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10575" yWindow="855" windowWidth="25605" windowHeight="16065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45" i="1"/>
  <c r="N45"/>
  <c r="M68"/>
  <c r="N68"/>
  <c r="M60"/>
  <c r="N60"/>
  <c r="M72"/>
  <c r="N72"/>
  <c r="M78"/>
  <c r="N78"/>
  <c r="M85"/>
  <c r="N85"/>
  <c r="M88"/>
  <c r="N88"/>
  <c r="M94"/>
  <c r="N94"/>
  <c r="M87"/>
  <c r="N87"/>
  <c r="M96"/>
  <c r="N96"/>
  <c r="M107"/>
  <c r="N107"/>
  <c r="M118"/>
  <c r="N118"/>
  <c r="M116"/>
  <c r="N116"/>
  <c r="M117"/>
  <c r="N117"/>
  <c r="M129"/>
  <c r="N129"/>
  <c r="M132"/>
  <c r="N132"/>
  <c r="M131"/>
  <c r="N131"/>
  <c r="M143"/>
  <c r="N143"/>
  <c r="M144"/>
  <c r="N144"/>
  <c r="M150"/>
  <c r="N150"/>
  <c r="M158"/>
  <c r="N158"/>
  <c r="M204"/>
  <c r="N204"/>
  <c r="M201"/>
  <c r="N201"/>
  <c r="M214"/>
  <c r="N214"/>
  <c r="M211"/>
  <c r="N211"/>
  <c r="M210"/>
  <c r="N210"/>
  <c r="M220"/>
  <c r="N220"/>
  <c r="M216"/>
  <c r="N216"/>
  <c r="M208"/>
  <c r="N208"/>
  <c r="M222"/>
  <c r="N222"/>
  <c r="M209"/>
  <c r="N209"/>
  <c r="M221"/>
  <c r="N221"/>
  <c r="M207"/>
  <c r="N207"/>
  <c r="M202"/>
  <c r="N202"/>
  <c r="M199"/>
  <c r="N199"/>
  <c r="M215"/>
  <c r="N215"/>
  <c r="M198"/>
  <c r="N198"/>
  <c r="M196"/>
  <c r="N196"/>
  <c r="M218"/>
  <c r="N218"/>
  <c r="M206"/>
  <c r="N206"/>
  <c r="M197"/>
  <c r="N197"/>
  <c r="M267"/>
  <c r="N267"/>
  <c r="M287"/>
  <c r="N287"/>
  <c r="M299"/>
  <c r="N299"/>
  <c r="M294"/>
  <c r="N294"/>
  <c r="M290"/>
  <c r="N290"/>
  <c r="M298"/>
  <c r="N298"/>
  <c r="M289"/>
  <c r="N289"/>
  <c r="M296"/>
  <c r="N296"/>
  <c r="M284"/>
  <c r="N284"/>
  <c r="M293"/>
  <c r="N293"/>
  <c r="M300"/>
  <c r="N300"/>
  <c r="M286"/>
  <c r="N286"/>
  <c r="M285"/>
  <c r="N285"/>
  <c r="M297"/>
  <c r="N297"/>
  <c r="M291"/>
  <c r="N291"/>
  <c r="M283"/>
  <c r="N283"/>
  <c r="M301"/>
  <c r="N301"/>
  <c r="M288"/>
  <c r="N288"/>
  <c r="M292"/>
  <c r="N292"/>
  <c r="M295"/>
  <c r="N295"/>
  <c r="M306"/>
  <c r="N306"/>
  <c r="M308"/>
  <c r="N308"/>
  <c r="M310"/>
  <c r="N310"/>
  <c r="M311"/>
  <c r="N311"/>
  <c r="M304"/>
  <c r="N304"/>
  <c r="M309"/>
  <c r="N309"/>
  <c r="M303"/>
  <c r="N303"/>
  <c r="M305"/>
  <c r="N305"/>
  <c r="M317"/>
  <c r="N317"/>
  <c r="M318"/>
  <c r="N318"/>
  <c r="M314"/>
  <c r="N314"/>
  <c r="M319"/>
  <c r="N319"/>
  <c r="M320"/>
  <c r="N320"/>
  <c r="M315"/>
  <c r="N315"/>
  <c r="M313"/>
  <c r="N313"/>
  <c r="M321"/>
  <c r="N321"/>
  <c r="M316"/>
  <c r="N316"/>
  <c r="M340"/>
  <c r="N340"/>
  <c r="M339"/>
  <c r="N339"/>
  <c r="M338"/>
  <c r="N338"/>
  <c r="M333"/>
  <c r="N333"/>
  <c r="M341"/>
  <c r="N341"/>
  <c r="M467"/>
  <c r="N467"/>
  <c r="M468"/>
  <c r="N468"/>
  <c r="M444"/>
  <c r="N444"/>
  <c r="M445"/>
  <c r="N445"/>
  <c r="M446"/>
  <c r="N446"/>
  <c r="M447"/>
  <c r="N447"/>
  <c r="M448"/>
  <c r="N448"/>
  <c r="M449"/>
  <c r="N449"/>
  <c r="M450"/>
  <c r="N450"/>
  <c r="M451"/>
  <c r="N451"/>
  <c r="M452"/>
  <c r="N452"/>
  <c r="M453"/>
  <c r="N453"/>
  <c r="M454"/>
  <c r="N454"/>
  <c r="M455"/>
  <c r="N455"/>
  <c r="M456"/>
  <c r="N456"/>
  <c r="M457"/>
  <c r="N457"/>
  <c r="M458"/>
  <c r="N458"/>
  <c r="M459"/>
  <c r="N459"/>
  <c r="M460"/>
  <c r="N460"/>
  <c r="M461"/>
  <c r="N461"/>
  <c r="M462"/>
  <c r="N462"/>
  <c r="M463"/>
  <c r="N463"/>
  <c r="M464"/>
  <c r="N464"/>
  <c r="M465"/>
  <c r="N465"/>
  <c r="M466"/>
  <c r="N466"/>
  <c r="T206"/>
  <c r="T197"/>
  <c r="U197"/>
  <c r="F197"/>
  <c r="G197"/>
  <c r="T199"/>
  <c r="U199"/>
  <c r="T215"/>
  <c r="U215"/>
  <c r="F199"/>
  <c r="G199"/>
  <c r="F215"/>
  <c r="G215"/>
  <c r="T202"/>
  <c r="U202"/>
  <c r="T198"/>
  <c r="U198"/>
  <c r="T196"/>
  <c r="U196"/>
  <c r="T218"/>
  <c r="U218"/>
  <c r="U206"/>
  <c r="F202"/>
  <c r="G202"/>
  <c r="F198"/>
  <c r="G198"/>
  <c r="F196"/>
  <c r="G196"/>
  <c r="F218"/>
  <c r="G218"/>
  <c r="F206"/>
  <c r="G206"/>
  <c r="T221"/>
  <c r="U221"/>
  <c r="T207"/>
  <c r="U207"/>
  <c r="F221"/>
  <c r="G221"/>
  <c r="F207"/>
  <c r="G207"/>
  <c r="T208"/>
  <c r="U208"/>
  <c r="T222"/>
  <c r="U222"/>
  <c r="T209"/>
  <c r="U209"/>
  <c r="F208"/>
  <c r="G208"/>
  <c r="F222"/>
  <c r="G222"/>
  <c r="F209"/>
  <c r="G209"/>
  <c r="T220"/>
  <c r="U220"/>
  <c r="T216"/>
  <c r="U216"/>
  <c r="F220"/>
  <c r="G220"/>
  <c r="F216"/>
  <c r="G216"/>
  <c r="T211"/>
  <c r="U211"/>
  <c r="T210"/>
  <c r="U210"/>
  <c r="F211"/>
  <c r="G211"/>
  <c r="F210"/>
  <c r="G210"/>
  <c r="U214"/>
  <c r="T214"/>
  <c r="G214"/>
  <c r="F214"/>
  <c r="T200"/>
  <c r="U201"/>
  <c r="T201"/>
  <c r="G201"/>
  <c r="F201"/>
  <c r="U204"/>
  <c r="T204"/>
  <c r="G204"/>
  <c r="F204"/>
  <c r="T468"/>
  <c r="U468"/>
  <c r="U467"/>
  <c r="T467"/>
  <c r="F468"/>
  <c r="G468"/>
  <c r="G467"/>
  <c r="F467"/>
  <c r="T308"/>
  <c r="U308"/>
  <c r="T310"/>
  <c r="U310"/>
  <c r="T311"/>
  <c r="U311"/>
  <c r="T304"/>
  <c r="U304"/>
  <c r="T309"/>
  <c r="U309"/>
  <c r="T303"/>
  <c r="U303"/>
  <c r="T305"/>
  <c r="U305"/>
  <c r="U306"/>
  <c r="T306"/>
  <c r="F308"/>
  <c r="G308"/>
  <c r="F310"/>
  <c r="G310"/>
  <c r="F311"/>
  <c r="G311"/>
  <c r="F304"/>
  <c r="G304"/>
  <c r="F309"/>
  <c r="G309"/>
  <c r="F303"/>
  <c r="G303"/>
  <c r="F305"/>
  <c r="G305"/>
  <c r="G306"/>
  <c r="F306"/>
  <c r="T299"/>
  <c r="U299"/>
  <c r="T294"/>
  <c r="U294"/>
  <c r="T289"/>
  <c r="U289"/>
  <c r="T290"/>
  <c r="U290"/>
  <c r="T298"/>
  <c r="U298"/>
  <c r="T296"/>
  <c r="U296"/>
  <c r="T293"/>
  <c r="U293"/>
  <c r="T284"/>
  <c r="U284"/>
  <c r="T300"/>
  <c r="U300"/>
  <c r="T286"/>
  <c r="U286"/>
  <c r="T285"/>
  <c r="U285"/>
  <c r="T297"/>
  <c r="U297"/>
  <c r="T283"/>
  <c r="U283"/>
  <c r="T291"/>
  <c r="U291"/>
  <c r="T317"/>
  <c r="U317"/>
  <c r="T288"/>
  <c r="U288"/>
  <c r="T301"/>
  <c r="U301"/>
  <c r="T295"/>
  <c r="U295"/>
  <c r="T292"/>
  <c r="U292"/>
  <c r="U287"/>
  <c r="T287"/>
  <c r="F299"/>
  <c r="G299"/>
  <c r="F294"/>
  <c r="G294"/>
  <c r="F289"/>
  <c r="G289"/>
  <c r="F290"/>
  <c r="G290"/>
  <c r="F298"/>
  <c r="G298"/>
  <c r="F296"/>
  <c r="G296"/>
  <c r="F293"/>
  <c r="G293"/>
  <c r="F284"/>
  <c r="G284"/>
  <c r="F300"/>
  <c r="G300"/>
  <c r="F286"/>
  <c r="G286"/>
  <c r="F285"/>
  <c r="G285"/>
  <c r="F297"/>
  <c r="G297"/>
  <c r="F283"/>
  <c r="G283"/>
  <c r="F291"/>
  <c r="G291"/>
  <c r="F317"/>
  <c r="G317"/>
  <c r="F288"/>
  <c r="G288"/>
  <c r="F301"/>
  <c r="G301"/>
  <c r="F295"/>
  <c r="G295"/>
  <c r="F292"/>
  <c r="G292"/>
  <c r="G287"/>
  <c r="F287"/>
  <c r="T314"/>
  <c r="U314"/>
  <c r="T315"/>
  <c r="U315"/>
  <c r="T316"/>
  <c r="U316"/>
  <c r="T318"/>
  <c r="U318"/>
  <c r="T319"/>
  <c r="U319"/>
  <c r="T320"/>
  <c r="U320"/>
  <c r="T321"/>
  <c r="U321"/>
  <c r="U313"/>
  <c r="T313"/>
  <c r="F314"/>
  <c r="G314"/>
  <c r="F315"/>
  <c r="G315"/>
  <c r="F316"/>
  <c r="G316"/>
  <c r="F318"/>
  <c r="G318"/>
  <c r="F319"/>
  <c r="G319"/>
  <c r="F320"/>
  <c r="G320"/>
  <c r="F321"/>
  <c r="G321"/>
  <c r="G313"/>
  <c r="F313"/>
  <c r="T333"/>
  <c r="U333"/>
  <c r="T445"/>
  <c r="U445"/>
  <c r="T446"/>
  <c r="U446"/>
  <c r="T447"/>
  <c r="U447"/>
  <c r="T448"/>
  <c r="U448"/>
  <c r="T449"/>
  <c r="U449"/>
  <c r="T450"/>
  <c r="U450"/>
  <c r="T451"/>
  <c r="U451"/>
  <c r="T452"/>
  <c r="U452"/>
  <c r="T338"/>
  <c r="U338"/>
  <c r="T454"/>
  <c r="U454"/>
  <c r="T453"/>
  <c r="U453"/>
  <c r="T339"/>
  <c r="U339"/>
  <c r="T455"/>
  <c r="U455"/>
  <c r="T340"/>
  <c r="U340"/>
  <c r="T456"/>
  <c r="U456"/>
  <c r="T457"/>
  <c r="U457"/>
  <c r="T458"/>
  <c r="U458"/>
  <c r="T459"/>
  <c r="U459"/>
  <c r="T460"/>
  <c r="U460"/>
  <c r="T461"/>
  <c r="U461"/>
  <c r="T341"/>
  <c r="U341"/>
  <c r="T462"/>
  <c r="U462"/>
  <c r="T463"/>
  <c r="U463"/>
  <c r="T464"/>
  <c r="U464"/>
  <c r="T465"/>
  <c r="U465"/>
  <c r="T466"/>
  <c r="U466"/>
  <c r="U444"/>
  <c r="T444"/>
  <c r="G453"/>
  <c r="F453"/>
  <c r="F333"/>
  <c r="G333"/>
  <c r="F445"/>
  <c r="G445"/>
  <c r="F446"/>
  <c r="G446"/>
  <c r="F447"/>
  <c r="G447"/>
  <c r="F448"/>
  <c r="G448"/>
  <c r="F449"/>
  <c r="G449"/>
  <c r="F450"/>
  <c r="G450"/>
  <c r="F451"/>
  <c r="G451"/>
  <c r="F452"/>
  <c r="G452"/>
  <c r="F338"/>
  <c r="G338"/>
  <c r="F454"/>
  <c r="G454"/>
  <c r="F339"/>
  <c r="G339"/>
  <c r="F455"/>
  <c r="G455"/>
  <c r="F340"/>
  <c r="G340"/>
  <c r="F456"/>
  <c r="G456"/>
  <c r="F457"/>
  <c r="G457"/>
  <c r="F458"/>
  <c r="G458"/>
  <c r="F459"/>
  <c r="G459"/>
  <c r="F460"/>
  <c r="G460"/>
  <c r="F461"/>
  <c r="G461"/>
  <c r="F341"/>
  <c r="G341"/>
  <c r="F462"/>
  <c r="G462"/>
  <c r="F463"/>
  <c r="G463"/>
  <c r="F464"/>
  <c r="G464"/>
  <c r="F465"/>
  <c r="G465"/>
  <c r="F466"/>
  <c r="G466"/>
  <c r="G444"/>
  <c r="F444"/>
  <c r="U267"/>
  <c r="T267"/>
  <c r="G267"/>
  <c r="F267"/>
  <c r="U94"/>
  <c r="T94"/>
  <c r="G94"/>
  <c r="F94"/>
  <c r="T45"/>
  <c r="U45"/>
  <c r="T118"/>
  <c r="U118"/>
  <c r="T143"/>
  <c r="U143"/>
  <c r="T144"/>
  <c r="U144"/>
  <c r="U68"/>
  <c r="T68"/>
  <c r="F45"/>
  <c r="G45"/>
  <c r="F118"/>
  <c r="G118"/>
  <c r="F143"/>
  <c r="G143"/>
  <c r="F144"/>
  <c r="G144"/>
  <c r="G68"/>
  <c r="F68"/>
  <c r="T158"/>
  <c r="U158"/>
  <c r="T78"/>
  <c r="U78"/>
  <c r="T150"/>
  <c r="U150"/>
  <c r="U117"/>
  <c r="T117"/>
  <c r="F78"/>
  <c r="G78"/>
  <c r="F150"/>
  <c r="G150"/>
  <c r="F158"/>
  <c r="G158"/>
  <c r="G117"/>
  <c r="F117"/>
  <c r="T132"/>
  <c r="U132"/>
  <c r="U107"/>
  <c r="T107"/>
  <c r="F132"/>
  <c r="G132"/>
  <c r="G107"/>
  <c r="F107"/>
  <c r="U131"/>
  <c r="T131"/>
  <c r="G131"/>
  <c r="F131"/>
  <c r="U96"/>
  <c r="T96"/>
  <c r="G96"/>
  <c r="F96"/>
  <c r="T85"/>
  <c r="U85"/>
  <c r="T60"/>
  <c r="U60"/>
  <c r="T87"/>
  <c r="U87"/>
  <c r="T72"/>
  <c r="U72"/>
  <c r="T129"/>
  <c r="U129"/>
  <c r="T88"/>
  <c r="U88"/>
  <c r="U116"/>
  <c r="T116"/>
  <c r="G85"/>
  <c r="G60"/>
  <c r="G87"/>
  <c r="G72"/>
  <c r="G129"/>
  <c r="G88"/>
  <c r="G116"/>
  <c r="F72"/>
  <c r="F129"/>
  <c r="F88"/>
  <c r="F87"/>
  <c r="F85"/>
  <c r="F60"/>
  <c r="F116"/>
</calcChain>
</file>

<file path=xl/sharedStrings.xml><?xml version="1.0" encoding="utf-8"?>
<sst xmlns="http://schemas.openxmlformats.org/spreadsheetml/2006/main" count="927" uniqueCount="799">
  <si>
    <t>Function</t>
  </si>
  <si>
    <t>Gene Locus</t>
  </si>
  <si>
    <t>Ava_3912</t>
  </si>
  <si>
    <t>Ava_3914</t>
  </si>
  <si>
    <t>Ava_3915</t>
  </si>
  <si>
    <t>Ava_3916</t>
  </si>
  <si>
    <t>Ava_3917</t>
  </si>
  <si>
    <t>Ava_3930</t>
  </si>
  <si>
    <t>Ava_3932</t>
  </si>
  <si>
    <t>Ava_3933</t>
  </si>
  <si>
    <t>Ava_3934</t>
  </si>
  <si>
    <t>Ava_3937</t>
  </si>
  <si>
    <t>Ava_3940</t>
  </si>
  <si>
    <t>Ava_4121</t>
  </si>
  <si>
    <t>Photosystem II reaction centre protein PsbA/D1</t>
  </si>
  <si>
    <t>Ava_0593</t>
  </si>
  <si>
    <t>Ava_1597</t>
  </si>
  <si>
    <t>Ava_2460</t>
  </si>
  <si>
    <t>Ava_3553</t>
  </si>
  <si>
    <t>Ava_4247</t>
  </si>
  <si>
    <t>Ava_0147</t>
  </si>
  <si>
    <t>Ava_0148</t>
  </si>
  <si>
    <t>Ava_1204</t>
  </si>
  <si>
    <t>Ava_1294</t>
  </si>
  <si>
    <t>Ava_4831</t>
  </si>
  <si>
    <t>Ava_0017</t>
  </si>
  <si>
    <t>Ava_1277</t>
  </si>
  <si>
    <t>Ava_2127</t>
  </si>
  <si>
    <r>
      <t xml:space="preserve">Aspartate aminotransferase, </t>
    </r>
    <r>
      <rPr>
        <sz val="11"/>
        <color theme="1"/>
        <rFont val="Calibri"/>
        <family val="2"/>
      </rPr>
      <t>substrate unknown</t>
    </r>
  </si>
  <si>
    <t>Ava_1171</t>
  </si>
  <si>
    <t>Phosphoserine aminotransferase</t>
  </si>
  <si>
    <t>Ava_2076</t>
  </si>
  <si>
    <t>Ser hydroxymethyl transferase</t>
  </si>
  <si>
    <t>Ava_3759</t>
  </si>
  <si>
    <t>Ava_2228</t>
  </si>
  <si>
    <t>Phosphoglycolate phosphatase</t>
  </si>
  <si>
    <t>Ava_1927</t>
  </si>
  <si>
    <t>Glycine decarboxylase L prot</t>
  </si>
  <si>
    <t>Ava_2520</t>
  </si>
  <si>
    <t>Glycolate dehydrogenase subunit D</t>
  </si>
  <si>
    <t>Ava_2760</t>
  </si>
  <si>
    <t>Glycine decarboxylase T prot</t>
  </si>
  <si>
    <t>Ava_2761</t>
  </si>
  <si>
    <t>Glycine decarboxylase H prot</t>
  </si>
  <si>
    <t>Ava_2762</t>
  </si>
  <si>
    <t>Glycine decarboxylase P prot</t>
  </si>
  <si>
    <t>Ava_5058</t>
  </si>
  <si>
    <t>Ala-glyoxylate aminotransferase</t>
  </si>
  <si>
    <t>Ava_B0165</t>
  </si>
  <si>
    <t xml:space="preserve">Aminotransferase/ornithine--oxo-acid transaminase </t>
  </si>
  <si>
    <t>Ava_4076</t>
  </si>
  <si>
    <t>Homoserine O-acetyltransferase</t>
  </si>
  <si>
    <t>Ava_4077</t>
  </si>
  <si>
    <t>O-acetylhomoserine/O-acetylserine sulfhydrylase</t>
  </si>
  <si>
    <t>Ava_3052</t>
  </si>
  <si>
    <t>Methionine synthase</t>
  </si>
  <si>
    <t>Ava_1668</t>
  </si>
  <si>
    <t>Ava_0032</t>
  </si>
  <si>
    <t>Ava_0589</t>
  </si>
  <si>
    <t>Ava_1007</t>
  </si>
  <si>
    <t>Ava_1926</t>
  </si>
  <si>
    <t>Indole-3-glycerol-phosphate synthase (TrpC)</t>
  </si>
  <si>
    <t>Ava_2354</t>
  </si>
  <si>
    <t>Ava_2780</t>
  </si>
  <si>
    <t>Glutamine amidotransferase subU of aminodeoxychorismate synthase (ADC synthase, pabA)</t>
  </si>
  <si>
    <t>Ava_3468</t>
  </si>
  <si>
    <t>Ava_4721</t>
  </si>
  <si>
    <t>Anthranilate synthase component I</t>
  </si>
  <si>
    <t>Ava_4890</t>
  </si>
  <si>
    <t>Glutamine amidotransferase of anthranilate synthase</t>
  </si>
  <si>
    <t>Ava_4892</t>
  </si>
  <si>
    <t>Ava_4918</t>
  </si>
  <si>
    <t>Fused phosphoribosyl-AMP cyclohydrolase/phosphoribosyl-ATP pyrophosphatase</t>
  </si>
  <si>
    <t>Ava_4410</t>
  </si>
  <si>
    <t>Carbamoyl-phosphate synthase small subunit, CarA</t>
  </si>
  <si>
    <t>Ava_0169</t>
  </si>
  <si>
    <t>Phosphoribulokinase_313</t>
  </si>
  <si>
    <t>Ava_0772</t>
  </si>
  <si>
    <t>Phosphoglycerate kinase</t>
  </si>
  <si>
    <t>Ava_0781</t>
  </si>
  <si>
    <t>Phosphoribulokinase_334</t>
  </si>
  <si>
    <t>Ava_1024</t>
  </si>
  <si>
    <t>Ava_1025</t>
  </si>
  <si>
    <t>Ava_1026</t>
  </si>
  <si>
    <t>Ava_1027</t>
  </si>
  <si>
    <t>Bicarbonate transport system substrate-binding protein</t>
  </si>
  <si>
    <t>Ava_1242</t>
  </si>
  <si>
    <t>Photosystem II reaction centre protein PsbD/D2</t>
  </si>
  <si>
    <t>Ava_1507</t>
  </si>
  <si>
    <t>Ava_2138</t>
  </si>
  <si>
    <t>Ava_2318</t>
  </si>
  <si>
    <t>Ava_2405</t>
  </si>
  <si>
    <t>Photosystem I reaction center, psaA</t>
  </si>
  <si>
    <t>Ava_2492</t>
  </si>
  <si>
    <t>Fructose bisphosphate aldolase Calvin cycle type, class II</t>
  </si>
  <si>
    <t>Ava_2925</t>
  </si>
  <si>
    <t>Ava_2926</t>
  </si>
  <si>
    <t>Ava_2621</t>
  </si>
  <si>
    <t>Ava_2622</t>
  </si>
  <si>
    <t>Ava_2930</t>
  </si>
  <si>
    <t>Ava_2931</t>
  </si>
  <si>
    <t>Ava_3645</t>
  </si>
  <si>
    <t>Transketolase</t>
  </si>
  <si>
    <t>Ava_3699</t>
  </si>
  <si>
    <t>Glutamyl-tRNA reductase</t>
  </si>
  <si>
    <t>Ava_3905</t>
  </si>
  <si>
    <t>Ava_3906</t>
  </si>
  <si>
    <t>Ava_3907</t>
  </si>
  <si>
    <t>Ava_4393</t>
  </si>
  <si>
    <t>Ava_4675</t>
  </si>
  <si>
    <t>Ribulose-phosphate 3-epimerase</t>
  </si>
  <si>
    <t>Ava_0563</t>
  </si>
  <si>
    <t>Ava_0461</t>
  </si>
  <si>
    <t>Ava_0609</t>
  </si>
  <si>
    <t>Ava_1084</t>
  </si>
  <si>
    <t>Ava_1229</t>
  </si>
  <si>
    <t>Ava_1737</t>
  </si>
  <si>
    <t>Phosphoglucomutase</t>
  </si>
  <si>
    <t>Ava_2020</t>
  </si>
  <si>
    <t>ADP-glucose pyrophosphorylase</t>
  </si>
  <si>
    <t>Ava_2025</t>
  </si>
  <si>
    <t>Glycogen debranching enzyme</t>
  </si>
  <si>
    <t>Ava_2050</t>
  </si>
  <si>
    <t>Ava_2367</t>
  </si>
  <si>
    <t>Ava_2631</t>
  </si>
  <si>
    <t>Glycogen synthase 1</t>
  </si>
  <si>
    <t>Ava_2748</t>
  </si>
  <si>
    <t>Ava_2283</t>
  </si>
  <si>
    <t>Ava_2821</t>
  </si>
  <si>
    <t>Ava_2996</t>
  </si>
  <si>
    <t>Ava_3042</t>
  </si>
  <si>
    <t>Ava_3301</t>
  </si>
  <si>
    <t>Ava_3411</t>
  </si>
  <si>
    <t>Ava_3685</t>
  </si>
  <si>
    <t>Ava_3753</t>
  </si>
  <si>
    <t>Ava_4289</t>
  </si>
  <si>
    <t>Ava_4616</t>
  </si>
  <si>
    <t>Branching enzyme</t>
  </si>
  <si>
    <t>Ava_4638</t>
  </si>
  <si>
    <t>Ava_4775</t>
  </si>
  <si>
    <t>Glycogen synthase 2</t>
  </si>
  <si>
    <t>Ava_0640</t>
  </si>
  <si>
    <t>Photosystem I assembly BtpA</t>
  </si>
  <si>
    <t>Ava_1241</t>
  </si>
  <si>
    <t>Photosystem I assembly protein Ycf4</t>
  </si>
  <si>
    <t>Ava_1270</t>
  </si>
  <si>
    <t>Photosystem I reaction center, psaE</t>
  </si>
  <si>
    <t>Ava_1476</t>
  </si>
  <si>
    <t>Photosystem I reaction center, psaL</t>
  </si>
  <si>
    <t>Ava_1477</t>
  </si>
  <si>
    <t>Photosystem I reaction center, psaJ</t>
  </si>
  <si>
    <t>Ava_1478</t>
  </si>
  <si>
    <t>Photosystem I reaction center, psaF</t>
  </si>
  <si>
    <t>Ava_1851</t>
  </si>
  <si>
    <t>Ava_2540</t>
  </si>
  <si>
    <t>Photosystem I PsaK-like</t>
  </si>
  <si>
    <t>Ava_2567</t>
  </si>
  <si>
    <t>Photosystem I reaction center, psaB</t>
  </si>
  <si>
    <t>Ava_2005</t>
  </si>
  <si>
    <t>Photosystem I reaction center, psaM</t>
  </si>
  <si>
    <t>Ava_2406</t>
  </si>
  <si>
    <t>Ava_2445</t>
  </si>
  <si>
    <t>Photosystem I reaction center, psaK</t>
  </si>
  <si>
    <t>Ava_3007</t>
  </si>
  <si>
    <t>Photosystem I reaction center, psaX</t>
  </si>
  <si>
    <t>Ava_3484</t>
  </si>
  <si>
    <t>Photosystem I reaction center, psaC</t>
  </si>
  <si>
    <t>Ava_3891</t>
  </si>
  <si>
    <t>Photosystem I assembly protein Ycf3</t>
  </si>
  <si>
    <t>Ava_4722</t>
  </si>
  <si>
    <t>Photosystem I reaction center, PsaD</t>
  </si>
  <si>
    <t>Nitrogen metabolism</t>
  </si>
  <si>
    <t>Photosystem antenna protein-like, psbB (CP47)</t>
  </si>
  <si>
    <t>Isocitrate dehydrogenase Icd</t>
  </si>
  <si>
    <t>3-dehydroquinate dehydratase, type II, AroD</t>
  </si>
  <si>
    <t>Imidazole glycerol phosphate synthase subunit, HisF</t>
  </si>
  <si>
    <t>Nitrogenase cofactor biosynthesis protein, NifB</t>
  </si>
  <si>
    <t>Nitrogenase  metalloclusters biosynthesis protein, NifS</t>
  </si>
  <si>
    <t>Fe-S cluster assembly protein, NifU</t>
  </si>
  <si>
    <t>Nitrogenase iron protein, NifH</t>
  </si>
  <si>
    <t>Nitrogenase molybdenum-iron protein alpha chain, NifD</t>
  </si>
  <si>
    <t>Nitrogenase molybdenum-iron protein beta chain, NifK</t>
  </si>
  <si>
    <t>Nitrogenase MoFe cofactor biosynthesis protein, NifE</t>
  </si>
  <si>
    <t>Nitrogenase MoFe cofactor biosynthesis protein, NifN</t>
  </si>
  <si>
    <t>Dinitrogenase iron-molybdenum cofactor biosynthesis, NifX</t>
  </si>
  <si>
    <t>Nitrogen fixation protein, NifW</t>
  </si>
  <si>
    <t>Ferredoxin (2Fe-2S), FdxH1</t>
  </si>
  <si>
    <t>Nitrogenase iron protein, NifH2</t>
  </si>
  <si>
    <t>Glutamine synthetase, GlnA</t>
  </si>
  <si>
    <t>Glutamate dehydrogenase, GdhA</t>
  </si>
  <si>
    <t>Chorismate synthase, AroC</t>
  </si>
  <si>
    <t>3-phosphoglycerate dehydrogenase</t>
  </si>
  <si>
    <t>Allophycocyanin alpha subunit, ApcA</t>
  </si>
  <si>
    <t>Allophycocyanin, beta subunit, ApcB</t>
  </si>
  <si>
    <t>Phycoerythrocyanin beta subunit, PecB</t>
  </si>
  <si>
    <t>Phycoerythrocyanin alpha subunit, PecA</t>
  </si>
  <si>
    <t>Phycocyanin beta subunit, CpcB</t>
  </si>
  <si>
    <t>Phycocyanin alpha subunit, CpcA</t>
  </si>
  <si>
    <t>Rubisco small subunit, RbcS</t>
  </si>
  <si>
    <t>Rubisco chaperone, RbcX</t>
  </si>
  <si>
    <t>Rubisco large subunit, RbcL</t>
  </si>
  <si>
    <t>Sucrose-phosphate synthase, SpsB</t>
  </si>
  <si>
    <t>Sucrose-phosphate synthase, SpsA</t>
  </si>
  <si>
    <t>Sucrose synthase, SusB</t>
  </si>
  <si>
    <t>Sucrose synthase, SusA</t>
  </si>
  <si>
    <t>Sucrose-phosphate phosphatase, SppA</t>
  </si>
  <si>
    <t>GAPDH, gap2, NAD(P)-dpt, similar to plant Calvin-cycle GAPDH</t>
  </si>
  <si>
    <t>Glutamine synthetase inhibitor, GifA</t>
  </si>
  <si>
    <t>Bicarbonate transport ATP-binding subunits C and D</t>
  </si>
  <si>
    <t>Bicarbonate transport permease</t>
  </si>
  <si>
    <t>Glycogen phosphorylase</t>
  </si>
  <si>
    <t>Ava_4467</t>
  </si>
  <si>
    <t>Ava_4468</t>
  </si>
  <si>
    <t>Ava_4469</t>
  </si>
  <si>
    <t>Ava_4470</t>
  </si>
  <si>
    <t>Ava_4471</t>
  </si>
  <si>
    <t>Ava_4472</t>
  </si>
  <si>
    <t>Carboxysome shell protein, CcmO</t>
  </si>
  <si>
    <t>Carboxysome shell interacting protein, CcmN</t>
  </si>
  <si>
    <t>Carboxysome shell interacting protein, CcmM</t>
  </si>
  <si>
    <t>Carboxysome shell protein, CcmL</t>
  </si>
  <si>
    <t>Carboxysome shell protein, CcmK1</t>
  </si>
  <si>
    <t>Carboxysome shell protein, CcmK2</t>
  </si>
  <si>
    <t>Ava_4709</t>
  </si>
  <si>
    <t>Ava_4710</t>
  </si>
  <si>
    <t>Carboxysome shell protein, CcmK3</t>
  </si>
  <si>
    <t>Carboxysome shell protein, CcmK4</t>
  </si>
  <si>
    <t>Ava_4911</t>
  </si>
  <si>
    <t>Carboxysome shell interacting protein, CcmP</t>
  </si>
  <si>
    <t>Ava_2165</t>
  </si>
  <si>
    <t>Carbonic anhydrase, CcaA</t>
  </si>
  <si>
    <t>Ava_3450</t>
  </si>
  <si>
    <t>Photosystem I assembly protein Ycf37</t>
  </si>
  <si>
    <t>p value</t>
  </si>
  <si>
    <t>Ht Ave</t>
  </si>
  <si>
    <t>F Ave</t>
  </si>
  <si>
    <t>V Ave</t>
  </si>
  <si>
    <t>Nitrogen assimilation</t>
  </si>
  <si>
    <t>Amino acid biosynthesis</t>
  </si>
  <si>
    <t>Photosynthesis</t>
  </si>
  <si>
    <t>Photosystem I</t>
  </si>
  <si>
    <t>Photosystem II</t>
  </si>
  <si>
    <t>Photosynthetic pigments</t>
  </si>
  <si>
    <t>Carbon metabolism</t>
  </si>
  <si>
    <t>CO2 fixation</t>
  </si>
  <si>
    <t>Sucrose metabolism</t>
  </si>
  <si>
    <t>Glycogen metabolism</t>
  </si>
  <si>
    <t>Others</t>
  </si>
  <si>
    <t>Ava_0176</t>
  </si>
  <si>
    <t>Alanine dehydrogenase</t>
  </si>
  <si>
    <t>Ava_3383</t>
  </si>
  <si>
    <t>Phycobilisome degradation protein; NblA</t>
  </si>
  <si>
    <t>Amino acid transport</t>
  </si>
  <si>
    <t>Ava_3704</t>
  </si>
  <si>
    <t>Ava_3886</t>
  </si>
  <si>
    <t>Ava_0739</t>
  </si>
  <si>
    <t>Ava_0738</t>
  </si>
  <si>
    <t>F Ave/</t>
  </si>
  <si>
    <t>V Ave/</t>
  </si>
  <si>
    <t>Ratio</t>
  </si>
  <si>
    <t>Ava_3330</t>
  </si>
  <si>
    <t>Ava_3642</t>
  </si>
  <si>
    <t>Ava_0474</t>
  </si>
  <si>
    <t>Ava_0671</t>
  </si>
  <si>
    <t>Ava_3118</t>
  </si>
  <si>
    <t>Ava_0334</t>
  </si>
  <si>
    <t>Ava_0861</t>
  </si>
  <si>
    <t>Ava_4649</t>
  </si>
  <si>
    <t>Ava_1690</t>
  </si>
  <si>
    <t>Ava_2538</t>
  </si>
  <si>
    <t>Ava_3807</t>
  </si>
  <si>
    <t>Ava_0057</t>
  </si>
  <si>
    <t>Ava_2901</t>
  </si>
  <si>
    <t>Ava_0676</t>
  </si>
  <si>
    <t>Ava_2749</t>
  </si>
  <si>
    <t>Ava_2035</t>
  </si>
  <si>
    <t>Ava_3966</t>
  </si>
  <si>
    <t>Ava_3967</t>
  </si>
  <si>
    <t>Ava_3285</t>
  </si>
  <si>
    <t>Ava_2383</t>
  </si>
  <si>
    <t>Ava_2384</t>
  </si>
  <si>
    <t>Ava_2385</t>
  </si>
  <si>
    <t>Ava_2386</t>
  </si>
  <si>
    <t>Ava_4373</t>
  </si>
  <si>
    <t>Ava_4374</t>
  </si>
  <si>
    <t>Ava_4375</t>
  </si>
  <si>
    <t>Ava_4376</t>
  </si>
  <si>
    <t>Ava_4377</t>
  </si>
  <si>
    <t>Ava_4669</t>
  </si>
  <si>
    <t>Ava_4670</t>
  </si>
  <si>
    <t>Ava_2687</t>
  </si>
  <si>
    <t>Ava_2928</t>
  </si>
  <si>
    <t>Ava_3729</t>
  </si>
  <si>
    <t>Ava_B0339</t>
  </si>
  <si>
    <t>Ava_B0340</t>
  </si>
  <si>
    <t>Ava_1183</t>
  </si>
  <si>
    <t>Ava_1899</t>
  </si>
  <si>
    <t>Ava_2429</t>
  </si>
  <si>
    <t>Ava_3462</t>
  </si>
  <si>
    <t>Ava_4495</t>
  </si>
  <si>
    <t>Ava_4882</t>
  </si>
  <si>
    <t>Ava_4883</t>
  </si>
  <si>
    <t>Ava_4980</t>
  </si>
  <si>
    <t>3-deoxy-7-phosphoheptulonate synthase</t>
  </si>
  <si>
    <t>Chorismate mutase of the AroH class</t>
  </si>
  <si>
    <t>Acetolactate synthase III small subunit</t>
  </si>
  <si>
    <t>Serine O-acetyltransferase</t>
  </si>
  <si>
    <t>Bifunctional ornithine acetyltransferase/N-acetylglutamate synthase protein</t>
  </si>
  <si>
    <t>Dihydrodipicolinate reductase</t>
  </si>
  <si>
    <t>Gamma-glutamyl phosphate reductase</t>
  </si>
  <si>
    <t>Threonine dehydratase</t>
  </si>
  <si>
    <t>N-(5'-phosphoribosyl)anthranilate isomerase</t>
  </si>
  <si>
    <t>Pyridoxal-5'-phosphate-dependent enzyme, beta subunit</t>
  </si>
  <si>
    <t>Pyrroline-5-carboxylate reductase</t>
  </si>
  <si>
    <t>Imidazoleglycerol-phosphate dehydratase</t>
  </si>
  <si>
    <t>Aspartate kinase</t>
  </si>
  <si>
    <t>Gamma-glutamyl kinase</t>
  </si>
  <si>
    <t>Isopropylmalate isomerase small subunit</t>
  </si>
  <si>
    <t>Isopropylmalate isomerase large subunit</t>
  </si>
  <si>
    <t>Fructose-bisphosphate aldolase</t>
  </si>
  <si>
    <t>Hypothetical protein</t>
  </si>
  <si>
    <t>PBS lyase HEAT-like repeat</t>
  </si>
  <si>
    <t>TPR repeat</t>
  </si>
  <si>
    <t>TPR-related region</t>
  </si>
  <si>
    <t>Response regulator receiver domain protein (CheY)</t>
  </si>
  <si>
    <t>Helix-turn-helix protein, CopG</t>
  </si>
  <si>
    <t>Peptidoglycan-binding domain 1</t>
  </si>
  <si>
    <t xml:space="preserve">Phosphoadenylylsulfate reductase </t>
  </si>
  <si>
    <t>Mo-dependent nitrogenase-like</t>
  </si>
  <si>
    <t>Glycolysis</t>
  </si>
  <si>
    <t>Pentose phosphate pathway</t>
  </si>
  <si>
    <t>Tricarboxylic acid pathway</t>
  </si>
  <si>
    <t>Ava_0569</t>
  </si>
  <si>
    <t>Ava_0523</t>
  </si>
  <si>
    <t>Ava_0936</t>
  </si>
  <si>
    <t>Ava_1273</t>
  </si>
  <si>
    <t>Ava_2713</t>
  </si>
  <si>
    <t>Ava_3533</t>
  </si>
  <si>
    <t>Ava_3534</t>
  </si>
  <si>
    <t>Ava_3556</t>
  </si>
  <si>
    <t>Succinate dehydrogenase, SdhB</t>
  </si>
  <si>
    <t>Aconitase</t>
  </si>
  <si>
    <t>Succinate dehydrogenase, SdhA</t>
  </si>
  <si>
    <t>Malate dehydrogenase</t>
  </si>
  <si>
    <t>Citrate synthase</t>
  </si>
  <si>
    <t>2-oxoglutarate decarboxylase</t>
  </si>
  <si>
    <t>Succinic semialdehyde dehydrogenase</t>
  </si>
  <si>
    <t>Ava_0933</t>
  </si>
  <si>
    <t>Ava_3708</t>
  </si>
  <si>
    <t>Glucose-6-phosphate isomerase</t>
  </si>
  <si>
    <t>Ava_1682</t>
  </si>
  <si>
    <t>Glucose-6-phosphate 1-dehydrogenase</t>
  </si>
  <si>
    <t>Ava_3044</t>
  </si>
  <si>
    <t>6-phosphofructokinase</t>
  </si>
  <si>
    <t>Ava_1590</t>
  </si>
  <si>
    <t>Ava_1680</t>
  </si>
  <si>
    <t>Ava_3697</t>
  </si>
  <si>
    <t>Fructose-1,6-bisphosphatase, GlpX</t>
  </si>
  <si>
    <t>Fructose-1,6-bisphosphatase</t>
  </si>
  <si>
    <t>Ava_3290</t>
  </si>
  <si>
    <t>Triosephosphate isomerase</t>
  </si>
  <si>
    <t>Ava_0495</t>
  </si>
  <si>
    <t>Ava_3715</t>
  </si>
  <si>
    <t>Ava_0723</t>
  </si>
  <si>
    <t>Ava_3517</t>
  </si>
  <si>
    <t>Ava_0494</t>
  </si>
  <si>
    <t>Pyruvate kinase</t>
  </si>
  <si>
    <t>Ava_1694</t>
  </si>
  <si>
    <t>Enolase</t>
  </si>
  <si>
    <t>Ava_2134</t>
  </si>
  <si>
    <t>Ava_1491</t>
  </si>
  <si>
    <t>Ava_4276</t>
  </si>
  <si>
    <t>Ava_3176</t>
  </si>
  <si>
    <t>Dihydrolipoamide dehydrogenase</t>
  </si>
  <si>
    <t>Glucokinase</t>
  </si>
  <si>
    <t>Phosphoenolpyruvate carboxylase</t>
  </si>
  <si>
    <t>Dihydrolipoamide acetyltransferase</t>
  </si>
  <si>
    <t>Glyceraldehyde-3-phosphate dehydrogenase, Gap1</t>
  </si>
  <si>
    <t>Glyceraldehyde-3-phosphate dehydrogenase, Gap2</t>
  </si>
  <si>
    <t>Glyceraldehyde-3-phosphate dehydrogenase, Gap3</t>
  </si>
  <si>
    <t>Dehydrogenase, E1 component, beta subunit</t>
  </si>
  <si>
    <t>Dehydrogenase, E1 component, alpha subunit</t>
  </si>
  <si>
    <t>Ava_2527</t>
  </si>
  <si>
    <t>6-phosphogluconate dehydrogenase</t>
  </si>
  <si>
    <t>Ava_4491</t>
  </si>
  <si>
    <t>Ava_1655</t>
  </si>
  <si>
    <t>Ribose-5-phosphate isomerase A</t>
  </si>
  <si>
    <t>Ava_0493</t>
  </si>
  <si>
    <t>Ava_1681</t>
  </si>
  <si>
    <t>Transaldolase</t>
  </si>
  <si>
    <t>Phosphoglycerate mutase, cofactor-independent, GpmI</t>
  </si>
  <si>
    <t>Phototrophic</t>
  </si>
  <si>
    <t>conditions</t>
  </si>
  <si>
    <t>Mixotrophic</t>
  </si>
  <si>
    <t>Heterotrophic</t>
  </si>
  <si>
    <t>F vs Ht</t>
  </si>
  <si>
    <t>V vs Ht</t>
  </si>
  <si>
    <t>Ava_1243</t>
  </si>
  <si>
    <t>PsbI</t>
  </si>
  <si>
    <t>Ava_3001</t>
  </si>
  <si>
    <t>PsbJ</t>
  </si>
  <si>
    <t>Ava_1852</t>
  </si>
  <si>
    <t>Ava_4450</t>
  </si>
  <si>
    <t>PsbC</t>
  </si>
  <si>
    <t>PsbH</t>
  </si>
  <si>
    <t>Ava_1853</t>
  </si>
  <si>
    <t>PsbL</t>
  </si>
  <si>
    <t>Ava_4451</t>
  </si>
  <si>
    <t>PsbN</t>
  </si>
  <si>
    <t>Ava_1843</t>
  </si>
  <si>
    <t>PsbO</t>
  </si>
  <si>
    <t>Ava_1506</t>
  </si>
  <si>
    <t>PsbT</t>
  </si>
  <si>
    <t>Ava_0518</t>
  </si>
  <si>
    <t>PsbX</t>
  </si>
  <si>
    <t xml:space="preserve">Ava_3682 </t>
  </si>
  <si>
    <t>PsbY</t>
  </si>
  <si>
    <t>Ava_1705</t>
  </si>
  <si>
    <t>PsbZ</t>
  </si>
  <si>
    <t>Ava_4488</t>
  </si>
  <si>
    <t>Ava_1855</t>
  </si>
  <si>
    <t>PsbE, cytochrome b559 subunit alpha</t>
  </si>
  <si>
    <t>Ava_1854</t>
  </si>
  <si>
    <t>PsbF, cytochrome b559 subunit beta</t>
  </si>
  <si>
    <t>Ava_2512</t>
  </si>
  <si>
    <t>Ava_1583</t>
  </si>
  <si>
    <t>Ava_2746</t>
  </si>
  <si>
    <t>PsbV</t>
  </si>
  <si>
    <t>Ava_0635</t>
  </si>
  <si>
    <t>PsbU</t>
  </si>
  <si>
    <t>Ava_0578</t>
  </si>
  <si>
    <t>Psb27 (assembly factor)</t>
  </si>
  <si>
    <t>PsbW (=Psb28)</t>
  </si>
  <si>
    <t>PsbK</t>
  </si>
  <si>
    <t>CUT1 transporters</t>
  </si>
  <si>
    <t>Substrate-binding protein</t>
  </si>
  <si>
    <t>Membrane protein 1</t>
  </si>
  <si>
    <t>Membrane protein 2</t>
  </si>
  <si>
    <t>ATP-binding protein</t>
  </si>
  <si>
    <t>Ava_2532</t>
  </si>
  <si>
    <t>Ava_2094</t>
  </si>
  <si>
    <t>Ava_4829</t>
  </si>
  <si>
    <t>Ava_3953</t>
  </si>
  <si>
    <t>Ava_5017</t>
  </si>
  <si>
    <t>Ava_0452</t>
  </si>
  <si>
    <t>Cysteine synthase K/M/A</t>
  </si>
  <si>
    <t>Ava_1347</t>
  </si>
  <si>
    <t>Ava_2508</t>
  </si>
  <si>
    <t>Ava_5019</t>
  </si>
  <si>
    <t>Ava_3606</t>
  </si>
  <si>
    <t>aspartate-semialdehyde dehydrogenase</t>
  </si>
  <si>
    <t>Ava_3607</t>
  </si>
  <si>
    <t>dihydrodipicolinate synthase</t>
  </si>
  <si>
    <t>Ava_2112</t>
  </si>
  <si>
    <t>diaminopimelate epimerase</t>
  </si>
  <si>
    <t>Ava_3088</t>
  </si>
  <si>
    <t>Ava_0912</t>
  </si>
  <si>
    <t>Diaminopimelate decarboxylase</t>
  </si>
  <si>
    <t>Ava_0554</t>
  </si>
  <si>
    <t>acetylglutamate kinase</t>
  </si>
  <si>
    <t>Ava_0430</t>
  </si>
  <si>
    <t>N-acetyl-gamma-glutamyl-phosphate reductase, subtype</t>
  </si>
  <si>
    <t>Ava_3516</t>
  </si>
  <si>
    <t>N-acetyl-gamma-glutamyl-phosphate reductase</t>
  </si>
  <si>
    <t>Ava_3730</t>
  </si>
  <si>
    <t>acetylornithine aminotransferase</t>
  </si>
  <si>
    <t>Ava_2197</t>
  </si>
  <si>
    <t>ornithine carbamoyltransferase</t>
  </si>
  <si>
    <t>Ava_2068</t>
  </si>
  <si>
    <t>argininosuccinate synthase</t>
  </si>
  <si>
    <t>Ava_1807</t>
  </si>
  <si>
    <t>argininosuccinate lyase</t>
  </si>
  <si>
    <t>Ava_2942</t>
  </si>
  <si>
    <t>delta-1-pyrroline-5-carboxylate dehydrogenase 2</t>
  </si>
  <si>
    <t>Ava_3980</t>
  </si>
  <si>
    <t>Ava_3858</t>
  </si>
  <si>
    <t>3-dehydroquinate synthase</t>
  </si>
  <si>
    <t>Ava_4386</t>
  </si>
  <si>
    <t>Ava_3106</t>
  </si>
  <si>
    <t>shikimate 5-dehydrogenase</t>
  </si>
  <si>
    <t>Ava_0553</t>
  </si>
  <si>
    <t>shikimate kinase</t>
  </si>
  <si>
    <t>Ava_2259</t>
  </si>
  <si>
    <t>3-phosphoshikimate 1-carboxyvinyltransferase</t>
  </si>
  <si>
    <t>Ava_1284</t>
  </si>
  <si>
    <t>prephenate dehydratase</t>
  </si>
  <si>
    <t>Ava_4334</t>
  </si>
  <si>
    <t>Histidinol-phosphate aminotransferase</t>
  </si>
  <si>
    <t>aspartate aminotransferase</t>
  </si>
  <si>
    <t>Ava_4397</t>
  </si>
  <si>
    <t>Arogenate dehydrogenase</t>
  </si>
  <si>
    <t>Ava_4408</t>
  </si>
  <si>
    <t>anthranilate phosphoribosyltransferase</t>
  </si>
  <si>
    <t>Ava_4534</t>
  </si>
  <si>
    <t>hypothetical protein</t>
  </si>
  <si>
    <t>Ava_1911</t>
  </si>
  <si>
    <t>tryptophan synthase subunit beta</t>
  </si>
  <si>
    <t>Ava_2082</t>
  </si>
  <si>
    <t>tryptophan synthase subunit alpha</t>
  </si>
  <si>
    <t>aspartate kinase</t>
  </si>
  <si>
    <t>Ava_0783</t>
  </si>
  <si>
    <t>homoserine dehydrogenase</t>
  </si>
  <si>
    <t>Ava_2794</t>
  </si>
  <si>
    <t>Homoserine kinase</t>
  </si>
  <si>
    <t>Ava_3117</t>
  </si>
  <si>
    <t>threonine synthase</t>
  </si>
  <si>
    <t>Ava_4952</t>
  </si>
  <si>
    <t>Threonine dehydratase, catabolic</t>
  </si>
  <si>
    <t>Ava_4216</t>
  </si>
  <si>
    <t>FHA domain containing protein</t>
  </si>
  <si>
    <t>Ava_2757</t>
  </si>
  <si>
    <t>acetolactate synthase III large subunit</t>
  </si>
  <si>
    <t>Ava_0133</t>
  </si>
  <si>
    <t>ketol-acid reductoisomerase</t>
  </si>
  <si>
    <t>Ava_0023</t>
  </si>
  <si>
    <t>dihydroxy-acid dehydratase</t>
  </si>
  <si>
    <t>Ava_B0062</t>
  </si>
  <si>
    <t>Ava_1090</t>
  </si>
  <si>
    <t>valine--pyruvate transaminase</t>
  </si>
  <si>
    <t>Ava_2111</t>
  </si>
  <si>
    <t>2-isopropylmalate synthase</t>
  </si>
  <si>
    <t>Ava_3216</t>
  </si>
  <si>
    <t>Ava_2987</t>
  </si>
  <si>
    <t>3-isopropylmalate dehydrogenase</t>
  </si>
  <si>
    <t>Ava_0985</t>
  </si>
  <si>
    <t>ATP phosphoribosyltransferase regulatory subunit</t>
  </si>
  <si>
    <t>Ava_4346</t>
  </si>
  <si>
    <t>ATP phosphoribosyltransferase</t>
  </si>
  <si>
    <t>Ava_B0230</t>
  </si>
  <si>
    <t>Phosphoribosyl-AMP cyclohydrolase</t>
  </si>
  <si>
    <t>Ava_4017</t>
  </si>
  <si>
    <t>imidazole glycerol phosphate synthase subunit HisH</t>
  </si>
  <si>
    <t>Ava_0855</t>
  </si>
  <si>
    <t>histidinol dehydrogenase</t>
  </si>
  <si>
    <t>Ava_4204</t>
  </si>
  <si>
    <t>Ava_2242</t>
  </si>
  <si>
    <t>histidinol-phosphate aminotransferase</t>
  </si>
  <si>
    <t>Ava_1893</t>
  </si>
  <si>
    <t>carbamoyl-phosphate synthase large subunit, CarB</t>
  </si>
  <si>
    <t>Serine hydroxymethyltransferase</t>
  </si>
  <si>
    <t>Alanine/Aspartate</t>
  </si>
  <si>
    <t>Serine</t>
  </si>
  <si>
    <t>Glycine</t>
  </si>
  <si>
    <t>Cysteine</t>
  </si>
  <si>
    <t>Lysine</t>
  </si>
  <si>
    <t>Arginine</t>
  </si>
  <si>
    <t>Phenylalanine/Tyrosine/Tryptophan</t>
  </si>
  <si>
    <t>Phenylalanine/Tyrosine</t>
  </si>
  <si>
    <t>Phenylalanine</t>
  </si>
  <si>
    <t>Tyrosine</t>
  </si>
  <si>
    <t>Tryptophan</t>
  </si>
  <si>
    <t>Proline</t>
  </si>
  <si>
    <t>Threonine</t>
  </si>
  <si>
    <t>Isoleucine/Leucine/Valine</t>
  </si>
  <si>
    <t>Valine</t>
  </si>
  <si>
    <t>Leucine</t>
  </si>
  <si>
    <t>Histidine</t>
  </si>
  <si>
    <t>Methionine</t>
  </si>
  <si>
    <t>coproporphyrinogen III oxidase</t>
  </si>
  <si>
    <t xml:space="preserve"> </t>
  </si>
  <si>
    <t>Ava_4793</t>
  </si>
  <si>
    <t>Ava_3705</t>
  </si>
  <si>
    <t>Ava_3008</t>
  </si>
  <si>
    <t>Ava_0988</t>
  </si>
  <si>
    <t>Ava_0740</t>
  </si>
  <si>
    <t>Ava_0737</t>
  </si>
  <si>
    <t>NatA, N-I transporter ATPase</t>
  </si>
  <si>
    <t>NatB, N-I transporter  substrate-binding protein</t>
  </si>
  <si>
    <t>NatC, N-I transporter membrane protein</t>
  </si>
  <si>
    <t>NatD, N-I transporter membrane protein</t>
  </si>
  <si>
    <t>NatE, N-I transporter ATPase</t>
  </si>
  <si>
    <t>NatF, N-II transporter substrate-binding protein</t>
  </si>
  <si>
    <t>NatG, N-II transporter membrane protein</t>
  </si>
  <si>
    <t>NatH, N-II transporter membrane protein</t>
  </si>
  <si>
    <t>BgtA, BGt transporter ATPase</t>
  </si>
  <si>
    <t>BgtB, Bgt transporter fused periplasmic substrate-binding and membrane protein</t>
  </si>
  <si>
    <t>Ava_4920</t>
  </si>
  <si>
    <t>glutamate-1-semialdehyde aminotransferase</t>
  </si>
  <si>
    <t>Ava_3297</t>
  </si>
  <si>
    <t>delta-aminolevulinic acid dehydratase</t>
  </si>
  <si>
    <t>Ava_1946</t>
  </si>
  <si>
    <t>Ava_B0225</t>
  </si>
  <si>
    <t>Ava_4774</t>
  </si>
  <si>
    <t>porphobilinogen deaminase</t>
  </si>
  <si>
    <t>Ava_3075</t>
  </si>
  <si>
    <t>Uroporphyrinogen III synthase HEM4</t>
  </si>
  <si>
    <t>Ava_1788</t>
  </si>
  <si>
    <t>uroporphyrinogen decarboxylase</t>
  </si>
  <si>
    <t>Ava_3828</t>
  </si>
  <si>
    <t>Ava_2223</t>
  </si>
  <si>
    <t>Ava_2765</t>
  </si>
  <si>
    <t>Protoporphyrinogen III oxidase</t>
  </si>
  <si>
    <t>Ava_2119</t>
  </si>
  <si>
    <t>Magnesium chelatase, ChlI subunit</t>
  </si>
  <si>
    <t>Ava_3084</t>
  </si>
  <si>
    <t>Magnesium chelatase ATPase subunit D</t>
  </si>
  <si>
    <t>Ava_3899</t>
  </si>
  <si>
    <t>Mg-protoporphyrin IX methyl transferase</t>
  </si>
  <si>
    <t>Ava_4776</t>
  </si>
  <si>
    <t>Magnesium-protoporphyrin IX monomethyl ester aerobic oxidative cyclase</t>
  </si>
  <si>
    <t>Ava_4958</t>
  </si>
  <si>
    <t>Ava_0294</t>
  </si>
  <si>
    <t>protochlorophyllide oxidoreductase</t>
  </si>
  <si>
    <t>Ava_3466</t>
  </si>
  <si>
    <t>light-independent protochlorophyllide reductase subunit B</t>
  </si>
  <si>
    <t>Ava_2332</t>
  </si>
  <si>
    <t>Light-independent protochlorophyllide reductase, iron-sulfur ATP-binding protein</t>
  </si>
  <si>
    <t>Ava_2330</t>
  </si>
  <si>
    <t>light-independent protochlorophyllide reductase subunit N</t>
  </si>
  <si>
    <t>Ava_3341</t>
  </si>
  <si>
    <t>bacteriochlorophyll a synthase</t>
  </si>
  <si>
    <t>Phycobiliproteins</t>
  </si>
  <si>
    <t>Chlorophyll</t>
  </si>
  <si>
    <t>Septosome</t>
  </si>
  <si>
    <t>Ava_0157</t>
  </si>
  <si>
    <t>Ava_0208</t>
  </si>
  <si>
    <t>Ava_0209</t>
  </si>
  <si>
    <t>FraC, filament integrity protein</t>
  </si>
  <si>
    <t>FraD</t>
  </si>
  <si>
    <t>LL-diaminopimelate aminotransferase DapL1</t>
  </si>
  <si>
    <t>LL-diaminopimelate aminotransferase DapL2?</t>
  </si>
  <si>
    <t>Neutral invertase, InvB</t>
  </si>
  <si>
    <t>Fumarate lyase or fumarase?</t>
  </si>
  <si>
    <t>Fd-dpt glutamate synthase (GlsF, GOGAT)</t>
  </si>
  <si>
    <r>
      <rPr>
        <b/>
        <sz val="11"/>
        <color theme="1"/>
        <rFont val="Calibri"/>
        <family val="2"/>
        <scheme val="minor"/>
      </rPr>
      <t>F Ave</t>
    </r>
    <r>
      <rPr>
        <sz val="11"/>
        <color theme="1"/>
        <rFont val="Calibri"/>
        <family val="2"/>
        <scheme val="minor"/>
      </rPr>
      <t>: Average of the three biological replicates of microarray experiments performed with RNA extracted from whole filaments in a given growth condition</t>
    </r>
  </si>
  <si>
    <r>
      <rPr>
        <b/>
        <sz val="11"/>
        <color theme="1"/>
        <rFont val="Calibri"/>
        <family val="2"/>
        <scheme val="minor"/>
      </rPr>
      <t>V Ave</t>
    </r>
    <r>
      <rPr>
        <sz val="11"/>
        <color theme="1"/>
        <rFont val="Calibri"/>
        <family val="2"/>
        <scheme val="minor"/>
      </rPr>
      <t>:  Average of the three biological replicates of microarray experiments performed with RNA extracted from vegetative cells in a given growth condition</t>
    </r>
  </si>
  <si>
    <r>
      <rPr>
        <b/>
        <sz val="11"/>
        <color theme="1"/>
        <rFont val="Calibri"/>
        <family val="2"/>
        <scheme val="minor"/>
      </rPr>
      <t>Ht Ave</t>
    </r>
    <r>
      <rPr>
        <sz val="11"/>
        <color theme="1"/>
        <rFont val="Calibri"/>
        <family val="2"/>
        <scheme val="minor"/>
      </rPr>
      <t>:  Average of the three biological replicates of microarray experiments performed with RNA extracted from heterocysts in a given growth condition</t>
    </r>
  </si>
  <si>
    <r>
      <rPr>
        <b/>
        <sz val="11"/>
        <color theme="1"/>
        <rFont val="Calibri"/>
        <family val="2"/>
        <scheme val="minor"/>
      </rPr>
      <t>P value</t>
    </r>
    <r>
      <rPr>
        <sz val="11"/>
        <color theme="1"/>
        <rFont val="Calibri"/>
        <family val="2"/>
        <scheme val="minor"/>
      </rPr>
      <t>s: calculated using two-tailed t-tests with unequal variances</t>
    </r>
  </si>
  <si>
    <t>Ava_1683</t>
  </si>
  <si>
    <t>OpcA</t>
  </si>
  <si>
    <t>Heterocyst differentiation</t>
  </si>
  <si>
    <t>Ava_2679</t>
  </si>
  <si>
    <t>Ava_2923</t>
  </si>
  <si>
    <t>PatA</t>
  </si>
  <si>
    <t>Ava_0599</t>
  </si>
  <si>
    <t>ABC transporter-like</t>
  </si>
  <si>
    <t>Ava_0600</t>
  </si>
  <si>
    <t>DevC homolog</t>
  </si>
  <si>
    <t>Ava_0601</t>
  </si>
  <si>
    <t>Secretion protein HlyD</t>
  </si>
  <si>
    <t>Ava_0605</t>
  </si>
  <si>
    <t>HglK</t>
  </si>
  <si>
    <t>Ava_4503</t>
  </si>
  <si>
    <t>Pkn44, Ser/Thr protein kinase and signal transduction His kinase (STHK) with GAF sensor</t>
  </si>
  <si>
    <t>Ava_0304</t>
  </si>
  <si>
    <t>Ava_0444</t>
  </si>
  <si>
    <t>PatB</t>
  </si>
  <si>
    <t>Ava_3596</t>
  </si>
  <si>
    <t>Ava_1585</t>
  </si>
  <si>
    <t>HetL</t>
  </si>
  <si>
    <t>Ava_0744</t>
  </si>
  <si>
    <t>Ava_3287</t>
  </si>
  <si>
    <t>Polysaccharide export protein</t>
  </si>
  <si>
    <t>Ava_3362</t>
  </si>
  <si>
    <t>HepK</t>
  </si>
  <si>
    <t>Ava_2581</t>
  </si>
  <si>
    <t>Ava_2585</t>
  </si>
  <si>
    <t>HgdA</t>
  </si>
  <si>
    <t>Ava_2586</t>
  </si>
  <si>
    <t>HgdC</t>
  </si>
  <si>
    <t>Ava_2587</t>
  </si>
  <si>
    <t>HgdB</t>
  </si>
  <si>
    <t>Ava_2588</t>
  </si>
  <si>
    <t>ParB-like nuclease</t>
  </si>
  <si>
    <t>Ava_1466</t>
  </si>
  <si>
    <t>Ava_1486</t>
  </si>
  <si>
    <t>Ava_2855</t>
  </si>
  <si>
    <t>DevR</t>
  </si>
  <si>
    <t>Ava_3723</t>
  </si>
  <si>
    <t>Ava_0158</t>
  </si>
  <si>
    <t>HetR</t>
  </si>
  <si>
    <t>Ava_0012</t>
  </si>
  <si>
    <t>HepS, Ser/Thr protein kinase</t>
  </si>
  <si>
    <t>Ava_1097</t>
  </si>
  <si>
    <t>HetC</t>
  </si>
  <si>
    <t>Ava_1098</t>
  </si>
  <si>
    <t>Ava_1117</t>
  </si>
  <si>
    <t>HepC</t>
  </si>
  <si>
    <t>Ava_1118</t>
  </si>
  <si>
    <t>HepA</t>
  </si>
  <si>
    <t>Ava_1015</t>
  </si>
  <si>
    <t>Ava_3525</t>
  </si>
  <si>
    <t>HetF</t>
  </si>
  <si>
    <t>Ava_3572</t>
  </si>
  <si>
    <t>HepB</t>
  </si>
  <si>
    <t>Ava_3573</t>
  </si>
  <si>
    <t>Glycosyl transferase, group 1</t>
  </si>
  <si>
    <t>Ava_3586</t>
  </si>
  <si>
    <t>DevB</t>
  </si>
  <si>
    <t>Ava_3587</t>
  </si>
  <si>
    <t>DevC</t>
  </si>
  <si>
    <t>Ava_3588</t>
  </si>
  <si>
    <t>Ava_1750</t>
  </si>
  <si>
    <t>Ava_1198</t>
  </si>
  <si>
    <t>SigE</t>
  </si>
  <si>
    <t>Ava_3283</t>
  </si>
  <si>
    <t>NtcA</t>
  </si>
  <si>
    <t>Ava_2356</t>
  </si>
  <si>
    <t>Ava_2590</t>
  </si>
  <si>
    <t>Ava_2591</t>
  </si>
  <si>
    <t>Ava_2594</t>
  </si>
  <si>
    <t>HglA</t>
  </si>
  <si>
    <t>Ava_2596</t>
  </si>
  <si>
    <t>HetN</t>
  </si>
  <si>
    <t>Ava_2595</t>
  </si>
  <si>
    <t>Ava_0118</t>
  </si>
  <si>
    <t>PatS</t>
  </si>
  <si>
    <t>Ava_2083</t>
  </si>
  <si>
    <t>PatN, heterocyst differentiation related protein</t>
  </si>
  <si>
    <t>Ava_2473</t>
  </si>
  <si>
    <t>Ava_0926</t>
  </si>
  <si>
    <t>Penicillin-binding protein 1A</t>
  </si>
  <si>
    <t>Ava_1120</t>
  </si>
  <si>
    <t>Glycosyl transferase, family 2</t>
  </si>
  <si>
    <t>Ava_1114</t>
  </si>
  <si>
    <t>3-hydroxyacyl-CoA dehydrogenase, NAD-binding</t>
  </si>
  <si>
    <t>Ava_1124</t>
  </si>
  <si>
    <t>HcwA, cell wall hydrolase/autolysin</t>
  </si>
  <si>
    <t>Pkn30, Ser/Thr protein kinase and signal transduction His kinase (STHK) with GAF sensor</t>
  </si>
  <si>
    <t>DevA, ABC transporter</t>
  </si>
  <si>
    <t>FraH, FHA domain containing protein</t>
  </si>
  <si>
    <t>Ava_1465</t>
  </si>
  <si>
    <t>AmiC1, cell wall hydrolase/autolysin</t>
  </si>
  <si>
    <t>Ava_0278</t>
  </si>
  <si>
    <t>Serine phosphatase</t>
  </si>
  <si>
    <t>Ava_0654</t>
  </si>
  <si>
    <t>Ava_1471</t>
  </si>
  <si>
    <t>HetZ</t>
  </si>
  <si>
    <t>Ava_4963</t>
  </si>
  <si>
    <t>HgdD (TolC), outer membrane efflux protein</t>
  </si>
  <si>
    <t>Ava_1472</t>
  </si>
  <si>
    <t>HglG, dehydratase</t>
  </si>
  <si>
    <t>HetP,  major facilitator superfamily transporter</t>
  </si>
  <si>
    <t>Ava_2323</t>
  </si>
  <si>
    <t>DevH, transcriptional regulator</t>
  </si>
  <si>
    <t>PatU3</t>
  </si>
  <si>
    <t>FraG (SepJ)</t>
  </si>
  <si>
    <t>Ava_2589</t>
  </si>
  <si>
    <t>HglB (HetM)</t>
  </si>
  <si>
    <t>HglC</t>
  </si>
  <si>
    <t>HglD</t>
  </si>
  <si>
    <t>Ava_2592</t>
  </si>
  <si>
    <t>Ava_2593</t>
  </si>
  <si>
    <t>Glucose-1-P cytidylyl transferase (cytoplasmic)</t>
  </si>
  <si>
    <t>Ava_5052</t>
  </si>
  <si>
    <t>ava_4204</t>
  </si>
  <si>
    <t>HisD, histidinol dehydrogenase</t>
  </si>
  <si>
    <t>Ava_0307</t>
  </si>
  <si>
    <t>FHA domain-containing, protease superfamily</t>
  </si>
  <si>
    <t>Ava_4931</t>
  </si>
  <si>
    <t>ErfK/YbiS/YcfS/YnhG</t>
  </si>
  <si>
    <t>Ava_3218</t>
  </si>
  <si>
    <t>Unknown protein</t>
  </si>
  <si>
    <t>Ava_3154</t>
  </si>
  <si>
    <t>Conserved hypothetical protein</t>
  </si>
  <si>
    <t>Ava_1262</t>
  </si>
  <si>
    <t>ATP-binding protein of ABC transporter</t>
  </si>
  <si>
    <t>Ava_1990</t>
  </si>
  <si>
    <t>DevT</t>
  </si>
  <si>
    <t>Ava_1106</t>
  </si>
  <si>
    <t>Ava_1108</t>
  </si>
  <si>
    <t>Epimerase/dehydratase family</t>
  </si>
  <si>
    <t>Glycosyl transferase</t>
  </si>
  <si>
    <t>Ava_1122</t>
  </si>
  <si>
    <t>Ava_1116</t>
  </si>
  <si>
    <t>Lipopolysaccharide synthesis</t>
  </si>
  <si>
    <t>Ava_0210</t>
  </si>
  <si>
    <t>FraE</t>
  </si>
  <si>
    <t>Ava_0302</t>
  </si>
  <si>
    <t>Additional file 7 ‒ Genes discussed in this study</t>
  </si>
  <si>
    <t>Ava_3928</t>
  </si>
  <si>
    <t>xisA</t>
  </si>
  <si>
    <t>X</t>
  </si>
  <si>
    <t>Ava_1767</t>
  </si>
  <si>
    <t>HU, histone-like DNA-binding protein</t>
  </si>
  <si>
    <t>Ava_4371</t>
  </si>
  <si>
    <t>Peptidase M16-like protein</t>
  </si>
  <si>
    <t>Ava_3178</t>
  </si>
  <si>
    <t>Abp3, DNA-binding protein</t>
  </si>
  <si>
    <t>Ava_2099</t>
  </si>
  <si>
    <t>Ava_2100</t>
  </si>
  <si>
    <t>Ava_1592</t>
  </si>
  <si>
    <t>Ava_1593</t>
  </si>
  <si>
    <t>ConR, bearing a LytR-CpsA-Psr domain</t>
  </si>
  <si>
    <r>
      <t>HglE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-HglF, beta-ketoacyl synthase and ketoreductase</t>
    </r>
  </si>
  <si>
    <t>HepP, major facilitator superfamily MFS_1</t>
  </si>
  <si>
    <t>PrpJ, protein Ser/Thr phosphatase</t>
  </si>
  <si>
    <t>Anti-sigma-factor antagonist (STAS) and sugar transferase</t>
  </si>
  <si>
    <t>HepN, histidine kinase</t>
  </si>
  <si>
    <t>PknE, Ser/Thr protein kinase</t>
  </si>
  <si>
    <t>Glycosyl transferase/transpeptidase with FHA domain modulation</t>
  </si>
  <si>
    <t>Protein Tyr phosphatase</t>
  </si>
  <si>
    <t>HenR, response regulator receiver (CheY) modulated Ser phosphatase</t>
  </si>
  <si>
    <t>PatL, pentapeptide repeat</t>
  </si>
  <si>
    <t>PrpA, metallophosphoesterase</t>
  </si>
  <si>
    <t>RfbZ, glycosyl transferase, group 1</t>
  </si>
  <si>
    <t>PbpB, penicillin-binding protein 1C</t>
  </si>
  <si>
    <t>RfbP, sugar transferase</t>
  </si>
  <si>
    <t>HglT, glycosyl transferase, group 1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</si>
</sst>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#,##0.0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</borders>
  <cellStyleXfs count="253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05">
    <xf numFmtId="0" fontId="0" fillId="0" borderId="0" xfId="0"/>
    <xf numFmtId="2" fontId="2" fillId="4" borderId="1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2" fontId="2" fillId="5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6" fillId="0" borderId="1" xfId="0" applyFont="1" applyBorder="1"/>
    <xf numFmtId="0" fontId="0" fillId="0" borderId="0" xfId="0" applyFill="1"/>
    <xf numFmtId="0" fontId="0" fillId="0" borderId="1" xfId="0" applyBorder="1" applyAlignment="1">
      <alignment vertical="center"/>
    </xf>
    <xf numFmtId="0" fontId="0" fillId="0" borderId="1" xfId="0" applyFont="1" applyBorder="1"/>
    <xf numFmtId="0" fontId="0" fillId="0" borderId="2" xfId="0" applyBorder="1"/>
    <xf numFmtId="2" fontId="0" fillId="4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2" fontId="6" fillId="6" borderId="1" xfId="0" applyNumberFormat="1" applyFon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5" borderId="1" xfId="0" applyNumberFormat="1" applyFont="1" applyFill="1" applyBorder="1" applyAlignment="1">
      <alignment horizontal="center"/>
    </xf>
    <xf numFmtId="2" fontId="6" fillId="5" borderId="1" xfId="0" applyNumberFormat="1" applyFont="1" applyFill="1" applyBorder="1" applyAlignment="1">
      <alignment horizontal="center"/>
    </xf>
    <xf numFmtId="164" fontId="6" fillId="5" borderId="1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2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5" xfId="0" applyBorder="1"/>
    <xf numFmtId="2" fontId="0" fillId="6" borderId="1" xfId="0" applyNumberFormat="1" applyFill="1" applyBorder="1" applyAlignment="1">
      <alignment horizontal="center" vertical="center"/>
    </xf>
    <xf numFmtId="0" fontId="10" fillId="0" borderId="1" xfId="0" applyFont="1" applyBorder="1"/>
    <xf numFmtId="0" fontId="9" fillId="0" borderId="1" xfId="0" applyFont="1" applyBorder="1"/>
    <xf numFmtId="2" fontId="9" fillId="4" borderId="1" xfId="0" applyNumberFormat="1" applyFont="1" applyFill="1" applyBorder="1" applyAlignment="1">
      <alignment horizontal="center"/>
    </xf>
    <xf numFmtId="164" fontId="9" fillId="4" borderId="1" xfId="0" applyNumberFormat="1" applyFont="1" applyFill="1" applyBorder="1" applyAlignment="1">
      <alignment horizontal="center"/>
    </xf>
    <xf numFmtId="2" fontId="9" fillId="5" borderId="1" xfId="0" applyNumberFormat="1" applyFont="1" applyFill="1" applyBorder="1" applyAlignment="1">
      <alignment horizontal="center"/>
    </xf>
    <xf numFmtId="164" fontId="9" fillId="5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 vertical="center"/>
    </xf>
    <xf numFmtId="3" fontId="0" fillId="8" borderId="1" xfId="0" applyNumberFormat="1" applyFill="1" applyBorder="1"/>
    <xf numFmtId="3" fontId="2" fillId="8" borderId="1" xfId="0" applyNumberFormat="1" applyFont="1" applyFill="1" applyBorder="1" applyAlignment="1">
      <alignment horizontal="center"/>
    </xf>
    <xf numFmtId="3" fontId="0" fillId="8" borderId="1" xfId="0" applyNumberFormat="1" applyFill="1" applyBorder="1" applyAlignment="1">
      <alignment vertical="center"/>
    </xf>
    <xf numFmtId="3" fontId="6" fillId="8" borderId="1" xfId="0" applyNumberFormat="1" applyFont="1" applyFill="1" applyBorder="1"/>
    <xf numFmtId="3" fontId="9" fillId="8" borderId="1" xfId="0" applyNumberFormat="1" applyFont="1" applyFill="1" applyBorder="1"/>
    <xf numFmtId="3" fontId="0" fillId="2" borderId="1" xfId="0" applyNumberFormat="1" applyFill="1" applyBorder="1"/>
    <xf numFmtId="3" fontId="2" fillId="2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0" fillId="0" borderId="1" xfId="0" applyNumberFormat="1" applyFill="1" applyBorder="1"/>
    <xf numFmtId="3" fontId="0" fillId="2" borderId="1" xfId="0" applyNumberFormat="1" applyFill="1" applyBorder="1" applyAlignment="1">
      <alignment vertical="center"/>
    </xf>
    <xf numFmtId="3" fontId="9" fillId="2" borderId="1" xfId="0" applyNumberFormat="1" applyFont="1" applyFill="1" applyBorder="1"/>
    <xf numFmtId="3" fontId="9" fillId="0" borderId="1" xfId="0" applyNumberFormat="1" applyFont="1" applyFill="1" applyBorder="1"/>
    <xf numFmtId="3" fontId="6" fillId="2" borderId="1" xfId="0" applyNumberFormat="1" applyFont="1" applyFill="1" applyBorder="1"/>
    <xf numFmtId="3" fontId="0" fillId="3" borderId="1" xfId="0" applyNumberFormat="1" applyFill="1" applyBorder="1"/>
    <xf numFmtId="3" fontId="2" fillId="3" borderId="1" xfId="0" applyNumberFormat="1" applyFont="1" applyFill="1" applyBorder="1" applyAlignment="1">
      <alignment horizontal="center"/>
    </xf>
    <xf numFmtId="3" fontId="0" fillId="3" borderId="1" xfId="0" applyNumberFormat="1" applyFill="1" applyBorder="1" applyAlignment="1">
      <alignment vertical="center"/>
    </xf>
    <xf numFmtId="3" fontId="6" fillId="3" borderId="1" xfId="0" applyNumberFormat="1" applyFont="1" applyFill="1" applyBorder="1"/>
    <xf numFmtId="3" fontId="9" fillId="3" borderId="1" xfId="0" applyNumberFormat="1" applyFont="1" applyFill="1" applyBorder="1"/>
    <xf numFmtId="0" fontId="9" fillId="0" borderId="1" xfId="0" applyFont="1" applyBorder="1" applyAlignment="1">
      <alignment vertical="center"/>
    </xf>
    <xf numFmtId="0" fontId="0" fillId="0" borderId="1" xfId="0" applyFill="1" applyBorder="1"/>
    <xf numFmtId="0" fontId="6" fillId="0" borderId="1" xfId="0" applyFont="1" applyFill="1" applyBorder="1"/>
    <xf numFmtId="0" fontId="8" fillId="0" borderId="0" xfId="0" applyFont="1"/>
    <xf numFmtId="0" fontId="0" fillId="0" borderId="0" xfId="0" applyBorder="1" applyAlignment="1">
      <alignment vertical="center"/>
    </xf>
    <xf numFmtId="3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/>
    </xf>
    <xf numFmtId="3" fontId="0" fillId="8" borderId="1" xfId="0" applyNumberFormat="1" applyFill="1" applyBorder="1" applyAlignment="1">
      <alignment horizontal="center"/>
    </xf>
    <xf numFmtId="2" fontId="0" fillId="4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3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/>
    </xf>
    <xf numFmtId="165" fontId="0" fillId="4" borderId="1" xfId="0" applyNumberForma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5" fontId="0" fillId="5" borderId="1" xfId="0" applyNumberFormat="1" applyFill="1" applyBorder="1" applyAlignment="1">
      <alignment horizontal="center"/>
    </xf>
    <xf numFmtId="165" fontId="0" fillId="6" borderId="1" xfId="0" applyNumberFormat="1" applyFill="1" applyBorder="1" applyAlignment="1">
      <alignment horizontal="center"/>
    </xf>
    <xf numFmtId="165" fontId="0" fillId="6" borderId="1" xfId="0" applyNumberFormat="1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/>
    </xf>
    <xf numFmtId="165" fontId="0" fillId="4" borderId="1" xfId="0" applyNumberFormat="1" applyFill="1" applyBorder="1" applyAlignment="1">
      <alignment horizontal="center" vertical="center"/>
    </xf>
    <xf numFmtId="0" fontId="0" fillId="0" borderId="6" xfId="0" applyFill="1" applyBorder="1"/>
    <xf numFmtId="0" fontId="0" fillId="0" borderId="6" xfId="0" applyBorder="1"/>
    <xf numFmtId="0" fontId="2" fillId="0" borderId="6" xfId="0" applyFont="1" applyBorder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3" fillId="0" borderId="6" xfId="0" applyFont="1" applyBorder="1" applyAlignment="1">
      <alignment horizontal="left"/>
    </xf>
    <xf numFmtId="3" fontId="0" fillId="0" borderId="6" xfId="0" applyNumberFormat="1" applyFill="1" applyBorder="1"/>
    <xf numFmtId="0" fontId="3" fillId="0" borderId="6" xfId="1" applyFont="1" applyBorder="1" applyAlignment="1">
      <alignment horizontal="left"/>
    </xf>
    <xf numFmtId="0" fontId="3" fillId="0" borderId="6" xfId="2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2" fontId="3" fillId="0" borderId="6" xfId="0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/>
    </xf>
    <xf numFmtId="0" fontId="9" fillId="0" borderId="6" xfId="0" applyFont="1" applyBorder="1" applyAlignment="1">
      <alignment vertical="center"/>
    </xf>
    <xf numFmtId="0" fontId="5" fillId="0" borderId="6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/>
    </xf>
    <xf numFmtId="3" fontId="0" fillId="8" borderId="3" xfId="0" applyNumberFormat="1" applyFill="1" applyBorder="1" applyAlignment="1">
      <alignment vertical="center"/>
    </xf>
    <xf numFmtId="3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vertical="center"/>
    </xf>
    <xf numFmtId="2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0" fillId="0" borderId="6" xfId="0" applyFont="1" applyBorder="1"/>
    <xf numFmtId="3" fontId="0" fillId="0" borderId="1" xfId="0" applyNumberFormat="1" applyFont="1" applyFill="1" applyBorder="1"/>
    <xf numFmtId="2" fontId="0" fillId="0" borderId="1" xfId="0" applyNumberFormat="1" applyFont="1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  <xf numFmtId="0" fontId="0" fillId="0" borderId="0" xfId="0" applyFont="1"/>
    <xf numFmtId="0" fontId="13" fillId="0" borderId="1" xfId="0" applyFont="1" applyBorder="1"/>
    <xf numFmtId="1" fontId="0" fillId="3" borderId="1" xfId="0" applyNumberFormat="1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8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7" xfId="0" applyBorder="1"/>
    <xf numFmtId="0" fontId="0" fillId="0" borderId="3" xfId="0" applyBorder="1"/>
    <xf numFmtId="3" fontId="2" fillId="7" borderId="1" xfId="0" applyNumberFormat="1" applyFont="1" applyFill="1" applyBorder="1" applyAlignment="1">
      <alignment horizontal="center"/>
    </xf>
    <xf numFmtId="3" fontId="0" fillId="7" borderId="1" xfId="0" applyNumberFormat="1" applyFill="1" applyBorder="1"/>
    <xf numFmtId="1" fontId="0" fillId="2" borderId="3" xfId="0" applyNumberFormat="1" applyFill="1" applyBorder="1" applyAlignment="1">
      <alignment vertical="center"/>
    </xf>
    <xf numFmtId="1" fontId="0" fillId="8" borderId="3" xfId="0" applyNumberFormat="1" applyFill="1" applyBorder="1" applyAlignment="1">
      <alignment vertical="center"/>
    </xf>
    <xf numFmtId="1" fontId="0" fillId="3" borderId="3" xfId="0" applyNumberFormat="1" applyFill="1" applyBorder="1" applyAlignment="1">
      <alignment vertical="center"/>
    </xf>
    <xf numFmtId="2" fontId="0" fillId="5" borderId="3" xfId="0" applyNumberFormat="1" applyFill="1" applyBorder="1" applyAlignment="1">
      <alignment horizontal="center" vertical="center"/>
    </xf>
    <xf numFmtId="164" fontId="0" fillId="5" borderId="3" xfId="0" applyNumberFormat="1" applyFill="1" applyBorder="1" applyAlignment="1">
      <alignment horizontal="center" vertical="center"/>
    </xf>
    <xf numFmtId="2" fontId="0" fillId="5" borderId="8" xfId="0" applyNumberFormat="1" applyFill="1" applyBorder="1" applyAlignment="1">
      <alignment horizontal="center" vertical="center"/>
    </xf>
    <xf numFmtId="2" fontId="0" fillId="5" borderId="9" xfId="0" applyNumberFormat="1" applyFill="1" applyBorder="1" applyAlignment="1">
      <alignment horizontal="center" vertical="center"/>
    </xf>
    <xf numFmtId="164" fontId="0" fillId="5" borderId="9" xfId="0" applyNumberFormat="1" applyFill="1" applyBorder="1" applyAlignment="1">
      <alignment horizontal="center" vertical="center"/>
    </xf>
    <xf numFmtId="3" fontId="0" fillId="3" borderId="3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3" borderId="3" xfId="0" applyNumberFormat="1" applyFill="1" applyBorder="1"/>
    <xf numFmtId="3" fontId="0" fillId="3" borderId="1" xfId="0" applyNumberFormat="1" applyFill="1" applyBorder="1" applyAlignment="1">
      <alignment horizontal="right" vertical="center"/>
    </xf>
    <xf numFmtId="3" fontId="0" fillId="2" borderId="3" xfId="0" applyNumberFormat="1" applyFill="1" applyBorder="1"/>
    <xf numFmtId="3" fontId="0" fillId="2" borderId="1" xfId="0" applyNumberFormat="1" applyFill="1" applyBorder="1" applyAlignment="1">
      <alignment horizontal="right" vertical="center"/>
    </xf>
    <xf numFmtId="2" fontId="0" fillId="5" borderId="3" xfId="0" applyNumberFormat="1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3" fontId="0" fillId="8" borderId="3" xfId="0" applyNumberFormat="1" applyFill="1" applyBorder="1"/>
    <xf numFmtId="3" fontId="0" fillId="8" borderId="1" xfId="0" applyNumberFormat="1" applyFill="1" applyBorder="1" applyAlignment="1">
      <alignment horizontal="right" vertical="center"/>
    </xf>
    <xf numFmtId="2" fontId="0" fillId="5" borderId="8" xfId="0" applyNumberFormat="1" applyFill="1" applyBorder="1" applyAlignment="1">
      <alignment horizontal="center"/>
    </xf>
    <xf numFmtId="2" fontId="9" fillId="5" borderId="1" xfId="0" applyNumberFormat="1" applyFont="1" applyFill="1" applyBorder="1" applyAlignment="1">
      <alignment horizontal="center" vertical="center"/>
    </xf>
    <xf numFmtId="2" fontId="0" fillId="5" borderId="9" xfId="0" applyNumberFormat="1" applyFill="1" applyBorder="1" applyAlignment="1">
      <alignment horizontal="center"/>
    </xf>
    <xf numFmtId="0" fontId="14" fillId="0" borderId="1" xfId="0" applyFont="1" applyBorder="1"/>
    <xf numFmtId="1" fontId="0" fillId="0" borderId="0" xfId="0" applyNumberFormat="1" applyFill="1" applyBorder="1" applyAlignment="1">
      <alignment vertical="center"/>
    </xf>
    <xf numFmtId="2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readingOrder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3" fontId="0" fillId="0" borderId="0" xfId="0" applyNumberFormat="1" applyFont="1" applyFill="1" applyBorder="1" applyAlignment="1">
      <alignment horizontal="right" vertical="center"/>
    </xf>
    <xf numFmtId="4" fontId="0" fillId="0" borderId="0" xfId="0" applyNumberFormat="1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0" xfId="0" applyFont="1" applyBorder="1" applyAlignment="1">
      <alignment vertical="center"/>
    </xf>
    <xf numFmtId="0" fontId="0" fillId="0" borderId="1" xfId="0" applyFont="1" applyFill="1" applyBorder="1"/>
    <xf numFmtId="0" fontId="15" fillId="0" borderId="1" xfId="0" applyFont="1" applyBorder="1"/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2" fontId="0" fillId="0" borderId="0" xfId="0" applyNumberFormat="1"/>
    <xf numFmtId="0" fontId="0" fillId="0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Font="1" applyBorder="1"/>
    <xf numFmtId="2" fontId="0" fillId="0" borderId="0" xfId="0" applyNumberFormat="1" applyAlignment="1">
      <alignment horizontal="left" vertical="center"/>
    </xf>
    <xf numFmtId="1" fontId="0" fillId="0" borderId="1" xfId="0" applyNumberFormat="1" applyFont="1" applyFill="1" applyBorder="1" applyAlignment="1">
      <alignment vertical="center"/>
    </xf>
    <xf numFmtId="3" fontId="0" fillId="0" borderId="1" xfId="0" applyNumberFormat="1" applyFont="1" applyFill="1" applyBorder="1" applyAlignment="1">
      <alignment horizontal="right" vertical="center"/>
    </xf>
    <xf numFmtId="4" fontId="0" fillId="0" borderId="1" xfId="0" applyNumberFormat="1" applyFont="1" applyFill="1" applyBorder="1" applyAlignment="1">
      <alignment horizontal="center" vertical="center"/>
    </xf>
    <xf numFmtId="4" fontId="0" fillId="0" borderId="2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right" vertical="center"/>
    </xf>
    <xf numFmtId="0" fontId="0" fillId="0" borderId="2" xfId="0" applyFont="1" applyBorder="1"/>
    <xf numFmtId="0" fontId="8" fillId="0" borderId="1" xfId="0" applyFont="1" applyFill="1" applyBorder="1" applyAlignment="1">
      <alignment horizontal="left" vertical="center" readingOrder="1"/>
    </xf>
    <xf numFmtId="3" fontId="0" fillId="3" borderId="1" xfId="0" applyNumberFormat="1" applyFont="1" applyFill="1" applyBorder="1"/>
    <xf numFmtId="2" fontId="0" fillId="5" borderId="1" xfId="0" applyNumberFormat="1" applyFont="1" applyFill="1" applyBorder="1" applyAlignment="1">
      <alignment horizontal="center"/>
    </xf>
    <xf numFmtId="3" fontId="0" fillId="2" borderId="1" xfId="0" applyNumberFormat="1" applyFont="1" applyFill="1" applyBorder="1"/>
    <xf numFmtId="3" fontId="0" fillId="8" borderId="1" xfId="0" applyNumberFormat="1" applyFont="1" applyFill="1" applyBorder="1"/>
    <xf numFmtId="2" fontId="0" fillId="4" borderId="1" xfId="0" applyNumberFormat="1" applyFont="1" applyFill="1" applyBorder="1" applyAlignment="1">
      <alignment horizontal="center"/>
    </xf>
    <xf numFmtId="2" fontId="0" fillId="5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4" xfId="0" applyBorder="1"/>
    <xf numFmtId="0" fontId="9" fillId="0" borderId="0" xfId="0" applyFont="1" applyAlignment="1">
      <alignment horizontal="left" vertical="center"/>
    </xf>
    <xf numFmtId="0" fontId="8" fillId="0" borderId="6" xfId="0" applyFont="1" applyBorder="1"/>
    <xf numFmtId="0" fontId="0" fillId="0" borderId="0" xfId="0" applyFill="1" applyBorder="1"/>
    <xf numFmtId="0" fontId="10" fillId="0" borderId="0" xfId="0" applyFont="1"/>
    <xf numFmtId="3" fontId="0" fillId="3" borderId="7" xfId="0" applyNumberFormat="1" applyFill="1" applyBorder="1"/>
    <xf numFmtId="2" fontId="0" fillId="5" borderId="7" xfId="0" applyNumberFormat="1" applyFill="1" applyBorder="1" applyAlignment="1">
      <alignment horizontal="center"/>
    </xf>
    <xf numFmtId="164" fontId="0" fillId="5" borderId="7" xfId="0" applyNumberFormat="1" applyFill="1" applyBorder="1" applyAlignment="1">
      <alignment horizontal="center"/>
    </xf>
    <xf numFmtId="3" fontId="0" fillId="2" borderId="7" xfId="0" applyNumberFormat="1" applyFill="1" applyBorder="1"/>
    <xf numFmtId="3" fontId="0" fillId="8" borderId="7" xfId="0" applyNumberFormat="1" applyFill="1" applyBorder="1"/>
    <xf numFmtId="3" fontId="0" fillId="3" borderId="10" xfId="0" applyNumberFormat="1" applyFill="1" applyBorder="1" applyAlignment="1">
      <alignment vertical="center"/>
    </xf>
    <xf numFmtId="2" fontId="0" fillId="5" borderId="10" xfId="0" applyNumberFormat="1" applyFill="1" applyBorder="1" applyAlignment="1">
      <alignment horizontal="center" vertical="center"/>
    </xf>
    <xf numFmtId="164" fontId="0" fillId="5" borderId="10" xfId="0" applyNumberFormat="1" applyFill="1" applyBorder="1" applyAlignment="1">
      <alignment horizontal="center" vertical="center"/>
    </xf>
    <xf numFmtId="3" fontId="0" fillId="2" borderId="10" xfId="0" applyNumberFormat="1" applyFill="1" applyBorder="1" applyAlignment="1">
      <alignment vertical="center"/>
    </xf>
    <xf numFmtId="3" fontId="0" fillId="8" borderId="10" xfId="0" applyNumberFormat="1" applyFill="1" applyBorder="1" applyAlignment="1">
      <alignment vertical="center"/>
    </xf>
    <xf numFmtId="2" fontId="0" fillId="5" borderId="11" xfId="0" applyNumberFormat="1" applyFill="1" applyBorder="1" applyAlignment="1">
      <alignment horizontal="center" vertical="center"/>
    </xf>
    <xf numFmtId="2" fontId="0" fillId="5" borderId="12" xfId="0" applyNumberForma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164" fontId="0" fillId="5" borderId="9" xfId="0" applyNumberFormat="1" applyFont="1" applyFill="1" applyBorder="1" applyAlignment="1">
      <alignment horizontal="center"/>
    </xf>
    <xf numFmtId="164" fontId="0" fillId="5" borderId="7" xfId="0" applyNumberFormat="1" applyFont="1" applyFill="1" applyBorder="1" applyAlignment="1">
      <alignment horizontal="center"/>
    </xf>
    <xf numFmtId="164" fontId="0" fillId="5" borderId="12" xfId="0" applyNumberFormat="1" applyFill="1" applyBorder="1" applyAlignment="1">
      <alignment horizontal="center" vertical="center"/>
    </xf>
  </cellXfs>
  <cellStyles count="253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mruColors>
      <color rgb="FFFFFFE5"/>
      <color rgb="FFFFFFDD"/>
      <color rgb="FFFFFFE1"/>
      <color rgb="FFFFFFEF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482"/>
  <sheetViews>
    <sheetView tabSelected="1" topLeftCell="A128" zoomScale="75" zoomScaleNormal="75" zoomScalePageLayoutView="125" workbookViewId="0">
      <selection activeCell="B173" sqref="B173"/>
    </sheetView>
  </sheetViews>
  <sheetFormatPr defaultColWidth="8.85546875" defaultRowHeight="15"/>
  <cols>
    <col min="1" max="1" width="11.28515625" style="3" customWidth="1"/>
    <col min="2" max="2" width="54" style="3" customWidth="1"/>
    <col min="3" max="3" width="8" style="80" customWidth="1"/>
    <col min="4" max="5" width="8" style="52" customWidth="1"/>
    <col min="6" max="6" width="7.28515625" style="52" customWidth="1"/>
    <col min="7" max="8" width="7.28515625" style="12" customWidth="1"/>
    <col min="9" max="9" width="7.28515625" style="13" customWidth="1"/>
    <col min="10" max="10" width="7.42578125" style="13" customWidth="1"/>
    <col min="11" max="12" width="7.42578125" style="44" customWidth="1"/>
    <col min="13" max="13" width="7" style="44" customWidth="1"/>
    <col min="14" max="15" width="7" style="12" customWidth="1"/>
    <col min="16" max="16" width="7" style="72" customWidth="1"/>
    <col min="17" max="17" width="8" style="72" customWidth="1"/>
    <col min="18" max="19" width="8" style="39" customWidth="1"/>
    <col min="20" max="20" width="7" style="64" customWidth="1"/>
    <col min="21" max="22" width="7" style="16" customWidth="1"/>
    <col min="23" max="23" width="7" style="18" customWidth="1"/>
  </cols>
  <sheetData>
    <row r="1" spans="1:23" ht="18.75">
      <c r="A1" s="110" t="s">
        <v>769</v>
      </c>
      <c r="B1" s="80"/>
      <c r="D1" s="47"/>
      <c r="E1" s="47"/>
      <c r="F1" s="47"/>
      <c r="G1" s="25"/>
      <c r="H1" s="25"/>
      <c r="I1" s="26"/>
      <c r="J1" s="26"/>
      <c r="K1" s="47"/>
      <c r="L1" s="47"/>
      <c r="M1" s="47"/>
      <c r="N1" s="25"/>
      <c r="O1" s="25"/>
      <c r="P1" s="71"/>
      <c r="Q1" s="71"/>
      <c r="R1" s="47"/>
      <c r="S1" s="47"/>
      <c r="T1" s="69"/>
      <c r="U1" s="25"/>
      <c r="V1" s="25"/>
      <c r="W1" s="26"/>
    </row>
    <row r="2" spans="1:23">
      <c r="B2" s="80"/>
      <c r="D2" s="47"/>
      <c r="E2" s="47"/>
      <c r="F2" s="47"/>
      <c r="G2" s="25"/>
      <c r="H2" s="25"/>
      <c r="I2" s="26"/>
      <c r="J2" s="26"/>
      <c r="K2" s="47"/>
      <c r="L2" s="47"/>
      <c r="M2" s="47"/>
      <c r="N2" s="25"/>
      <c r="O2" s="25"/>
      <c r="P2" s="71"/>
      <c r="Q2" s="71"/>
      <c r="R2" s="47"/>
      <c r="S2" s="47"/>
      <c r="T2" s="69"/>
      <c r="U2" s="25"/>
      <c r="V2" s="25"/>
      <c r="W2" s="26"/>
    </row>
    <row r="3" spans="1:23">
      <c r="A3" s="3" t="s">
        <v>624</v>
      </c>
      <c r="B3" s="80"/>
      <c r="D3" s="47"/>
      <c r="E3" s="47"/>
      <c r="F3" s="47"/>
      <c r="G3" s="25"/>
      <c r="H3" s="25"/>
      <c r="I3" s="26"/>
      <c r="J3" s="26"/>
      <c r="K3" s="47"/>
      <c r="L3" s="47"/>
      <c r="M3" s="47"/>
      <c r="N3" s="25"/>
      <c r="O3" s="25"/>
      <c r="P3" s="71"/>
      <c r="Q3" s="71"/>
      <c r="R3" s="47"/>
      <c r="S3" s="47"/>
      <c r="T3" s="69"/>
      <c r="U3" s="25"/>
      <c r="V3" s="25"/>
      <c r="W3" s="26"/>
    </row>
    <row r="4" spans="1:23">
      <c r="A4" s="3" t="s">
        <v>625</v>
      </c>
      <c r="B4" s="80"/>
      <c r="D4" s="47"/>
      <c r="E4" s="47"/>
      <c r="F4" s="47"/>
      <c r="G4" s="25"/>
      <c r="H4" s="25"/>
      <c r="I4" s="26"/>
      <c r="J4" s="26"/>
      <c r="K4" s="47"/>
      <c r="L4" s="47"/>
      <c r="M4" s="47"/>
      <c r="N4" s="25"/>
      <c r="O4" s="25"/>
      <c r="P4" s="71"/>
      <c r="Q4" s="71"/>
      <c r="R4" s="47"/>
      <c r="S4" s="47"/>
      <c r="T4" s="69"/>
      <c r="U4" s="25"/>
      <c r="V4" s="25"/>
      <c r="W4" s="26"/>
    </row>
    <row r="5" spans="1:23">
      <c r="A5" s="3" t="s">
        <v>626</v>
      </c>
      <c r="B5" s="80"/>
      <c r="D5" s="47"/>
      <c r="E5" s="47"/>
      <c r="F5" s="47"/>
      <c r="G5" s="25"/>
      <c r="H5" s="25"/>
      <c r="I5" s="26"/>
      <c r="J5" s="26"/>
      <c r="K5" s="47"/>
      <c r="L5" s="47"/>
      <c r="M5" s="47"/>
      <c r="N5" s="25"/>
      <c r="O5" s="25"/>
      <c r="P5" s="71"/>
      <c r="Q5" s="71"/>
      <c r="R5" s="47"/>
      <c r="S5" s="47"/>
      <c r="T5" s="69"/>
      <c r="U5" s="25"/>
      <c r="V5" s="25"/>
      <c r="W5" s="26"/>
    </row>
    <row r="6" spans="1:23">
      <c r="B6" s="80"/>
      <c r="D6" s="47"/>
      <c r="E6" s="47"/>
      <c r="F6" s="47"/>
      <c r="G6" s="25"/>
      <c r="H6" s="25"/>
      <c r="I6" s="26"/>
      <c r="J6" s="26"/>
      <c r="K6" s="47"/>
      <c r="L6" s="47"/>
      <c r="M6" s="47"/>
      <c r="N6" s="25"/>
      <c r="O6" s="25"/>
      <c r="P6" s="71"/>
      <c r="Q6" s="71"/>
      <c r="R6" s="47"/>
      <c r="S6" s="47"/>
      <c r="T6" s="69"/>
      <c r="U6" s="25"/>
      <c r="V6" s="25"/>
      <c r="W6" s="26"/>
    </row>
    <row r="7" spans="1:23" s="109" customFormat="1">
      <c r="A7" t="s">
        <v>627</v>
      </c>
      <c r="B7" s="105"/>
      <c r="C7" s="105"/>
      <c r="D7" s="106"/>
      <c r="E7" s="106"/>
      <c r="F7" s="106"/>
      <c r="G7" s="107"/>
      <c r="H7" s="107"/>
      <c r="I7" s="37"/>
      <c r="J7" s="37"/>
      <c r="K7" s="106"/>
      <c r="L7" s="106"/>
      <c r="M7" s="106"/>
      <c r="N7" s="107"/>
      <c r="O7" s="107"/>
      <c r="P7" s="108"/>
      <c r="Q7" s="108"/>
      <c r="R7" s="106"/>
      <c r="S7" s="106"/>
      <c r="T7" s="198"/>
      <c r="U7" s="107"/>
      <c r="V7" s="107"/>
      <c r="W7" s="37"/>
    </row>
    <row r="8" spans="1:23">
      <c r="B8" s="80"/>
      <c r="D8" s="47"/>
      <c r="E8" s="47"/>
      <c r="F8" s="47"/>
      <c r="G8" s="25"/>
      <c r="H8" s="25"/>
      <c r="I8" s="26"/>
      <c r="J8" s="26"/>
      <c r="K8" s="47"/>
      <c r="L8" s="47"/>
      <c r="M8" s="47"/>
      <c r="N8" s="25"/>
      <c r="O8" s="25"/>
      <c r="P8" s="71"/>
      <c r="Q8" s="71"/>
      <c r="R8" s="47"/>
      <c r="S8" s="47"/>
      <c r="T8" s="69"/>
      <c r="U8" s="25"/>
      <c r="V8" s="25"/>
      <c r="W8" s="26"/>
    </row>
    <row r="9" spans="1:23">
      <c r="A9" s="58"/>
      <c r="B9" s="79"/>
      <c r="C9" s="52"/>
      <c r="D9" s="53" t="s">
        <v>391</v>
      </c>
      <c r="F9" s="25"/>
      <c r="G9" s="25"/>
      <c r="H9" s="26"/>
      <c r="I9" s="26"/>
      <c r="J9" s="44"/>
      <c r="K9" s="45" t="s">
        <v>393</v>
      </c>
      <c r="M9" s="25"/>
      <c r="N9" s="25"/>
      <c r="O9" s="71"/>
      <c r="P9" s="71"/>
      <c r="Q9" s="39"/>
      <c r="R9" s="40" t="s">
        <v>394</v>
      </c>
      <c r="T9" s="25"/>
      <c r="U9" s="25"/>
      <c r="V9" s="26"/>
      <c r="W9" s="26"/>
    </row>
    <row r="10" spans="1:23" s="3" customFormat="1">
      <c r="B10" s="80"/>
      <c r="C10" s="52"/>
      <c r="D10" s="53" t="s">
        <v>392</v>
      </c>
      <c r="E10" s="52"/>
      <c r="F10" s="1" t="s">
        <v>259</v>
      </c>
      <c r="G10" s="1" t="s">
        <v>259</v>
      </c>
      <c r="H10" s="13"/>
      <c r="I10" s="13"/>
      <c r="J10" s="44"/>
      <c r="K10" s="45" t="s">
        <v>392</v>
      </c>
      <c r="L10" s="44"/>
      <c r="M10" s="1" t="s">
        <v>259</v>
      </c>
      <c r="N10" s="1" t="s">
        <v>259</v>
      </c>
      <c r="O10" s="72"/>
      <c r="P10" s="72"/>
      <c r="Q10" s="39"/>
      <c r="R10" s="40" t="s">
        <v>392</v>
      </c>
      <c r="S10" s="39"/>
      <c r="T10" s="1" t="s">
        <v>259</v>
      </c>
      <c r="U10" s="1" t="s">
        <v>259</v>
      </c>
      <c r="V10" s="18"/>
      <c r="W10" s="18"/>
    </row>
    <row r="11" spans="1:23" s="3" customFormat="1">
      <c r="A11" s="4" t="s">
        <v>1</v>
      </c>
      <c r="B11" s="81" t="s">
        <v>0</v>
      </c>
      <c r="C11" s="53" t="s">
        <v>235</v>
      </c>
      <c r="D11" s="53" t="s">
        <v>236</v>
      </c>
      <c r="E11" s="53" t="s">
        <v>234</v>
      </c>
      <c r="F11" s="1" t="s">
        <v>257</v>
      </c>
      <c r="G11" s="1" t="s">
        <v>258</v>
      </c>
      <c r="H11" s="2" t="s">
        <v>233</v>
      </c>
      <c r="I11" s="2" t="s">
        <v>233</v>
      </c>
      <c r="J11" s="45" t="s">
        <v>235</v>
      </c>
      <c r="K11" s="45" t="s">
        <v>236</v>
      </c>
      <c r="L11" s="45" t="s">
        <v>234</v>
      </c>
      <c r="M11" s="1" t="s">
        <v>257</v>
      </c>
      <c r="N11" s="1" t="s">
        <v>258</v>
      </c>
      <c r="O11" s="73" t="s">
        <v>233</v>
      </c>
      <c r="P11" s="73" t="s">
        <v>233</v>
      </c>
      <c r="Q11" s="40" t="s">
        <v>235</v>
      </c>
      <c r="R11" s="40" t="s">
        <v>236</v>
      </c>
      <c r="S11" s="40" t="s">
        <v>234</v>
      </c>
      <c r="T11" s="5" t="s">
        <v>257</v>
      </c>
      <c r="U11" s="5" t="s">
        <v>258</v>
      </c>
      <c r="V11" s="6" t="s">
        <v>233</v>
      </c>
      <c r="W11" s="6" t="s">
        <v>233</v>
      </c>
    </row>
    <row r="12" spans="1:23" s="3" customFormat="1">
      <c r="B12" s="80"/>
      <c r="C12" s="53"/>
      <c r="D12" s="53"/>
      <c r="E12" s="53"/>
      <c r="F12" s="1" t="s">
        <v>234</v>
      </c>
      <c r="G12" s="1" t="s">
        <v>234</v>
      </c>
      <c r="H12" s="2" t="s">
        <v>395</v>
      </c>
      <c r="I12" s="2" t="s">
        <v>396</v>
      </c>
      <c r="J12" s="45"/>
      <c r="K12" s="45"/>
      <c r="L12" s="45"/>
      <c r="M12" s="1" t="s">
        <v>234</v>
      </c>
      <c r="N12" s="1" t="s">
        <v>234</v>
      </c>
      <c r="O12" s="73" t="s">
        <v>395</v>
      </c>
      <c r="P12" s="73" t="s">
        <v>396</v>
      </c>
      <c r="Q12" s="40"/>
      <c r="R12" s="40"/>
      <c r="S12" s="39"/>
      <c r="T12" s="1" t="s">
        <v>234</v>
      </c>
      <c r="U12" s="1" t="s">
        <v>234</v>
      </c>
      <c r="V12" s="6" t="s">
        <v>395</v>
      </c>
      <c r="W12" s="6" t="s">
        <v>396</v>
      </c>
    </row>
    <row r="13" spans="1:23" s="3" customFormat="1">
      <c r="A13" s="4" t="s">
        <v>171</v>
      </c>
      <c r="C13" s="81"/>
      <c r="D13" s="46"/>
      <c r="E13" s="46"/>
      <c r="F13" s="46"/>
      <c r="G13" s="35"/>
      <c r="H13" s="35"/>
      <c r="I13" s="36"/>
      <c r="J13" s="36"/>
      <c r="K13" s="46"/>
      <c r="L13" s="46"/>
      <c r="M13" s="47"/>
      <c r="N13" s="25"/>
      <c r="O13" s="25"/>
      <c r="P13" s="71"/>
      <c r="Q13" s="71"/>
      <c r="R13" s="47"/>
      <c r="S13" s="47"/>
      <c r="T13" s="69"/>
      <c r="U13" s="25"/>
      <c r="V13" s="25"/>
      <c r="W13" s="37"/>
    </row>
    <row r="14" spans="1:23" s="3" customFormat="1">
      <c r="A14" s="4" t="s">
        <v>237</v>
      </c>
      <c r="C14" s="81"/>
      <c r="D14" s="46"/>
      <c r="E14" s="46"/>
      <c r="F14" s="46"/>
      <c r="G14" s="35"/>
      <c r="H14" s="35"/>
      <c r="I14" s="36"/>
      <c r="J14" s="36"/>
      <c r="K14" s="46"/>
      <c r="L14" s="46"/>
      <c r="M14" s="47"/>
      <c r="N14" s="25"/>
      <c r="O14" s="25"/>
      <c r="P14" s="71"/>
      <c r="Q14" s="71"/>
      <c r="R14" s="47"/>
      <c r="S14" s="47"/>
      <c r="T14" s="69"/>
      <c r="U14" s="25"/>
      <c r="V14" s="25"/>
      <c r="W14" s="37"/>
    </row>
    <row r="15" spans="1:23" s="3" customFormat="1">
      <c r="A15" s="3" t="s">
        <v>20</v>
      </c>
      <c r="B15" s="82" t="s">
        <v>188</v>
      </c>
      <c r="C15" s="52">
        <v>6492.6555749999998</v>
      </c>
      <c r="D15" s="52">
        <v>5757.4522583333337</v>
      </c>
      <c r="E15" s="52">
        <v>2624.1208499999998</v>
      </c>
      <c r="F15" s="12">
        <v>2.4742212520433271</v>
      </c>
      <c r="G15" s="12">
        <v>2.1940499647084981</v>
      </c>
      <c r="H15" s="13">
        <v>3.7381117935835172E-3</v>
      </c>
      <c r="I15" s="13">
        <v>3.8199605649095719E-2</v>
      </c>
      <c r="J15" s="44">
        <v>2659.3545083333333</v>
      </c>
      <c r="K15" s="44">
        <v>3922.1414250000003</v>
      </c>
      <c r="L15" s="44">
        <v>3199.5265416666666</v>
      </c>
      <c r="M15" s="16">
        <v>0.8311712604040622</v>
      </c>
      <c r="N15" s="16">
        <v>1.2258505669269792</v>
      </c>
      <c r="O15" s="74">
        <v>6.9153437769240069E-3</v>
      </c>
      <c r="P15" s="74">
        <v>9.564416738245099E-2</v>
      </c>
      <c r="Q15" s="39">
        <v>1440.2606166666667</v>
      </c>
      <c r="R15" s="39">
        <v>1855.4484666666667</v>
      </c>
      <c r="S15" s="39">
        <v>2161.2020749999997</v>
      </c>
      <c r="T15" s="16">
        <v>0.66641645097748059</v>
      </c>
      <c r="U15" s="16">
        <v>0.85852613604707328</v>
      </c>
      <c r="V15" s="18">
        <v>9.9419762916674578E-2</v>
      </c>
      <c r="W15" s="18">
        <v>0.34760386782332875</v>
      </c>
    </row>
    <row r="16" spans="1:23" s="3" customFormat="1">
      <c r="A16" s="3" t="s">
        <v>21</v>
      </c>
      <c r="B16" s="82" t="s">
        <v>207</v>
      </c>
      <c r="C16" s="52">
        <v>3353.4086666666662</v>
      </c>
      <c r="D16" s="52">
        <v>7904.0442500000017</v>
      </c>
      <c r="E16" s="52">
        <v>42446.742266666668</v>
      </c>
      <c r="F16" s="12">
        <v>7.9002733486571733E-2</v>
      </c>
      <c r="G16" s="12">
        <v>0.18621085689789274</v>
      </c>
      <c r="H16" s="13">
        <v>1.1599742298553453E-4</v>
      </c>
      <c r="I16" s="13">
        <v>1.7531265258278715E-2</v>
      </c>
      <c r="J16" s="44">
        <v>36092.016676666659</v>
      </c>
      <c r="K16" s="44">
        <v>18972.251743333331</v>
      </c>
      <c r="L16" s="44">
        <v>44050.155636666663</v>
      </c>
      <c r="M16" s="16">
        <v>0.81933914091836324</v>
      </c>
      <c r="N16" s="16">
        <v>0.43069658822138474</v>
      </c>
      <c r="O16" s="74">
        <v>0.13647540100000261</v>
      </c>
      <c r="P16" s="74">
        <v>9.5186129704732218E-3</v>
      </c>
      <c r="Q16" s="39">
        <v>11064.296541666665</v>
      </c>
      <c r="R16" s="39">
        <v>15929.66452</v>
      </c>
      <c r="S16" s="39">
        <v>43659.047783333335</v>
      </c>
      <c r="T16" s="16">
        <v>0.24661487838786864</v>
      </c>
      <c r="U16" s="16">
        <v>0.36486513858602948</v>
      </c>
      <c r="V16" s="19">
        <v>1.571305766549335E-2</v>
      </c>
      <c r="W16" s="19">
        <v>3.8667314218662164E-3</v>
      </c>
    </row>
    <row r="17" spans="1:23" s="3" customFormat="1">
      <c r="A17" s="3" t="s">
        <v>22</v>
      </c>
      <c r="B17" s="84" t="s">
        <v>189</v>
      </c>
      <c r="C17" s="52">
        <v>671.37856666666664</v>
      </c>
      <c r="D17" s="52">
        <v>1167.1365416666667</v>
      </c>
      <c r="E17" s="52">
        <v>4406.2394000000004</v>
      </c>
      <c r="F17" s="12">
        <v>0.15236997033494518</v>
      </c>
      <c r="G17" s="12">
        <v>0.26488268923079095</v>
      </c>
      <c r="H17" s="13">
        <v>1.4543095596787796E-4</v>
      </c>
      <c r="I17" s="13">
        <v>2.0074771710512036E-2</v>
      </c>
      <c r="J17" s="44">
        <v>4492.2800583333337</v>
      </c>
      <c r="K17" s="44">
        <v>2671.5223666666666</v>
      </c>
      <c r="L17" s="44">
        <v>4870.9993583333335</v>
      </c>
      <c r="M17" s="16">
        <v>0.9222501847896809</v>
      </c>
      <c r="N17" s="16">
        <v>0.54845467431569472</v>
      </c>
      <c r="O17" s="74">
        <v>0.21546642881269681</v>
      </c>
      <c r="P17" s="74">
        <v>2.2609966868540029E-3</v>
      </c>
      <c r="Q17" s="39">
        <v>3019.6873083333335</v>
      </c>
      <c r="R17" s="39">
        <v>4592.149433333333</v>
      </c>
      <c r="S17" s="39">
        <v>5533.0388916666661</v>
      </c>
      <c r="T17" s="16">
        <v>0.54575566292897337</v>
      </c>
      <c r="U17" s="16">
        <v>0.82995068772236347</v>
      </c>
      <c r="V17" s="18">
        <v>7.2160741183651235E-3</v>
      </c>
      <c r="W17" s="18">
        <v>0.15814902445817572</v>
      </c>
    </row>
    <row r="18" spans="1:23" s="3" customFormat="1">
      <c r="A18" s="3" t="s">
        <v>23</v>
      </c>
      <c r="B18" s="82" t="s">
        <v>623</v>
      </c>
      <c r="C18" s="52">
        <v>7892.5273750000006</v>
      </c>
      <c r="D18" s="52">
        <v>9383.3488249999991</v>
      </c>
      <c r="E18" s="52">
        <v>6224.2845333333344</v>
      </c>
      <c r="F18" s="12">
        <v>1.2680216228439769</v>
      </c>
      <c r="G18" s="12">
        <v>1.5075385411365294</v>
      </c>
      <c r="H18" s="13">
        <v>7.3973497752662237E-2</v>
      </c>
      <c r="I18" s="13">
        <v>0.16549787671279173</v>
      </c>
      <c r="J18" s="44">
        <v>13356.71178</v>
      </c>
      <c r="K18" s="44">
        <v>11046.335918333332</v>
      </c>
      <c r="L18" s="44">
        <v>5749.0881083333334</v>
      </c>
      <c r="M18" s="16">
        <v>2.3232748443425968</v>
      </c>
      <c r="N18" s="16">
        <v>1.9214066144370985</v>
      </c>
      <c r="O18" s="74">
        <v>7.6077354048135057E-3</v>
      </c>
      <c r="P18" s="74">
        <v>5.1986514509503409E-2</v>
      </c>
      <c r="Q18" s="39">
        <v>19790.084686666665</v>
      </c>
      <c r="R18" s="39">
        <v>20632.616593333336</v>
      </c>
      <c r="S18" s="39">
        <v>7000.6591166666667</v>
      </c>
      <c r="T18" s="16">
        <v>2.826888776737015</v>
      </c>
      <c r="U18" s="16">
        <v>2.9472391455559781</v>
      </c>
      <c r="V18" s="18">
        <v>2.2631123895876112E-2</v>
      </c>
      <c r="W18" s="18">
        <v>1.7020233131815855E-3</v>
      </c>
    </row>
    <row r="19" spans="1:23" s="3" customFormat="1">
      <c r="A19" s="3" t="s">
        <v>2</v>
      </c>
      <c r="B19" s="84" t="s">
        <v>176</v>
      </c>
      <c r="C19" s="52">
        <v>8882.6792333333342</v>
      </c>
      <c r="D19" s="52">
        <v>372.26712500000002</v>
      </c>
      <c r="E19" s="52">
        <v>8095.065716666667</v>
      </c>
      <c r="F19" s="12">
        <v>1.0972955062051042</v>
      </c>
      <c r="G19" s="12">
        <v>4.5986918207909219E-2</v>
      </c>
      <c r="H19" s="13">
        <v>0.50319862715963382</v>
      </c>
      <c r="I19" s="13">
        <v>1.4831779651415057E-2</v>
      </c>
      <c r="J19" s="44">
        <v>599.20539166666651</v>
      </c>
      <c r="K19" s="44">
        <v>240.24765000000002</v>
      </c>
      <c r="L19" s="44">
        <v>1384.7564166666668</v>
      </c>
      <c r="M19" s="16">
        <v>0.43271537467148991</v>
      </c>
      <c r="N19" s="16">
        <v>0.17349452012529037</v>
      </c>
      <c r="O19" s="74">
        <v>3.6948993476244446E-2</v>
      </c>
      <c r="P19" s="74">
        <v>2.5746942040007818E-2</v>
      </c>
      <c r="Q19" s="39">
        <v>169.72732499999998</v>
      </c>
      <c r="R19" s="39">
        <v>157.56310833333336</v>
      </c>
      <c r="S19" s="39">
        <v>264.42150833333335</v>
      </c>
      <c r="T19" s="16">
        <v>0.54660274022233357</v>
      </c>
      <c r="U19" s="16">
        <v>0.59587856270264961</v>
      </c>
      <c r="V19" s="19">
        <v>6.1315652260516953E-2</v>
      </c>
      <c r="W19" s="19">
        <v>4.8244957381488693E-2</v>
      </c>
    </row>
    <row r="20" spans="1:23" s="3" customFormat="1">
      <c r="A20" s="3" t="s">
        <v>3</v>
      </c>
      <c r="B20" s="82" t="s">
        <v>177</v>
      </c>
      <c r="C20" s="52">
        <v>8636.7538000000004</v>
      </c>
      <c r="D20" s="52">
        <v>374.81672499999996</v>
      </c>
      <c r="E20" s="52">
        <v>7194.5568499999999</v>
      </c>
      <c r="F20" s="12">
        <v>1.2004566757992885</v>
      </c>
      <c r="G20" s="12">
        <v>5.2097263641748826E-2</v>
      </c>
      <c r="H20" s="13">
        <v>0.14536092942215731</v>
      </c>
      <c r="I20" s="13">
        <v>8.7213432328783723E-3</v>
      </c>
      <c r="J20" s="44">
        <v>693.12360000000001</v>
      </c>
      <c r="K20" s="44">
        <v>273.80459166666668</v>
      </c>
      <c r="L20" s="44">
        <v>1895.4634083333333</v>
      </c>
      <c r="M20" s="16">
        <v>0.36567500957956156</v>
      </c>
      <c r="N20" s="16">
        <v>0.14445258635059643</v>
      </c>
      <c r="O20" s="74">
        <v>9.4283857938964488E-2</v>
      </c>
      <c r="P20" s="74">
        <v>5.9038740993462617E-2</v>
      </c>
      <c r="Q20" s="39">
        <v>155.41797499999998</v>
      </c>
      <c r="R20" s="39">
        <v>130.94698333333335</v>
      </c>
      <c r="S20" s="39">
        <v>186.14270833333333</v>
      </c>
      <c r="T20" s="16">
        <v>0.89223490907389513</v>
      </c>
      <c r="U20" s="16">
        <v>0.70347629786733978</v>
      </c>
      <c r="V20" s="19">
        <v>0.48845041952136292</v>
      </c>
      <c r="W20" s="19">
        <v>0.23905744779365914</v>
      </c>
    </row>
    <row r="21" spans="1:23" s="3" customFormat="1">
      <c r="A21" s="3" t="s">
        <v>4</v>
      </c>
      <c r="B21" s="84" t="s">
        <v>178</v>
      </c>
      <c r="C21" s="52">
        <v>11166.872536666668</v>
      </c>
      <c r="D21" s="52">
        <v>1684.3643833333333</v>
      </c>
      <c r="E21" s="52">
        <v>8942.0530416666661</v>
      </c>
      <c r="F21" s="12">
        <v>1.248804104005329</v>
      </c>
      <c r="G21" s="12">
        <v>0.18836439187788498</v>
      </c>
      <c r="H21" s="13">
        <v>0.10766953084576099</v>
      </c>
      <c r="I21" s="13">
        <v>1.1899145784971907E-2</v>
      </c>
      <c r="J21" s="44">
        <v>1226.1215166666668</v>
      </c>
      <c r="K21" s="44">
        <v>1800.7578333333331</v>
      </c>
      <c r="L21" s="44">
        <v>2951.6555083333333</v>
      </c>
      <c r="M21" s="16">
        <v>0.41540129368247392</v>
      </c>
      <c r="N21" s="16">
        <v>0.61008401158241521</v>
      </c>
      <c r="O21" s="74">
        <v>3.7824859942233176E-2</v>
      </c>
      <c r="P21" s="74">
        <v>0.10795391987515318</v>
      </c>
      <c r="Q21" s="39">
        <v>179.888375</v>
      </c>
      <c r="R21" s="39">
        <v>209.09365000000003</v>
      </c>
      <c r="S21" s="39">
        <v>838.78178333333335</v>
      </c>
      <c r="T21" s="16">
        <v>0.21446385528917961</v>
      </c>
      <c r="U21" s="16">
        <v>0.24928253588085597</v>
      </c>
      <c r="V21" s="18">
        <v>0.10061614715316525</v>
      </c>
      <c r="W21" s="18">
        <v>0.10941048176313087</v>
      </c>
    </row>
    <row r="22" spans="1:23" s="3" customFormat="1">
      <c r="A22" s="3" t="s">
        <v>5</v>
      </c>
      <c r="B22" s="84" t="s">
        <v>179</v>
      </c>
      <c r="C22" s="52">
        <v>31126.437460000001</v>
      </c>
      <c r="D22" s="52">
        <v>2603.8203833333332</v>
      </c>
      <c r="E22" s="52">
        <v>27091.31118666667</v>
      </c>
      <c r="F22" s="12">
        <v>1.1489454034000122</v>
      </c>
      <c r="G22" s="12">
        <v>9.6112748674004239E-2</v>
      </c>
      <c r="H22" s="13">
        <v>0.15340521192902495</v>
      </c>
      <c r="I22" s="13">
        <v>5.3552679797901513E-3</v>
      </c>
      <c r="J22" s="44">
        <v>2558.396225</v>
      </c>
      <c r="K22" s="44">
        <v>2422.0934333333335</v>
      </c>
      <c r="L22" s="44">
        <v>5878.0614249999999</v>
      </c>
      <c r="M22" s="16">
        <v>0.43524489453595666</v>
      </c>
      <c r="N22" s="16">
        <v>0.41205650268163596</v>
      </c>
      <c r="O22" s="74">
        <v>0.15531910401220242</v>
      </c>
      <c r="P22" s="74">
        <v>0.15050382474776428</v>
      </c>
      <c r="Q22" s="39">
        <v>192.05091666666667</v>
      </c>
      <c r="R22" s="39">
        <v>189.33844166666668</v>
      </c>
      <c r="S22" s="39">
        <v>1136.2375750000001</v>
      </c>
      <c r="T22" s="16">
        <v>0.16902355712595285</v>
      </c>
      <c r="U22" s="16">
        <v>0.16663631429955716</v>
      </c>
      <c r="V22" s="18">
        <v>8.8454476355698253E-2</v>
      </c>
      <c r="W22" s="18">
        <v>9.105691295670261E-2</v>
      </c>
    </row>
    <row r="23" spans="1:23" s="3" customFormat="1">
      <c r="A23" s="3" t="s">
        <v>6</v>
      </c>
      <c r="B23" s="84" t="s">
        <v>180</v>
      </c>
      <c r="C23" s="52">
        <v>25640.756183333335</v>
      </c>
      <c r="D23" s="52">
        <v>3013.3117499999994</v>
      </c>
      <c r="E23" s="52">
        <v>24035.237553333336</v>
      </c>
      <c r="F23" s="12">
        <v>1.0667985338791601</v>
      </c>
      <c r="G23" s="12">
        <v>0.12537058322446648</v>
      </c>
      <c r="H23" s="13">
        <v>0.51816566177534085</v>
      </c>
      <c r="I23" s="13">
        <v>8.8875839874992223E-3</v>
      </c>
      <c r="J23" s="44">
        <v>2964.2710083333332</v>
      </c>
      <c r="K23" s="44">
        <v>2454.5929250000004</v>
      </c>
      <c r="L23" s="44">
        <v>6188.1320916666664</v>
      </c>
      <c r="M23" s="16">
        <v>0.47902516695227138</v>
      </c>
      <c r="N23" s="16">
        <v>0.39666136543942104</v>
      </c>
      <c r="O23" s="74">
        <v>0.12087890215296976</v>
      </c>
      <c r="P23" s="74">
        <v>0.10054973774164076</v>
      </c>
      <c r="Q23" s="39">
        <v>234.29583333333335</v>
      </c>
      <c r="R23" s="39">
        <v>206.80812499999999</v>
      </c>
      <c r="S23" s="39">
        <v>1405.3170333333335</v>
      </c>
      <c r="T23" s="16">
        <v>0.16672098023148324</v>
      </c>
      <c r="U23" s="16">
        <v>0.14716118861056046</v>
      </c>
      <c r="V23" s="18">
        <v>8.6866919210898202E-2</v>
      </c>
      <c r="W23" s="18">
        <v>8.5047037281945861E-2</v>
      </c>
    </row>
    <row r="24" spans="1:23" s="3" customFormat="1">
      <c r="A24" s="3" t="s">
        <v>7</v>
      </c>
      <c r="B24" s="84" t="s">
        <v>181</v>
      </c>
      <c r="C24" s="52">
        <v>10174.29211</v>
      </c>
      <c r="D24" s="52">
        <v>643.38845833333335</v>
      </c>
      <c r="E24" s="52">
        <v>9139.3184666666657</v>
      </c>
      <c r="F24" s="12">
        <v>1.1132440725321191</v>
      </c>
      <c r="G24" s="12">
        <v>7.0397859608452074E-2</v>
      </c>
      <c r="H24" s="13">
        <v>0.40407095367309775</v>
      </c>
      <c r="I24" s="13">
        <v>1.0849832807904991E-2</v>
      </c>
      <c r="J24" s="44">
        <v>818.15680000000009</v>
      </c>
      <c r="K24" s="44">
        <v>592.30542500000001</v>
      </c>
      <c r="L24" s="44">
        <v>1678.3265333333336</v>
      </c>
      <c r="M24" s="16">
        <v>0.48748368315136764</v>
      </c>
      <c r="N24" s="16">
        <v>0.35291429482653708</v>
      </c>
      <c r="O24" s="74">
        <v>0.19395635918285181</v>
      </c>
      <c r="P24" s="74">
        <v>0.13946305588156155</v>
      </c>
      <c r="Q24" s="39">
        <v>84.925475000000006</v>
      </c>
      <c r="R24" s="39">
        <v>67.558441666666667</v>
      </c>
      <c r="S24" s="39">
        <v>254.89932499999998</v>
      </c>
      <c r="T24" s="16">
        <v>0.33317261628684192</v>
      </c>
      <c r="U24" s="16">
        <v>0.26503970407401695</v>
      </c>
      <c r="V24" s="18">
        <v>0.15657092023479779</v>
      </c>
      <c r="W24" s="18">
        <v>0.13797274236664117</v>
      </c>
    </row>
    <row r="25" spans="1:23" s="3" customFormat="1">
      <c r="A25" s="3" t="s">
        <v>8</v>
      </c>
      <c r="B25" s="84" t="s">
        <v>182</v>
      </c>
      <c r="C25" s="52">
        <v>17623.633279999998</v>
      </c>
      <c r="D25" s="52">
        <v>888.5143250000001</v>
      </c>
      <c r="E25" s="52">
        <v>15982.716733333335</v>
      </c>
      <c r="F25" s="12">
        <v>1.1026681867697994</v>
      </c>
      <c r="G25" s="12">
        <v>5.5592196234506668E-2</v>
      </c>
      <c r="H25" s="13">
        <v>0.36344240236102299</v>
      </c>
      <c r="I25" s="13">
        <v>8.2483120692318831E-3</v>
      </c>
      <c r="J25" s="44">
        <v>1205.7767583333332</v>
      </c>
      <c r="K25" s="44">
        <v>498.30774999999994</v>
      </c>
      <c r="L25" s="44">
        <v>2680.0314666666668</v>
      </c>
      <c r="M25" s="16">
        <v>0.44991141832862053</v>
      </c>
      <c r="N25" s="16">
        <v>0.18593354451161664</v>
      </c>
      <c r="O25" s="74">
        <v>0.15540877996896832</v>
      </c>
      <c r="P25" s="74">
        <v>8.5238004967316719E-2</v>
      </c>
      <c r="Q25" s="39">
        <v>305.01790833333331</v>
      </c>
      <c r="R25" s="39">
        <v>229.45592500000001</v>
      </c>
      <c r="S25" s="39">
        <v>312.80628333333334</v>
      </c>
      <c r="T25" s="16">
        <v>0.97510160308480576</v>
      </c>
      <c r="U25" s="16">
        <v>0.73354001254343948</v>
      </c>
      <c r="V25" s="18">
        <v>0.93592864388639796</v>
      </c>
      <c r="W25" s="18">
        <v>0.36538678646073863</v>
      </c>
    </row>
    <row r="26" spans="1:23" s="3" customFormat="1">
      <c r="A26" s="3" t="s">
        <v>9</v>
      </c>
      <c r="B26" s="84" t="s">
        <v>183</v>
      </c>
      <c r="C26" s="52">
        <v>19217.595853333336</v>
      </c>
      <c r="D26" s="52">
        <v>1060.1749416666667</v>
      </c>
      <c r="E26" s="52">
        <v>15537.474503333333</v>
      </c>
      <c r="F26" s="12">
        <v>1.2368545383106173</v>
      </c>
      <c r="G26" s="12">
        <v>6.8233414731539668E-2</v>
      </c>
      <c r="H26" s="13">
        <v>0.15910230025827055</v>
      </c>
      <c r="I26" s="13">
        <v>1.3208300287737897E-2</v>
      </c>
      <c r="J26" s="44">
        <v>1413.5563416666666</v>
      </c>
      <c r="K26" s="44">
        <v>576.60344166666664</v>
      </c>
      <c r="L26" s="44">
        <v>3481.4574250000005</v>
      </c>
      <c r="M26" s="16">
        <v>0.40602430795679384</v>
      </c>
      <c r="N26" s="16">
        <v>0.16562128191662909</v>
      </c>
      <c r="O26" s="74">
        <v>8.1848566940975004E-2</v>
      </c>
      <c r="P26" s="74">
        <v>5.0841105038197811E-2</v>
      </c>
      <c r="Q26" s="39">
        <v>217.81664166666667</v>
      </c>
      <c r="R26" s="39">
        <v>174.56556666666665</v>
      </c>
      <c r="S26" s="39">
        <v>382.26913333333329</v>
      </c>
      <c r="T26" s="16">
        <v>0.5697991877275993</v>
      </c>
      <c r="U26" s="16">
        <v>0.45665619178948447</v>
      </c>
      <c r="V26" s="18">
        <v>0.17549381027352479</v>
      </c>
      <c r="W26" s="18">
        <v>0.11794615039398579</v>
      </c>
    </row>
    <row r="27" spans="1:23" s="3" customFormat="1">
      <c r="A27" s="3" t="s">
        <v>10</v>
      </c>
      <c r="B27" s="84" t="s">
        <v>184</v>
      </c>
      <c r="C27" s="52">
        <v>7907.8430583333329</v>
      </c>
      <c r="D27" s="52">
        <v>355.1095416666667</v>
      </c>
      <c r="E27" s="52">
        <v>5977.2404333333334</v>
      </c>
      <c r="F27" s="12">
        <v>1.3229922982909621</v>
      </c>
      <c r="G27" s="12">
        <v>5.9410282324653355E-2</v>
      </c>
      <c r="H27" s="13">
        <v>5.0996174959619577E-2</v>
      </c>
      <c r="I27" s="13">
        <v>8.3376878877950804E-3</v>
      </c>
      <c r="J27" s="44">
        <v>596.31804166666666</v>
      </c>
      <c r="K27" s="44">
        <v>225.60140000000001</v>
      </c>
      <c r="L27" s="44">
        <v>1332.4291083333335</v>
      </c>
      <c r="M27" s="16">
        <v>0.4475420402760264</v>
      </c>
      <c r="N27" s="16">
        <v>0.16931587473512427</v>
      </c>
      <c r="O27" s="74">
        <v>1.6918170518812569E-2</v>
      </c>
      <c r="P27" s="74">
        <v>1.4240250081116877E-2</v>
      </c>
      <c r="Q27" s="39">
        <v>86.97656666666667</v>
      </c>
      <c r="R27" s="39">
        <v>100.53362499999999</v>
      </c>
      <c r="S27" s="39">
        <v>114.40156666666667</v>
      </c>
      <c r="T27" s="16">
        <v>0.76027426197834702</v>
      </c>
      <c r="U27" s="16">
        <v>0.87877839376908284</v>
      </c>
      <c r="V27" s="18">
        <v>0.41905241090389667</v>
      </c>
      <c r="W27" s="18">
        <v>0.66049740452674077</v>
      </c>
    </row>
    <row r="28" spans="1:23" s="3" customFormat="1">
      <c r="A28" s="3" t="s">
        <v>11</v>
      </c>
      <c r="B28" s="84" t="s">
        <v>185</v>
      </c>
      <c r="C28" s="52">
        <v>1098.2921833333332</v>
      </c>
      <c r="D28" s="52">
        <v>45.542358333333333</v>
      </c>
      <c r="E28" s="52">
        <v>903.42189166666651</v>
      </c>
      <c r="F28" s="12">
        <v>1.2157024237116534</v>
      </c>
      <c r="G28" s="12">
        <v>5.0410952793400972E-2</v>
      </c>
      <c r="H28" s="13">
        <v>0.21746244317905569</v>
      </c>
      <c r="I28" s="13">
        <v>1.6338841551631497E-2</v>
      </c>
      <c r="J28" s="44">
        <v>85.710866666666661</v>
      </c>
      <c r="K28" s="44">
        <v>38.804724999999998</v>
      </c>
      <c r="L28" s="44">
        <v>235.38228333333336</v>
      </c>
      <c r="M28" s="16">
        <v>0.36413474052882905</v>
      </c>
      <c r="N28" s="16">
        <v>0.16485830815502467</v>
      </c>
      <c r="O28" s="74">
        <v>2.9856929700542026E-3</v>
      </c>
      <c r="P28" s="74">
        <v>5.4112249548071024E-3</v>
      </c>
      <c r="Q28" s="39">
        <v>23.453624999999999</v>
      </c>
      <c r="R28" s="39">
        <v>23.677625000000003</v>
      </c>
      <c r="S28" s="39">
        <v>28.23681666666667</v>
      </c>
      <c r="T28" s="16">
        <v>0.83060442955975311</v>
      </c>
      <c r="U28" s="16">
        <v>0.8385373351221721</v>
      </c>
      <c r="V28" s="18">
        <v>0.16958214611113079</v>
      </c>
      <c r="W28" s="18">
        <v>0.19128249101249162</v>
      </c>
    </row>
    <row r="29" spans="1:23" s="3" customFormat="1">
      <c r="A29" s="3" t="s">
        <v>12</v>
      </c>
      <c r="B29" s="82" t="s">
        <v>186</v>
      </c>
      <c r="C29" s="52">
        <v>68.83631583333333</v>
      </c>
      <c r="D29" s="52">
        <v>41.317124999999997</v>
      </c>
      <c r="E29" s="52">
        <v>618.54203333333328</v>
      </c>
      <c r="F29" s="12">
        <v>0.11128801621188665</v>
      </c>
      <c r="G29" s="12">
        <v>6.6797602706709078E-2</v>
      </c>
      <c r="H29" s="13">
        <v>5.7077982629695233E-2</v>
      </c>
      <c r="I29" s="13">
        <v>5.2336907152330206E-2</v>
      </c>
      <c r="J29" s="44">
        <v>49.270549999999993</v>
      </c>
      <c r="K29" s="44">
        <v>33.737958333333331</v>
      </c>
      <c r="L29" s="44">
        <v>98.571100000000001</v>
      </c>
      <c r="M29" s="16">
        <v>0.49984782557970836</v>
      </c>
      <c r="N29" s="16">
        <v>0.34227028341302196</v>
      </c>
      <c r="O29" s="74">
        <v>6.1561632309565836E-2</v>
      </c>
      <c r="P29" s="74">
        <v>3.5287764488849127E-2</v>
      </c>
      <c r="Q29" s="39">
        <v>22.244283333333332</v>
      </c>
      <c r="R29" s="39">
        <v>24.305775000000001</v>
      </c>
      <c r="S29" s="39">
        <v>27.181674999999998</v>
      </c>
      <c r="T29" s="16">
        <v>0.81835587149553268</v>
      </c>
      <c r="U29" s="16">
        <v>0.89419710153991616</v>
      </c>
      <c r="V29" s="18">
        <v>7.0417362868597219E-2</v>
      </c>
      <c r="W29" s="18">
        <v>0.19111566991805418</v>
      </c>
    </row>
    <row r="30" spans="1:23" s="3" customFormat="1">
      <c r="A30" s="3" t="s">
        <v>19</v>
      </c>
      <c r="B30" s="84" t="s">
        <v>187</v>
      </c>
      <c r="C30" s="52">
        <v>955.57487499999991</v>
      </c>
      <c r="D30" s="52">
        <v>895.70260833333339</v>
      </c>
      <c r="E30" s="52">
        <v>705.22485000000006</v>
      </c>
      <c r="F30" s="12">
        <v>1.3549931982686088</v>
      </c>
      <c r="G30" s="12">
        <v>1.2700950744054655</v>
      </c>
      <c r="H30" s="13">
        <v>0.1691533733478858</v>
      </c>
      <c r="I30" s="13">
        <v>0.32194889831039841</v>
      </c>
      <c r="J30" s="44">
        <v>501.29182499999996</v>
      </c>
      <c r="K30" s="44">
        <v>705.00264166666659</v>
      </c>
      <c r="L30" s="44">
        <v>661.01580000000001</v>
      </c>
      <c r="M30" s="16">
        <v>0.75836587415913503</v>
      </c>
      <c r="N30" s="16">
        <v>1.0665443120522484</v>
      </c>
      <c r="O30" s="74">
        <v>6.9562106740153493E-2</v>
      </c>
      <c r="P30" s="74">
        <v>0.77871984127502758</v>
      </c>
      <c r="Q30" s="39">
        <v>667.57845833333329</v>
      </c>
      <c r="R30" s="39">
        <v>542.02145000000007</v>
      </c>
      <c r="S30" s="39">
        <v>567.81326666666666</v>
      </c>
      <c r="T30" s="16">
        <v>1.175700705713228</v>
      </c>
      <c r="U30" s="16">
        <v>0.95457693896784623</v>
      </c>
      <c r="V30" s="18">
        <v>0.13924957657450279</v>
      </c>
      <c r="W30" s="18">
        <v>0.68850351723224124</v>
      </c>
    </row>
    <row r="31" spans="1:23" s="3" customFormat="1">
      <c r="A31" s="3" t="s">
        <v>24</v>
      </c>
      <c r="B31" s="92" t="s">
        <v>173</v>
      </c>
      <c r="C31" s="52">
        <v>3643.3676500000001</v>
      </c>
      <c r="D31" s="52">
        <v>3157.0354833333331</v>
      </c>
      <c r="E31" s="52">
        <v>1437.5282083333332</v>
      </c>
      <c r="F31" s="12">
        <v>2.5344668917656317</v>
      </c>
      <c r="G31" s="12">
        <v>2.1961555015282745</v>
      </c>
      <c r="H31" s="13">
        <v>1.2823531764768114E-3</v>
      </c>
      <c r="I31" s="13">
        <v>2.9184631837294114E-4</v>
      </c>
      <c r="J31" s="44">
        <v>2656.4921333333332</v>
      </c>
      <c r="K31" s="44">
        <v>2246.8362333333334</v>
      </c>
      <c r="L31" s="44">
        <v>1525.3492333333334</v>
      </c>
      <c r="M31" s="16">
        <v>1.7415632271490524</v>
      </c>
      <c r="N31" s="16">
        <v>1.4729979104020268</v>
      </c>
      <c r="O31" s="74">
        <v>2.9775169931152748E-6</v>
      </c>
      <c r="P31" s="74">
        <v>3.473393604450116E-2</v>
      </c>
      <c r="Q31" s="39">
        <v>1234.0210416666666</v>
      </c>
      <c r="R31" s="39">
        <v>1860.8506416666667</v>
      </c>
      <c r="S31" s="39">
        <v>1329.1991083333332</v>
      </c>
      <c r="T31" s="16">
        <v>0.92839442483074697</v>
      </c>
      <c r="U31" s="16">
        <v>1.3999788519268306</v>
      </c>
      <c r="V31" s="18">
        <v>0.54794134345252199</v>
      </c>
      <c r="W31" s="18">
        <v>3.2297901053176897E-2</v>
      </c>
    </row>
    <row r="32" spans="1:23" s="3" customFormat="1">
      <c r="A32" s="4" t="s">
        <v>238</v>
      </c>
      <c r="B32" s="4"/>
      <c r="C32" s="85"/>
      <c r="D32" s="47"/>
      <c r="E32" s="47"/>
      <c r="F32" s="69"/>
      <c r="G32" s="25"/>
      <c r="H32" s="25"/>
      <c r="I32" s="26"/>
      <c r="J32" s="26"/>
      <c r="K32" s="47"/>
      <c r="L32" s="47"/>
      <c r="M32" s="69"/>
      <c r="N32" s="25"/>
      <c r="O32" s="25"/>
      <c r="P32" s="71"/>
      <c r="Q32" s="71"/>
      <c r="R32" s="47"/>
      <c r="S32" s="47"/>
      <c r="T32" s="69"/>
      <c r="U32" s="25"/>
      <c r="V32" s="25"/>
      <c r="W32" s="26"/>
    </row>
    <row r="33" spans="1:23" s="3" customFormat="1">
      <c r="A33" s="4" t="s">
        <v>540</v>
      </c>
      <c r="B33" s="4"/>
      <c r="C33" s="85"/>
      <c r="D33" s="47"/>
      <c r="E33" s="47"/>
      <c r="F33" s="69"/>
      <c r="G33" s="25"/>
      <c r="H33" s="25"/>
      <c r="I33" s="26"/>
      <c r="J33" s="26"/>
      <c r="K33" s="47"/>
      <c r="L33" s="47"/>
      <c r="M33" s="69"/>
      <c r="N33" s="25"/>
      <c r="O33" s="25"/>
      <c r="P33" s="71"/>
      <c r="Q33" s="71"/>
      <c r="R33" s="47"/>
      <c r="S33" s="47"/>
      <c r="T33" s="69"/>
      <c r="U33" s="25"/>
      <c r="V33" s="25"/>
      <c r="W33" s="26"/>
    </row>
    <row r="34" spans="1:23" s="3" customFormat="1">
      <c r="A34" s="3" t="s">
        <v>25</v>
      </c>
      <c r="B34" s="86" t="s">
        <v>620</v>
      </c>
      <c r="C34" s="52">
        <v>5551.7084749999995</v>
      </c>
      <c r="D34" s="52">
        <v>5408.3777833333334</v>
      </c>
      <c r="E34" s="52">
        <v>2746.4304166666666</v>
      </c>
      <c r="F34" s="12">
        <v>2.0214269552614734</v>
      </c>
      <c r="G34" s="12">
        <v>1.9692389621498088</v>
      </c>
      <c r="H34" s="13">
        <v>3.3116521766221128E-3</v>
      </c>
      <c r="I34" s="13">
        <v>1.324929968966883E-2</v>
      </c>
      <c r="J34" s="44">
        <v>4248.4373166666674</v>
      </c>
      <c r="K34" s="44">
        <v>3737.4590666666663</v>
      </c>
      <c r="L34" s="44">
        <v>2242.8462916666667</v>
      </c>
      <c r="M34" s="16">
        <v>1.894216885237213</v>
      </c>
      <c r="N34" s="16">
        <v>1.6663910855386117</v>
      </c>
      <c r="O34" s="74">
        <v>1.9480830870731525E-3</v>
      </c>
      <c r="P34" s="74">
        <v>8.6354274884886409E-2</v>
      </c>
      <c r="Q34" s="39">
        <v>13323.27001</v>
      </c>
      <c r="R34" s="39">
        <v>9980.0022950000002</v>
      </c>
      <c r="S34" s="39">
        <v>2268.0648666666671</v>
      </c>
      <c r="T34" s="16">
        <v>5.8742896668475639</v>
      </c>
      <c r="U34" s="16">
        <v>4.4002278954514313</v>
      </c>
      <c r="V34" s="18">
        <v>2.3163083227113981E-2</v>
      </c>
      <c r="W34" s="18">
        <v>5.1702150652365502E-3</v>
      </c>
    </row>
    <row r="35" spans="1:23" s="3" customFormat="1">
      <c r="A35" s="3" t="s">
        <v>26</v>
      </c>
      <c r="B35" s="86" t="s">
        <v>620</v>
      </c>
      <c r="C35" s="52">
        <v>573.83977499999992</v>
      </c>
      <c r="D35" s="52">
        <v>592.76215833333333</v>
      </c>
      <c r="E35" s="52">
        <v>848.17625833333329</v>
      </c>
      <c r="F35" s="12">
        <v>0.67655722423496656</v>
      </c>
      <c r="G35" s="12">
        <v>0.69886671845556159</v>
      </c>
      <c r="H35" s="13">
        <v>4.5928038111179518E-3</v>
      </c>
      <c r="I35" s="13">
        <v>2.3488206316017637E-3</v>
      </c>
      <c r="J35" s="44">
        <v>396.05709999999999</v>
      </c>
      <c r="K35" s="44">
        <v>561.11458333333337</v>
      </c>
      <c r="L35" s="44">
        <v>815.53986666666663</v>
      </c>
      <c r="M35" s="16">
        <v>0.48563793897506585</v>
      </c>
      <c r="N35" s="16">
        <v>0.68802839231730184</v>
      </c>
      <c r="O35" s="74">
        <v>3.5728628405847646E-4</v>
      </c>
      <c r="P35" s="74">
        <v>4.3279343236931293E-4</v>
      </c>
      <c r="Q35" s="39">
        <v>370.18454166666669</v>
      </c>
      <c r="R35" s="39">
        <v>379.97350000000006</v>
      </c>
      <c r="S35" s="39">
        <v>920.22506666666675</v>
      </c>
      <c r="T35" s="16">
        <v>0.40227608992176983</v>
      </c>
      <c r="U35" s="16">
        <v>0.41291365967282212</v>
      </c>
      <c r="V35" s="18">
        <v>7.5328251540370383E-3</v>
      </c>
      <c r="W35" s="18">
        <v>2.1687921205576807E-3</v>
      </c>
    </row>
    <row r="36" spans="1:23" s="3" customFormat="1">
      <c r="A36" s="3" t="s">
        <v>27</v>
      </c>
      <c r="B36" s="82" t="s">
        <v>28</v>
      </c>
      <c r="C36" s="52">
        <v>846.31661666666662</v>
      </c>
      <c r="D36" s="52">
        <v>925.96379166666657</v>
      </c>
      <c r="E36" s="52">
        <v>730.42563333333328</v>
      </c>
      <c r="F36" s="12">
        <v>1.1586622621723435</v>
      </c>
      <c r="G36" s="12">
        <v>1.2677044033093217</v>
      </c>
      <c r="H36" s="13">
        <v>0.334610096520364</v>
      </c>
      <c r="I36" s="13">
        <v>0.42100065593358094</v>
      </c>
      <c r="J36" s="44">
        <v>1255.1756166666667</v>
      </c>
      <c r="K36" s="44">
        <v>1498.3669</v>
      </c>
      <c r="L36" s="44">
        <v>1165.9927916666668</v>
      </c>
      <c r="M36" s="16">
        <v>1.0764866006354312</v>
      </c>
      <c r="N36" s="16">
        <v>1.2850567436684053</v>
      </c>
      <c r="O36" s="74">
        <v>0.61675299224438906</v>
      </c>
      <c r="P36" s="74">
        <v>0.21916482101424778</v>
      </c>
      <c r="Q36" s="39">
        <v>2225.4214166666666</v>
      </c>
      <c r="R36" s="39">
        <v>3208.0358416666663</v>
      </c>
      <c r="S36" s="39">
        <v>1265.8588416666666</v>
      </c>
      <c r="T36" s="16">
        <v>1.7580328417476723</v>
      </c>
      <c r="U36" s="16">
        <v>2.5342761262723994</v>
      </c>
      <c r="V36" s="18">
        <v>1.8194976951431685E-2</v>
      </c>
      <c r="W36" s="18">
        <v>1.9794324419520889E-2</v>
      </c>
    </row>
    <row r="37" spans="1:23" s="3" customFormat="1">
      <c r="A37" s="3" t="s">
        <v>46</v>
      </c>
      <c r="B37" s="84" t="s">
        <v>47</v>
      </c>
      <c r="C37" s="52">
        <v>634.15669166666657</v>
      </c>
      <c r="D37" s="52">
        <v>1114.5754083333334</v>
      </c>
      <c r="E37" s="52">
        <v>3065.3606749999999</v>
      </c>
      <c r="F37" s="12">
        <v>0.20687832816497739</v>
      </c>
      <c r="G37" s="12">
        <v>0.36360334932962934</v>
      </c>
      <c r="H37" s="13">
        <v>1.1679609257145963E-6</v>
      </c>
      <c r="I37" s="13">
        <v>5.9194313516004599E-2</v>
      </c>
      <c r="J37" s="44">
        <v>3867.6683499999999</v>
      </c>
      <c r="K37" s="44">
        <v>2478.4475833333331</v>
      </c>
      <c r="L37" s="44">
        <v>4187.4730499999996</v>
      </c>
      <c r="M37" s="16">
        <v>0.92362823684321982</v>
      </c>
      <c r="N37" s="16">
        <v>0.59187188878345931</v>
      </c>
      <c r="O37" s="74">
        <v>0.56653410664842907</v>
      </c>
      <c r="P37" s="74">
        <v>1.8788641165336925E-3</v>
      </c>
      <c r="Q37" s="39">
        <v>215.33780000000002</v>
      </c>
      <c r="R37" s="39">
        <v>323.07792499999999</v>
      </c>
      <c r="S37" s="39">
        <v>3517.6614249999998</v>
      </c>
      <c r="T37" s="16">
        <v>6.121618142939951E-2</v>
      </c>
      <c r="U37" s="16">
        <v>9.1844519971105529E-2</v>
      </c>
      <c r="V37" s="18">
        <v>1.6187257403089923E-4</v>
      </c>
      <c r="W37" s="15">
        <v>0.64889573215605068</v>
      </c>
    </row>
    <row r="38" spans="1:23" s="3" customFormat="1">
      <c r="A38" s="4" t="s">
        <v>541</v>
      </c>
      <c r="C38" s="47"/>
      <c r="D38" s="47"/>
      <c r="E38" s="47"/>
      <c r="F38" s="25"/>
      <c r="G38" s="25"/>
      <c r="H38" s="26"/>
      <c r="I38" s="26"/>
      <c r="J38" s="47"/>
      <c r="K38" s="47"/>
      <c r="L38" s="47"/>
      <c r="M38" s="25"/>
      <c r="N38" s="25"/>
      <c r="O38" s="71"/>
      <c r="P38" s="71"/>
      <c r="Q38" s="47"/>
      <c r="R38" s="47"/>
      <c r="S38" s="47"/>
      <c r="T38" s="25"/>
      <c r="U38" s="25"/>
      <c r="V38" s="26"/>
      <c r="W38" s="26"/>
    </row>
    <row r="39" spans="1:23" s="3" customFormat="1">
      <c r="A39" s="3" t="s">
        <v>29</v>
      </c>
      <c r="B39" s="84" t="s">
        <v>30</v>
      </c>
      <c r="C39" s="52">
        <v>2153.0309083333336</v>
      </c>
      <c r="D39" s="52">
        <v>2160.7903000000001</v>
      </c>
      <c r="E39" s="52">
        <v>1163.4603749999999</v>
      </c>
      <c r="F39" s="12">
        <v>1.8505408130752488</v>
      </c>
      <c r="G39" s="12">
        <v>1.8572100489455865</v>
      </c>
      <c r="H39" s="13">
        <v>1.1912175255872513E-2</v>
      </c>
      <c r="I39" s="13">
        <v>0.1112258588176982</v>
      </c>
      <c r="J39" s="44">
        <v>1708.6457333333331</v>
      </c>
      <c r="K39" s="44">
        <v>1799.3505833333336</v>
      </c>
      <c r="L39" s="44">
        <v>1236.3614083333332</v>
      </c>
      <c r="M39" s="16">
        <v>1.3819953630198301</v>
      </c>
      <c r="N39" s="16">
        <v>1.4553597121402659</v>
      </c>
      <c r="O39" s="74">
        <v>0.15423747891846498</v>
      </c>
      <c r="P39" s="74">
        <v>0.10415468734302059</v>
      </c>
      <c r="Q39" s="39">
        <v>1350.8473083333336</v>
      </c>
      <c r="R39" s="39">
        <v>1545.8252166666668</v>
      </c>
      <c r="S39" s="39">
        <v>983.16210000000001</v>
      </c>
      <c r="T39" s="16">
        <v>1.3739822846439398</v>
      </c>
      <c r="U39" s="16">
        <v>1.5722994373630419</v>
      </c>
      <c r="V39" s="18">
        <v>0.13214224871926428</v>
      </c>
      <c r="W39" s="18">
        <v>1.7280551812301505E-2</v>
      </c>
    </row>
    <row r="40" spans="1:23" s="3" customFormat="1">
      <c r="A40" s="3" t="s">
        <v>36</v>
      </c>
      <c r="B40" s="84" t="s">
        <v>37</v>
      </c>
      <c r="C40" s="52">
        <v>12037.201443333333</v>
      </c>
      <c r="D40" s="52">
        <v>9581.6794000000009</v>
      </c>
      <c r="E40" s="52">
        <v>6864.435833333333</v>
      </c>
      <c r="F40" s="12">
        <v>1.7535601957092128</v>
      </c>
      <c r="G40" s="12">
        <v>1.3958436836821868</v>
      </c>
      <c r="H40" s="13">
        <v>2.5395204579032704E-3</v>
      </c>
      <c r="I40" s="13">
        <v>8.202655609600612E-2</v>
      </c>
      <c r="J40" s="44">
        <v>5930.8734083333329</v>
      </c>
      <c r="K40" s="44">
        <v>8108.5395083333324</v>
      </c>
      <c r="L40" s="44">
        <v>7335.7870750000002</v>
      </c>
      <c r="M40" s="16">
        <v>0.80848494479146704</v>
      </c>
      <c r="N40" s="16">
        <v>1.1053400849060675</v>
      </c>
      <c r="O40" s="74">
        <v>2.7719122285026567E-2</v>
      </c>
      <c r="P40" s="74">
        <v>0.4915551295931081</v>
      </c>
      <c r="Q40" s="39">
        <v>7829.8873416666675</v>
      </c>
      <c r="R40" s="39">
        <v>7657.8176916666671</v>
      </c>
      <c r="S40" s="39">
        <v>5209.9778083333331</v>
      </c>
      <c r="T40" s="16">
        <v>1.5028638565682184</v>
      </c>
      <c r="U40" s="16">
        <v>1.4698369116693792</v>
      </c>
      <c r="V40" s="18">
        <v>0.20561251210923012</v>
      </c>
      <c r="W40" s="18">
        <v>9.4612243485444594E-4</v>
      </c>
    </row>
    <row r="41" spans="1:23" s="3" customFormat="1">
      <c r="A41" s="3" t="s">
        <v>31</v>
      </c>
      <c r="B41" s="84" t="s">
        <v>539</v>
      </c>
      <c r="C41" s="52">
        <v>2297.1561333333334</v>
      </c>
      <c r="D41" s="52">
        <v>2267.3846937500002</v>
      </c>
      <c r="E41" s="52">
        <v>974.0827750000002</v>
      </c>
      <c r="F41" s="12">
        <v>2.3582761057789292</v>
      </c>
      <c r="G41" s="12">
        <v>2.364960881618436</v>
      </c>
      <c r="H41" s="13">
        <v>2.3496017883961502E-2</v>
      </c>
      <c r="I41" s="13">
        <v>4.1747309428247246E-2</v>
      </c>
      <c r="J41" s="44">
        <v>2962.4038500000001</v>
      </c>
      <c r="K41" s="44">
        <v>1842.7679166666669</v>
      </c>
      <c r="L41" s="44">
        <v>872.06773333333331</v>
      </c>
      <c r="M41" s="16">
        <v>3.3969882576399266</v>
      </c>
      <c r="N41" s="16">
        <v>2.1131018225189853</v>
      </c>
      <c r="O41" s="74">
        <v>1.5139445739926953E-3</v>
      </c>
      <c r="P41" s="74">
        <v>1.4873317477638969E-2</v>
      </c>
      <c r="Q41" s="39">
        <v>2463.7217166666669</v>
      </c>
      <c r="R41" s="39">
        <v>1831.4635083333335</v>
      </c>
      <c r="S41" s="39">
        <v>627.4314333333333</v>
      </c>
      <c r="T41" s="16">
        <v>3.9266788142534357</v>
      </c>
      <c r="U41" s="16">
        <v>2.9189859019389268</v>
      </c>
      <c r="V41" s="18">
        <v>1.0020761794639196E-2</v>
      </c>
      <c r="W41" s="18">
        <v>5.66555781049653E-3</v>
      </c>
    </row>
    <row r="42" spans="1:23" s="3" customFormat="1">
      <c r="A42" s="3" t="s">
        <v>40</v>
      </c>
      <c r="B42" s="84" t="s">
        <v>41</v>
      </c>
      <c r="C42" s="52">
        <v>2597.6124</v>
      </c>
      <c r="D42" s="52">
        <v>2494.3100749999999</v>
      </c>
      <c r="E42" s="52">
        <v>740.42043333333334</v>
      </c>
      <c r="F42" s="12">
        <v>3.5082937788543833</v>
      </c>
      <c r="G42" s="12">
        <v>3.3687753102257711</v>
      </c>
      <c r="H42" s="13">
        <v>1.9338928548438277E-4</v>
      </c>
      <c r="I42" s="13">
        <v>1.1474767197063935E-2</v>
      </c>
      <c r="J42" s="44">
        <v>1358.4133166666668</v>
      </c>
      <c r="K42" s="44">
        <v>1221.2810750000001</v>
      </c>
      <c r="L42" s="44">
        <v>586.2974416666666</v>
      </c>
      <c r="M42" s="16">
        <v>2.3169354326450886</v>
      </c>
      <c r="N42" s="16">
        <v>2.0830400888809386</v>
      </c>
      <c r="O42" s="74">
        <v>3.6535378748899046E-5</v>
      </c>
      <c r="P42" s="74">
        <v>1.3988882021803706E-2</v>
      </c>
      <c r="Q42" s="39">
        <v>4402.2301916666665</v>
      </c>
      <c r="R42" s="39">
        <v>5250.1040416666665</v>
      </c>
      <c r="S42" s="39">
        <v>1312.3878083333332</v>
      </c>
      <c r="T42" s="16">
        <v>3.35436687518248</v>
      </c>
      <c r="U42" s="16">
        <v>4.0004212233074883</v>
      </c>
      <c r="V42" s="18">
        <v>1.9963045083150489E-2</v>
      </c>
      <c r="W42" s="18">
        <v>3.4912255841912749E-3</v>
      </c>
    </row>
    <row r="43" spans="1:23" s="3" customFormat="1">
      <c r="A43" s="3" t="s">
        <v>42</v>
      </c>
      <c r="B43" s="84" t="s">
        <v>43</v>
      </c>
      <c r="C43" s="52">
        <v>1410.5967333333331</v>
      </c>
      <c r="D43" s="52">
        <v>1263.5984999999998</v>
      </c>
      <c r="E43" s="52">
        <v>402.90599999999995</v>
      </c>
      <c r="F43" s="12">
        <v>3.5010566567222461</v>
      </c>
      <c r="G43" s="12">
        <v>3.1362116722014566</v>
      </c>
      <c r="H43" s="13">
        <v>1.211611665875144E-4</v>
      </c>
      <c r="I43" s="13">
        <v>8.3465390914274823E-2</v>
      </c>
      <c r="J43" s="44">
        <v>691.51963333333333</v>
      </c>
      <c r="K43" s="44">
        <v>692.05048333333343</v>
      </c>
      <c r="L43" s="44">
        <v>234.36795833333335</v>
      </c>
      <c r="M43" s="16">
        <v>2.9505724171979564</v>
      </c>
      <c r="N43" s="16">
        <v>2.9528374452494663</v>
      </c>
      <c r="O43" s="74">
        <v>1.2016294583724861E-3</v>
      </c>
      <c r="P43" s="74">
        <v>4.5642307774659149E-2</v>
      </c>
      <c r="Q43" s="39">
        <v>2099.9196833333335</v>
      </c>
      <c r="R43" s="39">
        <v>2016.8848749999997</v>
      </c>
      <c r="S43" s="39">
        <v>547.9813916666667</v>
      </c>
      <c r="T43" s="16">
        <v>3.8321003509745095</v>
      </c>
      <c r="U43" s="16">
        <v>3.6805718326779551</v>
      </c>
      <c r="V43" s="18">
        <v>1.9481200858015486E-3</v>
      </c>
      <c r="W43" s="18">
        <v>5.2095505142693782E-3</v>
      </c>
    </row>
    <row r="44" spans="1:23" s="3" customFormat="1">
      <c r="A44" s="3" t="s">
        <v>44</v>
      </c>
      <c r="B44" s="84" t="s">
        <v>45</v>
      </c>
      <c r="C44" s="52">
        <v>751.5523750000001</v>
      </c>
      <c r="D44" s="52">
        <v>761.06764166666665</v>
      </c>
      <c r="E44" s="52">
        <v>288.81408333333337</v>
      </c>
      <c r="F44" s="12">
        <v>2.6022012719255092</v>
      </c>
      <c r="G44" s="12">
        <v>2.6351472645753362</v>
      </c>
      <c r="H44" s="13">
        <v>3.7725542948968131E-3</v>
      </c>
      <c r="I44" s="13">
        <v>2.1298211328507704E-3</v>
      </c>
      <c r="J44" s="44">
        <v>666.99579166666672</v>
      </c>
      <c r="K44" s="44">
        <v>450.45936666666671</v>
      </c>
      <c r="L44" s="44">
        <v>284.59339999999997</v>
      </c>
      <c r="M44" s="16">
        <v>2.3436797609033335</v>
      </c>
      <c r="N44" s="16">
        <v>1.5828173340164133</v>
      </c>
      <c r="O44" s="74">
        <v>7.2092597249433885E-2</v>
      </c>
      <c r="P44" s="74">
        <v>0.16852356936423596</v>
      </c>
      <c r="Q44" s="39">
        <v>2368.9407916666664</v>
      </c>
      <c r="R44" s="39">
        <v>1555.5088083333333</v>
      </c>
      <c r="S44" s="39">
        <v>273.30905833333333</v>
      </c>
      <c r="T44" s="16">
        <v>8.6676263352290999</v>
      </c>
      <c r="U44" s="16">
        <v>5.6913913421640157</v>
      </c>
      <c r="V44" s="18">
        <v>3.8172462550679923E-2</v>
      </c>
      <c r="W44" s="18">
        <v>1.5358254426335859E-4</v>
      </c>
    </row>
    <row r="45" spans="1:23" s="3" customFormat="1">
      <c r="A45" s="3" t="s">
        <v>33</v>
      </c>
      <c r="B45" s="84" t="s">
        <v>191</v>
      </c>
      <c r="C45" s="52">
        <v>3317.4437583333329</v>
      </c>
      <c r="D45" s="52">
        <v>3187.9796499999998</v>
      </c>
      <c r="E45" s="52">
        <v>1240.8278</v>
      </c>
      <c r="F45" s="28">
        <f>C45/E45</f>
        <v>2.6735730440060519</v>
      </c>
      <c r="G45" s="12">
        <f>D45/E45</f>
        <v>2.5692361583130228</v>
      </c>
      <c r="H45" s="13">
        <v>2.9615816876958747E-3</v>
      </c>
      <c r="I45" s="13">
        <v>2.2779198101495344E-2</v>
      </c>
      <c r="J45" s="44">
        <v>1956.82</v>
      </c>
      <c r="K45" s="44">
        <v>1709.8682833333332</v>
      </c>
      <c r="L45" s="44">
        <v>1122.8681916666667</v>
      </c>
      <c r="M45" s="28">
        <f>J45/L45</f>
        <v>1.7426978647382498</v>
      </c>
      <c r="N45" s="12">
        <f>K45/L45</f>
        <v>1.5227684745396393</v>
      </c>
      <c r="O45" s="74">
        <v>0.12344118640674281</v>
      </c>
      <c r="P45" s="74">
        <v>0.12389182397009921</v>
      </c>
      <c r="Q45" s="39">
        <v>1019.4406416666667</v>
      </c>
      <c r="R45" s="39">
        <v>1047.8412249999999</v>
      </c>
      <c r="S45" s="39">
        <v>630.90774166666677</v>
      </c>
      <c r="T45" s="16">
        <f>Q45/S45</f>
        <v>1.6158315619548651</v>
      </c>
      <c r="U45" s="16">
        <f>R45/S45</f>
        <v>1.6608469920370947</v>
      </c>
      <c r="V45" s="18">
        <v>0.23067251689448331</v>
      </c>
      <c r="W45" s="18">
        <v>8.043447387273131E-2</v>
      </c>
    </row>
    <row r="46" spans="1:23" s="3" customFormat="1">
      <c r="A46" s="4" t="s">
        <v>542</v>
      </c>
      <c r="C46" s="84"/>
      <c r="D46" s="47"/>
      <c r="E46" s="47"/>
      <c r="F46" s="47"/>
      <c r="G46" s="25"/>
      <c r="H46" s="25"/>
      <c r="I46" s="26"/>
      <c r="J46" s="26"/>
      <c r="K46" s="47"/>
      <c r="L46" s="47"/>
      <c r="M46" s="47"/>
      <c r="N46" s="25"/>
      <c r="O46" s="25"/>
      <c r="P46" s="71"/>
      <c r="Q46" s="71"/>
      <c r="R46" s="47"/>
      <c r="S46" s="47"/>
      <c r="T46" s="69"/>
      <c r="U46" s="25"/>
      <c r="V46" s="25"/>
      <c r="W46" s="26"/>
    </row>
    <row r="47" spans="1:23" s="3" customFormat="1">
      <c r="A47" s="3" t="s">
        <v>31</v>
      </c>
      <c r="B47" s="84" t="s">
        <v>32</v>
      </c>
      <c r="C47" s="52">
        <v>2297.1561333333334</v>
      </c>
      <c r="D47" s="52">
        <v>2303.6676583333333</v>
      </c>
      <c r="E47" s="52">
        <v>974.0827750000002</v>
      </c>
      <c r="F47" s="12">
        <v>2.3582761057789292</v>
      </c>
      <c r="G47" s="12">
        <v>2.364960881618436</v>
      </c>
      <c r="H47" s="13">
        <v>2.3496017881704592E-2</v>
      </c>
      <c r="I47" s="13">
        <v>4.1747309417834312E-2</v>
      </c>
      <c r="J47" s="44">
        <v>2962.4038500000001</v>
      </c>
      <c r="K47" s="44">
        <v>1842.7679166666667</v>
      </c>
      <c r="L47" s="44">
        <v>872.06773333333331</v>
      </c>
      <c r="M47" s="16">
        <v>3.3969882576399266</v>
      </c>
      <c r="N47" s="16">
        <v>2.1131018225189848</v>
      </c>
      <c r="O47" s="74">
        <v>1.513944573860306E-3</v>
      </c>
      <c r="P47" s="74">
        <v>1.4873317476314074E-2</v>
      </c>
      <c r="Q47" s="39">
        <v>2463.7217166666669</v>
      </c>
      <c r="R47" s="39">
        <v>1831.4635083333333</v>
      </c>
      <c r="S47" s="39">
        <v>627.4314333333333</v>
      </c>
      <c r="T47" s="16">
        <v>3.9266788142534357</v>
      </c>
      <c r="U47" s="16">
        <v>2.9189859019389264</v>
      </c>
      <c r="V47" s="18">
        <v>1.0020761793708878E-2</v>
      </c>
      <c r="W47" s="18">
        <v>5.6655578097822498E-3</v>
      </c>
    </row>
    <row r="48" spans="1:23" s="3" customFormat="1">
      <c r="A48" s="3" t="s">
        <v>34</v>
      </c>
      <c r="B48" s="84" t="s">
        <v>35</v>
      </c>
      <c r="C48" s="52">
        <v>291.48219999999998</v>
      </c>
      <c r="D48" s="52">
        <v>241.73037500000001</v>
      </c>
      <c r="E48" s="52">
        <v>209.35057500000002</v>
      </c>
      <c r="F48" s="12">
        <v>1.3923162140825263</v>
      </c>
      <c r="G48" s="12">
        <v>1.154667834086436</v>
      </c>
      <c r="H48" s="13">
        <v>1.5738401040247835E-2</v>
      </c>
      <c r="I48" s="13">
        <v>0.28746103586324911</v>
      </c>
      <c r="J48" s="44">
        <v>131.52520833333332</v>
      </c>
      <c r="K48" s="44">
        <v>178.49622500000001</v>
      </c>
      <c r="L48" s="44">
        <v>200.83694166666669</v>
      </c>
      <c r="M48" s="16">
        <v>0.65488553670384253</v>
      </c>
      <c r="N48" s="16">
        <v>0.88876191560541662</v>
      </c>
      <c r="O48" s="74">
        <v>3.0879387425278817E-2</v>
      </c>
      <c r="P48" s="74">
        <v>0.34918426177660911</v>
      </c>
      <c r="Q48" s="39">
        <v>742.33533333333344</v>
      </c>
      <c r="R48" s="39">
        <v>677.01208333333329</v>
      </c>
      <c r="S48" s="39">
        <v>256.20734166666665</v>
      </c>
      <c r="T48" s="16">
        <v>2.8974007087553866</v>
      </c>
      <c r="U48" s="16">
        <v>2.6424382647634901</v>
      </c>
      <c r="V48" s="18">
        <v>8.9941781722525052E-2</v>
      </c>
      <c r="W48" s="18">
        <v>1.7039806046826856E-3</v>
      </c>
    </row>
    <row r="49" spans="1:23" s="3" customFormat="1">
      <c r="A49" s="3" t="s">
        <v>38</v>
      </c>
      <c r="B49" s="84" t="s">
        <v>39</v>
      </c>
      <c r="C49" s="52">
        <v>924.90883333333329</v>
      </c>
      <c r="D49" s="52">
        <v>854.25424166666664</v>
      </c>
      <c r="E49" s="52">
        <v>179.32827499999999</v>
      </c>
      <c r="F49" s="12">
        <v>5.1576296784951134</v>
      </c>
      <c r="G49" s="12">
        <v>4.7636338534269997</v>
      </c>
      <c r="H49" s="13">
        <v>8.1712617079802933E-3</v>
      </c>
      <c r="I49" s="13">
        <v>1.633371912239958E-2</v>
      </c>
      <c r="J49" s="44">
        <v>545.19825000000003</v>
      </c>
      <c r="K49" s="44">
        <v>304.86783333333335</v>
      </c>
      <c r="L49" s="44">
        <v>104.11864166666668</v>
      </c>
      <c r="M49" s="16">
        <v>5.2363173517518513</v>
      </c>
      <c r="N49" s="16">
        <v>2.9280811625391769</v>
      </c>
      <c r="O49" s="74">
        <v>1.0928969195023187E-2</v>
      </c>
      <c r="P49" s="74">
        <v>1.4716958448764397E-3</v>
      </c>
      <c r="Q49" s="39">
        <v>701.22054166666658</v>
      </c>
      <c r="R49" s="39">
        <v>808.22993333333341</v>
      </c>
      <c r="S49" s="39">
        <v>205.35500000000002</v>
      </c>
      <c r="T49" s="16">
        <v>3.4146747908094106</v>
      </c>
      <c r="U49" s="16">
        <v>3.9357694399129963</v>
      </c>
      <c r="V49" s="18">
        <v>1.0632616242530413E-2</v>
      </c>
      <c r="W49" s="18">
        <v>2.6277770173462351E-3</v>
      </c>
    </row>
    <row r="50" spans="1:23" s="3" customFormat="1">
      <c r="A50" s="4" t="s">
        <v>543</v>
      </c>
      <c r="C50" s="84"/>
      <c r="D50" s="47"/>
      <c r="E50" s="47"/>
      <c r="F50" s="47"/>
      <c r="G50" s="25"/>
      <c r="H50" s="25"/>
      <c r="I50" s="26"/>
      <c r="J50" s="26"/>
      <c r="K50" s="47"/>
      <c r="L50" s="47"/>
      <c r="M50" s="47"/>
      <c r="N50" s="25"/>
      <c r="O50" s="25"/>
      <c r="P50" s="71"/>
      <c r="Q50" s="71"/>
      <c r="R50" s="47"/>
      <c r="S50" s="47"/>
      <c r="T50" s="69"/>
      <c r="U50" s="25"/>
      <c r="V50" s="25"/>
      <c r="W50" s="26"/>
    </row>
    <row r="51" spans="1:23" s="3" customFormat="1">
      <c r="A51" s="9" t="s">
        <v>444</v>
      </c>
      <c r="B51" s="83" t="s">
        <v>445</v>
      </c>
      <c r="C51" s="54">
        <v>1325.6810749999997</v>
      </c>
      <c r="D51" s="54">
        <v>1313.8180500000001</v>
      </c>
      <c r="E51" s="54">
        <v>414.55152500000003</v>
      </c>
      <c r="F51" s="14">
        <v>3.1978680454739603</v>
      </c>
      <c r="G51" s="14">
        <v>3.1745202843000033</v>
      </c>
      <c r="H51" s="15">
        <v>2.757312238815487E-3</v>
      </c>
      <c r="I51" s="15">
        <v>5.7483058367112057E-4</v>
      </c>
      <c r="J51" s="48">
        <v>970.80426666666654</v>
      </c>
      <c r="K51" s="48">
        <v>661.83735833333333</v>
      </c>
      <c r="L51" s="48">
        <v>493.12582500000002</v>
      </c>
      <c r="M51" s="14">
        <v>1.9686745602233802</v>
      </c>
      <c r="N51" s="14">
        <v>1.3421267448999112</v>
      </c>
      <c r="O51" s="75">
        <v>4.7676011407005732E-2</v>
      </c>
      <c r="P51" s="75">
        <v>0.30503600535252567</v>
      </c>
      <c r="Q51" s="41">
        <v>567.65593333333334</v>
      </c>
      <c r="R51" s="41">
        <v>562.55230833333337</v>
      </c>
      <c r="S51" s="41">
        <v>313.18920833333334</v>
      </c>
      <c r="T51" s="14">
        <v>1.8125015748600319</v>
      </c>
      <c r="U51" s="14">
        <v>1.7962059143959967</v>
      </c>
      <c r="V51" s="15">
        <v>0.10536971565044581</v>
      </c>
      <c r="W51" s="15">
        <v>1.9660247542439047E-2</v>
      </c>
    </row>
    <row r="52" spans="1:23" s="3" customFormat="1">
      <c r="A52" s="23" t="s">
        <v>446</v>
      </c>
      <c r="B52" s="23" t="s">
        <v>312</v>
      </c>
      <c r="C52" s="54">
        <v>271.94851666666665</v>
      </c>
      <c r="D52" s="54">
        <v>273.70330624999997</v>
      </c>
      <c r="E52" s="54">
        <v>129.57584166666666</v>
      </c>
      <c r="F52" s="14">
        <v>2.0987594073766709</v>
      </c>
      <c r="G52" s="14">
        <v>2.0441795316655287</v>
      </c>
      <c r="H52" s="15">
        <v>2.0978491184484683E-2</v>
      </c>
      <c r="I52" s="15">
        <v>6.2507729896637707E-2</v>
      </c>
      <c r="J52" s="48">
        <v>311.03413333333333</v>
      </c>
      <c r="K52" s="48">
        <v>253.86638333333335</v>
      </c>
      <c r="L52" s="48">
        <v>174.3792</v>
      </c>
      <c r="M52" s="14">
        <v>1.7836653301158243</v>
      </c>
      <c r="N52" s="14">
        <v>1.4558294987781419</v>
      </c>
      <c r="O52" s="75">
        <v>5.9123988780688454E-2</v>
      </c>
      <c r="P52" s="75">
        <v>0.14232788888385806</v>
      </c>
      <c r="Q52" s="41">
        <v>162.68759166666666</v>
      </c>
      <c r="R52" s="41">
        <v>229.25654999999998</v>
      </c>
      <c r="S52" s="41">
        <v>133.44056666666665</v>
      </c>
      <c r="T52" s="14">
        <v>1.2191764148683422</v>
      </c>
      <c r="U52" s="14">
        <v>1.7180423894083183</v>
      </c>
      <c r="V52" s="15">
        <v>0.10048253536614374</v>
      </c>
      <c r="W52" s="15">
        <v>3.3886378079996504E-2</v>
      </c>
    </row>
    <row r="53" spans="1:23" s="3" customFormat="1">
      <c r="A53" t="s">
        <v>56</v>
      </c>
      <c r="B53" s="179" t="s">
        <v>306</v>
      </c>
      <c r="C53" s="52">
        <v>2677.8739</v>
      </c>
      <c r="D53" s="52">
        <v>2302.4671166666667</v>
      </c>
      <c r="E53" s="52">
        <v>8980.6716083333322</v>
      </c>
      <c r="F53" s="12">
        <v>0.29818191965900981</v>
      </c>
      <c r="G53" s="12">
        <v>0.25638028168518762</v>
      </c>
      <c r="H53" s="13">
        <v>6.449244309523444E-4</v>
      </c>
      <c r="I53" s="13">
        <v>1.7665934486051083E-3</v>
      </c>
      <c r="J53" s="44">
        <v>1126.2607500000001</v>
      </c>
      <c r="K53" s="44">
        <v>4640.8425916666665</v>
      </c>
      <c r="L53" s="44">
        <v>10010.528341666666</v>
      </c>
      <c r="M53" s="16">
        <v>0.11250762313035792</v>
      </c>
      <c r="N53" s="16">
        <v>0.46359616928011277</v>
      </c>
      <c r="O53" s="74">
        <v>2.7174317685089949E-3</v>
      </c>
      <c r="P53" s="74">
        <v>4.9956872586252978E-3</v>
      </c>
      <c r="Q53" s="39">
        <v>2015.9681</v>
      </c>
      <c r="R53" s="39">
        <v>2022.8359916666668</v>
      </c>
      <c r="S53" s="39">
        <v>6976.0434749999995</v>
      </c>
      <c r="T53" s="16">
        <v>0.28898445189233862</v>
      </c>
      <c r="U53" s="16">
        <v>0.28996894857606476</v>
      </c>
      <c r="V53" s="18">
        <v>5.2211294946351336E-2</v>
      </c>
      <c r="W53" s="18">
        <v>5.3800237525999724E-2</v>
      </c>
    </row>
    <row r="54" spans="1:23" s="3" customFormat="1">
      <c r="A54" s="23" t="s">
        <v>447</v>
      </c>
      <c r="B54" s="23" t="s">
        <v>445</v>
      </c>
      <c r="C54" s="54">
        <v>7333.013708333332</v>
      </c>
      <c r="D54" s="54">
        <v>6699.1783312499992</v>
      </c>
      <c r="E54" s="54">
        <v>1681.6091000000004</v>
      </c>
      <c r="F54" s="14">
        <v>4.3607124321183388</v>
      </c>
      <c r="G54" s="14">
        <v>3.8905316094765023</v>
      </c>
      <c r="H54" s="15">
        <v>2.1139853053929506E-5</v>
      </c>
      <c r="I54" s="15">
        <v>3.0299856977331488E-3</v>
      </c>
      <c r="J54" s="48">
        <v>3524.6442333333339</v>
      </c>
      <c r="K54" s="48">
        <v>2017.2366333333332</v>
      </c>
      <c r="L54" s="48">
        <v>1391.0452166666666</v>
      </c>
      <c r="M54" s="14">
        <v>2.533809966134219</v>
      </c>
      <c r="N54" s="14">
        <v>1.4501589230630449</v>
      </c>
      <c r="O54" s="75">
        <v>3.4565702501484403E-7</v>
      </c>
      <c r="P54" s="75">
        <v>0.18188028004814705</v>
      </c>
      <c r="Q54" s="41">
        <v>7953.9017166666672</v>
      </c>
      <c r="R54" s="41">
        <v>10454.867749999999</v>
      </c>
      <c r="S54" s="41">
        <v>2860.2222916666669</v>
      </c>
      <c r="T54" s="14">
        <v>2.780868375105169</v>
      </c>
      <c r="U54" s="14">
        <v>3.655264061279619</v>
      </c>
      <c r="V54" s="15">
        <v>5.1707334565428819E-3</v>
      </c>
      <c r="W54" s="15">
        <v>7.2681397478250951E-3</v>
      </c>
    </row>
    <row r="55" spans="1:23" s="3" customFormat="1">
      <c r="A55" s="23" t="s">
        <v>442</v>
      </c>
      <c r="B55" s="23" t="s">
        <v>306</v>
      </c>
      <c r="C55" s="54">
        <v>2936.9668916666669</v>
      </c>
      <c r="D55" s="54">
        <v>2904.9174562499998</v>
      </c>
      <c r="E55" s="54">
        <v>928.55657500000007</v>
      </c>
      <c r="F55" s="14">
        <v>3.1629380166379919</v>
      </c>
      <c r="G55" s="14">
        <v>3.0325290985455928</v>
      </c>
      <c r="H55" s="15">
        <v>7.7251590702160618E-3</v>
      </c>
      <c r="I55" s="15">
        <v>8.0629220944253399E-2</v>
      </c>
      <c r="J55" s="48">
        <v>1231.1542833333333</v>
      </c>
      <c r="K55" s="48">
        <v>1400.9905166666667</v>
      </c>
      <c r="L55" s="48">
        <v>1290.0390499999999</v>
      </c>
      <c r="M55" s="14">
        <v>0.95435427581307208</v>
      </c>
      <c r="N55" s="14">
        <v>1.0860062853652894</v>
      </c>
      <c r="O55" s="75">
        <v>0.6471300335484742</v>
      </c>
      <c r="P55" s="75">
        <v>0.2737285092925944</v>
      </c>
      <c r="Q55" s="41">
        <v>503.3540666666666</v>
      </c>
      <c r="R55" s="41">
        <v>627.55812500000002</v>
      </c>
      <c r="S55" s="41">
        <v>682.21664999999996</v>
      </c>
      <c r="T55" s="14">
        <v>0.73782143350893981</v>
      </c>
      <c r="U55" s="14">
        <v>0.91988098648721051</v>
      </c>
      <c r="V55" s="15">
        <v>0.22397242956787064</v>
      </c>
      <c r="W55" s="15">
        <v>0.56861903904253353</v>
      </c>
    </row>
    <row r="56" spans="1:23" s="3" customFormat="1">
      <c r="A56" s="23" t="s">
        <v>443</v>
      </c>
      <c r="B56" s="23" t="s">
        <v>306</v>
      </c>
      <c r="C56" s="54">
        <v>188.94118333333336</v>
      </c>
      <c r="D56" s="54">
        <v>184.0172</v>
      </c>
      <c r="E56" s="54">
        <v>130.11135000000002</v>
      </c>
      <c r="F56" s="14">
        <v>1.4521498957111223</v>
      </c>
      <c r="G56" s="14">
        <v>1.4334669240359632</v>
      </c>
      <c r="H56" s="15">
        <v>7.5644336847322984E-3</v>
      </c>
      <c r="I56" s="15">
        <v>0.16361874412412775</v>
      </c>
      <c r="J56" s="48">
        <v>107.24280833333331</v>
      </c>
      <c r="K56" s="48">
        <v>139.85021666666665</v>
      </c>
      <c r="L56" s="48">
        <v>145.72238333333331</v>
      </c>
      <c r="M56" s="14">
        <v>0.73593915965552303</v>
      </c>
      <c r="N56" s="14">
        <v>0.9597030563710014</v>
      </c>
      <c r="O56" s="75">
        <v>1.8527779705601755E-2</v>
      </c>
      <c r="P56" s="75">
        <v>0.93074681519728686</v>
      </c>
      <c r="Q56" s="41">
        <v>82.349775000000008</v>
      </c>
      <c r="R56" s="41">
        <v>91.691050000000004</v>
      </c>
      <c r="S56" s="41">
        <v>166.55192500000001</v>
      </c>
      <c r="T56" s="14">
        <v>0.49443904656160537</v>
      </c>
      <c r="U56" s="14">
        <v>0.55052530914908371</v>
      </c>
      <c r="V56" s="15">
        <v>1.0861001881758755E-2</v>
      </c>
      <c r="W56" s="15">
        <v>1.2001738515843687E-2</v>
      </c>
    </row>
    <row r="57" spans="1:23" s="3" customFormat="1">
      <c r="A57" s="23" t="s">
        <v>448</v>
      </c>
      <c r="B57" s="23" t="s">
        <v>445</v>
      </c>
      <c r="C57" s="54">
        <v>159.22729166666667</v>
      </c>
      <c r="D57" s="54">
        <v>151.53194374999998</v>
      </c>
      <c r="E57" s="54">
        <v>56.306266666666666</v>
      </c>
      <c r="F57" s="14">
        <v>2.8278786908265987</v>
      </c>
      <c r="G57" s="14">
        <v>2.6423722522300657</v>
      </c>
      <c r="H57" s="15">
        <v>8.3624225704246914E-3</v>
      </c>
      <c r="I57" s="15">
        <v>1.0324208005422003E-2</v>
      </c>
      <c r="J57" s="48">
        <v>95.228233333333336</v>
      </c>
      <c r="K57" s="48">
        <v>110.23538333333333</v>
      </c>
      <c r="L57" s="48">
        <v>51.121549999999992</v>
      </c>
      <c r="M57" s="14">
        <v>1.8627806342595901</v>
      </c>
      <c r="N57" s="14">
        <v>2.1563388303627988</v>
      </c>
      <c r="O57" s="75">
        <v>4.7969280123201959E-3</v>
      </c>
      <c r="P57" s="75">
        <v>0.34420186551298981</v>
      </c>
      <c r="Q57" s="41">
        <v>64.082358333333332</v>
      </c>
      <c r="R57" s="41">
        <v>62.252433333333329</v>
      </c>
      <c r="S57" s="41">
        <v>69.317058333333321</v>
      </c>
      <c r="T57" s="14">
        <v>0.92448179242074502</v>
      </c>
      <c r="U57" s="14">
        <v>0.8980824465165923</v>
      </c>
      <c r="V57" s="15">
        <v>0.46493316179072797</v>
      </c>
      <c r="W57" s="15">
        <v>0.31892308935188379</v>
      </c>
    </row>
    <row r="58" spans="1:23" s="3" customFormat="1">
      <c r="A58" s="4" t="s">
        <v>544</v>
      </c>
      <c r="B58" s="23"/>
      <c r="C58" s="23"/>
      <c r="D58" s="98"/>
      <c r="E58" s="98"/>
      <c r="F58" s="98"/>
      <c r="G58" s="25"/>
      <c r="H58" s="25"/>
      <c r="I58" s="26"/>
      <c r="J58" s="26"/>
      <c r="K58" s="98"/>
      <c r="L58" s="98"/>
      <c r="M58" s="98"/>
      <c r="N58" s="25"/>
      <c r="O58" s="25"/>
      <c r="P58" s="71"/>
      <c r="Q58" s="71"/>
      <c r="R58" s="98"/>
      <c r="S58" s="98"/>
      <c r="T58" s="199"/>
      <c r="U58" s="25"/>
      <c r="V58" s="25"/>
      <c r="W58" s="26"/>
    </row>
    <row r="59" spans="1:23" s="3" customFormat="1">
      <c r="A59" s="3" t="s">
        <v>25</v>
      </c>
      <c r="B59" s="86" t="s">
        <v>620</v>
      </c>
      <c r="C59" s="52">
        <v>5551.7084749999995</v>
      </c>
      <c r="D59" s="52">
        <v>5408.3777833333334</v>
      </c>
      <c r="E59" s="52">
        <v>2746.4304166666666</v>
      </c>
      <c r="F59" s="12">
        <v>2.0214269552614734</v>
      </c>
      <c r="G59" s="12">
        <v>1.9692389621498088</v>
      </c>
      <c r="H59" s="13">
        <v>3.3116521766221128E-3</v>
      </c>
      <c r="I59" s="13">
        <v>1.324929968966883E-2</v>
      </c>
      <c r="J59" s="44">
        <v>4248.4373166666674</v>
      </c>
      <c r="K59" s="44">
        <v>3737.4590666666663</v>
      </c>
      <c r="L59" s="44">
        <v>2242.8462916666667</v>
      </c>
      <c r="M59" s="16">
        <v>1.894216885237213</v>
      </c>
      <c r="N59" s="16">
        <v>1.6663910855386117</v>
      </c>
      <c r="O59" s="74">
        <v>1.9480830870731525E-3</v>
      </c>
      <c r="P59" s="74">
        <v>8.6354274884886409E-2</v>
      </c>
      <c r="Q59" s="39">
        <v>13323.27001</v>
      </c>
      <c r="R59" s="39">
        <v>9980.0022950000002</v>
      </c>
      <c r="S59" s="39">
        <v>2268.0648666666671</v>
      </c>
      <c r="T59" s="16">
        <v>5.8742896668475639</v>
      </c>
      <c r="U59" s="16">
        <v>4.4002278954514313</v>
      </c>
      <c r="V59" s="18">
        <v>2.3163083227113981E-2</v>
      </c>
      <c r="W59" s="18">
        <v>5.1702150652365502E-3</v>
      </c>
    </row>
    <row r="60" spans="1:23" s="3" customFormat="1">
      <c r="A60" s="3" t="s">
        <v>262</v>
      </c>
      <c r="B60" s="83" t="s">
        <v>308</v>
      </c>
      <c r="C60" s="54">
        <v>1323.6498416666666</v>
      </c>
      <c r="D60" s="54">
        <v>1254.9439687499998</v>
      </c>
      <c r="E60" s="54">
        <v>244.67635833333335</v>
      </c>
      <c r="F60" s="14">
        <f>C60/E60</f>
        <v>5.4097986854267308</v>
      </c>
      <c r="G60" s="28">
        <f>D60/E60</f>
        <v>5.1289956140361319</v>
      </c>
      <c r="H60" s="38">
        <v>5.7195237466732465E-3</v>
      </c>
      <c r="I60" s="38">
        <v>2.3848024324544071E-2</v>
      </c>
      <c r="J60" s="48">
        <v>480.96210833333333</v>
      </c>
      <c r="K60" s="48">
        <v>330.61883333333338</v>
      </c>
      <c r="L60" s="48">
        <v>145.32259166666665</v>
      </c>
      <c r="M60" s="28">
        <f>J60/L60</f>
        <v>3.3096169206542849</v>
      </c>
      <c r="N60" s="28">
        <f>K60/L60</f>
        <v>2.2750683809141634</v>
      </c>
      <c r="O60" s="76">
        <v>5.1065713228405113E-2</v>
      </c>
      <c r="P60" s="76">
        <v>6.8028652033609392E-3</v>
      </c>
      <c r="Q60" s="41">
        <v>1985.0595000000001</v>
      </c>
      <c r="R60" s="41">
        <v>1945.9747499999996</v>
      </c>
      <c r="S60" s="41">
        <v>229.40235833333335</v>
      </c>
      <c r="T60" s="28">
        <f>Q60/S60</f>
        <v>8.6531782603368317</v>
      </c>
      <c r="U60" s="28">
        <f>R60/S60</f>
        <v>8.4828018514630905</v>
      </c>
      <c r="V60" s="15">
        <v>5.7934786417220031E-3</v>
      </c>
      <c r="W60" s="15">
        <v>2.2614398224250855E-2</v>
      </c>
    </row>
    <row r="61" spans="1:23" s="3" customFormat="1">
      <c r="A61" s="3" t="s">
        <v>456</v>
      </c>
      <c r="B61" s="86" t="s">
        <v>457</v>
      </c>
      <c r="C61" s="52">
        <v>3472.5489500000003</v>
      </c>
      <c r="D61" s="52">
        <v>3384.7491562499999</v>
      </c>
      <c r="E61" s="52">
        <v>1252.0322749999998</v>
      </c>
      <c r="F61" s="12">
        <v>2.7735298996186026</v>
      </c>
      <c r="G61" s="12">
        <v>2.6016833711415308</v>
      </c>
      <c r="H61" s="13">
        <v>2.0125645122484027E-3</v>
      </c>
      <c r="I61" s="13">
        <v>1.7703132695407776E-2</v>
      </c>
      <c r="J61" s="44">
        <v>1701.7657999999999</v>
      </c>
      <c r="K61" s="44">
        <v>1571.3866333333335</v>
      </c>
      <c r="L61" s="44">
        <v>1043.6441333333335</v>
      </c>
      <c r="M61" s="16">
        <v>1.6305996897282098</v>
      </c>
      <c r="N61" s="16">
        <v>1.5056728468490728</v>
      </c>
      <c r="O61" s="74">
        <v>2.8963877763076495E-4</v>
      </c>
      <c r="P61" s="74">
        <v>1.8085247148682218E-2</v>
      </c>
      <c r="Q61" s="39">
        <v>4121.3873083333337</v>
      </c>
      <c r="R61" s="39">
        <v>3679.2116333333338</v>
      </c>
      <c r="S61" s="39">
        <v>1300.0432499999999</v>
      </c>
      <c r="T61" s="16">
        <v>3.1701924596226578</v>
      </c>
      <c r="U61" s="16">
        <v>2.8300686406650963</v>
      </c>
      <c r="V61" s="18">
        <v>2.4082102981773084E-2</v>
      </c>
      <c r="W61" s="18">
        <v>7.6036833752567848E-3</v>
      </c>
    </row>
    <row r="62" spans="1:23" s="3" customFormat="1">
      <c r="A62" s="3" t="s">
        <v>26</v>
      </c>
      <c r="B62" s="86" t="s">
        <v>620</v>
      </c>
      <c r="C62" s="52">
        <v>573.83977499999992</v>
      </c>
      <c r="D62" s="52">
        <v>592.76215833333333</v>
      </c>
      <c r="E62" s="52">
        <v>848.17625833333329</v>
      </c>
      <c r="F62" s="12">
        <v>0.67655722423496656</v>
      </c>
      <c r="G62" s="12">
        <v>0.69886671845556159</v>
      </c>
      <c r="H62" s="13">
        <v>4.5928038111179518E-3</v>
      </c>
      <c r="I62" s="13">
        <v>2.3488206316017637E-3</v>
      </c>
      <c r="J62" s="44">
        <v>396.05709999999999</v>
      </c>
      <c r="K62" s="44">
        <v>561.11458333333337</v>
      </c>
      <c r="L62" s="44">
        <v>815.53986666666663</v>
      </c>
      <c r="M62" s="16">
        <v>0.48563793897506585</v>
      </c>
      <c r="N62" s="16">
        <v>0.68802839231730184</v>
      </c>
      <c r="O62" s="74">
        <v>3.5728628405847646E-4</v>
      </c>
      <c r="P62" s="74">
        <v>4.3279343236931293E-4</v>
      </c>
      <c r="Q62" s="39">
        <v>370.18454166666669</v>
      </c>
      <c r="R62" s="39">
        <v>379.97350000000006</v>
      </c>
      <c r="S62" s="39">
        <v>920.22506666666675</v>
      </c>
      <c r="T62" s="16">
        <v>0.40227608992176983</v>
      </c>
      <c r="U62" s="16">
        <v>0.41291365967282212</v>
      </c>
      <c r="V62" s="18">
        <v>7.5328251540370383E-3</v>
      </c>
      <c r="W62" s="18">
        <v>2.1687921205576807E-3</v>
      </c>
    </row>
    <row r="63" spans="1:23" s="3" customFormat="1">
      <c r="A63" s="3" t="s">
        <v>453</v>
      </c>
      <c r="B63" s="86" t="s">
        <v>454</v>
      </c>
      <c r="C63" s="52">
        <v>36.199683333333333</v>
      </c>
      <c r="D63" s="52">
        <v>37.371287500000008</v>
      </c>
      <c r="E63" s="52">
        <v>32.181658333333338</v>
      </c>
      <c r="F63" s="12">
        <v>1.1248545043385219</v>
      </c>
      <c r="G63" s="12">
        <v>1.1919475871219603</v>
      </c>
      <c r="H63" s="13">
        <v>4.0296339579789883E-2</v>
      </c>
      <c r="I63" s="13">
        <v>0.10374346202773517</v>
      </c>
      <c r="J63" s="44">
        <v>70.100341666666665</v>
      </c>
      <c r="K63" s="44">
        <v>39.645975</v>
      </c>
      <c r="L63" s="44">
        <v>33.173133333333332</v>
      </c>
      <c r="M63" s="16">
        <v>2.1131661264034953</v>
      </c>
      <c r="N63" s="16">
        <v>1.1951230111917877</v>
      </c>
      <c r="O63" s="74">
        <v>2.0990473757815736E-2</v>
      </c>
      <c r="P63" s="74">
        <v>7.7746013407946346E-2</v>
      </c>
      <c r="Q63" s="39">
        <v>77.09930833333334</v>
      </c>
      <c r="R63" s="39">
        <v>70.612458333333336</v>
      </c>
      <c r="S63" s="39">
        <v>30.093641666666667</v>
      </c>
      <c r="T63" s="16">
        <v>2.561980008512319</v>
      </c>
      <c r="U63" s="16">
        <v>2.3464245077240848</v>
      </c>
      <c r="V63" s="18">
        <v>1.4184772164241587E-2</v>
      </c>
      <c r="W63" s="18">
        <v>2.1914578028520364E-2</v>
      </c>
    </row>
    <row r="64" spans="1:23" s="3" customFormat="1">
      <c r="A64" s="3" t="s">
        <v>62</v>
      </c>
      <c r="B64" s="86" t="s">
        <v>619</v>
      </c>
      <c r="C64" s="52">
        <v>1045.8849</v>
      </c>
      <c r="D64" s="52">
        <v>934.36434999999994</v>
      </c>
      <c r="E64" s="52">
        <v>230.75721666666666</v>
      </c>
      <c r="F64" s="12">
        <v>4.5324038619810594</v>
      </c>
      <c r="G64" s="12">
        <v>4.049122985174967</v>
      </c>
      <c r="H64" s="13">
        <v>1.0598991543605656E-2</v>
      </c>
      <c r="I64" s="13">
        <v>1.9990841629128651E-2</v>
      </c>
      <c r="J64" s="44">
        <v>418.96927499999998</v>
      </c>
      <c r="K64" s="44">
        <v>411.09431666666666</v>
      </c>
      <c r="L64" s="44">
        <v>166.99923333333334</v>
      </c>
      <c r="M64" s="16">
        <v>2.5088095713812657</v>
      </c>
      <c r="N64" s="16">
        <v>2.4616539157764596</v>
      </c>
      <c r="O64" s="74">
        <v>1.4337101703041099E-3</v>
      </c>
      <c r="P64" s="74">
        <v>9.2739806703677138E-3</v>
      </c>
      <c r="Q64" s="39">
        <v>721.06631666666669</v>
      </c>
      <c r="R64" s="39">
        <v>618.76717499999995</v>
      </c>
      <c r="S64" s="39">
        <v>124.20299166666668</v>
      </c>
      <c r="T64" s="16">
        <v>5.8055470886067626</v>
      </c>
      <c r="U64" s="16">
        <v>4.9819023414559451</v>
      </c>
      <c r="V64" s="18">
        <v>0.11833959732010799</v>
      </c>
      <c r="W64" s="18">
        <v>2.1899862967572057E-3</v>
      </c>
    </row>
    <row r="65" spans="1:23" s="3" customFormat="1">
      <c r="A65" s="3" t="s">
        <v>455</v>
      </c>
      <c r="B65" s="86" t="s">
        <v>454</v>
      </c>
      <c r="C65" s="52">
        <v>516.41811666666661</v>
      </c>
      <c r="D65" s="52">
        <v>520.20647499999995</v>
      </c>
      <c r="E65" s="52">
        <v>604.03904166666666</v>
      </c>
      <c r="F65" s="12">
        <v>0.85494161973663807</v>
      </c>
      <c r="G65" s="12">
        <v>0.86862976641203582</v>
      </c>
      <c r="H65" s="13">
        <v>6.0718660818817501E-2</v>
      </c>
      <c r="I65" s="13">
        <v>9.6632033218791186E-2</v>
      </c>
      <c r="J65" s="44">
        <v>431.73669166666667</v>
      </c>
      <c r="K65" s="44">
        <v>775.74714166666672</v>
      </c>
      <c r="L65" s="44">
        <v>660.20185000000004</v>
      </c>
      <c r="M65" s="16">
        <v>0.65394650388614728</v>
      </c>
      <c r="N65" s="16">
        <v>1.1750150982864811</v>
      </c>
      <c r="O65" s="74">
        <v>4.372866499890154E-3</v>
      </c>
      <c r="P65" s="74">
        <v>0.35433334789995247</v>
      </c>
      <c r="Q65" s="39">
        <v>381.88627500000001</v>
      </c>
      <c r="R65" s="39">
        <v>347.41497499999997</v>
      </c>
      <c r="S65" s="39">
        <v>475.16037499999999</v>
      </c>
      <c r="T65" s="16">
        <v>0.80369975084727974</v>
      </c>
      <c r="U65" s="16">
        <v>0.73115308699720594</v>
      </c>
      <c r="V65" s="18">
        <v>0.31704032690879053</v>
      </c>
      <c r="W65" s="18">
        <v>0.1997763433024185</v>
      </c>
    </row>
    <row r="66" spans="1:23" s="3" customFormat="1">
      <c r="A66" s="3" t="s">
        <v>449</v>
      </c>
      <c r="B66" s="83" t="s">
        <v>450</v>
      </c>
      <c r="C66" s="54">
        <v>5468.9670583333327</v>
      </c>
      <c r="D66" s="54">
        <v>5467.7641937500002</v>
      </c>
      <c r="E66" s="54">
        <v>1888.7837583333333</v>
      </c>
      <c r="F66" s="12">
        <v>2.895496657149975</v>
      </c>
      <c r="G66" s="12">
        <v>2.8174424643308051</v>
      </c>
      <c r="H66" s="13">
        <v>1.1016463959988532E-3</v>
      </c>
      <c r="I66" s="13">
        <v>1.0847508750766734E-3</v>
      </c>
      <c r="J66" s="62">
        <v>4206.3543166666668</v>
      </c>
      <c r="K66" s="63">
        <v>3486.8693333333335</v>
      </c>
      <c r="L66" s="63">
        <v>1648.0879083333332</v>
      </c>
      <c r="M66" s="12">
        <v>2.5522633200558089</v>
      </c>
      <c r="N66" s="12">
        <v>2.1157059133207952</v>
      </c>
      <c r="O66" s="72">
        <v>1.7694089940936758E-5</v>
      </c>
      <c r="P66" s="72">
        <v>3.5632165264138628E-2</v>
      </c>
      <c r="Q66" s="64">
        <v>14131.438750000001</v>
      </c>
      <c r="R66" s="41">
        <v>13182.335825000002</v>
      </c>
      <c r="S66" s="41">
        <v>1978.9012999999998</v>
      </c>
      <c r="T66" s="16">
        <v>7.1410528407859468</v>
      </c>
      <c r="U66" s="16">
        <v>6.6614417934840935</v>
      </c>
      <c r="V66" s="18">
        <v>8.3038495758199857E-3</v>
      </c>
      <c r="W66" s="18">
        <v>4.2483745269366435E-2</v>
      </c>
    </row>
    <row r="67" spans="1:23" s="3" customFormat="1">
      <c r="A67" s="3" t="s">
        <v>451</v>
      </c>
      <c r="B67" s="83" t="s">
        <v>452</v>
      </c>
      <c r="C67" s="54">
        <v>408.37992500000001</v>
      </c>
      <c r="D67" s="54">
        <v>442.79184375</v>
      </c>
      <c r="E67" s="54">
        <v>827.80331666666677</v>
      </c>
      <c r="F67" s="12">
        <v>0.49332965546022711</v>
      </c>
      <c r="G67" s="12">
        <v>0.53634611353634942</v>
      </c>
      <c r="H67" s="13">
        <v>3.1523129257957647E-3</v>
      </c>
      <c r="I67" s="13">
        <v>6.7805880661696667E-3</v>
      </c>
      <c r="J67" s="62">
        <v>950.58968333333326</v>
      </c>
      <c r="K67" s="63">
        <v>926.98780833333331</v>
      </c>
      <c r="L67" s="63">
        <v>1347.6117666666667</v>
      </c>
      <c r="M67" s="12">
        <v>0.70538838176267027</v>
      </c>
      <c r="N67" s="12">
        <v>0.6878745283044303</v>
      </c>
      <c r="O67" s="72">
        <v>7.2206111686323043E-2</v>
      </c>
      <c r="P67" s="72">
        <v>1.1335693198169603E-2</v>
      </c>
      <c r="Q67" s="64">
        <v>3869.6061166666673</v>
      </c>
      <c r="R67" s="41">
        <v>2560.2812583333334</v>
      </c>
      <c r="S67" s="41">
        <v>1180.4424666666666</v>
      </c>
      <c r="T67" s="16">
        <v>3.2780980233570052</v>
      </c>
      <c r="U67" s="16">
        <v>2.1689165974882751</v>
      </c>
      <c r="V67" s="18">
        <v>6.3880568991879369E-2</v>
      </c>
      <c r="W67" s="18">
        <v>0.10757963884893641</v>
      </c>
    </row>
    <row r="68" spans="1:23" s="3" customFormat="1">
      <c r="A68" s="3" t="s">
        <v>261</v>
      </c>
      <c r="B68" s="83" t="s">
        <v>315</v>
      </c>
      <c r="C68" s="54">
        <v>1964.563975</v>
      </c>
      <c r="D68" s="54">
        <v>1877.242375</v>
      </c>
      <c r="E68" s="54">
        <v>421.67275000000001</v>
      </c>
      <c r="F68" s="28">
        <f>C68/E68</f>
        <v>4.6589777854983518</v>
      </c>
      <c r="G68" s="12">
        <f>D68/E68</f>
        <v>4.451893974652144</v>
      </c>
      <c r="H68" s="13">
        <v>1.9790814046397195E-3</v>
      </c>
      <c r="I68" s="13">
        <v>3.4595352826178101E-2</v>
      </c>
      <c r="J68" s="48">
        <v>367.71354999999994</v>
      </c>
      <c r="K68" s="48">
        <v>588.98754166666663</v>
      </c>
      <c r="L68" s="48">
        <v>355.80607499999996</v>
      </c>
      <c r="M68" s="28">
        <f>J68/L68</f>
        <v>1.033466193628088</v>
      </c>
      <c r="N68" s="12">
        <f>K68/L68</f>
        <v>1.6553611167731375</v>
      </c>
      <c r="O68" s="72">
        <v>0.86466604762596178</v>
      </c>
      <c r="P68" s="72">
        <v>5.2087156453148979E-2</v>
      </c>
      <c r="Q68" s="41">
        <v>1124.1472249999999</v>
      </c>
      <c r="R68" s="41">
        <v>806.0675583333333</v>
      </c>
      <c r="S68" s="41">
        <v>186.37675833333333</v>
      </c>
      <c r="T68" s="16">
        <f>Q68/S68</f>
        <v>6.0315848126807294</v>
      </c>
      <c r="U68" s="16">
        <f>R68/S68</f>
        <v>4.3249360357029492</v>
      </c>
      <c r="V68" s="18">
        <v>3.4470335561284575E-3</v>
      </c>
      <c r="W68" s="18">
        <v>1.1573036866726569E-2</v>
      </c>
    </row>
    <row r="69" spans="1:23" s="3" customFormat="1">
      <c r="A69" s="4" t="s">
        <v>545</v>
      </c>
      <c r="C69" s="86"/>
      <c r="D69" s="47"/>
      <c r="E69" s="47"/>
      <c r="F69" s="47"/>
      <c r="G69" s="25"/>
      <c r="H69" s="25"/>
      <c r="I69" s="26"/>
      <c r="J69" s="26"/>
      <c r="K69" s="47"/>
      <c r="L69" s="47"/>
      <c r="M69" s="47"/>
      <c r="N69" s="25"/>
      <c r="O69" s="25"/>
      <c r="P69" s="71"/>
      <c r="Q69" s="71"/>
      <c r="R69" s="47"/>
      <c r="S69" s="47"/>
      <c r="T69" s="69"/>
      <c r="U69" s="25"/>
      <c r="V69" s="25"/>
      <c r="W69" s="26"/>
    </row>
    <row r="70" spans="1:23" s="3" customFormat="1">
      <c r="A70" s="9" t="s">
        <v>460</v>
      </c>
      <c r="B70" s="83" t="s">
        <v>461</v>
      </c>
      <c r="C70" s="54">
        <v>2003.2270666666666</v>
      </c>
      <c r="D70" s="54">
        <v>2031.5688375</v>
      </c>
      <c r="E70" s="54">
        <v>367.24145833333336</v>
      </c>
      <c r="F70" s="28">
        <v>5.4547955335925096</v>
      </c>
      <c r="G70" s="28">
        <v>5.4836652996807853</v>
      </c>
      <c r="H70" s="38">
        <v>3.6256887832367872E-5</v>
      </c>
      <c r="I70" s="38">
        <v>2.1825852317071136E-2</v>
      </c>
      <c r="J70" s="48">
        <v>646.21421666666663</v>
      </c>
      <c r="K70" s="48">
        <v>423.9070916666667</v>
      </c>
      <c r="L70" s="48">
        <v>210.56735000000003</v>
      </c>
      <c r="M70" s="28">
        <v>3.0689193584222174</v>
      </c>
      <c r="N70" s="28">
        <v>2.0131662941413597</v>
      </c>
      <c r="O70" s="76">
        <v>2.5953116309230122E-2</v>
      </c>
      <c r="P70" s="76">
        <v>2.3163675399124307E-4</v>
      </c>
      <c r="Q70" s="41">
        <v>682.93831666666665</v>
      </c>
      <c r="R70" s="41">
        <v>813.90025000000003</v>
      </c>
      <c r="S70" s="41">
        <v>344.53319166666671</v>
      </c>
      <c r="T70" s="28">
        <v>1.982213421479009</v>
      </c>
      <c r="U70" s="28">
        <v>2.3623275483641715</v>
      </c>
      <c r="V70" s="38">
        <v>0.36389920718034252</v>
      </c>
      <c r="W70" s="38">
        <v>2.6587109955610366E-2</v>
      </c>
    </row>
    <row r="71" spans="1:23" s="3" customFormat="1">
      <c r="A71" s="9" t="s">
        <v>458</v>
      </c>
      <c r="B71" s="83" t="s">
        <v>459</v>
      </c>
      <c r="C71" s="54">
        <v>1218.3805333333332</v>
      </c>
      <c r="D71" s="54">
        <v>1234.6378937499999</v>
      </c>
      <c r="E71" s="54">
        <v>414.63442499999996</v>
      </c>
      <c r="F71" s="28">
        <v>2.9384451938194309</v>
      </c>
      <c r="G71" s="28">
        <v>2.9573375992598785</v>
      </c>
      <c r="H71" s="38">
        <v>3.8811760526625127E-5</v>
      </c>
      <c r="I71" s="38">
        <v>2.1367381692917201E-2</v>
      </c>
      <c r="J71" s="48">
        <v>250.85154166666666</v>
      </c>
      <c r="K71" s="48">
        <v>316.63116666666662</v>
      </c>
      <c r="L71" s="48">
        <v>301.47714999999999</v>
      </c>
      <c r="M71" s="28">
        <v>0.83207480788068566</v>
      </c>
      <c r="N71" s="28">
        <v>1.050265888033858</v>
      </c>
      <c r="O71" s="76">
        <v>3.6447276627629165E-2</v>
      </c>
      <c r="P71" s="76">
        <v>0.72795904142928247</v>
      </c>
      <c r="Q71" s="41">
        <v>523.99104166666666</v>
      </c>
      <c r="R71" s="41">
        <v>523.06389166666668</v>
      </c>
      <c r="S71" s="41">
        <v>240.75255000000001</v>
      </c>
      <c r="T71" s="28">
        <v>2.1764714087832782</v>
      </c>
      <c r="U71" s="28">
        <v>2.1726203592305322</v>
      </c>
      <c r="V71" s="38">
        <v>2.3494863467432604E-3</v>
      </c>
      <c r="W71" s="38">
        <v>6.7246165337708289E-3</v>
      </c>
    </row>
    <row r="72" spans="1:23" s="3" customFormat="1">
      <c r="A72" s="3" t="s">
        <v>263</v>
      </c>
      <c r="B72" s="83" t="s">
        <v>307</v>
      </c>
      <c r="C72" s="54">
        <v>294.6733083333333</v>
      </c>
      <c r="D72" s="54">
        <v>285.96500000000003</v>
      </c>
      <c r="E72" s="54">
        <v>64.383583333333334</v>
      </c>
      <c r="F72" s="14">
        <f>C72/E72</f>
        <v>4.5768392046109057</v>
      </c>
      <c r="G72" s="28">
        <f>D72/E72</f>
        <v>4.4415825462753835</v>
      </c>
      <c r="H72" s="38">
        <v>1.0269869942811376E-5</v>
      </c>
      <c r="I72" s="38">
        <v>1.2282452188579847E-2</v>
      </c>
      <c r="J72" s="48">
        <v>86.593625000000017</v>
      </c>
      <c r="K72" s="48">
        <v>82.089325000000002</v>
      </c>
      <c r="L72" s="48">
        <v>58.598683333333327</v>
      </c>
      <c r="M72" s="28">
        <f>J72/L72</f>
        <v>1.4777401141834534</v>
      </c>
      <c r="N72" s="28">
        <f>K72/L72</f>
        <v>1.400873199369383</v>
      </c>
      <c r="O72" s="76">
        <v>1.1698789783561418E-3</v>
      </c>
      <c r="P72" s="76">
        <v>9.445592821068502E-2</v>
      </c>
      <c r="Q72" s="41">
        <v>469.52251666666666</v>
      </c>
      <c r="R72" s="41">
        <v>531.30165833333331</v>
      </c>
      <c r="S72" s="41">
        <v>80.974033333333338</v>
      </c>
      <c r="T72" s="28">
        <f>Q72/S72</f>
        <v>5.7984331190945575</v>
      </c>
      <c r="U72" s="28">
        <f>R72/S72</f>
        <v>6.561383155340744</v>
      </c>
      <c r="V72" s="15">
        <v>7.5641214854442291E-3</v>
      </c>
      <c r="W72" s="15">
        <v>2.4011489172905489E-2</v>
      </c>
    </row>
    <row r="73" spans="1:23" s="3" customFormat="1">
      <c r="A73" s="9" t="s">
        <v>470</v>
      </c>
      <c r="B73" s="83" t="s">
        <v>471</v>
      </c>
      <c r="C73" s="54">
        <v>763.76079166666659</v>
      </c>
      <c r="D73" s="54">
        <v>743.35124375000009</v>
      </c>
      <c r="E73" s="54">
        <v>571.09068333333335</v>
      </c>
      <c r="F73" s="28">
        <v>1.3373721791585871</v>
      </c>
      <c r="G73" s="28">
        <v>1.2343955532339423</v>
      </c>
      <c r="H73" s="38">
        <v>7.2584533740619323E-2</v>
      </c>
      <c r="I73" s="38">
        <v>0.41654020375879502</v>
      </c>
      <c r="J73" s="48">
        <v>521.2739416666667</v>
      </c>
      <c r="K73" s="48">
        <v>657.82918333333339</v>
      </c>
      <c r="L73" s="48">
        <v>686.9638666666666</v>
      </c>
      <c r="M73" s="28">
        <v>0.75880838419643237</v>
      </c>
      <c r="N73" s="28">
        <v>0.95758920556520311</v>
      </c>
      <c r="O73" s="76">
        <v>0.11954761596468813</v>
      </c>
      <c r="P73" s="76">
        <v>0.55772273744538015</v>
      </c>
      <c r="Q73" s="41">
        <v>560.85018333333335</v>
      </c>
      <c r="R73" s="41">
        <v>541.26170833333333</v>
      </c>
      <c r="S73" s="41">
        <v>413.90087500000004</v>
      </c>
      <c r="T73" s="28">
        <v>1.3550350270057614</v>
      </c>
      <c r="U73" s="28">
        <v>1.3077085385077605</v>
      </c>
      <c r="V73" s="38">
        <v>0.37336740863402001</v>
      </c>
      <c r="W73" s="38">
        <v>0.19240979073565756</v>
      </c>
    </row>
    <row r="74" spans="1:23" s="3" customFormat="1">
      <c r="A74" t="s">
        <v>537</v>
      </c>
      <c r="B74" s="161" t="s">
        <v>538</v>
      </c>
      <c r="C74" s="52">
        <v>1927.933575</v>
      </c>
      <c r="D74" s="52">
        <v>1726.3423749999999</v>
      </c>
      <c r="E74" s="52">
        <v>707.99289999999985</v>
      </c>
      <c r="F74" s="12">
        <v>2.7230973290833855</v>
      </c>
      <c r="G74" s="12">
        <v>2.3753258095290697</v>
      </c>
      <c r="H74" s="13">
        <v>3.8625449907160294E-4</v>
      </c>
      <c r="I74" s="13">
        <v>3.1227866030086256E-2</v>
      </c>
      <c r="J74" s="44">
        <v>974.43184999999994</v>
      </c>
      <c r="K74" s="44">
        <v>1053.7917</v>
      </c>
      <c r="L74" s="44">
        <v>600.07238333333328</v>
      </c>
      <c r="M74" s="16">
        <v>1.6238571830070612</v>
      </c>
      <c r="N74" s="16">
        <v>1.7561076451249229</v>
      </c>
      <c r="O74" s="74">
        <v>4.6777318317450141E-2</v>
      </c>
      <c r="P74" s="74">
        <v>0.13530084369660678</v>
      </c>
      <c r="Q74" s="39">
        <v>2054.4163249999997</v>
      </c>
      <c r="R74" s="39">
        <v>1309.8932500000001</v>
      </c>
      <c r="S74" s="39">
        <v>576.94377499999985</v>
      </c>
      <c r="T74" s="16">
        <v>3.5608605448598527</v>
      </c>
      <c r="U74" s="16">
        <v>2.2704001789429142</v>
      </c>
      <c r="V74" s="18">
        <v>4.9777308005983838E-2</v>
      </c>
      <c r="W74" s="18">
        <v>2.9644194198117237E-2</v>
      </c>
    </row>
    <row r="75" spans="1:23" s="3" customFormat="1">
      <c r="A75" s="23" t="s">
        <v>468</v>
      </c>
      <c r="B75" s="23" t="s">
        <v>469</v>
      </c>
      <c r="C75" s="54">
        <v>8215.391599999999</v>
      </c>
      <c r="D75" s="54">
        <v>7094.8193687500006</v>
      </c>
      <c r="E75" s="54">
        <v>2485.8152500000001</v>
      </c>
      <c r="F75" s="28">
        <v>3.3049083595412001</v>
      </c>
      <c r="G75" s="28">
        <v>2.7365311708771061</v>
      </c>
      <c r="H75" s="38">
        <v>4.746902060553549E-4</v>
      </c>
      <c r="I75" s="38">
        <v>4.3065448181802246E-2</v>
      </c>
      <c r="J75" s="48">
        <v>996.3334583333334</v>
      </c>
      <c r="K75" s="48">
        <v>1495.4752416666668</v>
      </c>
      <c r="L75" s="48">
        <v>1635.1131833333336</v>
      </c>
      <c r="M75" s="28">
        <v>0.60933608051658716</v>
      </c>
      <c r="N75" s="28">
        <v>0.91460044289900366</v>
      </c>
      <c r="O75" s="76">
        <v>6.8537347573973473E-3</v>
      </c>
      <c r="P75" s="76">
        <v>5.9814299872441377E-2</v>
      </c>
      <c r="Q75" s="41">
        <v>5696.5021583333328</v>
      </c>
      <c r="R75" s="41">
        <v>4911.5744500000001</v>
      </c>
      <c r="S75" s="41">
        <v>1285.5385000000001</v>
      </c>
      <c r="T75" s="28">
        <v>4.4312186358738632</v>
      </c>
      <c r="U75" s="28">
        <v>3.8206358269316709</v>
      </c>
      <c r="V75" s="38">
        <v>2.1252808260442978E-2</v>
      </c>
      <c r="W75" s="38">
        <v>9.0132318259723097E-3</v>
      </c>
    </row>
    <row r="76" spans="1:23" s="3" customFormat="1">
      <c r="A76" s="23" t="s">
        <v>466</v>
      </c>
      <c r="B76" s="23" t="s">
        <v>467</v>
      </c>
      <c r="C76" s="54">
        <v>745.54961666666668</v>
      </c>
      <c r="D76" s="54">
        <v>817.29826250000019</v>
      </c>
      <c r="E76" s="54">
        <v>324.46162499999997</v>
      </c>
      <c r="F76" s="28">
        <v>2.2978052232422455</v>
      </c>
      <c r="G76" s="28">
        <v>2.6088761909311571</v>
      </c>
      <c r="H76" s="38">
        <v>8.9545497662718923E-4</v>
      </c>
      <c r="I76" s="38">
        <v>7.5023597408768938E-3</v>
      </c>
      <c r="J76" s="48">
        <v>852.3601083333333</v>
      </c>
      <c r="K76" s="48">
        <v>521.20879166666657</v>
      </c>
      <c r="L76" s="48">
        <v>260.135625</v>
      </c>
      <c r="M76" s="28">
        <v>3.2765989215561433</v>
      </c>
      <c r="N76" s="28">
        <v>2.0036040494902094</v>
      </c>
      <c r="O76" s="76">
        <v>5.7626173295659062E-2</v>
      </c>
      <c r="P76" s="76">
        <v>2.3241669571479544E-2</v>
      </c>
      <c r="Q76" s="41">
        <v>699.81282499999998</v>
      </c>
      <c r="R76" s="41">
        <v>569.90834166666662</v>
      </c>
      <c r="S76" s="41">
        <v>352.63488333333333</v>
      </c>
      <c r="T76" s="28">
        <v>1.9845252358045689</v>
      </c>
      <c r="U76" s="28">
        <v>1.6161428395271726</v>
      </c>
      <c r="V76" s="38">
        <v>0.35203902795600717</v>
      </c>
      <c r="W76" s="38">
        <v>6.4655261488824112E-2</v>
      </c>
    </row>
    <row r="77" spans="1:23" s="3" customFormat="1">
      <c r="A77" s="23" t="s">
        <v>472</v>
      </c>
      <c r="B77" s="23" t="s">
        <v>473</v>
      </c>
      <c r="C77" s="54">
        <v>4884.9032916666665</v>
      </c>
      <c r="D77" s="54">
        <v>5077.1286812500002</v>
      </c>
      <c r="E77" s="54">
        <v>3090.6895</v>
      </c>
      <c r="F77" s="28">
        <v>1.5805221752837568</v>
      </c>
      <c r="G77" s="28">
        <v>1.6755206295121743</v>
      </c>
      <c r="H77" s="38">
        <v>4.1414686265502064E-3</v>
      </c>
      <c r="I77" s="38">
        <v>6.3385062594614003E-2</v>
      </c>
      <c r="J77" s="48">
        <v>7405.1772500000006</v>
      </c>
      <c r="K77" s="48">
        <v>4667.9155166666669</v>
      </c>
      <c r="L77" s="48">
        <v>2250.6715166666668</v>
      </c>
      <c r="M77" s="28">
        <v>3.2902079202421151</v>
      </c>
      <c r="N77" s="28">
        <v>2.0740101263555482</v>
      </c>
      <c r="O77" s="76">
        <v>6.5388347018105579E-3</v>
      </c>
      <c r="P77" s="76">
        <v>2.5653384603454586E-2</v>
      </c>
      <c r="Q77" s="41">
        <v>11852.190224999998</v>
      </c>
      <c r="R77" s="41">
        <v>7637.1625666666669</v>
      </c>
      <c r="S77" s="41">
        <v>3278.1694833333336</v>
      </c>
      <c r="T77" s="28">
        <v>3.6154903781693322</v>
      </c>
      <c r="U77" s="28">
        <v>2.329703392547291</v>
      </c>
      <c r="V77" s="38">
        <v>2.3630484525993817E-4</v>
      </c>
      <c r="W77" s="38">
        <v>1.018702067051246E-2</v>
      </c>
    </row>
    <row r="78" spans="1:23" s="3" customFormat="1">
      <c r="A78" t="s">
        <v>264</v>
      </c>
      <c r="B78" s="23" t="s">
        <v>307</v>
      </c>
      <c r="C78" s="54">
        <v>608.95960833333334</v>
      </c>
      <c r="D78" s="54">
        <v>591.48124999999993</v>
      </c>
      <c r="E78" s="54">
        <v>336.94588333333337</v>
      </c>
      <c r="F78" s="28">
        <f>C78/E78</f>
        <v>1.8072920265682624</v>
      </c>
      <c r="G78" s="12">
        <f>D78/E78</f>
        <v>1.7554191318457515</v>
      </c>
      <c r="H78" s="13">
        <v>9.3134827788882574E-3</v>
      </c>
      <c r="I78" s="13">
        <v>3.0928929240241744E-2</v>
      </c>
      <c r="J78" s="48">
        <v>216.91200000000001</v>
      </c>
      <c r="K78" s="48">
        <v>422.58194166666664</v>
      </c>
      <c r="L78" s="48">
        <v>374.10786666666667</v>
      </c>
      <c r="M78" s="28">
        <f>J78/L78</f>
        <v>0.57981138416763223</v>
      </c>
      <c r="N78" s="12">
        <f>K78/L78</f>
        <v>1.1295724557516209</v>
      </c>
      <c r="O78" s="72">
        <v>1.7737362446073209E-2</v>
      </c>
      <c r="P78" s="72">
        <v>0.65825820187513739</v>
      </c>
      <c r="Q78" s="41">
        <v>473.54255833333332</v>
      </c>
      <c r="R78" s="41">
        <v>220.68747499999998</v>
      </c>
      <c r="S78" s="41">
        <v>178.00406666666666</v>
      </c>
      <c r="T78" s="16">
        <f>Q78/S78</f>
        <v>2.6602906731344342</v>
      </c>
      <c r="U78" s="16">
        <f>R78/S78</f>
        <v>1.2397889505146136</v>
      </c>
      <c r="V78" s="18">
        <v>0.12451675842457292</v>
      </c>
      <c r="W78" s="18">
        <v>0.55234068721423712</v>
      </c>
    </row>
    <row r="79" spans="1:23" s="3" customFormat="1">
      <c r="A79" s="23" t="s">
        <v>462</v>
      </c>
      <c r="B79" s="23" t="s">
        <v>463</v>
      </c>
      <c r="C79" s="54">
        <v>757.57056666666665</v>
      </c>
      <c r="D79" s="54">
        <v>718.50423750000004</v>
      </c>
      <c r="E79" s="54">
        <v>376.31759166666666</v>
      </c>
      <c r="F79" s="28">
        <v>2.0131149418539671</v>
      </c>
      <c r="G79" s="28">
        <v>1.8627241515926121</v>
      </c>
      <c r="H79" s="38">
        <v>7.912515301806843E-5</v>
      </c>
      <c r="I79" s="38">
        <v>5.7068046850666992E-2</v>
      </c>
      <c r="J79" s="48">
        <v>240.38107500000001</v>
      </c>
      <c r="K79" s="48">
        <v>327.23538333333335</v>
      </c>
      <c r="L79" s="48">
        <v>382.65931666666665</v>
      </c>
      <c r="M79" s="28">
        <v>0.62818560670089529</v>
      </c>
      <c r="N79" s="28">
        <v>0.85516115531661563</v>
      </c>
      <c r="O79" s="76">
        <v>1.1964601424810428E-2</v>
      </c>
      <c r="P79" s="76">
        <v>0.42323484085508023</v>
      </c>
      <c r="Q79" s="41">
        <v>892.68741666666665</v>
      </c>
      <c r="R79" s="41">
        <v>662.18942500000003</v>
      </c>
      <c r="S79" s="41">
        <v>346.23735000000005</v>
      </c>
      <c r="T79" s="28">
        <v>2.5782527987424424</v>
      </c>
      <c r="U79" s="28">
        <v>1.9125303061613657</v>
      </c>
      <c r="V79" s="38">
        <v>9.2158673783212616E-2</v>
      </c>
      <c r="W79" s="38">
        <v>2.5602979788619838E-2</v>
      </c>
    </row>
    <row r="80" spans="1:23" s="3" customFormat="1">
      <c r="A80" s="23" t="s">
        <v>464</v>
      </c>
      <c r="B80" s="23" t="s">
        <v>465</v>
      </c>
      <c r="C80" s="54">
        <v>8039.2684916666667</v>
      </c>
      <c r="D80" s="54">
        <v>7579.2309687500001</v>
      </c>
      <c r="E80" s="54">
        <v>1805.3087916666666</v>
      </c>
      <c r="F80" s="28">
        <v>4.4531265392247876</v>
      </c>
      <c r="G80" s="28">
        <v>4.0435173151702974</v>
      </c>
      <c r="H80" s="38">
        <v>1.9344547201636487E-3</v>
      </c>
      <c r="I80" s="38">
        <v>4.0550775449485273E-2</v>
      </c>
      <c r="J80" s="48">
        <v>2176.4125166666668</v>
      </c>
      <c r="K80" s="48">
        <v>1818.3624666666667</v>
      </c>
      <c r="L80" s="48">
        <v>1185.9992833333333</v>
      </c>
      <c r="M80" s="28">
        <v>1.8350875479028186</v>
      </c>
      <c r="N80" s="28">
        <v>1.5331901900952527</v>
      </c>
      <c r="O80" s="76">
        <v>1.1241505299735638E-2</v>
      </c>
      <c r="P80" s="76">
        <v>4.2118384714482067E-3</v>
      </c>
      <c r="Q80" s="41">
        <v>2583.1952833333335</v>
      </c>
      <c r="R80" s="41">
        <v>4034.4103499999997</v>
      </c>
      <c r="S80" s="41">
        <v>1002.8770083333333</v>
      </c>
      <c r="T80" s="28">
        <v>2.5757847292025451</v>
      </c>
      <c r="U80" s="28">
        <v>4.022836615533472</v>
      </c>
      <c r="V80" s="38">
        <v>1.8122873989657923E-2</v>
      </c>
      <c r="W80" s="38">
        <v>1.690155011491162E-2</v>
      </c>
    </row>
    <row r="81" spans="1:23" s="3" customFormat="1">
      <c r="A81" t="s">
        <v>73</v>
      </c>
      <c r="B81" s="161" t="s">
        <v>74</v>
      </c>
      <c r="C81" s="52">
        <v>11282.222226666667</v>
      </c>
      <c r="D81" s="52">
        <v>10365.812511666667</v>
      </c>
      <c r="E81" s="52">
        <v>3096.3517916666665</v>
      </c>
      <c r="F81" s="12">
        <v>3.6437145989131325</v>
      </c>
      <c r="G81" s="12">
        <v>3.3477502587285417</v>
      </c>
      <c r="H81" s="13">
        <v>1.0251063230179731E-6</v>
      </c>
      <c r="I81" s="13">
        <v>4.202448076075925E-2</v>
      </c>
      <c r="J81" s="44">
        <v>3167.0989666666669</v>
      </c>
      <c r="K81" s="44">
        <v>3506.1737749999998</v>
      </c>
      <c r="L81" s="44">
        <v>1960.5775000000001</v>
      </c>
      <c r="M81" s="16">
        <v>1.6153908563505737</v>
      </c>
      <c r="N81" s="16">
        <v>1.7883372501214563</v>
      </c>
      <c r="O81" s="74">
        <v>1.0000880557381728E-2</v>
      </c>
      <c r="P81" s="74">
        <v>3.3141574184201296E-3</v>
      </c>
      <c r="Q81" s="39">
        <v>6253.1085749999993</v>
      </c>
      <c r="R81" s="39">
        <v>6663.6847916666666</v>
      </c>
      <c r="S81" s="39">
        <v>1825.1271666666664</v>
      </c>
      <c r="T81" s="16">
        <v>3.4261221295721587</v>
      </c>
      <c r="U81" s="16">
        <v>3.6510797238512058</v>
      </c>
      <c r="V81" s="18">
        <v>3.4493310432949141E-2</v>
      </c>
      <c r="W81" s="18">
        <v>5.2117728263304111E-3</v>
      </c>
    </row>
    <row r="82" spans="1:23" s="3" customFormat="1">
      <c r="A82" s="3" t="s">
        <v>48</v>
      </c>
      <c r="B82" s="87" t="s">
        <v>49</v>
      </c>
      <c r="C82" s="52">
        <v>1106.360825</v>
      </c>
      <c r="D82" s="52">
        <v>1048.7520666666667</v>
      </c>
      <c r="E82" s="52">
        <v>130.34684166666668</v>
      </c>
      <c r="F82" s="12">
        <v>8.4878222659914844</v>
      </c>
      <c r="G82" s="12">
        <v>8.0458571397427416</v>
      </c>
      <c r="H82" s="13">
        <v>2.0178352554298246E-2</v>
      </c>
      <c r="I82" s="13">
        <v>4.3870262228093586E-2</v>
      </c>
      <c r="J82" s="44">
        <v>748.63864166666656</v>
      </c>
      <c r="K82" s="44">
        <v>256.82788333333332</v>
      </c>
      <c r="L82" s="44">
        <v>61.572641666666669</v>
      </c>
      <c r="M82" s="16">
        <v>12.158624697630181</v>
      </c>
      <c r="N82" s="16">
        <v>4.1711363420740026</v>
      </c>
      <c r="O82" s="74">
        <v>6.8816679101420516E-2</v>
      </c>
      <c r="P82" s="74">
        <v>1.1473725834595692E-2</v>
      </c>
      <c r="Q82" s="39">
        <v>1788.722925</v>
      </c>
      <c r="R82" s="39">
        <v>1534.7401416666664</v>
      </c>
      <c r="S82" s="39">
        <v>358.55858333333339</v>
      </c>
      <c r="T82" s="16">
        <v>4.9886490190003814</v>
      </c>
      <c r="U82" s="16">
        <v>4.2803051244764037</v>
      </c>
      <c r="V82" s="18">
        <v>0.15023347209868065</v>
      </c>
      <c r="W82" s="18">
        <v>2.556213629501012E-2</v>
      </c>
    </row>
    <row r="83" spans="1:23" s="3" customFormat="1">
      <c r="A83" s="4" t="s">
        <v>546</v>
      </c>
      <c r="C83" s="87"/>
      <c r="D83" s="47"/>
      <c r="E83" s="47"/>
      <c r="F83" s="47"/>
      <c r="G83" s="25"/>
      <c r="H83" s="25"/>
      <c r="I83" s="26"/>
      <c r="J83" s="26"/>
      <c r="K83" s="47"/>
      <c r="L83" s="47"/>
      <c r="M83" s="47"/>
      <c r="N83" s="25"/>
      <c r="O83" s="25"/>
      <c r="P83" s="71"/>
      <c r="Q83" s="71"/>
      <c r="R83" s="47"/>
      <c r="S83" s="47"/>
      <c r="T83" s="69"/>
      <c r="U83" s="25"/>
      <c r="V83" s="25"/>
      <c r="W83" s="26"/>
    </row>
    <row r="84" spans="1:23" s="3" customFormat="1">
      <c r="A84" s="3" t="s">
        <v>57</v>
      </c>
      <c r="B84" s="84" t="s">
        <v>174</v>
      </c>
      <c r="C84" s="52">
        <v>2798.3739999999998</v>
      </c>
      <c r="D84" s="52">
        <v>2674.4875666666667</v>
      </c>
      <c r="E84" s="52">
        <v>10280.745849999999</v>
      </c>
      <c r="F84" s="12">
        <v>0.272195620904295</v>
      </c>
      <c r="G84" s="12">
        <v>0.26014528573008805</v>
      </c>
      <c r="H84" s="13">
        <v>1.1711472264744968E-4</v>
      </c>
      <c r="I84" s="13">
        <v>3.7735240991245783E-4</v>
      </c>
      <c r="J84" s="44">
        <v>2202.5555666666664</v>
      </c>
      <c r="K84" s="44">
        <v>3065.9883416666667</v>
      </c>
      <c r="L84" s="44">
        <v>12601.704510000001</v>
      </c>
      <c r="M84" s="12">
        <v>0.17478235304746614</v>
      </c>
      <c r="N84" s="12">
        <v>0.243299494860689</v>
      </c>
      <c r="O84" s="72">
        <v>1.4825853445652904E-4</v>
      </c>
      <c r="P84" s="72">
        <v>1.6604843402228718E-5</v>
      </c>
      <c r="Q84" s="39">
        <v>3287.6094833333332</v>
      </c>
      <c r="R84" s="39">
        <v>4675.8246083333333</v>
      </c>
      <c r="S84" s="39">
        <v>15212.787103333334</v>
      </c>
      <c r="T84" s="12">
        <v>0.21610829501538031</v>
      </c>
      <c r="U84" s="12">
        <v>0.30736147009569303</v>
      </c>
      <c r="V84" s="13">
        <v>9.4849032627529126E-3</v>
      </c>
      <c r="W84" s="13">
        <v>7.8543043473743353E-3</v>
      </c>
    </row>
    <row r="85" spans="1:23" s="3" customFormat="1">
      <c r="A85" s="3" t="s">
        <v>265</v>
      </c>
      <c r="B85" s="83" t="s">
        <v>303</v>
      </c>
      <c r="C85" s="54">
        <v>806.14549166666666</v>
      </c>
      <c r="D85" s="54">
        <v>727.32803124999998</v>
      </c>
      <c r="E85" s="54">
        <v>150.16079166666668</v>
      </c>
      <c r="F85" s="14">
        <f>C85/E85</f>
        <v>5.3685484920469966</v>
      </c>
      <c r="G85" s="28">
        <f>D85/E85</f>
        <v>4.8436614057320213</v>
      </c>
      <c r="H85" s="38">
        <v>3.8507954482935513E-3</v>
      </c>
      <c r="I85" s="38">
        <v>5.4662721749931899E-2</v>
      </c>
      <c r="J85" s="48">
        <v>297.42066666666665</v>
      </c>
      <c r="K85" s="48">
        <v>196.01556666666667</v>
      </c>
      <c r="L85" s="48">
        <v>103.15227499999999</v>
      </c>
      <c r="M85" s="28">
        <f>J85/L85</f>
        <v>2.8833165983655396</v>
      </c>
      <c r="N85" s="28">
        <f>K85/L85</f>
        <v>1.9002544215982313</v>
      </c>
      <c r="O85" s="76">
        <v>5.4714583639224493E-4</v>
      </c>
      <c r="P85" s="76">
        <v>9.27678783407547E-2</v>
      </c>
      <c r="Q85" s="41">
        <v>1547.1852666666666</v>
      </c>
      <c r="R85" s="41">
        <v>1502.1532249999998</v>
      </c>
      <c r="S85" s="41">
        <v>143.31204166666666</v>
      </c>
      <c r="T85" s="28">
        <f>Q85/S85</f>
        <v>10.795919510136535</v>
      </c>
      <c r="U85" s="28">
        <f>R85/S85</f>
        <v>10.481695798416567</v>
      </c>
      <c r="V85" s="15">
        <v>1.5344936253366285E-3</v>
      </c>
      <c r="W85" s="15">
        <v>3.1110353141549066E-6</v>
      </c>
    </row>
    <row r="86" spans="1:23" s="3" customFormat="1">
      <c r="A86" s="9" t="s">
        <v>480</v>
      </c>
      <c r="B86" s="83" t="s">
        <v>481</v>
      </c>
      <c r="C86" s="54">
        <v>554.78472499999998</v>
      </c>
      <c r="D86" s="54">
        <v>503.39670000000001</v>
      </c>
      <c r="E86" s="54">
        <v>372.82036666666664</v>
      </c>
      <c r="F86" s="65">
        <v>1.4880751552289124</v>
      </c>
      <c r="G86" s="65">
        <v>1.3049675353036418</v>
      </c>
      <c r="H86" s="66">
        <v>8.1464528633800534E-3</v>
      </c>
      <c r="I86" s="66">
        <v>0.32253641629338942</v>
      </c>
      <c r="J86" s="48">
        <v>178.72484166666666</v>
      </c>
      <c r="K86" s="48">
        <v>277.10904166666666</v>
      </c>
      <c r="L86" s="48">
        <v>403.67166666666668</v>
      </c>
      <c r="M86" s="65">
        <v>0.44274804606053597</v>
      </c>
      <c r="N86" s="65">
        <v>0.68647136905818673</v>
      </c>
      <c r="O86" s="78">
        <v>2.2015305371916407E-3</v>
      </c>
      <c r="P86" s="78">
        <v>1.8138861578444951E-2</v>
      </c>
      <c r="Q86" s="41">
        <v>391.45808333333326</v>
      </c>
      <c r="R86" s="41">
        <v>408.04089166666671</v>
      </c>
      <c r="S86" s="41">
        <v>298.33168333333333</v>
      </c>
      <c r="T86" s="65">
        <v>1.3121572571825955</v>
      </c>
      <c r="U86" s="65">
        <v>1.3677423970110227</v>
      </c>
      <c r="V86" s="66">
        <v>2.6433835252265225E-2</v>
      </c>
      <c r="W86" s="66">
        <v>2.8546625758084997E-2</v>
      </c>
    </row>
    <row r="87" spans="1:23" s="3" customFormat="1">
      <c r="A87" t="s">
        <v>58</v>
      </c>
      <c r="B87" s="179" t="s">
        <v>190</v>
      </c>
      <c r="C87" s="52">
        <v>60.640708333333329</v>
      </c>
      <c r="D87" s="52">
        <v>61.492208333333338</v>
      </c>
      <c r="E87" s="52">
        <v>143.77978333333331</v>
      </c>
      <c r="F87" s="14">
        <f>C87/E87</f>
        <v>0.42176102180336666</v>
      </c>
      <c r="G87" s="28">
        <f>D87/E87</f>
        <v>0.42768327304244336</v>
      </c>
      <c r="H87" s="15">
        <v>3.1761713250280273E-2</v>
      </c>
      <c r="I87" s="15">
        <v>3.6065959360671862E-2</v>
      </c>
      <c r="J87" s="44">
        <v>82.172174999999996</v>
      </c>
      <c r="K87" s="44">
        <v>96.631325000000004</v>
      </c>
      <c r="L87" s="44">
        <v>173.02453333333332</v>
      </c>
      <c r="M87" s="28">
        <f>J87/L87</f>
        <v>0.47491632207841045</v>
      </c>
      <c r="N87" s="28">
        <f>K87/L87</f>
        <v>0.55848337307079388</v>
      </c>
      <c r="O87" s="75">
        <v>1.7430821442514132E-4</v>
      </c>
      <c r="P87" s="75">
        <v>2.4964517446609889E-3</v>
      </c>
      <c r="Q87" s="39">
        <v>91.459258333333324</v>
      </c>
      <c r="R87" s="39">
        <v>105.95753333333334</v>
      </c>
      <c r="S87" s="39">
        <v>142.48065833333331</v>
      </c>
      <c r="T87" s="28">
        <f>Q87/S87</f>
        <v>0.64190648333028133</v>
      </c>
      <c r="U87" s="28">
        <f>R87/S87</f>
        <v>0.74366257548758541</v>
      </c>
      <c r="V87" s="15">
        <v>2.6415122035840507E-2</v>
      </c>
      <c r="W87" s="15">
        <v>3.3769223791294656E-2</v>
      </c>
    </row>
    <row r="88" spans="1:23" s="3" customFormat="1">
      <c r="A88" t="s">
        <v>266</v>
      </c>
      <c r="B88" s="23" t="s">
        <v>303</v>
      </c>
      <c r="C88" s="54">
        <v>800.37384999999995</v>
      </c>
      <c r="D88" s="54">
        <v>840.9310375</v>
      </c>
      <c r="E88" s="54">
        <v>353.05392499999999</v>
      </c>
      <c r="F88" s="14">
        <f>C88/E88</f>
        <v>2.2670017051927691</v>
      </c>
      <c r="G88" s="28">
        <f>D88/E88</f>
        <v>2.3818770390387249</v>
      </c>
      <c r="H88" s="38">
        <v>6.7354780134917629E-3</v>
      </c>
      <c r="I88" s="38">
        <v>3.6122023289231683E-2</v>
      </c>
      <c r="J88" s="48">
        <v>1092.9350833333333</v>
      </c>
      <c r="K88" s="48">
        <v>508.47385833333328</v>
      </c>
      <c r="L88" s="48">
        <v>358.56045</v>
      </c>
      <c r="M88" s="28">
        <f>J88/L88</f>
        <v>3.0481194547065447</v>
      </c>
      <c r="N88" s="28">
        <f>K88/L88</f>
        <v>1.41809800365136</v>
      </c>
      <c r="O88" s="76">
        <v>9.1261612938837323E-3</v>
      </c>
      <c r="P88" s="76">
        <v>0.18793881762697806</v>
      </c>
      <c r="Q88" s="41">
        <v>825.89734166666665</v>
      </c>
      <c r="R88" s="41">
        <v>973.07826666666654</v>
      </c>
      <c r="S88" s="41">
        <v>665.46926666666661</v>
      </c>
      <c r="T88" s="28">
        <f>Q88/S88</f>
        <v>1.2410751075005819</v>
      </c>
      <c r="U88" s="28">
        <f>R88/S88</f>
        <v>1.4622437359741831</v>
      </c>
      <c r="V88" s="15">
        <v>0.24317832354061111</v>
      </c>
      <c r="W88" s="15">
        <v>0.20512061516082697</v>
      </c>
    </row>
    <row r="89" spans="1:23" s="3" customFormat="1">
      <c r="A89" s="23" t="s">
        <v>482</v>
      </c>
      <c r="B89" s="23" t="s">
        <v>483</v>
      </c>
      <c r="C89" s="54">
        <v>5045.3225083333336</v>
      </c>
      <c r="D89" s="54">
        <v>4572.2823812500001</v>
      </c>
      <c r="E89" s="54">
        <v>1582.2781500000001</v>
      </c>
      <c r="F89" s="65">
        <v>3.1886444923310946</v>
      </c>
      <c r="G89" s="65">
        <v>2.7818066627539535</v>
      </c>
      <c r="H89" s="66">
        <v>1.333468617936891E-4</v>
      </c>
      <c r="I89" s="66">
        <v>3.6423688128871048E-2</v>
      </c>
      <c r="J89" s="48">
        <v>1051.2107749999998</v>
      </c>
      <c r="K89" s="48">
        <v>1535.6821166666666</v>
      </c>
      <c r="L89" s="48">
        <v>1085.5939166666667</v>
      </c>
      <c r="M89" s="65">
        <v>0.96832780550922681</v>
      </c>
      <c r="N89" s="65">
        <v>1.4146008862890489</v>
      </c>
      <c r="O89" s="78">
        <v>0.68622232300069341</v>
      </c>
      <c r="P89" s="78">
        <v>0.11064623085848407</v>
      </c>
      <c r="Q89" s="41">
        <v>2204.543725</v>
      </c>
      <c r="R89" s="41">
        <v>2169.6972499999997</v>
      </c>
      <c r="S89" s="41">
        <v>775.43476666666663</v>
      </c>
      <c r="T89" s="65">
        <v>2.8429776684847292</v>
      </c>
      <c r="U89" s="65">
        <v>2.7980396846620623</v>
      </c>
      <c r="V89" s="66">
        <v>1.1238065359899583E-2</v>
      </c>
      <c r="W89" s="66">
        <v>5.0754726945721786E-2</v>
      </c>
    </row>
    <row r="90" spans="1:23" s="3" customFormat="1">
      <c r="A90" s="9" t="s">
        <v>478</v>
      </c>
      <c r="B90" s="83" t="s">
        <v>479</v>
      </c>
      <c r="C90" s="54">
        <v>1253.3283666666669</v>
      </c>
      <c r="D90" s="54">
        <v>1160.3747000000001</v>
      </c>
      <c r="E90" s="54">
        <v>941.4615666666665</v>
      </c>
      <c r="F90" s="65">
        <v>1.3312581320809453</v>
      </c>
      <c r="G90" s="65">
        <v>1.2230143347682068</v>
      </c>
      <c r="H90" s="66">
        <v>2.2011941833324569E-2</v>
      </c>
      <c r="I90" s="66">
        <v>0.17758453173508301</v>
      </c>
      <c r="J90" s="48">
        <v>542.35949166666671</v>
      </c>
      <c r="K90" s="48">
        <v>715.45529166666677</v>
      </c>
      <c r="L90" s="48">
        <v>889.78437500000007</v>
      </c>
      <c r="M90" s="65">
        <v>0.6095403638287834</v>
      </c>
      <c r="N90" s="65">
        <v>0.80407715820663483</v>
      </c>
      <c r="O90" s="78">
        <v>4.4877250305275928E-4</v>
      </c>
      <c r="P90" s="78">
        <v>1.9356816909853282E-2</v>
      </c>
      <c r="Q90" s="41">
        <v>603.08173333333332</v>
      </c>
      <c r="R90" s="41">
        <v>873.57934166666666</v>
      </c>
      <c r="S90" s="41">
        <v>671.82835833333331</v>
      </c>
      <c r="T90" s="65">
        <v>0.89767233825832227</v>
      </c>
      <c r="U90" s="65">
        <v>1.3003013803017123</v>
      </c>
      <c r="V90" s="66">
        <v>0.60287088271448952</v>
      </c>
      <c r="W90" s="66">
        <v>0.20272159796466988</v>
      </c>
    </row>
    <row r="91" spans="1:23" s="3" customFormat="1">
      <c r="A91" s="23" t="s">
        <v>475</v>
      </c>
      <c r="B91" s="23" t="s">
        <v>476</v>
      </c>
      <c r="C91" s="54">
        <v>108.35334166666667</v>
      </c>
      <c r="D91" s="54">
        <v>728.17920624999999</v>
      </c>
      <c r="E91" s="54">
        <v>210.57365833333333</v>
      </c>
      <c r="F91" s="65">
        <v>0.51456265956659109</v>
      </c>
      <c r="G91" s="65">
        <v>4.4502162920900323</v>
      </c>
      <c r="H91" s="66">
        <v>9.1938115969405505E-3</v>
      </c>
      <c r="I91" s="66">
        <v>0.47335981627040241</v>
      </c>
      <c r="J91" s="48">
        <v>5262.4117249999999</v>
      </c>
      <c r="K91" s="48">
        <v>1478.0209166666666</v>
      </c>
      <c r="L91" s="48">
        <v>240.62338333333332</v>
      </c>
      <c r="M91" s="65">
        <v>21.869909948485887</v>
      </c>
      <c r="N91" s="65">
        <v>6.1424658576061084</v>
      </c>
      <c r="O91" s="78">
        <v>2.3293938277939251E-4</v>
      </c>
      <c r="P91" s="78">
        <v>7.0841698762572382E-3</v>
      </c>
      <c r="Q91" s="41">
        <v>1100.5777416666667</v>
      </c>
      <c r="R91" s="41">
        <v>1108.4754916666668</v>
      </c>
      <c r="S91" s="41">
        <v>171.25046666666665</v>
      </c>
      <c r="T91" s="65">
        <v>6.4267138250134215</v>
      </c>
      <c r="U91" s="65">
        <v>6.4728319475139156</v>
      </c>
      <c r="V91" s="66">
        <v>1.2710624510484162E-2</v>
      </c>
      <c r="W91" s="66">
        <v>4.0032609152774448E-3</v>
      </c>
    </row>
    <row r="92" spans="1:23" s="3" customFormat="1">
      <c r="A92" s="23" t="s">
        <v>474</v>
      </c>
      <c r="B92" s="23" t="s">
        <v>303</v>
      </c>
      <c r="C92" s="54">
        <v>40.430966666666663</v>
      </c>
      <c r="D92" s="54">
        <v>39.856668749999997</v>
      </c>
      <c r="E92" s="54">
        <v>55.105008333333338</v>
      </c>
      <c r="F92" s="65">
        <v>0.73370765905881807</v>
      </c>
      <c r="G92" s="65">
        <v>0.7226959557971212</v>
      </c>
      <c r="H92" s="66">
        <v>7.2713788975711634E-3</v>
      </c>
      <c r="I92" s="66">
        <v>1.1125175304076446E-3</v>
      </c>
      <c r="J92" s="48">
        <v>60.067550000000004</v>
      </c>
      <c r="K92" s="48">
        <v>48.278991666666663</v>
      </c>
      <c r="L92" s="48">
        <v>54.162158333333331</v>
      </c>
      <c r="M92" s="65">
        <v>1.1090316901760595</v>
      </c>
      <c r="N92" s="65">
        <v>0.89137865166931585</v>
      </c>
      <c r="O92" s="78">
        <v>0.42029226975682454</v>
      </c>
      <c r="P92" s="78">
        <v>0.669738912980965</v>
      </c>
      <c r="Q92" s="41">
        <v>39.488966666666663</v>
      </c>
      <c r="R92" s="41">
        <v>41.8752</v>
      </c>
      <c r="S92" s="41">
        <v>48.661333333333324</v>
      </c>
      <c r="T92" s="65">
        <v>0.81150605545813248</v>
      </c>
      <c r="U92" s="65">
        <v>0.86054362121876382</v>
      </c>
      <c r="V92" s="66">
        <v>0.10917735096726135</v>
      </c>
      <c r="W92" s="66">
        <v>0.19391588389328174</v>
      </c>
    </row>
    <row r="93" spans="1:23" s="3" customFormat="1">
      <c r="A93" s="23" t="s">
        <v>477</v>
      </c>
      <c r="B93" s="23" t="s">
        <v>476</v>
      </c>
      <c r="C93" s="54">
        <v>1798.95225</v>
      </c>
      <c r="D93" s="54">
        <v>1699.3835999999999</v>
      </c>
      <c r="E93" s="54">
        <v>1140.3773666666666</v>
      </c>
      <c r="F93" s="65">
        <v>1.5775060980545008</v>
      </c>
      <c r="G93" s="65">
        <v>1.4546611851088707</v>
      </c>
      <c r="H93" s="66">
        <v>8.0346023496826093E-3</v>
      </c>
      <c r="I93" s="66">
        <v>0.25393525431907693</v>
      </c>
      <c r="J93" s="48">
        <v>402.4835666666666</v>
      </c>
      <c r="K93" s="48">
        <v>498.70334166666663</v>
      </c>
      <c r="L93" s="48">
        <v>907.78387499999997</v>
      </c>
      <c r="M93" s="65">
        <v>0.4433693721059615</v>
      </c>
      <c r="N93" s="65">
        <v>0.5493635163619387</v>
      </c>
      <c r="O93" s="78">
        <v>1.1057632317701184E-4</v>
      </c>
      <c r="P93" s="78">
        <v>1.1015976310116037E-2</v>
      </c>
      <c r="Q93" s="41">
        <v>771.24429166666675</v>
      </c>
      <c r="R93" s="41">
        <v>912.83050833333334</v>
      </c>
      <c r="S93" s="41">
        <v>764.84151666666673</v>
      </c>
      <c r="T93" s="65">
        <v>1.0083713748018082</v>
      </c>
      <c r="U93" s="65">
        <v>1.1934897471460917</v>
      </c>
      <c r="V93" s="66">
        <v>0.96423124387697123</v>
      </c>
      <c r="W93" s="66">
        <v>0.25348889037382011</v>
      </c>
    </row>
    <row r="94" spans="1:23" s="3" customFormat="1">
      <c r="A94" s="3" t="s">
        <v>267</v>
      </c>
      <c r="B94" s="83" t="s">
        <v>303</v>
      </c>
      <c r="C94" s="54">
        <v>5741.8171416666664</v>
      </c>
      <c r="D94" s="54">
        <v>5795.7741125000002</v>
      </c>
      <c r="E94" s="54">
        <v>2539.7447833333335</v>
      </c>
      <c r="F94" s="28">
        <f>C94/E94</f>
        <v>2.2607850912211407</v>
      </c>
      <c r="G94" s="12">
        <f>D94/E94</f>
        <v>2.2820301278041146</v>
      </c>
      <c r="H94" s="13">
        <v>2.2902186607295142E-3</v>
      </c>
      <c r="I94" s="13">
        <v>1.0500987929058494E-3</v>
      </c>
      <c r="J94" s="48">
        <v>7023.6350749999992</v>
      </c>
      <c r="K94" s="48">
        <v>4868.2357083333327</v>
      </c>
      <c r="L94" s="48">
        <v>2046.3193833333335</v>
      </c>
      <c r="M94" s="28">
        <f>J94/L94</f>
        <v>3.4323259273236775</v>
      </c>
      <c r="N94" s="12">
        <f>K94/L94</f>
        <v>2.3790204735310008</v>
      </c>
      <c r="O94" s="72">
        <v>8.9321536110508106E-3</v>
      </c>
      <c r="P94" s="72">
        <v>7.4014939127512828E-3</v>
      </c>
      <c r="Q94" s="41">
        <v>13703.342066666666</v>
      </c>
      <c r="R94" s="41">
        <v>13336.242199999999</v>
      </c>
      <c r="S94" s="41">
        <v>4511.7882916666667</v>
      </c>
      <c r="T94" s="16">
        <f>Q94/S94</f>
        <v>3.0372307344245124</v>
      </c>
      <c r="U94" s="16">
        <f>R94/S94</f>
        <v>2.9558661306498393</v>
      </c>
      <c r="V94" s="18">
        <v>1.1412495944782804E-2</v>
      </c>
      <c r="W94" s="18">
        <v>2.7523654736007585E-3</v>
      </c>
    </row>
    <row r="95" spans="1:23" s="3" customFormat="1">
      <c r="A95" s="4" t="s">
        <v>547</v>
      </c>
      <c r="C95" s="84"/>
      <c r="D95" s="47"/>
      <c r="E95" s="47"/>
      <c r="F95" s="47"/>
      <c r="G95" s="25"/>
      <c r="H95" s="70"/>
      <c r="I95" s="26"/>
      <c r="J95" s="26"/>
      <c r="K95" s="47"/>
      <c r="L95" s="47"/>
      <c r="M95" s="47"/>
      <c r="N95" s="70"/>
      <c r="O95" s="70"/>
      <c r="P95" s="71"/>
      <c r="Q95" s="71"/>
      <c r="R95" s="47"/>
      <c r="S95" s="47"/>
      <c r="T95" s="69"/>
      <c r="U95" s="70"/>
      <c r="V95" s="70"/>
      <c r="W95" s="26"/>
    </row>
    <row r="96" spans="1:23" s="3" customFormat="1">
      <c r="A96" s="3" t="s">
        <v>268</v>
      </c>
      <c r="B96" s="83" t="s">
        <v>304</v>
      </c>
      <c r="C96" s="54">
        <v>2837.9517000000001</v>
      </c>
      <c r="D96" s="54">
        <v>2586.4408250000001</v>
      </c>
      <c r="E96" s="54">
        <v>3623.1386666666672</v>
      </c>
      <c r="F96" s="28">
        <f>C96/E96</f>
        <v>0.78328542214227503</v>
      </c>
      <c r="G96" s="12">
        <f>D96/E96</f>
        <v>0.71386746767259612</v>
      </c>
      <c r="H96" s="13">
        <v>5.5755831055490012E-3</v>
      </c>
      <c r="I96" s="13">
        <v>2.8358113827939315E-2</v>
      </c>
      <c r="J96" s="48">
        <v>1603.5660500000001</v>
      </c>
      <c r="K96" s="48">
        <v>1413.6368916666668</v>
      </c>
      <c r="L96" s="48">
        <v>3763.7419833333333</v>
      </c>
      <c r="M96" s="28">
        <f>J96/L96</f>
        <v>0.42605631764901492</v>
      </c>
      <c r="N96" s="12">
        <f>K96/L96</f>
        <v>0.37559346467599475</v>
      </c>
      <c r="O96" s="72">
        <v>6.0533562954748444E-3</v>
      </c>
      <c r="P96" s="72">
        <v>4.4453614252010553E-5</v>
      </c>
      <c r="Q96" s="41">
        <v>7120.5631583333334</v>
      </c>
      <c r="R96" s="41">
        <v>5951.751341666667</v>
      </c>
      <c r="S96" s="41">
        <v>4291.5698083333336</v>
      </c>
      <c r="T96" s="16">
        <f>Q96/S96</f>
        <v>1.6591977938950648</v>
      </c>
      <c r="U96" s="16">
        <f>R96/S96</f>
        <v>1.386847146260934</v>
      </c>
      <c r="V96" s="18">
        <v>1.8534522207186667E-3</v>
      </c>
      <c r="W96" s="18">
        <v>0.15666725275082913</v>
      </c>
    </row>
    <row r="97" spans="1:23" s="22" customFormat="1">
      <c r="A97" s="4" t="s">
        <v>548</v>
      </c>
      <c r="C97" s="61"/>
      <c r="D97" s="98"/>
      <c r="E97" s="98"/>
      <c r="F97" s="98"/>
      <c r="G97" s="70"/>
      <c r="H97" s="25"/>
      <c r="I97" s="26"/>
      <c r="J97" s="26"/>
      <c r="K97" s="98"/>
      <c r="L97" s="98"/>
      <c r="M97" s="98"/>
      <c r="N97" s="70"/>
      <c r="O97" s="25"/>
      <c r="P97" s="71"/>
      <c r="Q97" s="71"/>
      <c r="R97" s="98"/>
      <c r="S97" s="98"/>
      <c r="T97" s="199"/>
      <c r="U97" s="25"/>
      <c r="V97" s="25"/>
      <c r="W97" s="26"/>
    </row>
    <row r="98" spans="1:23" s="22" customFormat="1">
      <c r="A98" s="23" t="s">
        <v>484</v>
      </c>
      <c r="B98" s="23" t="s">
        <v>485</v>
      </c>
      <c r="C98" s="54">
        <v>552.25902499999995</v>
      </c>
      <c r="D98" s="54">
        <v>550.40430624999999</v>
      </c>
      <c r="E98" s="54">
        <v>661.9440166666667</v>
      </c>
      <c r="F98" s="28">
        <v>0.83429868855223677</v>
      </c>
      <c r="G98" s="28">
        <v>0.80402000763357617</v>
      </c>
      <c r="H98" s="38">
        <v>0.24717897921772389</v>
      </c>
      <c r="I98" s="38">
        <v>0.36760742195089696</v>
      </c>
      <c r="J98" s="48">
        <v>507.30857500000002</v>
      </c>
      <c r="K98" s="48">
        <v>532.93310833333328</v>
      </c>
      <c r="L98" s="48">
        <v>758.73030833333326</v>
      </c>
      <c r="M98" s="28">
        <v>0.66862832475267875</v>
      </c>
      <c r="N98" s="28">
        <v>0.70240123859557169</v>
      </c>
      <c r="O98" s="76">
        <v>2.6635839484512598E-2</v>
      </c>
      <c r="P98" s="76">
        <v>3.6022667583032121E-3</v>
      </c>
      <c r="Q98" s="41">
        <v>530.2428583333334</v>
      </c>
      <c r="R98" s="41">
        <v>514.96619999999996</v>
      </c>
      <c r="S98" s="41">
        <v>540.8854</v>
      </c>
      <c r="T98" s="28">
        <v>0.98032385110290166</v>
      </c>
      <c r="U98" s="28">
        <v>0.95208005244733906</v>
      </c>
      <c r="V98" s="38">
        <v>0.9129687634714645</v>
      </c>
      <c r="W98" s="38">
        <v>0.73824569481351954</v>
      </c>
    </row>
    <row r="99" spans="1:23">
      <c r="A99" s="23" t="s">
        <v>27</v>
      </c>
      <c r="B99" s="23" t="s">
        <v>488</v>
      </c>
      <c r="C99" s="54">
        <v>846.31661666666662</v>
      </c>
      <c r="D99" s="54">
        <v>927.93352500000003</v>
      </c>
      <c r="E99" s="54">
        <v>730.42563333333339</v>
      </c>
      <c r="F99" s="28">
        <v>1.1586622621723432</v>
      </c>
      <c r="G99" s="28">
        <v>1.2677044033093214</v>
      </c>
      <c r="H99" s="38">
        <v>0.33461009680038001</v>
      </c>
      <c r="I99" s="38">
        <v>0.42100065623879335</v>
      </c>
      <c r="J99" s="48">
        <v>1255.1756166666667</v>
      </c>
      <c r="K99" s="48">
        <v>1498.3669</v>
      </c>
      <c r="L99" s="48">
        <v>1165.9927916666668</v>
      </c>
      <c r="M99" s="28">
        <v>1.0764866006354312</v>
      </c>
      <c r="N99" s="28">
        <v>1.2850567436684053</v>
      </c>
      <c r="O99" s="76">
        <v>0.61675299230076497</v>
      </c>
      <c r="P99" s="76">
        <v>0.21916482126440726</v>
      </c>
      <c r="Q99" s="41">
        <v>2225.4214166666666</v>
      </c>
      <c r="R99" s="41">
        <v>3208.0358416666663</v>
      </c>
      <c r="S99" s="41">
        <v>1265.8588416666666</v>
      </c>
      <c r="T99" s="28">
        <v>1.7580328417476723</v>
      </c>
      <c r="U99" s="28">
        <v>2.5342761262723994</v>
      </c>
      <c r="V99" s="38">
        <v>1.819497695410845E-2</v>
      </c>
      <c r="W99" s="38">
        <v>1.9794324421235774E-2</v>
      </c>
    </row>
    <row r="100" spans="1:23">
      <c r="A100" s="23" t="s">
        <v>486</v>
      </c>
      <c r="B100" s="23" t="s">
        <v>487</v>
      </c>
      <c r="C100" s="54">
        <v>133.99312499999999</v>
      </c>
      <c r="D100" s="54">
        <v>162.424725</v>
      </c>
      <c r="E100" s="54">
        <v>329.68921666666665</v>
      </c>
      <c r="F100" s="28">
        <v>0.40642252832756182</v>
      </c>
      <c r="G100" s="28">
        <v>0.51502457895574683</v>
      </c>
      <c r="H100" s="38">
        <v>2.1197405873400888E-5</v>
      </c>
      <c r="I100" s="38">
        <v>3.845185006015036E-2</v>
      </c>
      <c r="J100" s="48">
        <v>513.04525833333332</v>
      </c>
      <c r="K100" s="48">
        <v>937.15376666666668</v>
      </c>
      <c r="L100" s="48">
        <v>335.4784416666667</v>
      </c>
      <c r="M100" s="28">
        <v>1.5292942693560561</v>
      </c>
      <c r="N100" s="28">
        <v>2.793484320515081</v>
      </c>
      <c r="O100" s="76">
        <v>6.059099158149351E-2</v>
      </c>
      <c r="P100" s="76">
        <v>1.4208086570109387E-3</v>
      </c>
      <c r="Q100" s="41">
        <v>139.4528</v>
      </c>
      <c r="R100" s="41">
        <v>125.37699166666668</v>
      </c>
      <c r="S100" s="41">
        <v>219.40965833333334</v>
      </c>
      <c r="T100" s="28">
        <v>0.63558186571777697</v>
      </c>
      <c r="U100" s="28">
        <v>0.57142877218372234</v>
      </c>
      <c r="V100" s="38">
        <v>0.2142314728862737</v>
      </c>
      <c r="W100" s="38">
        <v>0.16776810465109307</v>
      </c>
    </row>
    <row r="101" spans="1:23">
      <c r="A101" s="4" t="s">
        <v>549</v>
      </c>
      <c r="B101" s="23"/>
      <c r="C101" s="23"/>
      <c r="D101" s="98"/>
      <c r="E101" s="98"/>
      <c r="F101" s="98"/>
      <c r="G101" s="70"/>
      <c r="H101" s="70"/>
      <c r="I101" s="99"/>
      <c r="J101" s="99"/>
      <c r="K101" s="98"/>
      <c r="L101" s="98"/>
      <c r="M101" s="98"/>
      <c r="N101" s="70"/>
      <c r="O101" s="70"/>
      <c r="P101" s="100"/>
      <c r="Q101" s="100"/>
      <c r="R101" s="98"/>
      <c r="S101" s="98"/>
      <c r="T101" s="199"/>
      <c r="U101" s="70"/>
      <c r="V101" s="70"/>
      <c r="W101" s="99"/>
    </row>
    <row r="102" spans="1:23">
      <c r="A102" s="23" t="s">
        <v>489</v>
      </c>
      <c r="B102" s="23" t="s">
        <v>490</v>
      </c>
      <c r="C102" s="54">
        <v>186.66458333333333</v>
      </c>
      <c r="D102" s="54">
        <v>202.65744374999997</v>
      </c>
      <c r="E102" s="54">
        <v>153.12042500000001</v>
      </c>
      <c r="F102" s="28">
        <v>1.2190704364446043</v>
      </c>
      <c r="G102" s="28">
        <v>1.3119788449733818</v>
      </c>
      <c r="H102" s="38">
        <v>0.26523148259844004</v>
      </c>
      <c r="I102" s="38">
        <v>0.33662797859331012</v>
      </c>
      <c r="J102" s="48">
        <v>141.21334999999999</v>
      </c>
      <c r="K102" s="48">
        <v>164.31594166666665</v>
      </c>
      <c r="L102" s="48">
        <v>166.46963333333335</v>
      </c>
      <c r="M102" s="28">
        <v>0.84828294009177641</v>
      </c>
      <c r="N102" s="28">
        <v>0.98706255535293808</v>
      </c>
      <c r="O102" s="76">
        <v>4.8753590530135872E-2</v>
      </c>
      <c r="P102" s="76">
        <v>0.87177695095494268</v>
      </c>
      <c r="Q102" s="41">
        <v>317.69789166666669</v>
      </c>
      <c r="R102" s="41">
        <v>318.51907499999999</v>
      </c>
      <c r="S102" s="41">
        <v>140.36550833333331</v>
      </c>
      <c r="T102" s="28">
        <v>2.2633615297585279</v>
      </c>
      <c r="U102" s="28">
        <v>2.269211851130807</v>
      </c>
      <c r="V102" s="38">
        <v>3.2540151701249721E-2</v>
      </c>
      <c r="W102" s="38">
        <v>1.1808172531873409E-3</v>
      </c>
    </row>
    <row r="103" spans="1:23" s="68" customFormat="1">
      <c r="A103" s="4" t="s">
        <v>550</v>
      </c>
      <c r="B103" s="67"/>
      <c r="C103" s="67"/>
      <c r="D103" s="101"/>
      <c r="E103" s="101"/>
      <c r="F103" s="101"/>
      <c r="G103" s="102"/>
      <c r="H103" s="102"/>
      <c r="I103" s="103"/>
      <c r="J103" s="103"/>
      <c r="K103" s="101"/>
      <c r="L103" s="101"/>
      <c r="M103" s="101"/>
      <c r="N103" s="102"/>
      <c r="O103" s="102"/>
      <c r="P103" s="104"/>
      <c r="Q103" s="104"/>
      <c r="R103" s="101"/>
      <c r="S103" s="101"/>
      <c r="T103" s="200"/>
      <c r="U103" s="102"/>
      <c r="V103" s="102"/>
      <c r="W103" s="103"/>
    </row>
    <row r="104" spans="1:23" s="3" customFormat="1">
      <c r="A104" s="9" t="s">
        <v>495</v>
      </c>
      <c r="B104" s="83" t="s">
        <v>496</v>
      </c>
      <c r="C104" s="54">
        <v>3607.755466666667</v>
      </c>
      <c r="D104" s="54">
        <v>3312.4070624999999</v>
      </c>
      <c r="E104" s="54">
        <v>1065.4005833333333</v>
      </c>
      <c r="F104" s="65">
        <v>3.3862901176372864</v>
      </c>
      <c r="G104" s="65">
        <v>2.9297157164750316</v>
      </c>
      <c r="H104" s="66">
        <v>1.7571570055333603E-3</v>
      </c>
      <c r="I104" s="66">
        <v>3.4333869828379292E-2</v>
      </c>
      <c r="J104" s="48">
        <v>1711.1480166666668</v>
      </c>
      <c r="K104" s="48">
        <v>1759.0349333333334</v>
      </c>
      <c r="L104" s="48">
        <v>839.40065000000004</v>
      </c>
      <c r="M104" s="65">
        <v>2.0385354915637328</v>
      </c>
      <c r="N104" s="65">
        <v>2.0955844307880072</v>
      </c>
      <c r="O104" s="78">
        <v>2.8833941423000848E-2</v>
      </c>
      <c r="P104" s="78">
        <v>1.9739984537415812E-2</v>
      </c>
      <c r="Q104" s="41">
        <v>3632.9262333333331</v>
      </c>
      <c r="R104" s="41">
        <v>2440.8024333333328</v>
      </c>
      <c r="S104" s="41">
        <v>530.516525</v>
      </c>
      <c r="T104" s="65">
        <v>6.8479039994717095</v>
      </c>
      <c r="U104" s="65">
        <v>4.6008037795492474</v>
      </c>
      <c r="V104" s="66">
        <v>9.3777281769597071E-2</v>
      </c>
      <c r="W104" s="66">
        <v>8.6898655738315445E-3</v>
      </c>
    </row>
    <row r="105" spans="1:23" s="3" customFormat="1">
      <c r="A105" s="3" t="s">
        <v>60</v>
      </c>
      <c r="B105" s="84" t="s">
        <v>61</v>
      </c>
      <c r="C105" s="52">
        <v>243.96146666666664</v>
      </c>
      <c r="D105" s="52">
        <v>224.74735000000001</v>
      </c>
      <c r="E105" s="52">
        <v>299.94825833333334</v>
      </c>
      <c r="F105" s="12">
        <v>0.8133451683375057</v>
      </c>
      <c r="G105" s="12">
        <v>0.74928706453843663</v>
      </c>
      <c r="H105" s="13">
        <v>0.165143018990001</v>
      </c>
      <c r="I105" s="13">
        <v>6.2196434406115976E-2</v>
      </c>
      <c r="J105" s="44">
        <v>213.91170833333331</v>
      </c>
      <c r="K105" s="44">
        <v>526.21339999999998</v>
      </c>
      <c r="L105" s="44">
        <v>431.50708333333336</v>
      </c>
      <c r="M105" s="16">
        <v>0.4957316266534828</v>
      </c>
      <c r="N105" s="16">
        <v>1.2194780116587502</v>
      </c>
      <c r="O105" s="74">
        <v>5.9466011232979276E-3</v>
      </c>
      <c r="P105" s="74">
        <v>0.47451954030027221</v>
      </c>
      <c r="Q105" s="39">
        <v>206.49520833333335</v>
      </c>
      <c r="R105" s="39">
        <v>163.63364166666665</v>
      </c>
      <c r="S105" s="39">
        <v>215.76059166666664</v>
      </c>
      <c r="T105" s="16">
        <v>0.95705711009706729</v>
      </c>
      <c r="U105" s="16">
        <v>0.75840374927905241</v>
      </c>
      <c r="V105" s="18">
        <v>0.90521157100567595</v>
      </c>
      <c r="W105" s="18">
        <v>0.41543265190980805</v>
      </c>
    </row>
    <row r="106" spans="1:23" s="3" customFormat="1">
      <c r="A106" s="9" t="s">
        <v>497</v>
      </c>
      <c r="B106" s="83" t="s">
        <v>498</v>
      </c>
      <c r="C106" s="54">
        <v>1271.7948749999998</v>
      </c>
      <c r="D106" s="54">
        <v>1217.147125</v>
      </c>
      <c r="E106" s="54">
        <v>744.18214999999998</v>
      </c>
      <c r="F106" s="65">
        <v>1.7089833114110569</v>
      </c>
      <c r="G106" s="65">
        <v>1.6206087559790752</v>
      </c>
      <c r="H106" s="66">
        <v>1.7770702148783464E-4</v>
      </c>
      <c r="I106" s="66">
        <v>7.4830453227715504E-2</v>
      </c>
      <c r="J106" s="48">
        <v>422.75250833333331</v>
      </c>
      <c r="K106" s="48">
        <v>626.31973333333337</v>
      </c>
      <c r="L106" s="48">
        <v>713.95764999999994</v>
      </c>
      <c r="M106" s="65">
        <v>0.59212546897331142</v>
      </c>
      <c r="N106" s="65">
        <v>0.87725053906675476</v>
      </c>
      <c r="O106" s="78">
        <v>2.5577719148246969E-2</v>
      </c>
      <c r="P106" s="78">
        <v>0.25031235471823876</v>
      </c>
      <c r="Q106" s="41">
        <v>1446.5481416666669</v>
      </c>
      <c r="R106" s="41">
        <v>1029.0371166666666</v>
      </c>
      <c r="S106" s="41">
        <v>555.68295000000001</v>
      </c>
      <c r="T106" s="65">
        <v>2.6031897175658654</v>
      </c>
      <c r="U106" s="65">
        <v>1.8518421640733562</v>
      </c>
      <c r="V106" s="66">
        <v>6.0165458771153105E-2</v>
      </c>
      <c r="W106" s="66">
        <v>3.7034931335357406E-3</v>
      </c>
    </row>
    <row r="107" spans="1:23" s="3" customFormat="1">
      <c r="A107" s="3" t="s">
        <v>269</v>
      </c>
      <c r="B107" s="83" t="s">
        <v>311</v>
      </c>
      <c r="C107" s="54">
        <v>132.26149166666667</v>
      </c>
      <c r="D107" s="54">
        <v>130.51126875</v>
      </c>
      <c r="E107" s="54">
        <v>104.796425</v>
      </c>
      <c r="F107" s="28">
        <f>C107/E107</f>
        <v>1.2620801870547271</v>
      </c>
      <c r="G107" s="12">
        <f>D107/E107</f>
        <v>1.2453790169845966</v>
      </c>
      <c r="H107" s="13">
        <v>6.9804923547434797E-2</v>
      </c>
      <c r="I107" s="13">
        <v>0.12850770168039119</v>
      </c>
      <c r="J107" s="48">
        <v>68.529550000000015</v>
      </c>
      <c r="K107" s="48">
        <v>100.03103333333333</v>
      </c>
      <c r="L107" s="48">
        <v>95.951875000000015</v>
      </c>
      <c r="M107" s="28">
        <f>J107/L107</f>
        <v>0.71420751288080619</v>
      </c>
      <c r="N107" s="12">
        <f>K107/L107</f>
        <v>1.0425125442658969</v>
      </c>
      <c r="O107" s="72">
        <v>3.8590658010601727E-3</v>
      </c>
      <c r="P107" s="72">
        <v>0.7723593799495716</v>
      </c>
      <c r="Q107" s="41">
        <v>183.10577499999999</v>
      </c>
      <c r="R107" s="41">
        <v>134.66787500000001</v>
      </c>
      <c r="S107" s="41">
        <v>114.81709166666667</v>
      </c>
      <c r="T107" s="16">
        <f>Q107/S107</f>
        <v>1.5947606087392185</v>
      </c>
      <c r="U107" s="16">
        <f>R107/S107</f>
        <v>1.1728904908248634</v>
      </c>
      <c r="V107" s="18">
        <v>0.13406126965050122</v>
      </c>
      <c r="W107" s="18">
        <v>0.46309291324847135</v>
      </c>
    </row>
    <row r="108" spans="1:23">
      <c r="A108" t="s">
        <v>63</v>
      </c>
      <c r="B108" s="180" t="s">
        <v>64</v>
      </c>
      <c r="C108" s="52">
        <v>1799.029775</v>
      </c>
      <c r="D108" s="52">
        <v>1676.356575</v>
      </c>
      <c r="E108" s="52">
        <v>1221.9603166666668</v>
      </c>
      <c r="F108" s="12">
        <v>1.4722489351434065</v>
      </c>
      <c r="G108" s="12">
        <v>1.3718584410112935</v>
      </c>
      <c r="H108" s="13">
        <v>1.1172053453863643E-3</v>
      </c>
      <c r="I108" s="13">
        <v>0.13103803219575119</v>
      </c>
      <c r="J108" s="44">
        <v>705.61799166666663</v>
      </c>
      <c r="K108" s="44">
        <v>1432.228975</v>
      </c>
      <c r="L108" s="44">
        <v>1359.7208416666665</v>
      </c>
      <c r="M108" s="16">
        <v>0.51894327868193979</v>
      </c>
      <c r="N108" s="16">
        <v>1.053325749750557</v>
      </c>
      <c r="O108" s="74">
        <v>1.5958719918730581E-3</v>
      </c>
      <c r="P108" s="74">
        <v>0.54258552824273365</v>
      </c>
      <c r="Q108" s="39">
        <v>904.75225</v>
      </c>
      <c r="R108" s="39">
        <v>975.7969250000001</v>
      </c>
      <c r="S108" s="39">
        <v>1213.8109583333332</v>
      </c>
      <c r="T108" s="16">
        <v>0.74538151413816744</v>
      </c>
      <c r="U108" s="16">
        <v>0.80391177744832121</v>
      </c>
      <c r="V108" s="18">
        <v>2.2858674410049396E-3</v>
      </c>
      <c r="W108" s="18">
        <v>0.18938395372782105</v>
      </c>
    </row>
    <row r="109" spans="1:23">
      <c r="A109" t="s">
        <v>65</v>
      </c>
      <c r="B109" s="161" t="s">
        <v>69</v>
      </c>
      <c r="C109" s="52">
        <v>270.24174999999997</v>
      </c>
      <c r="D109" s="52">
        <v>300.84496666666672</v>
      </c>
      <c r="E109" s="52">
        <v>694.18268333333333</v>
      </c>
      <c r="F109" s="12">
        <v>0.38929485924706508</v>
      </c>
      <c r="G109" s="12">
        <v>0.43338010856460196</v>
      </c>
      <c r="H109" s="13">
        <v>3.7715220153425551E-2</v>
      </c>
      <c r="I109" s="13">
        <v>3.5486775299501554E-2</v>
      </c>
      <c r="J109" s="44">
        <v>628.14064166666674</v>
      </c>
      <c r="K109" s="44">
        <v>1069.3076250000001</v>
      </c>
      <c r="L109" s="44">
        <v>735.39156666666656</v>
      </c>
      <c r="M109" s="16">
        <v>0.85415807052814108</v>
      </c>
      <c r="N109" s="16">
        <v>1.4540656617084771</v>
      </c>
      <c r="O109" s="74">
        <v>0.11280153484899801</v>
      </c>
      <c r="P109" s="74">
        <v>0.16270255924334157</v>
      </c>
      <c r="Q109" s="39">
        <v>1068.0136333333332</v>
      </c>
      <c r="R109" s="39">
        <v>1287.5684083333333</v>
      </c>
      <c r="S109" s="39">
        <v>667.4321583333334</v>
      </c>
      <c r="T109" s="16">
        <v>1.6001830598038682</v>
      </c>
      <c r="U109" s="16">
        <v>1.9291375044747054</v>
      </c>
      <c r="V109" s="18">
        <v>2.3651958086126284E-2</v>
      </c>
      <c r="W109" s="18">
        <v>4.8212339050527693E-2</v>
      </c>
    </row>
    <row r="110" spans="1:23" s="3" customFormat="1">
      <c r="A110" s="9" t="s">
        <v>491</v>
      </c>
      <c r="B110" s="83" t="s">
        <v>492</v>
      </c>
      <c r="C110" s="54">
        <v>206.61604166666666</v>
      </c>
      <c r="D110" s="54">
        <v>191.77722499999999</v>
      </c>
      <c r="E110" s="54">
        <v>56.840191666666669</v>
      </c>
      <c r="F110" s="28">
        <v>3.6350342180115214</v>
      </c>
      <c r="G110" s="28">
        <v>3.2254211845110188</v>
      </c>
      <c r="H110" s="38">
        <v>3.4771292375687425E-5</v>
      </c>
      <c r="I110" s="38">
        <v>8.7868305526556695E-2</v>
      </c>
      <c r="J110" s="48">
        <v>61.179974999999992</v>
      </c>
      <c r="K110" s="48">
        <v>64.267833333333328</v>
      </c>
      <c r="L110" s="48">
        <v>52.862474999999996</v>
      </c>
      <c r="M110" s="28">
        <v>1.1573422356785223</v>
      </c>
      <c r="N110" s="28">
        <v>1.215755284506322</v>
      </c>
      <c r="O110" s="76">
        <v>0.19135870067762714</v>
      </c>
      <c r="P110" s="76">
        <v>0.14907509646368658</v>
      </c>
      <c r="Q110" s="41">
        <v>89.533616666666674</v>
      </c>
      <c r="R110" s="41">
        <v>69.126191666666671</v>
      </c>
      <c r="S110" s="41">
        <v>38.143500000000003</v>
      </c>
      <c r="T110" s="28">
        <v>2.3472837224341414</v>
      </c>
      <c r="U110" s="28">
        <v>1.8122666159808791</v>
      </c>
      <c r="V110" s="38">
        <v>0.14391998566206782</v>
      </c>
      <c r="W110" s="38">
        <v>3.955232998185175E-2</v>
      </c>
    </row>
    <row r="111" spans="1:23" s="3" customFormat="1">
      <c r="A111" s="9" t="s">
        <v>493</v>
      </c>
      <c r="B111" s="83" t="s">
        <v>492</v>
      </c>
      <c r="C111" s="54">
        <v>824.914625</v>
      </c>
      <c r="D111" s="54">
        <v>867.79134375000001</v>
      </c>
      <c r="E111" s="54">
        <v>736.06751666666662</v>
      </c>
      <c r="F111" s="28">
        <v>1.1207051069658442</v>
      </c>
      <c r="G111" s="28">
        <v>1.1847160940920025</v>
      </c>
      <c r="H111" s="38">
        <v>0.14178559988480854</v>
      </c>
      <c r="I111" s="38">
        <v>5.4642236819103233E-2</v>
      </c>
      <c r="J111" s="48">
        <v>1410.9349583333333</v>
      </c>
      <c r="K111" s="48">
        <v>1239.2406583333334</v>
      </c>
      <c r="L111" s="48">
        <v>882.25133333333326</v>
      </c>
      <c r="M111" s="28">
        <v>1.5992437812505431</v>
      </c>
      <c r="N111" s="28">
        <v>1.4046344975770322</v>
      </c>
      <c r="O111" s="76">
        <v>4.3346174432988875E-2</v>
      </c>
      <c r="P111" s="76">
        <v>8.5908545664567043E-2</v>
      </c>
      <c r="Q111" s="41">
        <v>1664.2501916666668</v>
      </c>
      <c r="R111" s="41">
        <v>1885.3084250000002</v>
      </c>
      <c r="S111" s="41">
        <v>848.90627499999994</v>
      </c>
      <c r="T111" s="28">
        <v>1.9604640001826668</v>
      </c>
      <c r="U111" s="28">
        <v>2.2208675804640512</v>
      </c>
      <c r="V111" s="38">
        <v>1.3622417084188257E-2</v>
      </c>
      <c r="W111" s="38">
        <v>4.5590061593103921E-3</v>
      </c>
    </row>
    <row r="112" spans="1:23" s="3" customFormat="1">
      <c r="A112" s="3" t="s">
        <v>66</v>
      </c>
      <c r="B112" s="84" t="s">
        <v>67</v>
      </c>
      <c r="C112" s="52">
        <v>3617.6520249999999</v>
      </c>
      <c r="D112" s="52">
        <v>3197.115425</v>
      </c>
      <c r="E112" s="52">
        <v>1198.084425</v>
      </c>
      <c r="F112" s="12">
        <v>3.019530134531212</v>
      </c>
      <c r="G112" s="12">
        <v>2.6685226502297614</v>
      </c>
      <c r="H112" s="13">
        <v>4.1648842472486337E-3</v>
      </c>
      <c r="I112" s="13">
        <v>4.2331718842199079E-2</v>
      </c>
      <c r="J112" s="44">
        <v>1285.0221666666666</v>
      </c>
      <c r="K112" s="44">
        <v>1630.1068333333333</v>
      </c>
      <c r="L112" s="44">
        <v>761.32997499999999</v>
      </c>
      <c r="M112" s="16">
        <v>1.6878649322413277</v>
      </c>
      <c r="N112" s="16">
        <v>2.1411305043300488</v>
      </c>
      <c r="O112" s="74">
        <v>9.7483619521418693E-3</v>
      </c>
      <c r="P112" s="74">
        <v>2.8074245139771371E-3</v>
      </c>
      <c r="Q112" s="39">
        <v>3919.6191583333334</v>
      </c>
      <c r="R112" s="39">
        <v>2677.6000333333336</v>
      </c>
      <c r="S112" s="39">
        <v>687.13835833333326</v>
      </c>
      <c r="T112" s="16">
        <v>5.7042648118792867</v>
      </c>
      <c r="U112" s="16">
        <v>3.896740737670215</v>
      </c>
      <c r="V112" s="18">
        <v>4.3863942138308964E-2</v>
      </c>
      <c r="W112" s="18">
        <v>7.7536406924567803E-3</v>
      </c>
    </row>
    <row r="113" spans="1:23">
      <c r="A113" t="s">
        <v>68</v>
      </c>
      <c r="B113" s="161" t="s">
        <v>69</v>
      </c>
      <c r="C113" s="52">
        <v>13595.922326666667</v>
      </c>
      <c r="D113" s="52">
        <v>11950.140375000001</v>
      </c>
      <c r="E113" s="52">
        <v>553.37855833333333</v>
      </c>
      <c r="F113" s="12">
        <v>24.568935897362728</v>
      </c>
      <c r="G113" s="12">
        <v>21.594874241227302</v>
      </c>
      <c r="H113" s="13">
        <v>8.7658617632368238E-4</v>
      </c>
      <c r="I113" s="13">
        <v>1.2610271774977751E-2</v>
      </c>
      <c r="J113" s="44">
        <v>365.52830833333331</v>
      </c>
      <c r="K113" s="44">
        <v>552.82996666666668</v>
      </c>
      <c r="L113" s="44">
        <v>299.00467499999996</v>
      </c>
      <c r="M113" s="16">
        <v>1.222483589373087</v>
      </c>
      <c r="N113" s="16">
        <v>1.8489007460056159</v>
      </c>
      <c r="O113" s="74">
        <v>3.1997587900184206E-2</v>
      </c>
      <c r="P113" s="74">
        <v>3.9285756859173925E-2</v>
      </c>
      <c r="Q113" s="39">
        <v>250.652725</v>
      </c>
      <c r="R113" s="39">
        <v>251.79114166666668</v>
      </c>
      <c r="S113" s="39">
        <v>187.94786666666667</v>
      </c>
      <c r="T113" s="16">
        <v>1.3336289974737676</v>
      </c>
      <c r="U113" s="16">
        <v>1.3396860849356098</v>
      </c>
      <c r="V113" s="18">
        <v>0.27833045544647617</v>
      </c>
      <c r="W113" s="18">
        <v>0.259751151004603</v>
      </c>
    </row>
    <row r="114" spans="1:23">
      <c r="A114" t="s">
        <v>70</v>
      </c>
      <c r="B114" s="179" t="s">
        <v>61</v>
      </c>
      <c r="C114" s="52">
        <v>701.53142500000001</v>
      </c>
      <c r="D114" s="52">
        <v>594.65605833333336</v>
      </c>
      <c r="E114" s="52">
        <v>49.021783333333332</v>
      </c>
      <c r="F114" s="12">
        <v>14.310605965307261</v>
      </c>
      <c r="G114" s="12">
        <v>12.130445240840212</v>
      </c>
      <c r="H114" s="13">
        <v>1.8673488428575381E-4</v>
      </c>
      <c r="I114" s="13">
        <v>4.0435447985743399E-3</v>
      </c>
      <c r="J114" s="44">
        <v>50.772266666666667</v>
      </c>
      <c r="K114" s="44">
        <v>50.393283333333329</v>
      </c>
      <c r="L114" s="44">
        <v>42.849674999999998</v>
      </c>
      <c r="M114" s="16">
        <v>1.1848926897734153</v>
      </c>
      <c r="N114" s="16">
        <v>1.1760482041773557</v>
      </c>
      <c r="O114" s="74">
        <v>0.12619811821897042</v>
      </c>
      <c r="P114" s="74">
        <v>0.37912576221522709</v>
      </c>
      <c r="Q114" s="39">
        <v>39.574591666666663</v>
      </c>
      <c r="R114" s="39">
        <v>38.871383333333334</v>
      </c>
      <c r="S114" s="39">
        <v>40.037791666666664</v>
      </c>
      <c r="T114" s="16">
        <v>0.98843093036058638</v>
      </c>
      <c r="U114" s="16">
        <v>0.97086731598375298</v>
      </c>
      <c r="V114" s="18">
        <v>0.58373809367075058</v>
      </c>
      <c r="W114" s="18">
        <v>0.60781725827889188</v>
      </c>
    </row>
    <row r="115" spans="1:23">
      <c r="A115" s="4" t="s">
        <v>551</v>
      </c>
      <c r="B115" s="23"/>
      <c r="C115" s="23"/>
      <c r="D115" s="98"/>
      <c r="E115" s="98"/>
      <c r="F115" s="98"/>
      <c r="G115" s="70"/>
      <c r="H115" s="70"/>
      <c r="I115" s="99"/>
      <c r="J115" s="99"/>
      <c r="K115" s="98"/>
      <c r="L115" s="98"/>
      <c r="M115" s="98"/>
      <c r="N115" s="70"/>
      <c r="O115" s="70"/>
      <c r="P115" s="100"/>
      <c r="Q115" s="100"/>
      <c r="R115" s="98"/>
      <c r="S115" s="98"/>
      <c r="T115" s="199"/>
      <c r="U115" s="70"/>
      <c r="V115" s="70"/>
      <c r="W115" s="99"/>
    </row>
    <row r="116" spans="1:23" s="23" customFormat="1">
      <c r="A116" s="9" t="s">
        <v>271</v>
      </c>
      <c r="B116" s="83" t="s">
        <v>309</v>
      </c>
      <c r="C116" s="54">
        <v>3632.5918333333334</v>
      </c>
      <c r="D116" s="54">
        <v>3299.5061312500002</v>
      </c>
      <c r="E116" s="54">
        <v>1101.0118</v>
      </c>
      <c r="F116" s="14">
        <f>C116/E116</f>
        <v>3.2993214362764625</v>
      </c>
      <c r="G116" s="28">
        <f>D116/E116</f>
        <v>2.9967945223202879</v>
      </c>
      <c r="H116" s="38">
        <v>1.5522715941098403E-2</v>
      </c>
      <c r="I116" s="38">
        <v>8.7219386002975376E-3</v>
      </c>
      <c r="J116" s="48">
        <v>2498.3449000000001</v>
      </c>
      <c r="K116" s="48">
        <v>1811.0598499999999</v>
      </c>
      <c r="L116" s="48">
        <v>687.55731666666668</v>
      </c>
      <c r="M116" s="28">
        <f>J116/L116</f>
        <v>3.6336532816088374</v>
      </c>
      <c r="N116" s="28">
        <f>K116/L116</f>
        <v>2.6340492728375926</v>
      </c>
      <c r="O116" s="76">
        <v>1.5536829411300895E-2</v>
      </c>
      <c r="P116" s="76">
        <v>1.2507062760163268E-4</v>
      </c>
      <c r="Q116" s="41">
        <v>2448.5789249999998</v>
      </c>
      <c r="R116" s="41">
        <v>2837.9617416666665</v>
      </c>
      <c r="S116" s="41">
        <v>1309.6047083333333</v>
      </c>
      <c r="T116" s="28">
        <f>Q116/S116</f>
        <v>1.8697084008778349</v>
      </c>
      <c r="U116" s="28">
        <f>R116/S116</f>
        <v>2.1670369109151988</v>
      </c>
      <c r="V116" s="38">
        <v>0.16542848252362224</v>
      </c>
      <c r="W116" s="38">
        <v>1.5170255772788506E-2</v>
      </c>
    </row>
    <row r="117" spans="1:23" s="3" customFormat="1">
      <c r="A117" s="3" t="s">
        <v>272</v>
      </c>
      <c r="B117" s="83" t="s">
        <v>313</v>
      </c>
      <c r="C117" s="54">
        <v>528.25767499999995</v>
      </c>
      <c r="D117" s="54">
        <v>468.59353750000002</v>
      </c>
      <c r="E117" s="54">
        <v>505.1876666666667</v>
      </c>
      <c r="F117" s="28">
        <f>C117/E117</f>
        <v>1.0456662144694742</v>
      </c>
      <c r="G117" s="12">
        <f>D117/E117</f>
        <v>0.92756329660990666</v>
      </c>
      <c r="H117" s="13">
        <v>0.7272382671387887</v>
      </c>
      <c r="I117" s="13">
        <v>0.38913641418846573</v>
      </c>
      <c r="J117" s="48">
        <v>310.57377500000001</v>
      </c>
      <c r="K117" s="48">
        <v>595.19516666666675</v>
      </c>
      <c r="L117" s="48">
        <v>548.43605833333334</v>
      </c>
      <c r="M117" s="28">
        <f>J117/L117</f>
        <v>0.56628985326715464</v>
      </c>
      <c r="N117" s="12">
        <f>K117/L117</f>
        <v>1.0852589971480573</v>
      </c>
      <c r="O117" s="72">
        <v>1.4860988065049205E-3</v>
      </c>
      <c r="P117" s="72">
        <v>0.67385208824203147</v>
      </c>
      <c r="Q117" s="41">
        <v>901.4116333333335</v>
      </c>
      <c r="R117" s="41">
        <v>637.55020833333344</v>
      </c>
      <c r="S117" s="41">
        <v>339.10314166666666</v>
      </c>
      <c r="T117" s="16">
        <f>Q117/S117</f>
        <v>2.6582225953524423</v>
      </c>
      <c r="U117" s="16">
        <f>R117/S117</f>
        <v>1.880107052974566</v>
      </c>
      <c r="V117" s="18">
        <v>9.829370222032735E-2</v>
      </c>
      <c r="W117" s="18">
        <v>3.7988639695871573E-2</v>
      </c>
    </row>
    <row r="118" spans="1:23" s="3" customFormat="1">
      <c r="A118" s="3" t="s">
        <v>270</v>
      </c>
      <c r="B118" s="83" t="s">
        <v>316</v>
      </c>
      <c r="C118" s="54">
        <v>220.74856666666665</v>
      </c>
      <c r="D118" s="54">
        <v>254.26504374999999</v>
      </c>
      <c r="E118" s="54">
        <v>524.71039166666662</v>
      </c>
      <c r="F118" s="28">
        <f>C118/E118</f>
        <v>0.42070553618252304</v>
      </c>
      <c r="G118" s="12">
        <f>D118/E118</f>
        <v>0.48458168122488271</v>
      </c>
      <c r="H118" s="13">
        <v>4.4007756026999568E-3</v>
      </c>
      <c r="I118" s="13">
        <v>2.666352267854439E-3</v>
      </c>
      <c r="J118" s="48">
        <v>629.78142500000001</v>
      </c>
      <c r="K118" s="48">
        <v>495.7956166666666</v>
      </c>
      <c r="L118" s="48">
        <v>636.51739166666664</v>
      </c>
      <c r="M118" s="28">
        <f>J118/L118</f>
        <v>0.98941746642769801</v>
      </c>
      <c r="N118" s="12">
        <f>K118/L118</f>
        <v>0.77891919868594317</v>
      </c>
      <c r="O118" s="72">
        <v>0.89058539711469697</v>
      </c>
      <c r="P118" s="72">
        <v>2.0207841435497233E-2</v>
      </c>
      <c r="Q118" s="41">
        <v>617.42155000000002</v>
      </c>
      <c r="R118" s="41">
        <v>629.03214166666669</v>
      </c>
      <c r="S118" s="41">
        <v>504.02056666666658</v>
      </c>
      <c r="T118" s="16">
        <f>Q118/S118</f>
        <v>1.224992769805624</v>
      </c>
      <c r="U118" s="16">
        <f>R118/S118</f>
        <v>1.2480287180080021</v>
      </c>
      <c r="V118" s="18">
        <v>4.888004726120547E-2</v>
      </c>
      <c r="W118" s="18">
        <v>2.8721541538901871E-2</v>
      </c>
    </row>
    <row r="119" spans="1:23" s="22" customFormat="1">
      <c r="A119" s="4" t="s">
        <v>552</v>
      </c>
      <c r="B119" s="3"/>
      <c r="C119" s="83"/>
      <c r="D119" s="98"/>
      <c r="E119" s="98"/>
      <c r="F119" s="98"/>
      <c r="G119" s="70"/>
      <c r="H119" s="25"/>
      <c r="I119" s="26"/>
      <c r="J119" s="26"/>
      <c r="K119" s="98"/>
      <c r="L119" s="98"/>
      <c r="M119" s="98"/>
      <c r="N119" s="70"/>
      <c r="O119" s="25"/>
      <c r="P119" s="71"/>
      <c r="Q119" s="71"/>
      <c r="R119" s="98"/>
      <c r="S119" s="98"/>
      <c r="T119" s="199"/>
      <c r="U119" s="25"/>
      <c r="V119" s="25"/>
      <c r="W119" s="26"/>
    </row>
    <row r="120" spans="1:23" s="22" customFormat="1">
      <c r="A120" s="3" t="s">
        <v>500</v>
      </c>
      <c r="B120" s="83" t="s">
        <v>501</v>
      </c>
      <c r="C120" s="54">
        <v>1903.6184416666667</v>
      </c>
      <c r="D120" s="54">
        <v>1924.60993125</v>
      </c>
      <c r="E120" s="54">
        <v>1023.670525</v>
      </c>
      <c r="F120" s="28">
        <v>1.859600716418661</v>
      </c>
      <c r="G120" s="12">
        <v>1.9070143605694485</v>
      </c>
      <c r="H120" s="13">
        <v>1.2829943205156106E-3</v>
      </c>
      <c r="I120" s="13">
        <v>2.4259005045678295E-2</v>
      </c>
      <c r="J120" s="48">
        <v>1630.8745166666668</v>
      </c>
      <c r="K120" s="48">
        <v>1329.2477833333335</v>
      </c>
      <c r="L120" s="48">
        <v>871.05084999999997</v>
      </c>
      <c r="M120" s="28">
        <v>1.872306899954999</v>
      </c>
      <c r="N120" s="12">
        <v>1.526027766729501</v>
      </c>
      <c r="O120" s="72">
        <v>4.1221458412985211E-2</v>
      </c>
      <c r="P120" s="72">
        <v>7.8247005690566959E-2</v>
      </c>
      <c r="Q120" s="41">
        <v>1717.4527500000002</v>
      </c>
      <c r="R120" s="41">
        <v>2046.7269500000002</v>
      </c>
      <c r="S120" s="41">
        <v>878.31889166666679</v>
      </c>
      <c r="T120" s="16">
        <v>1.9553863252799022</v>
      </c>
      <c r="U120" s="16">
        <v>2.330277726482922</v>
      </c>
      <c r="V120" s="18">
        <v>4.1511740985142667E-2</v>
      </c>
      <c r="W120" s="18">
        <v>5.7878883429730106E-4</v>
      </c>
    </row>
    <row r="121" spans="1:23" s="22" customFormat="1">
      <c r="A121" s="3" t="s">
        <v>502</v>
      </c>
      <c r="B121" s="83" t="s">
        <v>503</v>
      </c>
      <c r="C121" s="54">
        <v>1388.6440249999998</v>
      </c>
      <c r="D121" s="54">
        <v>1392.8351750000002</v>
      </c>
      <c r="E121" s="54">
        <v>564.14204166666661</v>
      </c>
      <c r="F121" s="28">
        <v>2.4615148711439323</v>
      </c>
      <c r="G121" s="12">
        <v>2.4592020818633964</v>
      </c>
      <c r="H121" s="13">
        <v>2.8805403261980144E-4</v>
      </c>
      <c r="I121" s="13">
        <v>7.7144547963813329E-2</v>
      </c>
      <c r="J121" s="48">
        <v>490.87212500000004</v>
      </c>
      <c r="K121" s="48">
        <v>501.77095833333334</v>
      </c>
      <c r="L121" s="48">
        <v>477.29954166666658</v>
      </c>
      <c r="M121" s="28">
        <v>1.0284361960330819</v>
      </c>
      <c r="N121" s="12">
        <v>1.0512705639339519</v>
      </c>
      <c r="O121" s="72">
        <v>0.78272271524532511</v>
      </c>
      <c r="P121" s="72">
        <v>0.71967213924471918</v>
      </c>
      <c r="Q121" s="41">
        <v>1372.1177416666662</v>
      </c>
      <c r="R121" s="41">
        <v>1124.2126250000001</v>
      </c>
      <c r="S121" s="41">
        <v>385.11536666666666</v>
      </c>
      <c r="T121" s="16">
        <v>3.5628745576758329</v>
      </c>
      <c r="U121" s="16">
        <v>2.9191580557548948</v>
      </c>
      <c r="V121" s="18">
        <v>5.6992549163060971E-2</v>
      </c>
      <c r="W121" s="18">
        <v>8.4288947510816352E-4</v>
      </c>
    </row>
    <row r="122" spans="1:23" s="22" customFormat="1">
      <c r="A122" s="3" t="s">
        <v>504</v>
      </c>
      <c r="B122" s="83" t="s">
        <v>505</v>
      </c>
      <c r="C122" s="54">
        <v>2653.0491999999999</v>
      </c>
      <c r="D122" s="54">
        <v>2492.0858812500001</v>
      </c>
      <c r="E122" s="54">
        <v>1222.1405416666666</v>
      </c>
      <c r="F122" s="28">
        <v>2.170821693208838</v>
      </c>
      <c r="G122" s="12">
        <v>1.9927676212088672</v>
      </c>
      <c r="H122" s="13">
        <v>3.4309348076598514E-3</v>
      </c>
      <c r="I122" s="13">
        <v>1.2104160603197155E-2</v>
      </c>
      <c r="J122" s="48">
        <v>886.94522499999994</v>
      </c>
      <c r="K122" s="48">
        <v>696.8227916666666</v>
      </c>
      <c r="L122" s="48">
        <v>893.89571666666654</v>
      </c>
      <c r="M122" s="28">
        <v>0.99222449382285338</v>
      </c>
      <c r="N122" s="12">
        <v>0.77953476974374136</v>
      </c>
      <c r="O122" s="72">
        <v>0.91787623403615315</v>
      </c>
      <c r="P122" s="72">
        <v>0.17570709351096792</v>
      </c>
      <c r="Q122" s="41">
        <v>2108.3364166666665</v>
      </c>
      <c r="R122" s="41">
        <v>1247.2212666666667</v>
      </c>
      <c r="S122" s="41">
        <v>541.53338333333329</v>
      </c>
      <c r="T122" s="16">
        <v>3.8932713689580787</v>
      </c>
      <c r="U122" s="16">
        <v>2.3031290499388422</v>
      </c>
      <c r="V122" s="18">
        <v>7.6576441279154722E-2</v>
      </c>
      <c r="W122" s="18">
        <v>6.1106590777603095E-3</v>
      </c>
    </row>
    <row r="123" spans="1:23" s="22" customFormat="1">
      <c r="A123" s="3" t="s">
        <v>449</v>
      </c>
      <c r="B123" s="83" t="s">
        <v>450</v>
      </c>
      <c r="C123" s="54">
        <v>5468.9670583333327</v>
      </c>
      <c r="D123" s="54">
        <v>5467.7641937500002</v>
      </c>
      <c r="E123" s="54">
        <v>1888.7837583333333</v>
      </c>
      <c r="F123" s="28">
        <v>2.895496657149975</v>
      </c>
      <c r="G123" s="12">
        <v>2.8174424643308051</v>
      </c>
      <c r="H123" s="13">
        <v>1.1016463959988532E-3</v>
      </c>
      <c r="I123" s="13">
        <v>1.0847508750766734E-3</v>
      </c>
      <c r="J123" s="48">
        <v>4206.3543166666668</v>
      </c>
      <c r="K123" s="48">
        <v>3486.8693333333335</v>
      </c>
      <c r="L123" s="48">
        <v>1648.0879083333332</v>
      </c>
      <c r="M123" s="28">
        <v>2.5522633200558089</v>
      </c>
      <c r="N123" s="12">
        <v>2.1157059133207952</v>
      </c>
      <c r="O123" s="72">
        <v>1.7694089940936758E-5</v>
      </c>
      <c r="P123" s="72">
        <v>3.5632165264138628E-2</v>
      </c>
      <c r="Q123" s="41">
        <v>14131.438750000001</v>
      </c>
      <c r="R123" s="41">
        <v>13182.335825000002</v>
      </c>
      <c r="S123" s="41">
        <v>1978.9012999999998</v>
      </c>
      <c r="T123" s="16">
        <v>7.1410528407859468</v>
      </c>
      <c r="U123" s="16">
        <v>6.6614417934840935</v>
      </c>
      <c r="V123" s="18">
        <v>8.3038495758199857E-3</v>
      </c>
      <c r="W123" s="18">
        <v>4.2483745269366435E-2</v>
      </c>
    </row>
    <row r="124" spans="1:23" s="22" customFormat="1">
      <c r="A124" s="3" t="s">
        <v>261</v>
      </c>
      <c r="B124" s="83" t="s">
        <v>499</v>
      </c>
      <c r="C124" s="54">
        <v>1964.563975</v>
      </c>
      <c r="D124" s="54">
        <v>1877.242375</v>
      </c>
      <c r="E124" s="54">
        <v>421.67275000000001</v>
      </c>
      <c r="F124" s="28">
        <v>4.6589777854983518</v>
      </c>
      <c r="G124" s="12">
        <v>4.4732521250187496</v>
      </c>
      <c r="H124" s="13">
        <v>1.9790814046397195E-3</v>
      </c>
      <c r="I124" s="13">
        <v>3.4595352826178101E-2</v>
      </c>
      <c r="J124" s="48">
        <v>367.71354999999994</v>
      </c>
      <c r="K124" s="48">
        <v>588.98754166666663</v>
      </c>
      <c r="L124" s="48">
        <v>355.80607499999996</v>
      </c>
      <c r="M124" s="28">
        <v>1.033466193628088</v>
      </c>
      <c r="N124" s="12">
        <v>1.6553611167731375</v>
      </c>
      <c r="O124" s="72">
        <v>0.86466604762596178</v>
      </c>
      <c r="P124" s="72">
        <v>5.2087156453148979E-2</v>
      </c>
      <c r="Q124" s="41">
        <v>1124.1472249999999</v>
      </c>
      <c r="R124" s="41">
        <v>806.0675583333333</v>
      </c>
      <c r="S124" s="41">
        <v>186.37675833333333</v>
      </c>
      <c r="T124" s="16">
        <v>6.0315848126807294</v>
      </c>
      <c r="U124" s="16">
        <v>4.3249360357029492</v>
      </c>
      <c r="V124" s="18">
        <v>3.4470335561284575E-3</v>
      </c>
      <c r="W124" s="18">
        <v>1.1573036866726569E-2</v>
      </c>
    </row>
    <row r="125" spans="1:23" s="22" customFormat="1">
      <c r="A125" s="3" t="s">
        <v>506</v>
      </c>
      <c r="B125" s="83" t="s">
        <v>505</v>
      </c>
      <c r="C125" s="54">
        <v>24227.313491666671</v>
      </c>
      <c r="D125" s="54">
        <v>23163.891881250001</v>
      </c>
      <c r="E125" s="54">
        <v>6311.5857166666656</v>
      </c>
      <c r="F125" s="28">
        <v>3.8385462194850501</v>
      </c>
      <c r="G125" s="12">
        <v>3.5663745322976066</v>
      </c>
      <c r="H125" s="13">
        <v>1.5252052117633655E-3</v>
      </c>
      <c r="I125" s="13">
        <v>6.4836883224978131E-2</v>
      </c>
      <c r="J125" s="48">
        <v>4327.1100749999996</v>
      </c>
      <c r="K125" s="48">
        <v>3542.5186666666668</v>
      </c>
      <c r="L125" s="48">
        <v>2927.9654416666667</v>
      </c>
      <c r="M125" s="28">
        <v>1.4778555830689404</v>
      </c>
      <c r="N125" s="12">
        <v>1.2098908737973977</v>
      </c>
      <c r="O125" s="72">
        <v>4.2163985841291503E-2</v>
      </c>
      <c r="P125" s="72">
        <v>4.8785892787123461E-2</v>
      </c>
      <c r="Q125" s="41">
        <v>33019.240333333335</v>
      </c>
      <c r="R125" s="41">
        <v>35706.98571666667</v>
      </c>
      <c r="S125" s="41">
        <v>4143.6382583333334</v>
      </c>
      <c r="T125" s="16">
        <v>7.9686590080415058</v>
      </c>
      <c r="U125" s="16">
        <v>8.6173028364278217</v>
      </c>
      <c r="V125" s="18">
        <v>1.7089626084677432E-2</v>
      </c>
      <c r="W125" s="18">
        <v>4.4062469988839928E-3</v>
      </c>
    </row>
    <row r="126" spans="1:23" s="22" customFormat="1">
      <c r="A126" s="4" t="s">
        <v>553</v>
      </c>
      <c r="B126" s="3"/>
      <c r="C126" s="83"/>
      <c r="D126" s="98"/>
      <c r="E126" s="98"/>
      <c r="F126" s="98"/>
      <c r="G126" s="70"/>
      <c r="H126" s="25"/>
      <c r="I126" s="26"/>
      <c r="J126" s="26"/>
      <c r="K126" s="98"/>
      <c r="L126" s="98"/>
      <c r="M126" s="98"/>
      <c r="N126" s="70"/>
      <c r="O126" s="25"/>
      <c r="P126" s="71"/>
      <c r="Q126" s="71"/>
      <c r="R126" s="98"/>
      <c r="S126" s="98"/>
      <c r="T126" s="199"/>
      <c r="U126" s="25"/>
      <c r="V126" s="25"/>
      <c r="W126" s="26"/>
    </row>
    <row r="127" spans="1:23" s="3" customFormat="1">
      <c r="A127" s="3" t="s">
        <v>514</v>
      </c>
      <c r="B127" s="83" t="s">
        <v>515</v>
      </c>
      <c r="C127" s="54">
        <v>3575.4090083333335</v>
      </c>
      <c r="D127" s="54">
        <v>3499.9758062499996</v>
      </c>
      <c r="E127" s="54">
        <v>1377.3939250000001</v>
      </c>
      <c r="F127" s="28">
        <v>2.5957781165132796</v>
      </c>
      <c r="G127" s="12">
        <v>2.4912342160939906</v>
      </c>
      <c r="H127" s="13">
        <v>4.1247413384113107E-4</v>
      </c>
      <c r="I127" s="13">
        <v>5.275569731834224E-4</v>
      </c>
      <c r="J127" s="48">
        <v>2311.0880999999999</v>
      </c>
      <c r="K127" s="48">
        <v>2300.974408333333</v>
      </c>
      <c r="L127" s="48">
        <v>1357.2755500000001</v>
      </c>
      <c r="M127" s="28">
        <v>1.7027405378369924</v>
      </c>
      <c r="N127" s="12">
        <v>1.6952890725345586</v>
      </c>
      <c r="O127" s="72">
        <v>4.6155674409943379E-2</v>
      </c>
      <c r="P127" s="72">
        <v>0.11965006405585424</v>
      </c>
      <c r="Q127" s="41">
        <v>5280.4586500000005</v>
      </c>
      <c r="R127" s="41">
        <v>4650.0933916666663</v>
      </c>
      <c r="S127" s="41">
        <v>1120.2591166666666</v>
      </c>
      <c r="T127" s="16">
        <v>4.713604711124348</v>
      </c>
      <c r="U127" s="16">
        <v>4.150908769663066</v>
      </c>
      <c r="V127" s="18">
        <v>8.3422426956843404E-2</v>
      </c>
      <c r="W127" s="18">
        <v>2.9035604739030369E-3</v>
      </c>
    </row>
    <row r="128" spans="1:23" s="3" customFormat="1">
      <c r="A128" s="3" t="s">
        <v>512</v>
      </c>
      <c r="B128" s="83" t="s">
        <v>513</v>
      </c>
      <c r="C128" s="54">
        <v>1695.7033583333334</v>
      </c>
      <c r="D128" s="54">
        <v>2017.2248749999999</v>
      </c>
      <c r="E128" s="54">
        <v>1187.8952833333333</v>
      </c>
      <c r="F128" s="28">
        <v>1.4274855554397423</v>
      </c>
      <c r="G128" s="12">
        <v>1.6938925957797319</v>
      </c>
      <c r="H128" s="13">
        <v>0.20421402914122916</v>
      </c>
      <c r="I128" s="13">
        <v>0.39853052061554012</v>
      </c>
      <c r="J128" s="48">
        <v>2051.0574666666666</v>
      </c>
      <c r="K128" s="48">
        <v>1991.8775916666666</v>
      </c>
      <c r="L128" s="48">
        <v>1934.591375</v>
      </c>
      <c r="M128" s="28">
        <v>1.0602019078404434</v>
      </c>
      <c r="N128" s="12">
        <v>1.0296115331676523</v>
      </c>
      <c r="O128" s="72">
        <v>0.74581041308946472</v>
      </c>
      <c r="P128" s="72">
        <v>0.82529770183877071</v>
      </c>
      <c r="Q128" s="41">
        <v>1491.177175</v>
      </c>
      <c r="R128" s="41">
        <v>1758.7533000000001</v>
      </c>
      <c r="S128" s="41">
        <v>933.80410833333337</v>
      </c>
      <c r="T128" s="16">
        <v>1.5968843590348665</v>
      </c>
      <c r="U128" s="16">
        <v>1.8834285309999841</v>
      </c>
      <c r="V128" s="18">
        <v>0.34040490586386352</v>
      </c>
      <c r="W128" s="18">
        <v>6.2916508791152542E-2</v>
      </c>
    </row>
    <row r="129" spans="1:23" s="3" customFormat="1">
      <c r="A129" s="3" t="s">
        <v>273</v>
      </c>
      <c r="B129" s="83" t="s">
        <v>310</v>
      </c>
      <c r="C129" s="54">
        <v>1090.7421416666668</v>
      </c>
      <c r="D129" s="54">
        <v>973.34455000000003</v>
      </c>
      <c r="E129" s="54">
        <v>183.94844166666667</v>
      </c>
      <c r="F129" s="14">
        <f>C129/E129</f>
        <v>5.9296079476617845</v>
      </c>
      <c r="G129" s="28">
        <f>D129/E129</f>
        <v>5.2913987266268858</v>
      </c>
      <c r="H129" s="38">
        <v>7.5652671109106644E-4</v>
      </c>
      <c r="I129" s="38">
        <v>2.208122958286152E-2</v>
      </c>
      <c r="J129" s="48">
        <v>107.26123333333332</v>
      </c>
      <c r="K129" s="48">
        <v>96.688591666666653</v>
      </c>
      <c r="L129" s="48">
        <v>112.49224166666666</v>
      </c>
      <c r="M129" s="28">
        <f>J129/L129</f>
        <v>0.95349894129735913</v>
      </c>
      <c r="N129" s="28">
        <f>K129/L129</f>
        <v>0.8595134227404867</v>
      </c>
      <c r="O129" s="76">
        <v>0.33582459122285607</v>
      </c>
      <c r="P129" s="76">
        <v>0.21980608318498979</v>
      </c>
      <c r="Q129" s="41">
        <v>384.26769166666662</v>
      </c>
      <c r="R129" s="41">
        <v>359.68524166666674</v>
      </c>
      <c r="S129" s="41">
        <v>119.06203333333333</v>
      </c>
      <c r="T129" s="28">
        <f>Q129/S129</f>
        <v>3.2274578294060152</v>
      </c>
      <c r="U129" s="28">
        <f>R129/S129</f>
        <v>3.0209902485007123</v>
      </c>
      <c r="V129" s="15">
        <v>1.6821249555791856E-3</v>
      </c>
      <c r="W129" s="15">
        <v>2.8449946413434762E-3</v>
      </c>
    </row>
    <row r="130" spans="1:23" s="3" customFormat="1">
      <c r="A130" s="3" t="s">
        <v>370</v>
      </c>
      <c r="B130" s="83" t="s">
        <v>102</v>
      </c>
      <c r="C130" s="54">
        <v>3630.3826000000004</v>
      </c>
      <c r="D130" s="54">
        <v>3357.4103062499998</v>
      </c>
      <c r="E130" s="54">
        <v>866.53717500000005</v>
      </c>
      <c r="F130" s="28">
        <v>4.1895289720259266</v>
      </c>
      <c r="G130" s="12">
        <v>3.6917895934470435</v>
      </c>
      <c r="H130" s="13">
        <v>7.2060214315719485E-4</v>
      </c>
      <c r="I130" s="13">
        <v>5.5832654051674389E-2</v>
      </c>
      <c r="J130" s="48">
        <v>1142.9475166666668</v>
      </c>
      <c r="K130" s="48">
        <v>1180.6085666666665</v>
      </c>
      <c r="L130" s="48">
        <v>657.86157500000002</v>
      </c>
      <c r="M130" s="28">
        <v>1.7373677990946148</v>
      </c>
      <c r="N130" s="12">
        <v>1.7946154807212544</v>
      </c>
      <c r="O130" s="72">
        <v>2.5701458634416136E-3</v>
      </c>
      <c r="P130" s="72">
        <v>2.0331477333469881E-2</v>
      </c>
      <c r="Q130" s="41">
        <v>2652.5571166666664</v>
      </c>
      <c r="R130" s="41">
        <v>2765.3808833333333</v>
      </c>
      <c r="S130" s="41">
        <v>1049.2947833333333</v>
      </c>
      <c r="T130" s="16">
        <v>2.5279427276291138</v>
      </c>
      <c r="U130" s="16">
        <v>2.6354661504638823</v>
      </c>
      <c r="V130" s="18">
        <v>2.5633926671759814E-3</v>
      </c>
      <c r="W130" s="18">
        <v>2.0123727143507401E-3</v>
      </c>
    </row>
    <row r="131" spans="1:23" s="3" customFormat="1">
      <c r="A131" s="3" t="s">
        <v>275</v>
      </c>
      <c r="B131" s="83" t="s">
        <v>305</v>
      </c>
      <c r="C131" s="54">
        <v>111.58291666666668</v>
      </c>
      <c r="D131" s="54">
        <v>129.2086875</v>
      </c>
      <c r="E131" s="54">
        <v>434.08681666666666</v>
      </c>
      <c r="F131" s="28">
        <f>C131/E131</f>
        <v>0.25705207433735705</v>
      </c>
      <c r="G131" s="12">
        <f>D131/E131</f>
        <v>0.29765632711950979</v>
      </c>
      <c r="H131" s="13">
        <v>1.1285086952128365E-2</v>
      </c>
      <c r="I131" s="13">
        <v>7.2596091433077582E-3</v>
      </c>
      <c r="J131" s="48">
        <v>343.53730000000002</v>
      </c>
      <c r="K131" s="48">
        <v>332.68767500000001</v>
      </c>
      <c r="L131" s="48">
        <v>501.47899166666662</v>
      </c>
      <c r="M131" s="28">
        <f>J131/L131</f>
        <v>0.68504823872731535</v>
      </c>
      <c r="N131" s="12">
        <f>K131/L131</f>
        <v>0.66341298544593408</v>
      </c>
      <c r="O131" s="72">
        <v>7.8089870080614923E-2</v>
      </c>
      <c r="P131" s="72">
        <v>0.19790218924967465</v>
      </c>
      <c r="Q131" s="41">
        <v>407.64276666666666</v>
      </c>
      <c r="R131" s="41">
        <v>348.17615000000001</v>
      </c>
      <c r="S131" s="41">
        <v>603.36020000000008</v>
      </c>
      <c r="T131" s="16">
        <f>Q131/S131</f>
        <v>0.67562090881477865</v>
      </c>
      <c r="U131" s="16">
        <f>R131/S131</f>
        <v>0.57706184464934873</v>
      </c>
      <c r="V131" s="18">
        <v>7.8089870080614923E-2</v>
      </c>
      <c r="W131" s="18">
        <v>0.19790218924967465</v>
      </c>
    </row>
    <row r="132" spans="1:23" s="3" customFormat="1">
      <c r="A132" s="3" t="s">
        <v>274</v>
      </c>
      <c r="B132" s="83" t="s">
        <v>507</v>
      </c>
      <c r="C132" s="54">
        <v>103.57425833333333</v>
      </c>
      <c r="D132" s="54">
        <v>135.17213749999999</v>
      </c>
      <c r="E132" s="54">
        <v>449.86685833333331</v>
      </c>
      <c r="F132" s="28">
        <f>C132/E132</f>
        <v>0.23023313768223611</v>
      </c>
      <c r="G132" s="12">
        <f>D132/E132</f>
        <v>0.3004714283705755</v>
      </c>
      <c r="H132" s="13">
        <v>1.3023795196795628E-6</v>
      </c>
      <c r="I132" s="13">
        <v>1.0208111617525569E-2</v>
      </c>
      <c r="J132" s="48">
        <v>537.48765000000003</v>
      </c>
      <c r="K132" s="48">
        <v>494.41657500000002</v>
      </c>
      <c r="L132" s="48">
        <v>647.47350833333337</v>
      </c>
      <c r="M132" s="28">
        <f>J132/L132</f>
        <v>0.83013072053488524</v>
      </c>
      <c r="N132" s="12">
        <f>K132/L132</f>
        <v>0.76360896412994816</v>
      </c>
      <c r="O132" s="72">
        <v>0.2440757812933633</v>
      </c>
      <c r="P132" s="72">
        <v>5.3375606321487724E-2</v>
      </c>
      <c r="Q132" s="41">
        <v>148.80183333333335</v>
      </c>
      <c r="R132" s="41">
        <v>122.58629999999999</v>
      </c>
      <c r="S132" s="41">
        <v>561.97451666666666</v>
      </c>
      <c r="T132" s="16">
        <f>Q132/S132</f>
        <v>0.26478395179900066</v>
      </c>
      <c r="U132" s="16">
        <f>R132/S132</f>
        <v>0.21813498008257848</v>
      </c>
      <c r="V132" s="18">
        <v>3.9253329030602985E-3</v>
      </c>
      <c r="W132" s="18">
        <v>7.4657639596189844E-3</v>
      </c>
    </row>
    <row r="133" spans="1:23" s="3" customFormat="1">
      <c r="A133" s="3" t="s">
        <v>510</v>
      </c>
      <c r="B133" s="83" t="s">
        <v>511</v>
      </c>
      <c r="C133" s="54">
        <v>5934.2557333333343</v>
      </c>
      <c r="D133" s="54">
        <v>5881.9370937499998</v>
      </c>
      <c r="E133" s="54">
        <v>1407.3467083333333</v>
      </c>
      <c r="F133" s="28">
        <v>4.2166267190556379</v>
      </c>
      <c r="G133" s="12">
        <v>4.2271546921880567</v>
      </c>
      <c r="H133" s="13">
        <v>4.864816473816579E-3</v>
      </c>
      <c r="I133" s="13">
        <v>2.4132813879730874E-2</v>
      </c>
      <c r="J133" s="48">
        <v>3423.4297083333331</v>
      </c>
      <c r="K133" s="48">
        <v>2154.6936750000004</v>
      </c>
      <c r="L133" s="48">
        <v>986.89963333333344</v>
      </c>
      <c r="M133" s="28">
        <v>3.4688732194280201</v>
      </c>
      <c r="N133" s="12">
        <v>2.1832956485375803</v>
      </c>
      <c r="O133" s="72">
        <v>1.0356962285925839E-2</v>
      </c>
      <c r="P133" s="72">
        <v>1.9867370393830967E-2</v>
      </c>
      <c r="Q133" s="41">
        <v>7987.2109000000009</v>
      </c>
      <c r="R133" s="41">
        <v>5780.0788666666658</v>
      </c>
      <c r="S133" s="41">
        <v>941.21461666666664</v>
      </c>
      <c r="T133" s="16">
        <v>8.4860676391606553</v>
      </c>
      <c r="U133" s="16">
        <v>6.1410848963830897</v>
      </c>
      <c r="V133" s="18">
        <v>2.6460179020627904E-3</v>
      </c>
      <c r="W133" s="18">
        <v>1.1164318731415714E-2</v>
      </c>
    </row>
    <row r="134" spans="1:23" s="3" customFormat="1">
      <c r="A134" s="3" t="s">
        <v>337</v>
      </c>
      <c r="B134" s="83" t="s">
        <v>494</v>
      </c>
      <c r="C134" s="54">
        <v>4081.9257666666672</v>
      </c>
      <c r="D134" s="54">
        <v>4280.63825</v>
      </c>
      <c r="E134" s="54">
        <v>2747.8131750000007</v>
      </c>
      <c r="F134" s="28">
        <v>1.4855179397946756</v>
      </c>
      <c r="G134" s="12">
        <v>1.5784988699847344</v>
      </c>
      <c r="H134" s="13">
        <v>5.1078395908087902E-3</v>
      </c>
      <c r="I134" s="13">
        <v>1.3288334777331271E-3</v>
      </c>
      <c r="J134" s="48">
        <v>5204.574641666667</v>
      </c>
      <c r="K134" s="48">
        <v>4248.7972083333334</v>
      </c>
      <c r="L134" s="48">
        <v>2839.4148749999999</v>
      </c>
      <c r="M134" s="28">
        <v>1.8329743523889468</v>
      </c>
      <c r="N134" s="12">
        <v>1.4963636507445335</v>
      </c>
      <c r="O134" s="72">
        <v>5.935449684112447E-5</v>
      </c>
      <c r="P134" s="72">
        <v>2.0639787686532542E-2</v>
      </c>
      <c r="Q134" s="41">
        <v>4687.9482333333335</v>
      </c>
      <c r="R134" s="41">
        <v>6157.9616500000002</v>
      </c>
      <c r="S134" s="41">
        <v>3394.7205083333338</v>
      </c>
      <c r="T134" s="16">
        <v>1.3809526356662924</v>
      </c>
      <c r="U134" s="16">
        <v>1.813981927196505</v>
      </c>
      <c r="V134" s="18">
        <v>3.6084432871164619E-2</v>
      </c>
      <c r="W134" s="18">
        <v>6.9843320986875549E-3</v>
      </c>
    </row>
    <row r="135" spans="1:23" s="3" customFormat="1">
      <c r="A135" s="3" t="s">
        <v>508</v>
      </c>
      <c r="B135" s="83" t="s">
        <v>509</v>
      </c>
      <c r="C135" s="54">
        <v>5931.7536250000003</v>
      </c>
      <c r="D135" s="54">
        <v>5878.1392749999995</v>
      </c>
      <c r="E135" s="54">
        <v>3502.5176916666665</v>
      </c>
      <c r="F135" s="28">
        <v>1.6935684976304535</v>
      </c>
      <c r="G135" s="12">
        <v>1.6873260713936489</v>
      </c>
      <c r="H135" s="13">
        <v>1.8918485734861847E-2</v>
      </c>
      <c r="I135" s="13">
        <v>2.1593658393389167E-2</v>
      </c>
      <c r="J135" s="48">
        <v>4108.4078083333334</v>
      </c>
      <c r="K135" s="48">
        <v>3055.8880666666664</v>
      </c>
      <c r="L135" s="48">
        <v>3149.7335833333332</v>
      </c>
      <c r="M135" s="28">
        <v>1.3043667661521532</v>
      </c>
      <c r="N135" s="12">
        <v>0.97020525254477208</v>
      </c>
      <c r="O135" s="72">
        <v>0.28459989282590087</v>
      </c>
      <c r="P135" s="72">
        <v>0.89607409969219165</v>
      </c>
      <c r="Q135" s="41">
        <v>3087.4007583333332</v>
      </c>
      <c r="R135" s="41">
        <v>1650.8233666666667</v>
      </c>
      <c r="S135" s="41">
        <v>2109.7383999999997</v>
      </c>
      <c r="T135" s="16">
        <v>1.4634045426358706</v>
      </c>
      <c r="U135" s="16">
        <v>0.78247775490395721</v>
      </c>
      <c r="V135" s="18">
        <v>0.15277553886418382</v>
      </c>
      <c r="W135" s="18">
        <v>0.35023073400269333</v>
      </c>
    </row>
    <row r="136" spans="1:23" s="3" customFormat="1">
      <c r="A136" s="3" t="s">
        <v>516</v>
      </c>
      <c r="B136" s="83" t="s">
        <v>515</v>
      </c>
      <c r="C136" s="54">
        <v>29.578583333333331</v>
      </c>
      <c r="D136" s="54">
        <v>34.329837499999996</v>
      </c>
      <c r="E136" s="54">
        <v>36.528025</v>
      </c>
      <c r="F136" s="28">
        <v>0.80975041309606344</v>
      </c>
      <c r="G136" s="12">
        <v>0.99549227385457228</v>
      </c>
      <c r="H136" s="13">
        <v>0.2798976423806786</v>
      </c>
      <c r="I136" s="13">
        <v>0.97931243736803097</v>
      </c>
      <c r="J136" s="48">
        <v>53.55405833333333</v>
      </c>
      <c r="K136" s="48">
        <v>46.703325</v>
      </c>
      <c r="L136" s="48">
        <v>39.903850000000006</v>
      </c>
      <c r="M136" s="28">
        <v>1.3420774770688373</v>
      </c>
      <c r="N136" s="12">
        <v>1.1703964655039549</v>
      </c>
      <c r="O136" s="72">
        <v>9.501528109821783E-2</v>
      </c>
      <c r="P136" s="72">
        <v>0.10821470827387017</v>
      </c>
      <c r="Q136" s="41">
        <v>32.243041666666663</v>
      </c>
      <c r="R136" s="41">
        <v>31.713925</v>
      </c>
      <c r="S136" s="41">
        <v>33.033674999999995</v>
      </c>
      <c r="T136" s="16">
        <v>0.97606583786595547</v>
      </c>
      <c r="U136" s="16">
        <v>0.96004834460592126</v>
      </c>
      <c r="V136" s="18">
        <v>0.65611063868719932</v>
      </c>
      <c r="W136" s="18">
        <v>0.545257462829009</v>
      </c>
    </row>
    <row r="137" spans="1:23" s="3" customFormat="1">
      <c r="A137" s="4" t="s">
        <v>554</v>
      </c>
      <c r="C137" s="83"/>
      <c r="D137" s="98"/>
      <c r="E137" s="98"/>
      <c r="F137" s="98"/>
      <c r="G137" s="70"/>
      <c r="H137" s="25"/>
      <c r="I137" s="26"/>
      <c r="J137" s="26"/>
      <c r="K137" s="98"/>
      <c r="L137" s="98"/>
      <c r="M137" s="98"/>
      <c r="N137" s="70"/>
      <c r="O137" s="25"/>
      <c r="P137" s="71"/>
      <c r="Q137" s="71"/>
      <c r="R137" s="98"/>
      <c r="S137" s="98"/>
      <c r="T137" s="199"/>
      <c r="U137" s="25"/>
      <c r="V137" s="25"/>
      <c r="W137" s="26"/>
    </row>
    <row r="138" spans="1:23" s="3" customFormat="1">
      <c r="A138" s="3" t="s">
        <v>517</v>
      </c>
      <c r="B138" s="83" t="s">
        <v>518</v>
      </c>
      <c r="C138" s="54">
        <v>2154.5044916666666</v>
      </c>
      <c r="D138" s="54">
        <v>2006.7733749999998</v>
      </c>
      <c r="E138" s="54">
        <v>323.69178333333332</v>
      </c>
      <c r="F138" s="14">
        <v>6.6560370160770734</v>
      </c>
      <c r="G138" s="28">
        <v>6.0880244771942778</v>
      </c>
      <c r="H138" s="38">
        <v>3.3031924602721446E-3</v>
      </c>
      <c r="I138" s="38">
        <v>2.6874779770799859E-2</v>
      </c>
      <c r="J138" s="48">
        <v>537.51915833333328</v>
      </c>
      <c r="K138" s="48">
        <v>371.48018333333334</v>
      </c>
      <c r="L138" s="48">
        <v>161.440575</v>
      </c>
      <c r="M138" s="28">
        <v>3.3295171200507263</v>
      </c>
      <c r="N138" s="28">
        <v>2.3010335743250008</v>
      </c>
      <c r="O138" s="76">
        <v>1.6907997675497759E-2</v>
      </c>
      <c r="P138" s="76">
        <v>3.4554614244837904E-2</v>
      </c>
      <c r="Q138" s="41">
        <v>2574.4341249999998</v>
      </c>
      <c r="R138" s="41">
        <v>1462.471091666667</v>
      </c>
      <c r="S138" s="41">
        <v>152.13931666666664</v>
      </c>
      <c r="T138" s="28">
        <v>16.921557039989334</v>
      </c>
      <c r="U138" s="28">
        <v>9.6127097433394137</v>
      </c>
      <c r="V138" s="15">
        <v>1.1618163913801369E-2</v>
      </c>
      <c r="W138" s="15">
        <v>3.0796407713661995E-2</v>
      </c>
    </row>
    <row r="139" spans="1:23" s="3" customFormat="1">
      <c r="A139" s="4" t="s">
        <v>555</v>
      </c>
      <c r="C139" s="83"/>
      <c r="D139" s="98"/>
      <c r="E139" s="98"/>
      <c r="F139" s="98"/>
      <c r="G139" s="25"/>
      <c r="H139" s="70"/>
      <c r="I139" s="99"/>
      <c r="J139" s="99"/>
      <c r="K139" s="98"/>
      <c r="L139" s="98"/>
      <c r="M139" s="98"/>
      <c r="N139" s="70"/>
      <c r="O139" s="70"/>
      <c r="P139" s="100"/>
      <c r="Q139" s="100"/>
      <c r="R139" s="98"/>
      <c r="S139" s="98"/>
      <c r="T139" s="199"/>
      <c r="U139" s="70"/>
      <c r="V139" s="70"/>
      <c r="W139" s="26"/>
    </row>
    <row r="140" spans="1:23" s="3" customFormat="1">
      <c r="A140" s="3" t="s">
        <v>519</v>
      </c>
      <c r="B140" s="83" t="s">
        <v>520</v>
      </c>
      <c r="C140" s="54">
        <v>1241.1769916666667</v>
      </c>
      <c r="D140" s="54">
        <v>1147.9357375</v>
      </c>
      <c r="E140" s="54">
        <v>336.10548333333332</v>
      </c>
      <c r="F140" s="14">
        <v>3.6928198235782035</v>
      </c>
      <c r="G140" s="28">
        <v>3.1850419330161674</v>
      </c>
      <c r="H140" s="38">
        <v>1.4953763953222003E-2</v>
      </c>
      <c r="I140" s="38">
        <v>5.6379886444712111E-2</v>
      </c>
      <c r="J140" s="48">
        <v>1147.6321333333333</v>
      </c>
      <c r="K140" s="48">
        <v>774.44729999999993</v>
      </c>
      <c r="L140" s="48">
        <v>353.99949166666664</v>
      </c>
      <c r="M140" s="28">
        <v>3.2419033370080874</v>
      </c>
      <c r="N140" s="28">
        <v>2.1877073787700119</v>
      </c>
      <c r="O140" s="76">
        <v>1.356253408235635E-2</v>
      </c>
      <c r="P140" s="76">
        <v>2.1423551225681021E-2</v>
      </c>
      <c r="Q140" s="41">
        <v>2220.2576583333334</v>
      </c>
      <c r="R140" s="41">
        <v>2493.1154416666668</v>
      </c>
      <c r="S140" s="41">
        <v>444.73188333333337</v>
      </c>
      <c r="T140" s="28">
        <v>4.9923509906511834</v>
      </c>
      <c r="U140" s="28">
        <v>5.6058842082118918</v>
      </c>
      <c r="V140" s="15">
        <v>8.713027880285841E-2</v>
      </c>
      <c r="W140" s="15">
        <v>2.2943873586865756E-4</v>
      </c>
    </row>
    <row r="141" spans="1:23" s="3" customFormat="1">
      <c r="A141" s="3" t="s">
        <v>522</v>
      </c>
      <c r="B141" s="83" t="s">
        <v>523</v>
      </c>
      <c r="C141" s="54">
        <v>3717.5952833333336</v>
      </c>
      <c r="D141" s="54">
        <v>3352.7167125000001</v>
      </c>
      <c r="E141" s="54">
        <v>942.00349999999992</v>
      </c>
      <c r="F141" s="28">
        <v>3.9464771450778411</v>
      </c>
      <c r="G141" s="12">
        <v>3.3585991364858696</v>
      </c>
      <c r="H141" s="13">
        <v>7.8006224083949499E-3</v>
      </c>
      <c r="I141" s="13">
        <v>8.8710222985873458E-2</v>
      </c>
      <c r="J141" s="48">
        <v>455.49320833333331</v>
      </c>
      <c r="K141" s="48">
        <v>650.21492500000011</v>
      </c>
      <c r="L141" s="48">
        <v>528.78907500000003</v>
      </c>
      <c r="M141" s="28">
        <v>0.86138921900633691</v>
      </c>
      <c r="N141" s="12">
        <v>1.2296300278140204</v>
      </c>
      <c r="O141" s="72">
        <v>0.31130440785416236</v>
      </c>
      <c r="P141" s="72">
        <v>0.18131621953418964</v>
      </c>
      <c r="Q141" s="41">
        <v>3042.8068833333332</v>
      </c>
      <c r="R141" s="41">
        <v>2259.696825</v>
      </c>
      <c r="S141" s="41">
        <v>359.89376666666675</v>
      </c>
      <c r="T141" s="16">
        <v>8.4547362726389697</v>
      </c>
      <c r="U141" s="16">
        <v>6.2787884489617429</v>
      </c>
      <c r="V141" s="18">
        <v>8.8321120534207737E-2</v>
      </c>
      <c r="W141" s="18">
        <v>9.8845901009375105E-3</v>
      </c>
    </row>
    <row r="142" spans="1:23" s="3" customFormat="1">
      <c r="A142" s="3" t="s">
        <v>521</v>
      </c>
      <c r="B142" s="83" t="s">
        <v>520</v>
      </c>
      <c r="C142" s="54">
        <v>2705.421166666667</v>
      </c>
      <c r="D142" s="54">
        <v>2609.7750624999999</v>
      </c>
      <c r="E142" s="54">
        <v>3781.9795250000002</v>
      </c>
      <c r="F142" s="14">
        <v>0.71534527058727715</v>
      </c>
      <c r="G142" s="28">
        <v>0.67024701612224269</v>
      </c>
      <c r="H142" s="38">
        <v>1.1747771197259362E-2</v>
      </c>
      <c r="I142" s="38">
        <v>1.2559383049910772E-2</v>
      </c>
      <c r="J142" s="48">
        <v>2541.301375</v>
      </c>
      <c r="K142" s="48">
        <v>7817.304091666666</v>
      </c>
      <c r="L142" s="48">
        <v>3893.2498250000003</v>
      </c>
      <c r="M142" s="28">
        <v>0.65274551832799477</v>
      </c>
      <c r="N142" s="28">
        <v>2.0079122694538785</v>
      </c>
      <c r="O142" s="76">
        <v>5.8656505219780782E-2</v>
      </c>
      <c r="P142" s="76">
        <v>2.5657319759960908E-2</v>
      </c>
      <c r="Q142" s="41">
        <v>1215.770775</v>
      </c>
      <c r="R142" s="41">
        <v>1359.3658666666668</v>
      </c>
      <c r="S142" s="41">
        <v>2861.044433333333</v>
      </c>
      <c r="T142" s="28">
        <v>0.42493949441516893</v>
      </c>
      <c r="U142" s="28">
        <v>0.47512923980803151</v>
      </c>
      <c r="V142" s="15">
        <v>5.5556015954671405E-2</v>
      </c>
      <c r="W142" s="15">
        <v>6.836504508772509E-2</v>
      </c>
    </row>
    <row r="143" spans="1:23" s="3" customFormat="1">
      <c r="A143" s="3" t="s">
        <v>276</v>
      </c>
      <c r="B143" s="83" t="s">
        <v>317</v>
      </c>
      <c r="C143" s="54">
        <v>82.396591666666666</v>
      </c>
      <c r="D143" s="54">
        <v>82.5138125</v>
      </c>
      <c r="E143" s="54">
        <v>43.146683333333328</v>
      </c>
      <c r="F143" s="28">
        <f>C143/E143</f>
        <v>1.909685410350197</v>
      </c>
      <c r="G143" s="12">
        <f>D143/E143</f>
        <v>1.9124022085900001</v>
      </c>
      <c r="H143" s="13">
        <v>6.5166403665314924E-3</v>
      </c>
      <c r="I143" s="13">
        <v>9.9025379669383337E-2</v>
      </c>
      <c r="J143" s="48">
        <v>53.036766666666665</v>
      </c>
      <c r="K143" s="48">
        <v>40.697650000000003</v>
      </c>
      <c r="L143" s="48">
        <v>42.986175000000003</v>
      </c>
      <c r="M143" s="28">
        <f>J143/L143</f>
        <v>1.2338098625119975</v>
      </c>
      <c r="N143" s="12">
        <f>K143/L143</f>
        <v>0.94676137153398743</v>
      </c>
      <c r="O143" s="72">
        <v>3.5909628546531895E-2</v>
      </c>
      <c r="P143" s="72">
        <v>0.55053660324404163</v>
      </c>
      <c r="Q143" s="41">
        <v>98.404283333333339</v>
      </c>
      <c r="R143" s="41">
        <v>125.10289999999999</v>
      </c>
      <c r="S143" s="41">
        <v>41.596741666666667</v>
      </c>
      <c r="T143" s="16">
        <f>Q143/S143</f>
        <v>2.3656728722141498</v>
      </c>
      <c r="U143" s="16">
        <f>R143/S143</f>
        <v>3.0075168147184601</v>
      </c>
      <c r="V143" s="18">
        <v>8.648936322617777E-4</v>
      </c>
      <c r="W143" s="18">
        <v>2.1429539767771146E-2</v>
      </c>
    </row>
    <row r="144" spans="1:23" s="3" customFormat="1">
      <c r="A144" s="3" t="s">
        <v>277</v>
      </c>
      <c r="B144" s="83" t="s">
        <v>318</v>
      </c>
      <c r="C144" s="54">
        <v>864.16223333333335</v>
      </c>
      <c r="D144" s="54">
        <v>826.48169374999998</v>
      </c>
      <c r="E144" s="54">
        <v>117.07604166666665</v>
      </c>
      <c r="F144" s="28">
        <f>C144/E144</f>
        <v>7.3812047369498108</v>
      </c>
      <c r="G144" s="12">
        <f>D144/E144</f>
        <v>7.0593580205172923</v>
      </c>
      <c r="H144" s="13">
        <v>8.6847316510570392E-3</v>
      </c>
      <c r="I144" s="13">
        <v>4.0422862907879116E-2</v>
      </c>
      <c r="J144" s="48">
        <v>108.47683333333335</v>
      </c>
      <c r="K144" s="48">
        <v>83.935974999999999</v>
      </c>
      <c r="L144" s="48">
        <v>51.435924999999997</v>
      </c>
      <c r="M144" s="28">
        <f>J144/L144</f>
        <v>2.1089702058110813</v>
      </c>
      <c r="N144" s="12">
        <f>K144/L144</f>
        <v>1.6318550701673977</v>
      </c>
      <c r="O144" s="72">
        <v>1.2766013230889869E-2</v>
      </c>
      <c r="P144" s="72">
        <v>0.19522802934468531</v>
      </c>
      <c r="Q144" s="41">
        <v>646.46148333333338</v>
      </c>
      <c r="R144" s="41">
        <v>668.6502916666667</v>
      </c>
      <c r="S144" s="41">
        <v>50.634700000000009</v>
      </c>
      <c r="T144" s="16">
        <f>Q144/S144</f>
        <v>12.767163295789908</v>
      </c>
      <c r="U144" s="16">
        <f>R144/S144</f>
        <v>13.205376780481894</v>
      </c>
      <c r="V144" s="18">
        <v>4.4475334643599873E-2</v>
      </c>
      <c r="W144" s="18">
        <v>1.6401685197849449E-8</v>
      </c>
    </row>
    <row r="145" spans="1:23" s="3" customFormat="1">
      <c r="A145" s="4" t="s">
        <v>556</v>
      </c>
      <c r="C145" s="83"/>
      <c r="D145" s="98"/>
      <c r="E145" s="98"/>
      <c r="F145" s="98"/>
      <c r="G145" s="70"/>
      <c r="H145" s="25"/>
      <c r="I145" s="26"/>
      <c r="J145" s="26"/>
      <c r="K145" s="98"/>
      <c r="L145" s="98"/>
      <c r="M145" s="98"/>
      <c r="N145" s="70"/>
      <c r="O145" s="25"/>
      <c r="P145" s="71"/>
      <c r="Q145" s="71"/>
      <c r="R145" s="98"/>
      <c r="S145" s="98"/>
      <c r="T145" s="199"/>
      <c r="U145" s="25"/>
      <c r="V145" s="25"/>
      <c r="W145" s="26"/>
    </row>
    <row r="146" spans="1:23" s="3" customFormat="1">
      <c r="A146" s="3" t="s">
        <v>532</v>
      </c>
      <c r="B146" s="83" t="s">
        <v>533</v>
      </c>
      <c r="C146" s="54">
        <v>253.19291666666663</v>
      </c>
      <c r="D146" s="54">
        <v>265.25572499999998</v>
      </c>
      <c r="E146" s="54">
        <v>174.101225</v>
      </c>
      <c r="F146" s="28">
        <v>1.4542856701132725</v>
      </c>
      <c r="G146" s="12">
        <v>1.4896304817307671</v>
      </c>
      <c r="H146" s="13">
        <v>1.6041766580241527E-2</v>
      </c>
      <c r="I146" s="13">
        <v>6.7358529322353589E-2</v>
      </c>
      <c r="J146" s="48">
        <v>172.39106666666666</v>
      </c>
      <c r="K146" s="48">
        <v>182.68185833333334</v>
      </c>
      <c r="L146" s="48">
        <v>163.47662499999998</v>
      </c>
      <c r="M146" s="28">
        <v>1.0545303750102908</v>
      </c>
      <c r="N146" s="12">
        <v>1.117479996503068</v>
      </c>
      <c r="O146" s="72">
        <v>0.67699805470801733</v>
      </c>
      <c r="P146" s="72">
        <v>0.27261298544349372</v>
      </c>
      <c r="Q146" s="41">
        <v>524.25378333333333</v>
      </c>
      <c r="R146" s="41">
        <v>430.94889166666673</v>
      </c>
      <c r="S146" s="41">
        <v>126.258675</v>
      </c>
      <c r="T146" s="16">
        <v>4.1522199035696623</v>
      </c>
      <c r="U146" s="16">
        <v>3.4132220353703753</v>
      </c>
      <c r="V146" s="18">
        <v>7.0536314649869633E-2</v>
      </c>
      <c r="W146" s="18">
        <v>6.3408541773037957E-3</v>
      </c>
    </row>
    <row r="147" spans="1:23" s="3" customFormat="1">
      <c r="A147" s="3" t="s">
        <v>524</v>
      </c>
      <c r="B147" s="83" t="s">
        <v>525</v>
      </c>
      <c r="C147" s="54">
        <v>1627.0892916666669</v>
      </c>
      <c r="D147" s="54">
        <v>1788.44860625</v>
      </c>
      <c r="E147" s="54">
        <v>759.46065833333341</v>
      </c>
      <c r="F147" s="28">
        <v>2.1424273579060422</v>
      </c>
      <c r="G147" s="12">
        <v>2.3331873159679466</v>
      </c>
      <c r="H147" s="13">
        <v>6.5057504192761921E-3</v>
      </c>
      <c r="I147" s="13">
        <v>1.7855019044401288E-3</v>
      </c>
      <c r="J147" s="48">
        <v>1697.5988583333335</v>
      </c>
      <c r="K147" s="48">
        <v>1655.2219916666666</v>
      </c>
      <c r="L147" s="48">
        <v>906.6615333333333</v>
      </c>
      <c r="M147" s="28">
        <v>1.8723622828599842</v>
      </c>
      <c r="N147" s="12">
        <v>1.825622827055712</v>
      </c>
      <c r="O147" s="72">
        <v>9.5008118292251777E-3</v>
      </c>
      <c r="P147" s="72">
        <v>8.6334290467748279E-2</v>
      </c>
      <c r="Q147" s="41">
        <v>1512.5909083333336</v>
      </c>
      <c r="R147" s="41">
        <v>1781.6581249999999</v>
      </c>
      <c r="S147" s="41">
        <v>693.37329999999986</v>
      </c>
      <c r="T147" s="16">
        <v>2.1814957517593103</v>
      </c>
      <c r="U147" s="16">
        <v>2.5695510989534789</v>
      </c>
      <c r="V147" s="18">
        <v>3.9290284486971375E-2</v>
      </c>
      <c r="W147" s="18">
        <v>9.8620663753175589E-2</v>
      </c>
    </row>
    <row r="148" spans="1:23" s="3" customFormat="1">
      <c r="A148" s="3" t="s">
        <v>59</v>
      </c>
      <c r="B148" s="84" t="s">
        <v>175</v>
      </c>
      <c r="C148" s="52">
        <v>311.39966666666669</v>
      </c>
      <c r="D148" s="52">
        <v>320.08187500000003</v>
      </c>
      <c r="E148" s="52">
        <v>2227.8280500000001</v>
      </c>
      <c r="F148" s="12">
        <v>0.13977724477733669</v>
      </c>
      <c r="G148" s="12">
        <v>0.14367440745707463</v>
      </c>
      <c r="H148" s="13">
        <v>6.7455152180776173E-4</v>
      </c>
      <c r="I148" s="13">
        <v>1.724250224298133E-5</v>
      </c>
      <c r="J148" s="44">
        <v>307.48557500000004</v>
      </c>
      <c r="K148" s="44">
        <v>386.78750833333334</v>
      </c>
      <c r="L148" s="44">
        <v>2278.4876916666667</v>
      </c>
      <c r="M148" s="16">
        <v>0.13495160677171825</v>
      </c>
      <c r="N148" s="16">
        <v>0.16975624215481552</v>
      </c>
      <c r="O148" s="74">
        <v>3.439090878574453E-7</v>
      </c>
      <c r="P148" s="74">
        <v>6.915917876937267E-5</v>
      </c>
      <c r="Q148" s="39">
        <v>360.03771666666671</v>
      </c>
      <c r="R148" s="39">
        <v>373.15376666666663</v>
      </c>
      <c r="S148" s="39">
        <v>1599.2040666666669</v>
      </c>
      <c r="T148" s="16">
        <v>0.22513556848133745</v>
      </c>
      <c r="U148" s="16">
        <v>0.23333717969118048</v>
      </c>
      <c r="V148" s="18">
        <v>4.1669763449026911E-2</v>
      </c>
      <c r="W148" s="18">
        <v>4.2783427105904472E-2</v>
      </c>
    </row>
    <row r="149" spans="1:23" s="3" customFormat="1">
      <c r="A149" s="3" t="s">
        <v>535</v>
      </c>
      <c r="B149" s="83" t="s">
        <v>536</v>
      </c>
      <c r="C149" s="54">
        <v>915.73308333333318</v>
      </c>
      <c r="D149" s="54">
        <v>802.60074375000011</v>
      </c>
      <c r="E149" s="54">
        <v>392.15365833333334</v>
      </c>
      <c r="F149" s="28">
        <v>2.3351384435000062</v>
      </c>
      <c r="G149" s="12">
        <v>1.9944050842825449</v>
      </c>
      <c r="H149" s="13">
        <v>1.2142392223658653E-3</v>
      </c>
      <c r="I149" s="13">
        <v>3.689547848186514E-2</v>
      </c>
      <c r="J149" s="48">
        <v>533.46100000000013</v>
      </c>
      <c r="K149" s="48">
        <v>530.26503333333335</v>
      </c>
      <c r="L149" s="48">
        <v>321.13161666666662</v>
      </c>
      <c r="M149" s="28">
        <v>1.6611911512709463</v>
      </c>
      <c r="N149" s="12">
        <v>1.6512389494297175</v>
      </c>
      <c r="O149" s="72">
        <v>3.4925866713649803E-3</v>
      </c>
      <c r="P149" s="72">
        <v>6.6822364129348166E-2</v>
      </c>
      <c r="Q149" s="41">
        <v>1272.3484666666666</v>
      </c>
      <c r="R149" s="41">
        <v>1157.6467</v>
      </c>
      <c r="S149" s="41">
        <v>304.77450833333336</v>
      </c>
      <c r="T149" s="16">
        <v>4.1747207587161226</v>
      </c>
      <c r="U149" s="16">
        <v>3.7983711509555653</v>
      </c>
      <c r="V149" s="18">
        <v>3.780972329118397E-4</v>
      </c>
      <c r="W149" s="18">
        <v>5.2732377775775397E-3</v>
      </c>
    </row>
    <row r="150" spans="1:23" s="3" customFormat="1">
      <c r="A150" s="3" t="s">
        <v>278</v>
      </c>
      <c r="B150" s="83" t="s">
        <v>314</v>
      </c>
      <c r="C150" s="54">
        <v>432.7252416666667</v>
      </c>
      <c r="D150" s="54">
        <v>398.38266250000004</v>
      </c>
      <c r="E150" s="54">
        <v>84.677975000000004</v>
      </c>
      <c r="F150" s="28">
        <f>C150/E150</f>
        <v>5.1102455115000884</v>
      </c>
      <c r="G150" s="12">
        <f>D150/E150</f>
        <v>4.704678666441894</v>
      </c>
      <c r="H150" s="13">
        <v>1.1597989045884695E-3</v>
      </c>
      <c r="I150" s="13">
        <v>1.6547338815406515E-2</v>
      </c>
      <c r="J150" s="48">
        <v>107.29471666666666</v>
      </c>
      <c r="K150" s="48">
        <v>114.297175</v>
      </c>
      <c r="L150" s="48">
        <v>72.976325000000003</v>
      </c>
      <c r="M150" s="28">
        <f>J150/L150</f>
        <v>1.4702674691643716</v>
      </c>
      <c r="N150" s="12">
        <f>K150/L150</f>
        <v>1.5662226756417235</v>
      </c>
      <c r="O150" s="72">
        <v>0.21868039368268399</v>
      </c>
      <c r="P150" s="72">
        <v>0.21628762211601388</v>
      </c>
      <c r="Q150" s="41">
        <v>249.81342499999997</v>
      </c>
      <c r="R150" s="41">
        <v>175.82604999999998</v>
      </c>
      <c r="S150" s="41">
        <v>54.469316666666657</v>
      </c>
      <c r="T150" s="16">
        <f>Q150/S150</f>
        <v>4.5863146499298235</v>
      </c>
      <c r="U150" s="16">
        <f>R150/S150</f>
        <v>3.2279833998284664</v>
      </c>
      <c r="V150" s="18">
        <v>0.1120556570755116</v>
      </c>
      <c r="W150" s="18">
        <v>1.6046899317000794E-2</v>
      </c>
    </row>
    <row r="151" spans="1:23" s="3" customFormat="1">
      <c r="A151" s="3" t="s">
        <v>530</v>
      </c>
      <c r="B151" s="83" t="s">
        <v>531</v>
      </c>
      <c r="C151" s="54">
        <v>5532.4130583333344</v>
      </c>
      <c r="D151" s="54">
        <v>5714.2394125000001</v>
      </c>
      <c r="E151" s="54">
        <v>3230.5812750000005</v>
      </c>
      <c r="F151" s="28">
        <v>1.7125131941877345</v>
      </c>
      <c r="G151" s="12">
        <v>1.8245890878156796</v>
      </c>
      <c r="H151" s="13">
        <v>2.6387852469546839E-2</v>
      </c>
      <c r="I151" s="13">
        <v>3.3230169032180709E-3</v>
      </c>
      <c r="J151" s="48">
        <v>9645.859375</v>
      </c>
      <c r="K151" s="48">
        <v>5400.6475583333331</v>
      </c>
      <c r="L151" s="48">
        <v>2270.8613583333331</v>
      </c>
      <c r="M151" s="28">
        <v>4.2476654682606618</v>
      </c>
      <c r="N151" s="12">
        <v>2.3782374641739743</v>
      </c>
      <c r="O151" s="72">
        <v>2.0090087300328043E-2</v>
      </c>
      <c r="P151" s="72">
        <v>3.7412396569524317E-2</v>
      </c>
      <c r="Q151" s="41">
        <v>12255.434883333335</v>
      </c>
      <c r="R151" s="41">
        <v>10989.921</v>
      </c>
      <c r="S151" s="41">
        <v>5541.8002583333337</v>
      </c>
      <c r="T151" s="16">
        <v>2.2114537356167885</v>
      </c>
      <c r="U151" s="16">
        <v>1.9830958330687218</v>
      </c>
      <c r="V151" s="18">
        <v>0.26972139580679583</v>
      </c>
      <c r="W151" s="18">
        <v>2.9242895273571129E-2</v>
      </c>
    </row>
    <row r="152" spans="1:23" s="3" customFormat="1">
      <c r="A152" s="3" t="s">
        <v>534</v>
      </c>
      <c r="B152" s="83" t="s">
        <v>533</v>
      </c>
      <c r="C152" s="54">
        <v>2495.0022666666669</v>
      </c>
      <c r="D152" s="54">
        <v>3295.8664562499998</v>
      </c>
      <c r="E152" s="54">
        <v>10413.610374999998</v>
      </c>
      <c r="F152" s="28">
        <v>0.23959051441529156</v>
      </c>
      <c r="G152" s="12">
        <v>0.34298371999538152</v>
      </c>
      <c r="H152" s="13">
        <v>1.5451953162088482E-2</v>
      </c>
      <c r="I152" s="13">
        <v>1.0206353207567831E-2</v>
      </c>
      <c r="J152" s="48">
        <v>7813.9596833333344</v>
      </c>
      <c r="K152" s="48">
        <v>10743.194450000001</v>
      </c>
      <c r="L152" s="48">
        <v>11520.757325</v>
      </c>
      <c r="M152" s="28">
        <v>0.67825052319929269</v>
      </c>
      <c r="N152" s="12">
        <v>0.93250765960387938</v>
      </c>
      <c r="O152" s="72">
        <v>4.1450274025650949E-3</v>
      </c>
      <c r="P152" s="72">
        <v>0.51566807383657665</v>
      </c>
      <c r="Q152" s="41">
        <v>5648.7450083333342</v>
      </c>
      <c r="R152" s="41">
        <v>5298.0082750000001</v>
      </c>
      <c r="S152" s="41">
        <v>9013.6579916666651</v>
      </c>
      <c r="T152" s="16">
        <v>0.62668730204271439</v>
      </c>
      <c r="U152" s="16">
        <v>0.58777560452128663</v>
      </c>
      <c r="V152" s="18">
        <v>4.2785381020555735E-2</v>
      </c>
      <c r="W152" s="18">
        <v>3.0758903803337241E-2</v>
      </c>
    </row>
    <row r="153" spans="1:23" s="3" customFormat="1">
      <c r="A153" s="3" t="s">
        <v>486</v>
      </c>
      <c r="B153" s="83" t="s">
        <v>487</v>
      </c>
      <c r="C153" s="54">
        <v>133.99312499999999</v>
      </c>
      <c r="D153" s="54">
        <v>162.424725</v>
      </c>
      <c r="E153" s="54">
        <v>329.68921666666665</v>
      </c>
      <c r="F153" s="28">
        <v>0.40642252832756182</v>
      </c>
      <c r="G153" s="12">
        <v>0.51502457895574683</v>
      </c>
      <c r="H153" s="13">
        <v>2.1197405873400888E-5</v>
      </c>
      <c r="I153" s="13">
        <v>3.845185006015036E-2</v>
      </c>
      <c r="J153" s="48">
        <v>513.04525833333332</v>
      </c>
      <c r="K153" s="48">
        <v>937.15376666666668</v>
      </c>
      <c r="L153" s="48">
        <v>335.4784416666667</v>
      </c>
      <c r="M153" s="28">
        <v>1.5292942693560561</v>
      </c>
      <c r="N153" s="12">
        <v>2.793484320515081</v>
      </c>
      <c r="O153" s="72">
        <v>6.059099158149351E-2</v>
      </c>
      <c r="P153" s="72">
        <v>1.4208086570109387E-3</v>
      </c>
      <c r="Q153" s="41">
        <v>139.4528</v>
      </c>
      <c r="R153" s="41">
        <v>125.37699166666668</v>
      </c>
      <c r="S153" s="41">
        <v>219.40965833333334</v>
      </c>
      <c r="T153" s="16">
        <v>0.63558186571777697</v>
      </c>
      <c r="U153" s="16">
        <v>0.57142877218372234</v>
      </c>
      <c r="V153" s="18">
        <v>0.2142314728862737</v>
      </c>
      <c r="W153" s="18">
        <v>0.16776810465109307</v>
      </c>
    </row>
    <row r="154" spans="1:23" s="3" customFormat="1">
      <c r="A154" s="3" t="s">
        <v>526</v>
      </c>
      <c r="B154" s="83" t="s">
        <v>527</v>
      </c>
      <c r="C154" s="54">
        <v>432.92755833333331</v>
      </c>
      <c r="D154" s="54">
        <v>416.97304375000004</v>
      </c>
      <c r="E154" s="54">
        <v>340.57723333333337</v>
      </c>
      <c r="F154" s="28">
        <v>1.2711582453593246</v>
      </c>
      <c r="G154" s="12">
        <v>1.268328808825252</v>
      </c>
      <c r="H154" s="13">
        <v>0.26756245934724848</v>
      </c>
      <c r="I154" s="13">
        <v>0.22079919710579374</v>
      </c>
      <c r="J154" s="48">
        <v>394.06485833333335</v>
      </c>
      <c r="K154" s="48">
        <v>564.92449999999997</v>
      </c>
      <c r="L154" s="48">
        <v>309.74473333333339</v>
      </c>
      <c r="M154" s="28">
        <v>1.2722245640550034</v>
      </c>
      <c r="N154" s="12">
        <v>1.8238389202635887</v>
      </c>
      <c r="O154" s="72">
        <v>0.23948632804503575</v>
      </c>
      <c r="P154" s="72">
        <v>5.1436221652138063E-2</v>
      </c>
      <c r="Q154" s="41">
        <v>297.42469166666666</v>
      </c>
      <c r="R154" s="41">
        <v>261.88065</v>
      </c>
      <c r="S154" s="41">
        <v>332.74301666666668</v>
      </c>
      <c r="T154" s="16">
        <v>0.89385705114472469</v>
      </c>
      <c r="U154" s="16">
        <v>0.78703575096316825</v>
      </c>
      <c r="V154" s="18">
        <v>0.7917267555274321</v>
      </c>
      <c r="W154" s="18">
        <v>0.22577584352779215</v>
      </c>
    </row>
    <row r="155" spans="1:23" s="3" customFormat="1">
      <c r="A155" s="3" t="s">
        <v>71</v>
      </c>
      <c r="B155" s="88" t="s">
        <v>72</v>
      </c>
      <c r="C155" s="52">
        <v>3583.3043333333335</v>
      </c>
      <c r="D155" s="52">
        <v>4424.6200166666667</v>
      </c>
      <c r="E155" s="52">
        <v>14164.406643333334</v>
      </c>
      <c r="F155" s="12">
        <v>0.25297948749726579</v>
      </c>
      <c r="G155" s="12">
        <v>0.31237595248998112</v>
      </c>
      <c r="H155" s="13">
        <v>5.8828509237704761E-3</v>
      </c>
      <c r="I155" s="13">
        <v>9.5086815222515523E-4</v>
      </c>
      <c r="J155" s="44">
        <v>10441.456551666666</v>
      </c>
      <c r="K155" s="44">
        <v>10974.090233333334</v>
      </c>
      <c r="L155" s="44">
        <v>15674.582543333332</v>
      </c>
      <c r="M155" s="16">
        <v>0.66613937071693152</v>
      </c>
      <c r="N155" s="16">
        <v>0.70012009589376922</v>
      </c>
      <c r="O155" s="74">
        <v>4.7811166072746908E-2</v>
      </c>
      <c r="P155" s="74">
        <v>1.9848579152267308E-3</v>
      </c>
      <c r="Q155" s="39">
        <v>6314.5902916666673</v>
      </c>
      <c r="R155" s="39">
        <v>6215.8887499999992</v>
      </c>
      <c r="S155" s="39">
        <v>20790.409336666668</v>
      </c>
      <c r="T155" s="16">
        <v>0.30372611666332333</v>
      </c>
      <c r="U155" s="16">
        <v>0.29897866123479577</v>
      </c>
      <c r="V155" s="18">
        <v>1.3661180198565463E-2</v>
      </c>
      <c r="W155" s="18">
        <v>1.6644937291384502E-2</v>
      </c>
    </row>
    <row r="156" spans="1:23" s="3" customFormat="1">
      <c r="A156" s="3" t="s">
        <v>528</v>
      </c>
      <c r="B156" s="88" t="s">
        <v>529</v>
      </c>
      <c r="C156" s="52">
        <v>222.15564166666664</v>
      </c>
      <c r="D156" s="52">
        <v>198.63033124999998</v>
      </c>
      <c r="E156" s="52">
        <v>43.014625000000002</v>
      </c>
      <c r="F156" s="12">
        <v>5.1646536885226046</v>
      </c>
      <c r="G156" s="12">
        <v>4.6530747778614057</v>
      </c>
      <c r="H156" s="13">
        <v>8.0560298189839546E-3</v>
      </c>
      <c r="I156" s="13">
        <v>1.8658303693386568E-2</v>
      </c>
      <c r="J156" s="44">
        <v>67.225149999999999</v>
      </c>
      <c r="K156" s="44">
        <v>44.425216666666664</v>
      </c>
      <c r="L156" s="44">
        <v>36.367183333333337</v>
      </c>
      <c r="M156" s="16">
        <v>1.8485113181251778</v>
      </c>
      <c r="N156" s="16">
        <v>1.2215743039397697</v>
      </c>
      <c r="O156" s="74">
        <v>1.0896964563884259E-2</v>
      </c>
      <c r="P156" s="74">
        <v>0.16861890433585777</v>
      </c>
      <c r="Q156" s="39">
        <v>242.04755</v>
      </c>
      <c r="R156" s="39">
        <v>247.6631166666667</v>
      </c>
      <c r="S156" s="39">
        <v>45.207416666666667</v>
      </c>
      <c r="T156" s="16">
        <v>5.3541557524668706</v>
      </c>
      <c r="U156" s="16">
        <v>5.4783735707083467</v>
      </c>
      <c r="V156" s="18">
        <v>4.119236700905772E-2</v>
      </c>
      <c r="W156" s="18">
        <v>2.9492921751427658E-3</v>
      </c>
    </row>
    <row r="157" spans="1:23" s="3" customFormat="1">
      <c r="A157" s="4" t="s">
        <v>557</v>
      </c>
      <c r="C157" s="83"/>
      <c r="D157" s="98"/>
      <c r="E157" s="98"/>
      <c r="F157" s="98"/>
      <c r="G157" s="70"/>
      <c r="H157" s="25"/>
      <c r="I157" s="26"/>
      <c r="J157" s="26"/>
      <c r="K157" s="98"/>
      <c r="L157" s="98"/>
      <c r="M157" s="98"/>
      <c r="N157" s="70"/>
      <c r="O157" s="25"/>
      <c r="P157" s="71"/>
      <c r="Q157" s="71"/>
      <c r="R157" s="98"/>
      <c r="S157" s="98"/>
      <c r="T157" s="199"/>
      <c r="U157" s="25"/>
      <c r="V157" s="25"/>
      <c r="W157" s="26"/>
    </row>
    <row r="158" spans="1:23" s="3" customFormat="1">
      <c r="A158" s="3" t="s">
        <v>54</v>
      </c>
      <c r="B158" s="87" t="s">
        <v>55</v>
      </c>
      <c r="C158" s="52">
        <v>1312.9195666666667</v>
      </c>
      <c r="D158" s="52">
        <v>1238.7810916666665</v>
      </c>
      <c r="E158" s="52">
        <v>653.39529166666659</v>
      </c>
      <c r="F158" s="28">
        <f>C158/E158</f>
        <v>2.0093802073744667</v>
      </c>
      <c r="G158" s="12">
        <f>D158/E158</f>
        <v>1.8959137102240367</v>
      </c>
      <c r="H158" s="13">
        <v>1.6805646729976438E-3</v>
      </c>
      <c r="I158" s="13">
        <v>2.5125000371722323E-3</v>
      </c>
      <c r="J158" s="44">
        <v>800.59515833333319</v>
      </c>
      <c r="K158" s="44">
        <v>799.08004166666672</v>
      </c>
      <c r="L158" s="44">
        <v>594.54304166666668</v>
      </c>
      <c r="M158" s="28">
        <f t="shared" ref="M158" si="0">J158/L158</f>
        <v>1.3465722449446993</v>
      </c>
      <c r="N158" s="12">
        <f t="shared" ref="N158" si="1">K158/L158</f>
        <v>1.3440238732365397</v>
      </c>
      <c r="O158" s="74">
        <v>0.32384144852655261</v>
      </c>
      <c r="P158" s="74">
        <v>0.43063655458891115</v>
      </c>
      <c r="Q158" s="39">
        <v>1275.1971083333333</v>
      </c>
      <c r="R158" s="39">
        <v>712.99763333333328</v>
      </c>
      <c r="S158" s="39">
        <v>436.52805000000006</v>
      </c>
      <c r="T158" s="16">
        <f t="shared" ref="T158" si="2">Q158/S158</f>
        <v>2.9212260433970578</v>
      </c>
      <c r="U158" s="16">
        <f t="shared" ref="U158" si="3">R158/S158</f>
        <v>1.6333374987777605</v>
      </c>
      <c r="V158" s="18">
        <v>0.10150613832584351</v>
      </c>
      <c r="W158" s="18">
        <v>6.1199013084180361E-2</v>
      </c>
    </row>
    <row r="159" spans="1:23" s="3" customFormat="1">
      <c r="A159" s="3" t="s">
        <v>50</v>
      </c>
      <c r="B159" s="82" t="s">
        <v>51</v>
      </c>
      <c r="C159" s="52">
        <v>28.066341666666663</v>
      </c>
      <c r="D159" s="52">
        <v>29.370383333333336</v>
      </c>
      <c r="E159" s="52">
        <v>31.770516666666666</v>
      </c>
      <c r="F159" s="12">
        <v>0.88340841167728346</v>
      </c>
      <c r="G159" s="12">
        <v>0.92445406668971397</v>
      </c>
      <c r="H159" s="13">
        <v>4.6068236421788464E-2</v>
      </c>
      <c r="I159" s="13">
        <v>0.14938440544799408</v>
      </c>
      <c r="J159" s="44">
        <v>38.815858333333331</v>
      </c>
      <c r="K159" s="44">
        <v>43.019258333333333</v>
      </c>
      <c r="L159" s="44">
        <v>31.245483333333329</v>
      </c>
      <c r="M159" s="16">
        <v>1.2422870185504147</v>
      </c>
      <c r="N159" s="16">
        <v>1.3768152623659209</v>
      </c>
      <c r="O159" s="74">
        <v>5.5272738717180844E-2</v>
      </c>
      <c r="P159" s="74">
        <v>0.26491103795940041</v>
      </c>
      <c r="Q159" s="39">
        <v>26.360908333333331</v>
      </c>
      <c r="R159" s="39">
        <v>27.64180833333333</v>
      </c>
      <c r="S159" s="39">
        <v>29.737024999999999</v>
      </c>
      <c r="T159" s="16">
        <v>0.8864675714310134</v>
      </c>
      <c r="U159" s="16">
        <v>0.92954181977966288</v>
      </c>
      <c r="V159" s="18">
        <v>0.10120308553824869</v>
      </c>
      <c r="W159" s="18">
        <v>0.23182275074476391</v>
      </c>
    </row>
    <row r="160" spans="1:23" s="3" customFormat="1">
      <c r="A160" s="3" t="s">
        <v>52</v>
      </c>
      <c r="B160" s="82" t="s">
        <v>53</v>
      </c>
      <c r="C160" s="52">
        <v>93.43494166666666</v>
      </c>
      <c r="D160" s="52">
        <v>86.100200000000015</v>
      </c>
      <c r="E160" s="52">
        <v>84.907966666666667</v>
      </c>
      <c r="F160" s="12">
        <v>1.100426088796536</v>
      </c>
      <c r="G160" s="12">
        <v>1.0140414778511166</v>
      </c>
      <c r="H160" s="13">
        <v>0.18758112270323771</v>
      </c>
      <c r="I160" s="13">
        <v>0.72596502898990067</v>
      </c>
      <c r="J160" s="44">
        <v>132.48901666666669</v>
      </c>
      <c r="K160" s="44">
        <v>128.77969166666665</v>
      </c>
      <c r="L160" s="44">
        <v>82.129750000000001</v>
      </c>
      <c r="M160" s="16">
        <v>1.6131671734866682</v>
      </c>
      <c r="N160" s="16">
        <v>1.5680029668502176</v>
      </c>
      <c r="O160" s="74">
        <v>5.6230092971027885E-2</v>
      </c>
      <c r="P160" s="74">
        <v>0.17330232853387914</v>
      </c>
      <c r="Q160" s="39">
        <v>96.006458333333327</v>
      </c>
      <c r="R160" s="39">
        <v>94.059983333333335</v>
      </c>
      <c r="S160" s="39">
        <v>79.051141666666666</v>
      </c>
      <c r="T160" s="16">
        <v>1.2144854117118484</v>
      </c>
      <c r="U160" s="16">
        <v>1.1898624276668153</v>
      </c>
      <c r="V160" s="18">
        <v>6.6716803540187386E-2</v>
      </c>
      <c r="W160" s="18">
        <v>2.7823233091138103E-2</v>
      </c>
    </row>
    <row r="161" spans="1:23" s="3" customFormat="1">
      <c r="A161" s="4" t="s">
        <v>252</v>
      </c>
      <c r="C161" s="84"/>
      <c r="D161" s="47"/>
      <c r="E161" s="47"/>
      <c r="F161" s="47"/>
      <c r="G161" s="25"/>
      <c r="H161" s="25"/>
      <c r="I161" s="26"/>
      <c r="J161" s="26"/>
      <c r="K161" s="47"/>
      <c r="L161" s="47"/>
      <c r="M161" s="47"/>
      <c r="N161" s="25"/>
      <c r="O161" s="25"/>
      <c r="P161" s="71"/>
      <c r="Q161" s="71"/>
      <c r="R161" s="47"/>
      <c r="S161" s="47"/>
      <c r="T161" s="69"/>
      <c r="U161" s="25"/>
      <c r="V161" s="25"/>
      <c r="W161" s="26"/>
    </row>
    <row r="162" spans="1:23" s="3" customFormat="1">
      <c r="A162" s="3" t="s">
        <v>565</v>
      </c>
      <c r="B162" s="84" t="s">
        <v>574</v>
      </c>
      <c r="C162" s="52">
        <v>286.99894999999998</v>
      </c>
      <c r="D162" s="52">
        <v>267.79138750000004</v>
      </c>
      <c r="E162" s="52">
        <v>486.68059999999997</v>
      </c>
      <c r="F162" s="16">
        <v>0.58970698647120923</v>
      </c>
      <c r="G162" s="16">
        <v>0.53113472504691317</v>
      </c>
      <c r="H162" s="18">
        <v>4.8475164211631595E-3</v>
      </c>
      <c r="I162" s="18">
        <v>6.6109761933835304E-2</v>
      </c>
      <c r="J162" s="49">
        <v>233.79330833333333</v>
      </c>
      <c r="K162" s="49">
        <v>225.05053333333331</v>
      </c>
      <c r="L162" s="44">
        <v>691.03598333333332</v>
      </c>
      <c r="M162" s="14">
        <v>0.33832291511881957</v>
      </c>
      <c r="N162" s="14">
        <v>0.3256712222824672</v>
      </c>
      <c r="O162" s="75">
        <v>1.2889326388317356E-3</v>
      </c>
      <c r="P162" s="75">
        <v>1.514592154223698E-4</v>
      </c>
      <c r="Q162" s="39">
        <v>369.91091666666671</v>
      </c>
      <c r="R162" s="39">
        <v>403.01254166666666</v>
      </c>
      <c r="S162" s="39">
        <v>438.27224166666662</v>
      </c>
      <c r="T162" s="16">
        <v>0.84402086534151766</v>
      </c>
      <c r="U162" s="16">
        <v>0.91954840702227925</v>
      </c>
      <c r="V162" s="18">
        <v>0.46477271626706718</v>
      </c>
      <c r="W162" s="18">
        <v>0.62853012601908331</v>
      </c>
    </row>
    <row r="163" spans="1:23" s="3" customFormat="1">
      <c r="A163" s="3" t="s">
        <v>256</v>
      </c>
      <c r="B163" s="84" t="s">
        <v>573</v>
      </c>
      <c r="C163" s="52">
        <v>179.13710833333334</v>
      </c>
      <c r="D163" s="52">
        <v>174.89335000000003</v>
      </c>
      <c r="E163" s="52">
        <v>293.10532499999999</v>
      </c>
      <c r="F163" s="16">
        <v>0.61116975044152932</v>
      </c>
      <c r="G163" s="16">
        <v>0.59669113824527076</v>
      </c>
      <c r="H163" s="18">
        <v>2.1514078487392748E-3</v>
      </c>
      <c r="I163" s="18">
        <v>3.0449794557286497E-2</v>
      </c>
      <c r="J163" s="49">
        <v>150.23776666666666</v>
      </c>
      <c r="K163" s="49">
        <v>154.54689999999999</v>
      </c>
      <c r="L163" s="44">
        <v>357.77415833333333</v>
      </c>
      <c r="M163" s="14">
        <v>0.41992347174133288</v>
      </c>
      <c r="N163" s="14">
        <v>0.43196775507752222</v>
      </c>
      <c r="O163" s="75">
        <v>2.2232900428970593E-3</v>
      </c>
      <c r="P163" s="75">
        <v>1.1315604627795438E-3</v>
      </c>
      <c r="Q163" s="39">
        <v>242.39654166666665</v>
      </c>
      <c r="R163" s="39">
        <v>184.97510833333334</v>
      </c>
      <c r="S163" s="39">
        <v>311.9867083333333</v>
      </c>
      <c r="T163" s="16">
        <v>0.77694509154436475</v>
      </c>
      <c r="U163" s="16">
        <v>0.59289419514533281</v>
      </c>
      <c r="V163" s="18">
        <v>0.3510466585129689</v>
      </c>
      <c r="W163" s="18">
        <v>9.9102335079112036E-3</v>
      </c>
    </row>
    <row r="164" spans="1:23" s="3" customFormat="1">
      <c r="A164" s="3" t="s">
        <v>255</v>
      </c>
      <c r="B164" s="84" t="s">
        <v>572</v>
      </c>
      <c r="C164" s="52">
        <v>108.23094166666665</v>
      </c>
      <c r="D164" s="52">
        <v>97.191091666666679</v>
      </c>
      <c r="E164" s="52">
        <v>45.341058333333329</v>
      </c>
      <c r="F164" s="16">
        <v>2.3870404804181344</v>
      </c>
      <c r="G164" s="16">
        <v>2.1435558683290554</v>
      </c>
      <c r="H164" s="18">
        <v>6.0841228957811085E-4</v>
      </c>
      <c r="I164" s="18">
        <v>2.2160733130255499E-2</v>
      </c>
      <c r="J164" s="49">
        <v>52.701725000000003</v>
      </c>
      <c r="K164" s="49">
        <v>56.863283333333335</v>
      </c>
      <c r="L164" s="44">
        <v>44.4861</v>
      </c>
      <c r="M164" s="14">
        <v>1.1846784726015542</v>
      </c>
      <c r="N164" s="14">
        <v>1.2782258578147632</v>
      </c>
      <c r="O164" s="75">
        <v>0.32511365019843963</v>
      </c>
      <c r="P164" s="75">
        <v>3.1009825525296957E-2</v>
      </c>
      <c r="Q164" s="39">
        <v>107.91413333333333</v>
      </c>
      <c r="R164" s="39">
        <v>79.25189166666668</v>
      </c>
      <c r="S164" s="39">
        <v>40.613141666666671</v>
      </c>
      <c r="T164" s="16">
        <v>2.6571235049738617</v>
      </c>
      <c r="U164" s="16">
        <v>1.9513853992662886</v>
      </c>
      <c r="V164" s="18">
        <v>7.3358902385842306E-2</v>
      </c>
      <c r="W164" s="18">
        <v>4.254268725807113E-2</v>
      </c>
    </row>
    <row r="165" spans="1:23" s="3" customFormat="1">
      <c r="A165" s="3" t="s">
        <v>564</v>
      </c>
      <c r="B165" s="82" t="s">
        <v>571</v>
      </c>
      <c r="C165" s="52">
        <v>3192.4319416666672</v>
      </c>
      <c r="D165" s="52">
        <v>3003.0487937500002</v>
      </c>
      <c r="E165" s="52">
        <v>1005.0018249999999</v>
      </c>
      <c r="F165" s="16">
        <v>3.1765434273382214</v>
      </c>
      <c r="G165" s="16">
        <v>2.8995716666152993</v>
      </c>
      <c r="H165" s="18">
        <v>4.5461452226749485E-3</v>
      </c>
      <c r="I165" s="18">
        <v>5.3426312494470135E-2</v>
      </c>
      <c r="J165" s="49">
        <v>1158.8392666666666</v>
      </c>
      <c r="K165" s="49">
        <v>1101.5623833333332</v>
      </c>
      <c r="L165" s="44">
        <v>849.69706666666673</v>
      </c>
      <c r="M165" s="14">
        <v>1.363826370747347</v>
      </c>
      <c r="N165" s="14">
        <v>1.2964177782262163</v>
      </c>
      <c r="O165" s="75">
        <v>5.2922147964219396E-3</v>
      </c>
      <c r="P165" s="75">
        <v>2.572700136448882E-2</v>
      </c>
      <c r="Q165" s="39">
        <v>1465.5219916666667</v>
      </c>
      <c r="R165" s="39">
        <v>1665.7796333333333</v>
      </c>
      <c r="S165" s="39">
        <v>770.37980833333324</v>
      </c>
      <c r="T165" s="16">
        <v>1.9023369717298646</v>
      </c>
      <c r="U165" s="16">
        <v>2.1622836103884127</v>
      </c>
      <c r="V165" s="18">
        <v>4.9412395859410995E-3</v>
      </c>
      <c r="W165" s="15">
        <v>5.1965062923514799E-3</v>
      </c>
    </row>
    <row r="166" spans="1:23" s="3" customFormat="1">
      <c r="A166" s="3" t="s">
        <v>563</v>
      </c>
      <c r="B166" s="82" t="s">
        <v>570</v>
      </c>
      <c r="C166" s="52">
        <v>388.34156666666667</v>
      </c>
      <c r="D166" s="52">
        <v>354.38760624999998</v>
      </c>
      <c r="E166" s="52">
        <v>422.77943333333332</v>
      </c>
      <c r="F166" s="16">
        <v>0.91854412974834876</v>
      </c>
      <c r="G166" s="16">
        <v>0.82013613796886842</v>
      </c>
      <c r="H166" s="18">
        <v>0.25760290907333655</v>
      </c>
      <c r="I166" s="18">
        <v>3.8201630563338966E-2</v>
      </c>
      <c r="J166" s="49">
        <v>326.9888416666667</v>
      </c>
      <c r="K166" s="49">
        <v>414.70779166666671</v>
      </c>
      <c r="L166" s="44">
        <v>385.92840833333338</v>
      </c>
      <c r="M166" s="14">
        <v>0.84727849675227973</v>
      </c>
      <c r="N166" s="14">
        <v>1.0745718187930753</v>
      </c>
      <c r="O166" s="75">
        <v>5.3022744566808368E-2</v>
      </c>
      <c r="P166" s="75">
        <v>0.48907553145756544</v>
      </c>
      <c r="Q166" s="39">
        <v>1613.1382249999999</v>
      </c>
      <c r="R166" s="39">
        <v>1166.6111249999999</v>
      </c>
      <c r="S166" s="39">
        <v>475.03749999999997</v>
      </c>
      <c r="T166" s="16">
        <v>3.3958123832329026</v>
      </c>
      <c r="U166" s="16">
        <v>2.455829539773176</v>
      </c>
      <c r="V166" s="18">
        <v>7.8157367982382274E-6</v>
      </c>
      <c r="W166" s="15">
        <v>2.9666447271659263E-2</v>
      </c>
    </row>
    <row r="167" spans="1:23" s="3" customFormat="1">
      <c r="A167" s="3" t="s">
        <v>562</v>
      </c>
      <c r="B167" s="82" t="s">
        <v>569</v>
      </c>
      <c r="C167" s="52">
        <v>725.2433166666666</v>
      </c>
      <c r="D167" s="52">
        <v>631.61988125000005</v>
      </c>
      <c r="E167" s="52">
        <v>231.52717500000003</v>
      </c>
      <c r="F167" s="16">
        <v>3.1324327982953468</v>
      </c>
      <c r="G167" s="16">
        <v>2.6796553147594873</v>
      </c>
      <c r="H167" s="18">
        <v>3.604328759415007E-3</v>
      </c>
      <c r="I167" s="18">
        <v>3.250526945423033E-2</v>
      </c>
      <c r="J167" s="49">
        <v>275.59794166666666</v>
      </c>
      <c r="K167" s="49">
        <v>208.98780000000002</v>
      </c>
      <c r="L167" s="44">
        <v>164.84643333333335</v>
      </c>
      <c r="M167" s="14">
        <v>1.6718465549653989</v>
      </c>
      <c r="N167" s="14">
        <v>1.2677726522442201</v>
      </c>
      <c r="O167" s="75">
        <v>7.0012993675123647E-2</v>
      </c>
      <c r="P167" s="75">
        <v>7.5549729509395841E-2</v>
      </c>
      <c r="Q167" s="39">
        <v>480.57749166666667</v>
      </c>
      <c r="R167" s="39">
        <v>461.23028333333332</v>
      </c>
      <c r="S167" s="39">
        <v>206.84479999999999</v>
      </c>
      <c r="T167" s="16">
        <v>2.3233723625958529</v>
      </c>
      <c r="U167" s="16">
        <v>2.2298374594543025</v>
      </c>
      <c r="V167" s="18">
        <v>8.1711713904816449E-4</v>
      </c>
      <c r="W167" s="15">
        <v>1.0912356870697651E-3</v>
      </c>
    </row>
    <row r="168" spans="1:23" s="3" customFormat="1">
      <c r="A168" s="3" t="s">
        <v>253</v>
      </c>
      <c r="B168" s="82" t="s">
        <v>566</v>
      </c>
      <c r="C168" s="52">
        <v>51.467858333333332</v>
      </c>
      <c r="D168" s="52">
        <v>44.397916666666674</v>
      </c>
      <c r="E168" s="52">
        <v>30.24036666666667</v>
      </c>
      <c r="F168" s="16">
        <v>1.7019588056141293</v>
      </c>
      <c r="G168" s="16">
        <v>1.468167273104052</v>
      </c>
      <c r="H168" s="18">
        <v>2.0156014264511871E-4</v>
      </c>
      <c r="I168" s="18">
        <v>4.9200997706609913E-2</v>
      </c>
      <c r="J168" s="49">
        <v>35.93995833333333</v>
      </c>
      <c r="K168" s="49">
        <v>34.455966666666662</v>
      </c>
      <c r="L168" s="44">
        <v>31.747758333333334</v>
      </c>
      <c r="M168" s="14">
        <v>1.1320471182873539</v>
      </c>
      <c r="N168" s="14">
        <v>1.0853039230328858</v>
      </c>
      <c r="O168" s="75">
        <v>0.15826276297483072</v>
      </c>
      <c r="P168" s="75">
        <v>0.46516506323435625</v>
      </c>
      <c r="Q168" s="39">
        <v>69.099241666666671</v>
      </c>
      <c r="R168" s="39">
        <v>50.025116666666662</v>
      </c>
      <c r="S168" s="39">
        <v>29.105358333333331</v>
      </c>
      <c r="T168" s="16">
        <v>2.3741072305414557</v>
      </c>
      <c r="U168" s="16">
        <v>1.7187596900112607</v>
      </c>
      <c r="V168" s="18">
        <v>0.10278366170730849</v>
      </c>
      <c r="W168" s="15">
        <v>1.0999999999999999E-2</v>
      </c>
    </row>
    <row r="169" spans="1:23" s="3" customFormat="1">
      <c r="A169" s="3" t="s">
        <v>561</v>
      </c>
      <c r="B169" s="82" t="s">
        <v>568</v>
      </c>
      <c r="C169" s="52">
        <v>2132.8839166666667</v>
      </c>
      <c r="D169" s="52">
        <v>1965.5878</v>
      </c>
      <c r="E169" s="52">
        <v>833.62509999999986</v>
      </c>
      <c r="F169" s="16">
        <v>2.5585648952588724</v>
      </c>
      <c r="G169" s="16">
        <v>2.2883539315214962</v>
      </c>
      <c r="H169" s="18">
        <v>3.570872129978237E-3</v>
      </c>
      <c r="I169" s="18">
        <v>2.7739566411476246E-2</v>
      </c>
      <c r="J169" s="49">
        <v>793.36374166666667</v>
      </c>
      <c r="K169" s="49">
        <v>1006.9908083333333</v>
      </c>
      <c r="L169" s="44">
        <v>645.73907500000007</v>
      </c>
      <c r="M169" s="14">
        <v>1.2286134948030929</v>
      </c>
      <c r="N169" s="14">
        <v>1.5594391718254517</v>
      </c>
      <c r="O169" s="75">
        <v>0.16833563711510313</v>
      </c>
      <c r="P169" s="75">
        <v>9.6498946532329544E-2</v>
      </c>
      <c r="Q169" s="39">
        <v>3427.3102916666667</v>
      </c>
      <c r="R169" s="39">
        <v>1986.4602416666667</v>
      </c>
      <c r="S169" s="39">
        <v>452.36038333333335</v>
      </c>
      <c r="T169" s="16">
        <v>7.5765040837830515</v>
      </c>
      <c r="U169" s="16">
        <v>4.3913223059652697</v>
      </c>
      <c r="V169" s="18">
        <v>6.3984742353941998E-2</v>
      </c>
      <c r="W169" s="15">
        <v>1.2631653644474369E-2</v>
      </c>
    </row>
    <row r="170" spans="1:23" s="3" customFormat="1">
      <c r="A170" s="3" t="s">
        <v>254</v>
      </c>
      <c r="B170" s="84" t="s">
        <v>575</v>
      </c>
      <c r="C170" s="52">
        <v>91.675025000000005</v>
      </c>
      <c r="D170" s="52">
        <v>82.836066666666667</v>
      </c>
      <c r="E170" s="52">
        <v>45.475308333333338</v>
      </c>
      <c r="F170" s="16">
        <v>2.0159297069087123</v>
      </c>
      <c r="G170" s="16">
        <v>1.8215614077749518</v>
      </c>
      <c r="H170" s="18">
        <v>4.4060627981327429E-5</v>
      </c>
      <c r="I170" s="18">
        <v>3.5973120361673321E-2</v>
      </c>
      <c r="J170" s="49">
        <v>35.374133333333333</v>
      </c>
      <c r="K170" s="49">
        <v>36.627083333333339</v>
      </c>
      <c r="L170" s="44">
        <v>51.616966666666663</v>
      </c>
      <c r="M170" s="14">
        <v>0.68531987867038557</v>
      </c>
      <c r="N170" s="14">
        <v>0.70959387384897354</v>
      </c>
      <c r="O170" s="75">
        <v>1.1612070848926959E-2</v>
      </c>
      <c r="P170" s="75">
        <v>2.2190430693541114E-2</v>
      </c>
      <c r="Q170" s="39">
        <v>91.254774999999995</v>
      </c>
      <c r="R170" s="39">
        <v>98.66420833333332</v>
      </c>
      <c r="S170" s="39">
        <v>39.150433333333332</v>
      </c>
      <c r="T170" s="16">
        <v>2.3308752223261897</v>
      </c>
      <c r="U170" s="16">
        <v>2.5201306839515611</v>
      </c>
      <c r="V170" s="18">
        <v>1.195942892514114E-2</v>
      </c>
      <c r="W170" s="18">
        <v>3.0760024580226364E-2</v>
      </c>
    </row>
    <row r="171" spans="1:23" s="3" customFormat="1">
      <c r="A171" s="3" t="s">
        <v>560</v>
      </c>
      <c r="B171" s="82" t="s">
        <v>567</v>
      </c>
      <c r="C171" s="52">
        <v>1141.0725249999998</v>
      </c>
      <c r="D171" s="52">
        <v>1142.7696249999999</v>
      </c>
      <c r="E171" s="52">
        <v>684.67009166666674</v>
      </c>
      <c r="F171" s="16">
        <v>1.6666019720860448</v>
      </c>
      <c r="G171" s="16">
        <v>1.6347300526527306</v>
      </c>
      <c r="H171" s="18">
        <v>1.2272057481213995E-2</v>
      </c>
      <c r="I171" s="18">
        <v>9.9549290514325522E-3</v>
      </c>
      <c r="J171" s="49">
        <v>781.77352499999995</v>
      </c>
      <c r="K171" s="49">
        <v>826.68525</v>
      </c>
      <c r="L171" s="44">
        <v>731.51082499999995</v>
      </c>
      <c r="M171" s="14">
        <v>1.0687108082098444</v>
      </c>
      <c r="N171" s="14">
        <v>1.130106652898814</v>
      </c>
      <c r="O171" s="75">
        <v>0.50153295602075143</v>
      </c>
      <c r="P171" s="75">
        <v>0.44474060674759447</v>
      </c>
      <c r="Q171" s="39">
        <v>1421.1466250000001</v>
      </c>
      <c r="R171" s="39">
        <v>1199.1185749999997</v>
      </c>
      <c r="S171" s="39">
        <v>469.1471166666667</v>
      </c>
      <c r="T171" s="16">
        <v>3.0292131711207717</v>
      </c>
      <c r="U171" s="16">
        <v>2.5559542676502995</v>
      </c>
      <c r="V171" s="18">
        <v>0.11160365674149351</v>
      </c>
      <c r="W171" s="15">
        <v>1.3402207170737828E-2</v>
      </c>
    </row>
    <row r="172" spans="1:23" s="3" customFormat="1">
      <c r="A172" s="4" t="s">
        <v>613</v>
      </c>
      <c r="C172" s="84"/>
      <c r="D172" s="47"/>
      <c r="E172" s="47"/>
      <c r="F172" s="47"/>
      <c r="G172" s="25"/>
      <c r="H172" s="25"/>
      <c r="I172" s="26"/>
      <c r="J172" s="26"/>
      <c r="K172" s="50"/>
      <c r="L172" s="50"/>
      <c r="M172" s="47"/>
      <c r="N172" s="25"/>
      <c r="O172" s="25"/>
      <c r="P172" s="71"/>
      <c r="Q172" s="71"/>
      <c r="R172" s="47"/>
      <c r="S172" s="47"/>
      <c r="T172" s="69"/>
      <c r="U172" s="25"/>
      <c r="V172" s="25"/>
      <c r="W172" s="26"/>
    </row>
    <row r="173" spans="1:23" s="3" customFormat="1">
      <c r="A173" s="3" t="s">
        <v>614</v>
      </c>
      <c r="B173" s="116" t="s">
        <v>736</v>
      </c>
      <c r="C173" s="52">
        <v>1505.2803583333334</v>
      </c>
      <c r="D173" s="52">
        <v>1330.1034187500002</v>
      </c>
      <c r="E173" s="52">
        <v>2091.4189333333334</v>
      </c>
      <c r="F173" s="16">
        <v>0.71974119309238349</v>
      </c>
      <c r="G173" s="16">
        <v>0.61057407229490523</v>
      </c>
      <c r="H173" s="18">
        <v>5.6471088170329334E-4</v>
      </c>
      <c r="I173" s="18">
        <v>3.744264973742692E-2</v>
      </c>
      <c r="J173" s="49">
        <v>933.66726666666671</v>
      </c>
      <c r="K173" s="49">
        <v>1254.6696083333334</v>
      </c>
      <c r="L173" s="44">
        <v>2350.6065333333331</v>
      </c>
      <c r="M173" s="14">
        <v>0.3972027021224423</v>
      </c>
      <c r="N173" s="14">
        <v>0.53376419683226162</v>
      </c>
      <c r="O173" s="75">
        <v>6.689166196550331E-4</v>
      </c>
      <c r="P173" s="75">
        <v>4.7805896461134903E-4</v>
      </c>
      <c r="Q173" s="39">
        <v>927.84215000000006</v>
      </c>
      <c r="R173" s="39">
        <v>770.58491666666669</v>
      </c>
      <c r="S173" s="39">
        <v>1479.6288166666666</v>
      </c>
      <c r="T173" s="16">
        <v>0.62707764241187114</v>
      </c>
      <c r="U173" s="16">
        <v>0.52079609966143647</v>
      </c>
      <c r="V173" s="18">
        <v>0.20060909033086463</v>
      </c>
      <c r="W173" s="18">
        <v>0.12750798108842751</v>
      </c>
    </row>
    <row r="174" spans="1:23" s="3" customFormat="1">
      <c r="A174" s="3" t="s">
        <v>615</v>
      </c>
      <c r="B174" s="84" t="s">
        <v>617</v>
      </c>
      <c r="C174" s="52">
        <v>201.36879999999999</v>
      </c>
      <c r="D174" s="52">
        <v>190.68740625000004</v>
      </c>
      <c r="E174" s="52">
        <v>39.56474166666667</v>
      </c>
      <c r="F174" s="16">
        <v>5.0896022953096489</v>
      </c>
      <c r="G174" s="16">
        <v>4.836716150259206</v>
      </c>
      <c r="H174" s="18">
        <v>3.5439712256081089E-4</v>
      </c>
      <c r="I174" s="18">
        <v>1.8278393591327376E-3</v>
      </c>
      <c r="J174" s="49">
        <v>48.962758333333333</v>
      </c>
      <c r="K174" s="49">
        <v>36.248508333333326</v>
      </c>
      <c r="L174" s="44">
        <v>34.690008333333331</v>
      </c>
      <c r="M174" s="14">
        <v>1.4114369147119932</v>
      </c>
      <c r="N174" s="14">
        <v>1.0449264809920049</v>
      </c>
      <c r="O174" s="75">
        <v>5.7816947581420614E-2</v>
      </c>
      <c r="P174" s="75">
        <v>0.59266891721307313</v>
      </c>
      <c r="Q174" s="39">
        <v>151.98193333333333</v>
      </c>
      <c r="R174" s="39">
        <v>172.20837500000002</v>
      </c>
      <c r="S174" s="39">
        <v>41.421708333333335</v>
      </c>
      <c r="T174" s="16">
        <v>3.6691372579394255</v>
      </c>
      <c r="U174" s="16">
        <v>4.1574426050752376</v>
      </c>
      <c r="V174" s="18">
        <v>4.6784601117497743E-2</v>
      </c>
      <c r="W174" s="18">
        <v>6.2891246239794724E-2</v>
      </c>
    </row>
    <row r="175" spans="1:23" s="3" customFormat="1">
      <c r="A175" s="3" t="s">
        <v>616</v>
      </c>
      <c r="B175" s="84" t="s">
        <v>618</v>
      </c>
      <c r="C175" s="52">
        <v>1278.7521749999999</v>
      </c>
      <c r="D175" s="52">
        <v>1256.8984125000002</v>
      </c>
      <c r="E175" s="52">
        <v>189.83581666666666</v>
      </c>
      <c r="F175" s="16">
        <v>6.736095418944914</v>
      </c>
      <c r="G175" s="16">
        <v>6.7153816864028739</v>
      </c>
      <c r="H175" s="18">
        <v>4.2077034451162296E-3</v>
      </c>
      <c r="I175" s="18">
        <v>1.4328190445535807E-2</v>
      </c>
      <c r="J175" s="49">
        <v>515.53899166666667</v>
      </c>
      <c r="K175" s="49">
        <v>263.98975833333333</v>
      </c>
      <c r="L175" s="44">
        <v>75.37510833333333</v>
      </c>
      <c r="M175" s="14">
        <v>6.839645117149086</v>
      </c>
      <c r="N175" s="14">
        <v>3.5023466522380899</v>
      </c>
      <c r="O175" s="75">
        <v>1.1948898090663605E-2</v>
      </c>
      <c r="P175" s="75">
        <v>6.4749374848906555E-2</v>
      </c>
      <c r="Q175" s="39">
        <v>1252.1003916666666</v>
      </c>
      <c r="R175" s="39">
        <v>1000.9529000000001</v>
      </c>
      <c r="S175" s="39">
        <v>172.75670833333334</v>
      </c>
      <c r="T175" s="16">
        <v>7.2477671272292605</v>
      </c>
      <c r="U175" s="16">
        <v>5.7940030789928327</v>
      </c>
      <c r="V175" s="18">
        <v>0.14942727465859551</v>
      </c>
      <c r="W175" s="18">
        <v>4.1764430618927814E-4</v>
      </c>
    </row>
    <row r="176" spans="1:23" s="3" customFormat="1">
      <c r="A176" s="4" t="s">
        <v>239</v>
      </c>
      <c r="C176" s="80"/>
      <c r="D176" s="47"/>
      <c r="E176" s="47"/>
      <c r="F176" s="47"/>
      <c r="G176" s="25"/>
      <c r="H176" s="25"/>
      <c r="I176" s="26"/>
      <c r="J176" s="26"/>
      <c r="K176" s="47"/>
      <c r="L176" s="47"/>
      <c r="M176" s="47"/>
      <c r="N176" s="25"/>
      <c r="O176" s="25"/>
      <c r="P176" s="71"/>
      <c r="Q176" s="71"/>
      <c r="R176" s="47"/>
      <c r="S176" s="47"/>
      <c r="T176" s="69"/>
      <c r="U176" s="25"/>
      <c r="V176" s="25"/>
      <c r="W176" s="26"/>
    </row>
    <row r="177" spans="1:23" s="3" customFormat="1">
      <c r="A177" s="4" t="s">
        <v>240</v>
      </c>
      <c r="C177" s="80"/>
      <c r="D177" s="47"/>
      <c r="E177" s="47"/>
      <c r="F177" s="47"/>
      <c r="G177" s="25"/>
      <c r="H177" s="25"/>
      <c r="I177" s="26"/>
      <c r="J177" s="26"/>
      <c r="K177" s="47"/>
      <c r="L177" s="47"/>
      <c r="M177" s="47"/>
      <c r="N177" s="25"/>
      <c r="O177" s="25"/>
      <c r="P177" s="71"/>
      <c r="Q177" s="71"/>
      <c r="R177" s="47"/>
      <c r="S177" s="47"/>
      <c r="T177" s="69"/>
      <c r="U177" s="25"/>
      <c r="V177" s="25"/>
      <c r="W177" s="26"/>
    </row>
    <row r="178" spans="1:23" s="3" customFormat="1">
      <c r="A178" s="3" t="s">
        <v>141</v>
      </c>
      <c r="B178" s="82" t="s">
        <v>142</v>
      </c>
      <c r="C178" s="52">
        <v>3925.4367083333332</v>
      </c>
      <c r="D178" s="52">
        <v>4161.854875</v>
      </c>
      <c r="E178" s="52">
        <v>4411.961091666667</v>
      </c>
      <c r="F178" s="12">
        <v>0.88972604852470627</v>
      </c>
      <c r="G178" s="12">
        <v>0.94331178098123558</v>
      </c>
      <c r="H178" s="13">
        <v>0.16707856051097672</v>
      </c>
      <c r="I178" s="13">
        <v>0.63563190269959757</v>
      </c>
      <c r="J178" s="44">
        <v>5746.8764583333332</v>
      </c>
      <c r="K178" s="44">
        <v>4151.3779666666669</v>
      </c>
      <c r="L178" s="44">
        <v>4757.0321583333334</v>
      </c>
      <c r="M178" s="16">
        <v>1.2080802204092731</v>
      </c>
      <c r="N178" s="16">
        <v>0.87268234237061315</v>
      </c>
      <c r="O178" s="74">
        <v>0.19798036681275435</v>
      </c>
      <c r="P178" s="74">
        <v>0.32769976791357835</v>
      </c>
      <c r="Q178" s="39">
        <v>8493.2850583333347</v>
      </c>
      <c r="R178" s="39">
        <v>8262.0465000000022</v>
      </c>
      <c r="S178" s="39">
        <v>4503.4101166666669</v>
      </c>
      <c r="T178" s="16">
        <v>1.885967486483308</v>
      </c>
      <c r="U178" s="16">
        <v>1.8346200514634456</v>
      </c>
      <c r="V178" s="18">
        <v>4.0893113756735176E-2</v>
      </c>
      <c r="W178" s="18">
        <v>2.1389635618438356E-3</v>
      </c>
    </row>
    <row r="179" spans="1:23" s="3" customFormat="1">
      <c r="A179" s="3" t="s">
        <v>143</v>
      </c>
      <c r="B179" s="82" t="s">
        <v>144</v>
      </c>
      <c r="C179" s="52">
        <v>5690.9968000000008</v>
      </c>
      <c r="D179" s="52">
        <v>5281.5417833333331</v>
      </c>
      <c r="E179" s="52">
        <v>1880.2291333333333</v>
      </c>
      <c r="F179" s="12">
        <v>3.0267570580138874</v>
      </c>
      <c r="G179" s="12">
        <v>2.8089883779058558</v>
      </c>
      <c r="H179" s="13">
        <v>7.3556925403581305E-4</v>
      </c>
      <c r="I179" s="13">
        <v>3.4586863768811857E-2</v>
      </c>
      <c r="J179" s="44">
        <v>2734.9846083333337</v>
      </c>
      <c r="K179" s="44">
        <v>2888.6877749999999</v>
      </c>
      <c r="L179" s="44">
        <v>1399.3392999999999</v>
      </c>
      <c r="M179" s="16">
        <v>1.9544828108045946</v>
      </c>
      <c r="N179" s="16">
        <v>2.0643226235409813</v>
      </c>
      <c r="O179" s="74">
        <v>3.3276253279166328E-2</v>
      </c>
      <c r="P179" s="74">
        <v>2.5995138723967123E-2</v>
      </c>
      <c r="Q179" s="39">
        <v>5784.698491666667</v>
      </c>
      <c r="R179" s="39">
        <v>5842.5452083333339</v>
      </c>
      <c r="S179" s="39">
        <v>2224.7009499999999</v>
      </c>
      <c r="T179" s="16">
        <v>2.6002139710807723</v>
      </c>
      <c r="U179" s="16">
        <v>2.6262159902135762</v>
      </c>
      <c r="V179" s="18">
        <v>2.6045101411849611E-2</v>
      </c>
      <c r="W179" s="18">
        <v>6.8633212011823827E-3</v>
      </c>
    </row>
    <row r="180" spans="1:23" s="3" customFormat="1">
      <c r="A180" s="3" t="s">
        <v>145</v>
      </c>
      <c r="B180" s="84" t="s">
        <v>146</v>
      </c>
      <c r="C180" s="52">
        <v>1006.52645</v>
      </c>
      <c r="D180" s="52">
        <v>1055.8486</v>
      </c>
      <c r="E180" s="52">
        <v>530.82830000000001</v>
      </c>
      <c r="F180" s="12">
        <v>1.8961431596619847</v>
      </c>
      <c r="G180" s="12">
        <v>1.9890586089701698</v>
      </c>
      <c r="H180" s="13">
        <v>4.6617724453176232E-2</v>
      </c>
      <c r="I180" s="13">
        <v>0.22620110893650966</v>
      </c>
      <c r="J180" s="44">
        <v>767.99398333333329</v>
      </c>
      <c r="K180" s="44">
        <v>652.52892499999996</v>
      </c>
      <c r="L180" s="44">
        <v>578.84932500000002</v>
      </c>
      <c r="M180" s="16">
        <v>1.3267597458688118</v>
      </c>
      <c r="N180" s="16">
        <v>1.1272863192852474</v>
      </c>
      <c r="O180" s="74">
        <v>0.1821193808095882</v>
      </c>
      <c r="P180" s="74">
        <v>0.51329016901189362</v>
      </c>
      <c r="Q180" s="39">
        <v>348.9833583333334</v>
      </c>
      <c r="R180" s="39">
        <v>468.05473333333333</v>
      </c>
      <c r="S180" s="39">
        <v>514.19033333333334</v>
      </c>
      <c r="T180" s="16">
        <v>0.67870462688589384</v>
      </c>
      <c r="U180" s="16">
        <v>0.91027524827058204</v>
      </c>
      <c r="V180" s="18">
        <v>0.10100947105040439</v>
      </c>
      <c r="W180" s="18">
        <v>0.60547590771546789</v>
      </c>
    </row>
    <row r="181" spans="1:23" s="3" customFormat="1">
      <c r="A181" s="3" t="s">
        <v>147</v>
      </c>
      <c r="B181" s="88" t="s">
        <v>148</v>
      </c>
      <c r="C181" s="52">
        <v>9319.0444916666656</v>
      </c>
      <c r="D181" s="52">
        <v>8990.0952266666663</v>
      </c>
      <c r="E181" s="52">
        <v>4648.5090333333328</v>
      </c>
      <c r="F181" s="12">
        <v>2.0047383848976206</v>
      </c>
      <c r="G181" s="12">
        <v>1.9339739177015405</v>
      </c>
      <c r="H181" s="13">
        <v>3.8327038856145192E-6</v>
      </c>
      <c r="I181" s="13">
        <v>0.12125655043496326</v>
      </c>
      <c r="J181" s="44">
        <v>3376.9428666666668</v>
      </c>
      <c r="K181" s="44">
        <v>3581.0993000000003</v>
      </c>
      <c r="L181" s="44">
        <v>2366.8792833333332</v>
      </c>
      <c r="M181" s="16">
        <v>1.4267490912805814</v>
      </c>
      <c r="N181" s="16">
        <v>1.5130046239437491</v>
      </c>
      <c r="O181" s="74">
        <v>1.0539309505137626E-4</v>
      </c>
      <c r="P181" s="74">
        <v>0.18248655977819914</v>
      </c>
      <c r="Q181" s="39">
        <v>4678.4430250000005</v>
      </c>
      <c r="R181" s="39">
        <v>3246.9315416666664</v>
      </c>
      <c r="S181" s="39">
        <v>2409.6294833333336</v>
      </c>
      <c r="T181" s="16">
        <v>1.941561164220206</v>
      </c>
      <c r="U181" s="16">
        <v>1.3474816622740939</v>
      </c>
      <c r="V181" s="18">
        <v>7.8685071491475425E-2</v>
      </c>
      <c r="W181" s="18">
        <v>2.7804888646055452E-2</v>
      </c>
    </row>
    <row r="182" spans="1:23" s="3" customFormat="1">
      <c r="A182" s="3" t="s">
        <v>149</v>
      </c>
      <c r="B182" s="84" t="s">
        <v>150</v>
      </c>
      <c r="C182" s="52">
        <v>1771.3113166666669</v>
      </c>
      <c r="D182" s="52">
        <v>1739.8310583333332</v>
      </c>
      <c r="E182" s="52">
        <v>944.21050000000002</v>
      </c>
      <c r="F182" s="12">
        <v>1.8759707889995576</v>
      </c>
      <c r="G182" s="12">
        <v>1.8426304921766208</v>
      </c>
      <c r="H182" s="13">
        <v>4.2197289719309174E-2</v>
      </c>
      <c r="I182" s="13">
        <v>0.2882050363396168</v>
      </c>
      <c r="J182" s="44">
        <v>823.49815833333332</v>
      </c>
      <c r="K182" s="44">
        <v>954.82658333333347</v>
      </c>
      <c r="L182" s="44">
        <v>377.37139999999999</v>
      </c>
      <c r="M182" s="16">
        <v>2.1821954666764185</v>
      </c>
      <c r="N182" s="16">
        <v>2.5302038875583404</v>
      </c>
      <c r="O182" s="74">
        <v>1.9454473280054315E-5</v>
      </c>
      <c r="P182" s="74">
        <v>0.10269614482198858</v>
      </c>
      <c r="Q182" s="39">
        <v>330.67063333333334</v>
      </c>
      <c r="R182" s="39">
        <v>430.10309999999998</v>
      </c>
      <c r="S182" s="39">
        <v>419.73633333333328</v>
      </c>
      <c r="T182" s="16">
        <v>0.78780559859403809</v>
      </c>
      <c r="U182" s="16">
        <v>1.0246982828108757</v>
      </c>
      <c r="V182" s="18">
        <v>0.18994657568326995</v>
      </c>
      <c r="W182" s="18">
        <v>0.86158474685093045</v>
      </c>
    </row>
    <row r="183" spans="1:23" s="3" customFormat="1">
      <c r="A183" s="3" t="s">
        <v>151</v>
      </c>
      <c r="B183" s="84" t="s">
        <v>152</v>
      </c>
      <c r="C183" s="52">
        <v>16727.792359999999</v>
      </c>
      <c r="D183" s="52">
        <v>15317.005453333333</v>
      </c>
      <c r="E183" s="52">
        <v>5834.0686333333333</v>
      </c>
      <c r="F183" s="12">
        <v>2.8672601251937047</v>
      </c>
      <c r="G183" s="12">
        <v>2.6254414227865985</v>
      </c>
      <c r="H183" s="13">
        <v>1.0632068220951712E-2</v>
      </c>
      <c r="I183" s="13">
        <v>0.11194639828490989</v>
      </c>
      <c r="J183" s="44">
        <v>4630.9531166666675</v>
      </c>
      <c r="K183" s="44">
        <v>6879.5110166666664</v>
      </c>
      <c r="L183" s="44">
        <v>2283.5081249999998</v>
      </c>
      <c r="M183" s="16">
        <v>2.0279994040602189</v>
      </c>
      <c r="N183" s="16">
        <v>3.012693907829501</v>
      </c>
      <c r="O183" s="74">
        <v>8.4999722314751582E-3</v>
      </c>
      <c r="P183" s="74">
        <v>1.1451921402569202E-2</v>
      </c>
      <c r="Q183" s="39">
        <v>2324.9364666666665</v>
      </c>
      <c r="R183" s="39">
        <v>3616.9469166666663</v>
      </c>
      <c r="S183" s="39">
        <v>2137.0614333333333</v>
      </c>
      <c r="T183" s="16">
        <v>1.087912790153295</v>
      </c>
      <c r="U183" s="16">
        <v>1.6924861682731533</v>
      </c>
      <c r="V183" s="18">
        <v>0.42882391654087615</v>
      </c>
      <c r="W183" s="18">
        <v>5.2239990026725643E-2</v>
      </c>
    </row>
    <row r="184" spans="1:23" s="3" customFormat="1">
      <c r="A184" s="3" t="s">
        <v>158</v>
      </c>
      <c r="B184" s="88" t="s">
        <v>159</v>
      </c>
      <c r="C184" s="52">
        <v>174.58413333333337</v>
      </c>
      <c r="D184" s="52">
        <v>174.36549166666668</v>
      </c>
      <c r="E184" s="52">
        <v>495.65340833333335</v>
      </c>
      <c r="F184" s="12">
        <v>0.35223026897037552</v>
      </c>
      <c r="G184" s="12">
        <v>0.35178915091693191</v>
      </c>
      <c r="H184" s="13">
        <v>1.5201540074714843E-3</v>
      </c>
      <c r="I184" s="13">
        <v>5.9429177974539297E-4</v>
      </c>
      <c r="J184" s="44">
        <v>104.33470833333332</v>
      </c>
      <c r="K184" s="44">
        <v>407.23351666666667</v>
      </c>
      <c r="L184" s="44">
        <v>985.97851666666668</v>
      </c>
      <c r="M184" s="16">
        <v>0.10581843982368039</v>
      </c>
      <c r="N184" s="16">
        <v>0.41302473612043372</v>
      </c>
      <c r="O184" s="74">
        <v>2.746563688353227E-5</v>
      </c>
      <c r="P184" s="74">
        <v>6.0681101403277969E-3</v>
      </c>
      <c r="Q184" s="39">
        <v>189.64115000000001</v>
      </c>
      <c r="R184" s="39">
        <v>152.750775</v>
      </c>
      <c r="S184" s="39">
        <v>453.93619999999993</v>
      </c>
      <c r="T184" s="16">
        <v>0.41777049285780699</v>
      </c>
      <c r="U184" s="16">
        <v>0.33650273981233492</v>
      </c>
      <c r="V184" s="18">
        <v>0.13037648197501969</v>
      </c>
      <c r="W184" s="18">
        <v>9.8717378639267439E-2</v>
      </c>
    </row>
    <row r="185" spans="1:23" s="3" customFormat="1">
      <c r="A185" s="3" t="s">
        <v>91</v>
      </c>
      <c r="B185" s="88" t="s">
        <v>92</v>
      </c>
      <c r="C185" s="52">
        <v>59985.121576666665</v>
      </c>
      <c r="D185" s="52">
        <v>58940.497559999996</v>
      </c>
      <c r="E185" s="52">
        <v>58627.326693333336</v>
      </c>
      <c r="F185" s="12">
        <v>1.0231597611543104</v>
      </c>
      <c r="G185" s="12">
        <v>1.0053417217589469</v>
      </c>
      <c r="H185" s="13">
        <v>0.41219555007588116</v>
      </c>
      <c r="I185" s="13">
        <v>0.80366119225904253</v>
      </c>
      <c r="J185" s="44">
        <v>39315.281619999994</v>
      </c>
      <c r="K185" s="44">
        <v>49127.566359999997</v>
      </c>
      <c r="L185" s="44">
        <v>57140.356276666666</v>
      </c>
      <c r="M185" s="16">
        <v>0.68804754085956654</v>
      </c>
      <c r="N185" s="16">
        <v>0.85977003927189899</v>
      </c>
      <c r="O185" s="74">
        <v>0.14667674589471991</v>
      </c>
      <c r="P185" s="74">
        <v>0.356395567479731</v>
      </c>
      <c r="Q185" s="39">
        <v>30181.880603333335</v>
      </c>
      <c r="R185" s="39">
        <v>20623.452809999999</v>
      </c>
      <c r="S185" s="39">
        <v>50517.868226666666</v>
      </c>
      <c r="T185" s="16">
        <v>0.5974496086792781</v>
      </c>
      <c r="U185" s="16">
        <v>0.40824075785354652</v>
      </c>
      <c r="V185" s="18">
        <v>3.0710965024422957E-2</v>
      </c>
      <c r="W185" s="18">
        <v>1.5066916372197087E-2</v>
      </c>
    </row>
    <row r="186" spans="1:23" s="3" customFormat="1">
      <c r="A186" s="3" t="s">
        <v>160</v>
      </c>
      <c r="B186" s="84" t="s">
        <v>157</v>
      </c>
      <c r="C186" s="52">
        <v>39520.52689666667</v>
      </c>
      <c r="D186" s="52">
        <v>36907.830383333327</v>
      </c>
      <c r="E186" s="52">
        <v>32432.979559999996</v>
      </c>
      <c r="F186" s="12">
        <v>1.2185290230135943</v>
      </c>
      <c r="G186" s="12">
        <v>1.137972239493291</v>
      </c>
      <c r="H186" s="13">
        <v>5.1946468949566303E-2</v>
      </c>
      <c r="I186" s="13">
        <v>0.41161450754816387</v>
      </c>
      <c r="J186" s="44">
        <v>13135.144836666666</v>
      </c>
      <c r="K186" s="44">
        <v>23976.686180000001</v>
      </c>
      <c r="L186" s="44">
        <v>33402.461803333332</v>
      </c>
      <c r="M186" s="16">
        <v>0.3932388251501831</v>
      </c>
      <c r="N186" s="16">
        <v>0.71781194814830374</v>
      </c>
      <c r="O186" s="74">
        <v>1.5541491827852335E-2</v>
      </c>
      <c r="P186" s="74">
        <v>0.20988572830679864</v>
      </c>
      <c r="Q186" s="39">
        <v>4797.6074499999995</v>
      </c>
      <c r="R186" s="39">
        <v>3039.1287916666665</v>
      </c>
      <c r="S186" s="39">
        <v>14618.943628333333</v>
      </c>
      <c r="T186" s="16">
        <v>0.32817743689096929</v>
      </c>
      <c r="U186" s="16">
        <v>0.20788976747789467</v>
      </c>
      <c r="V186" s="18">
        <v>0.15067387509259403</v>
      </c>
      <c r="W186" s="18">
        <v>0.12466006278902859</v>
      </c>
    </row>
    <row r="187" spans="1:23" s="3" customFormat="1">
      <c r="A187" s="3" t="s">
        <v>161</v>
      </c>
      <c r="B187" s="88" t="s">
        <v>162</v>
      </c>
      <c r="C187" s="52">
        <v>1174.1187666666667</v>
      </c>
      <c r="D187" s="52">
        <v>1167.7636083333334</v>
      </c>
      <c r="E187" s="52">
        <v>545.13350000000003</v>
      </c>
      <c r="F187" s="12">
        <v>2.1538187740556518</v>
      </c>
      <c r="G187" s="12">
        <v>2.1421607887486886</v>
      </c>
      <c r="H187" s="13">
        <v>6.1643185221753556E-2</v>
      </c>
      <c r="I187" s="13">
        <v>0.41162316233531837</v>
      </c>
      <c r="J187" s="44">
        <v>389.69849999999997</v>
      </c>
      <c r="K187" s="44">
        <v>712.01024999999993</v>
      </c>
      <c r="L187" s="44">
        <v>671.45066666666673</v>
      </c>
      <c r="M187" s="16">
        <v>0.5803829221506468</v>
      </c>
      <c r="N187" s="16">
        <v>1.0604059022454861</v>
      </c>
      <c r="O187" s="74">
        <v>7.8215901229663404E-2</v>
      </c>
      <c r="P187" s="74">
        <v>0.77141570047724395</v>
      </c>
      <c r="Q187" s="39">
        <v>196.26500000000001</v>
      </c>
      <c r="R187" s="39">
        <v>341.71181666666666</v>
      </c>
      <c r="S187" s="39">
        <v>283.65896666666669</v>
      </c>
      <c r="T187" s="16">
        <v>0.69190479788581805</v>
      </c>
      <c r="U187" s="16">
        <v>1.2046572004480967</v>
      </c>
      <c r="V187" s="18">
        <v>0.14510795916837185</v>
      </c>
      <c r="W187" s="18">
        <v>0.61493495714010504</v>
      </c>
    </row>
    <row r="188" spans="1:23" s="3" customFormat="1">
      <c r="A188" s="3" t="s">
        <v>154</v>
      </c>
      <c r="B188" s="82" t="s">
        <v>155</v>
      </c>
      <c r="C188" s="52">
        <v>221.22705833333336</v>
      </c>
      <c r="D188" s="52">
        <v>218.68909999999997</v>
      </c>
      <c r="E188" s="52">
        <v>511.68238333333335</v>
      </c>
      <c r="F188" s="12">
        <v>0.43235230592102664</v>
      </c>
      <c r="G188" s="12">
        <v>0.42739227912315259</v>
      </c>
      <c r="H188" s="13">
        <v>2.7304580663982805E-2</v>
      </c>
      <c r="I188" s="13">
        <v>1.8955496923638418E-2</v>
      </c>
      <c r="J188" s="44">
        <v>706.02258333333339</v>
      </c>
      <c r="K188" s="44">
        <v>586.68988333333334</v>
      </c>
      <c r="L188" s="44">
        <v>622.37902499999996</v>
      </c>
      <c r="M188" s="16">
        <v>1.1343932796149958</v>
      </c>
      <c r="N188" s="16">
        <v>0.94265690160964755</v>
      </c>
      <c r="O188" s="74">
        <v>0.14090673846279786</v>
      </c>
      <c r="P188" s="74">
        <v>0.77699057053075704</v>
      </c>
      <c r="Q188" s="39">
        <v>477.98960833333331</v>
      </c>
      <c r="R188" s="39">
        <v>446.49211666666662</v>
      </c>
      <c r="S188" s="39">
        <v>592.97499166666671</v>
      </c>
      <c r="T188" s="16">
        <v>0.80608729718913519</v>
      </c>
      <c r="U188" s="16">
        <v>0.75296955679651401</v>
      </c>
      <c r="V188" s="18">
        <v>1.8818411705589493E-2</v>
      </c>
      <c r="W188" s="18">
        <v>8.5690427730388732E-3</v>
      </c>
    </row>
    <row r="189" spans="1:23" s="3" customFormat="1">
      <c r="A189" s="3" t="s">
        <v>156</v>
      </c>
      <c r="B189" s="88" t="s">
        <v>157</v>
      </c>
      <c r="C189" s="52">
        <v>689.59096666666665</v>
      </c>
      <c r="D189" s="52">
        <v>782.52352500000006</v>
      </c>
      <c r="E189" s="52">
        <v>1655.8054</v>
      </c>
      <c r="F189" s="12">
        <v>0.41646860595252716</v>
      </c>
      <c r="G189" s="12">
        <v>0.47259389599768192</v>
      </c>
      <c r="H189" s="13">
        <v>1.7741616755429407E-4</v>
      </c>
      <c r="I189" s="13">
        <v>1.1066394650130585E-2</v>
      </c>
      <c r="J189" s="44">
        <v>1870.766175</v>
      </c>
      <c r="K189" s="44">
        <v>2241.450683333333</v>
      </c>
      <c r="L189" s="44">
        <v>1677.8052</v>
      </c>
      <c r="M189" s="16">
        <v>1.1150079729160454</v>
      </c>
      <c r="N189" s="16">
        <v>1.3359421483097877</v>
      </c>
      <c r="O189" s="74">
        <v>0.54790962494344764</v>
      </c>
      <c r="P189" s="74">
        <v>7.7768300944780683E-2</v>
      </c>
      <c r="Q189" s="39">
        <v>2573.5509750000001</v>
      </c>
      <c r="R189" s="39">
        <v>4617.8242249999994</v>
      </c>
      <c r="S189" s="39">
        <v>1596.7155333333333</v>
      </c>
      <c r="T189" s="16">
        <v>1.6117780038297784</v>
      </c>
      <c r="U189" s="16">
        <v>2.8920769721327524</v>
      </c>
      <c r="V189" s="18">
        <v>0.21942271741044769</v>
      </c>
      <c r="W189" s="18">
        <v>9.4015760249730101E-2</v>
      </c>
    </row>
    <row r="190" spans="1:23" s="3" customFormat="1">
      <c r="A190" s="3" t="s">
        <v>163</v>
      </c>
      <c r="B190" s="88" t="s">
        <v>164</v>
      </c>
      <c r="C190" s="52">
        <v>297.95581666666669</v>
      </c>
      <c r="D190" s="52">
        <v>280.74492500000002</v>
      </c>
      <c r="E190" s="52">
        <v>62.386158333333334</v>
      </c>
      <c r="F190" s="12">
        <v>4.7759923775826882</v>
      </c>
      <c r="G190" s="12">
        <v>4.5001156105808198</v>
      </c>
      <c r="H190" s="13">
        <v>4.4273252330266129E-3</v>
      </c>
      <c r="I190" s="13">
        <v>3.1234787889037795E-2</v>
      </c>
      <c r="J190" s="44">
        <v>79.553350000000009</v>
      </c>
      <c r="K190" s="44">
        <v>78.114674999999991</v>
      </c>
      <c r="L190" s="44">
        <v>36.777841666666667</v>
      </c>
      <c r="M190" s="16">
        <v>2.1630782665558814</v>
      </c>
      <c r="N190" s="16">
        <v>2.1239602831505651</v>
      </c>
      <c r="O190" s="74">
        <v>6.9838747715860155E-4</v>
      </c>
      <c r="P190" s="74">
        <v>6.4926326560261344E-2</v>
      </c>
      <c r="Q190" s="39">
        <v>159.93200833333333</v>
      </c>
      <c r="R190" s="39">
        <v>141.27696666666665</v>
      </c>
      <c r="S190" s="39">
        <v>52.588691666666669</v>
      </c>
      <c r="T190" s="16">
        <v>3.0411862943284858</v>
      </c>
      <c r="U190" s="16">
        <v>2.6864514440129157</v>
      </c>
      <c r="V190" s="18">
        <v>2.4138113538492659E-3</v>
      </c>
      <c r="W190" s="18">
        <v>3.3486313196765074E-3</v>
      </c>
    </row>
    <row r="191" spans="1:23" s="3" customFormat="1">
      <c r="A191" s="3" t="s">
        <v>231</v>
      </c>
      <c r="B191" s="82" t="s">
        <v>232</v>
      </c>
      <c r="C191" s="52">
        <v>213.73294166666665</v>
      </c>
      <c r="D191" s="52">
        <v>218.09140833333333</v>
      </c>
      <c r="E191" s="52">
        <v>110.59218333333332</v>
      </c>
      <c r="F191" s="12">
        <v>1.9326224984858031</v>
      </c>
      <c r="G191" s="12">
        <v>1.9720327581922232</v>
      </c>
      <c r="H191" s="13">
        <v>4.2651578630038727E-3</v>
      </c>
      <c r="I191" s="13">
        <v>7.9045475825160971E-2</v>
      </c>
      <c r="J191" s="44">
        <v>191.47716666666668</v>
      </c>
      <c r="K191" s="44">
        <v>154.28728333333333</v>
      </c>
      <c r="L191" s="44">
        <v>118.63935833333333</v>
      </c>
      <c r="M191" s="16">
        <v>1.6139430401223653</v>
      </c>
      <c r="N191" s="16">
        <v>1.3004730091327898</v>
      </c>
      <c r="O191" s="74">
        <v>1.2085435506976197E-2</v>
      </c>
      <c r="P191" s="74">
        <v>5.9083936885979342E-2</v>
      </c>
      <c r="Q191" s="39">
        <v>329.43975833333337</v>
      </c>
      <c r="R191" s="39">
        <v>337.03325000000001</v>
      </c>
      <c r="S191" s="39">
        <v>220.98084166666663</v>
      </c>
      <c r="T191" s="16">
        <v>1.4908068765086389</v>
      </c>
      <c r="U191" s="16">
        <v>1.52516954618351</v>
      </c>
      <c r="V191" s="18">
        <v>8.5626575829386486E-2</v>
      </c>
      <c r="W191" s="18">
        <v>8.427341403711161E-2</v>
      </c>
    </row>
    <row r="192" spans="1:23" s="3" customFormat="1">
      <c r="A192" s="3" t="s">
        <v>165</v>
      </c>
      <c r="B192" s="84" t="s">
        <v>166</v>
      </c>
      <c r="C192" s="52">
        <v>7294.5980750000008</v>
      </c>
      <c r="D192" s="52">
        <v>6336.3907833333333</v>
      </c>
      <c r="E192" s="52">
        <v>3330.1354416666668</v>
      </c>
      <c r="F192" s="12">
        <v>2.190480898683568</v>
      </c>
      <c r="G192" s="12">
        <v>1.9027426644731589</v>
      </c>
      <c r="H192" s="13">
        <v>2.8634008939019216E-2</v>
      </c>
      <c r="I192" s="13">
        <v>0.20631711354571369</v>
      </c>
      <c r="J192" s="44">
        <v>2331.6875416666667</v>
      </c>
      <c r="K192" s="44">
        <v>2913.5049166666668</v>
      </c>
      <c r="L192" s="44">
        <v>1981.68715</v>
      </c>
      <c r="M192" s="16">
        <v>1.1766173796235528</v>
      </c>
      <c r="N192" s="16">
        <v>1.470214365908699</v>
      </c>
      <c r="O192" s="74">
        <v>8.5862916826277488E-2</v>
      </c>
      <c r="P192" s="74">
        <v>0.13142083085582343</v>
      </c>
      <c r="Q192" s="39">
        <v>1067.8930916666666</v>
      </c>
      <c r="R192" s="39">
        <v>1475.4998916666666</v>
      </c>
      <c r="S192" s="39">
        <v>1278.8041166666667</v>
      </c>
      <c r="T192" s="16">
        <v>0.83507167184465969</v>
      </c>
      <c r="U192" s="16">
        <v>1.1538122785471692</v>
      </c>
      <c r="V192" s="18">
        <v>0.10116442716376027</v>
      </c>
      <c r="W192" s="18">
        <v>0.43831838051976635</v>
      </c>
    </row>
    <row r="193" spans="1:34" s="3" customFormat="1">
      <c r="A193" s="3" t="s">
        <v>167</v>
      </c>
      <c r="B193" s="82" t="s">
        <v>168</v>
      </c>
      <c r="C193" s="52">
        <v>28752.293576666667</v>
      </c>
      <c r="D193" s="52">
        <v>25813.985753333331</v>
      </c>
      <c r="E193" s="52">
        <v>15607.119903333334</v>
      </c>
      <c r="F193" s="12">
        <v>1.842254929464969</v>
      </c>
      <c r="G193" s="12">
        <v>1.6539877897535751</v>
      </c>
      <c r="H193" s="13">
        <v>4.6405805286016373E-3</v>
      </c>
      <c r="I193" s="13">
        <v>1.2542706508383137E-2</v>
      </c>
      <c r="J193" s="44">
        <v>25368.071160000003</v>
      </c>
      <c r="K193" s="44">
        <v>18117.363486666669</v>
      </c>
      <c r="L193" s="44">
        <v>10386.468153333333</v>
      </c>
      <c r="M193" s="16">
        <v>2.4424155338943216</v>
      </c>
      <c r="N193" s="16">
        <v>1.7443237893000476</v>
      </c>
      <c r="O193" s="74">
        <v>1.4934800453664829E-2</v>
      </c>
      <c r="P193" s="74">
        <v>1.7566384190051403E-2</v>
      </c>
      <c r="Q193" s="39">
        <v>25450.242920000001</v>
      </c>
      <c r="R193" s="39">
        <v>31080.960709999999</v>
      </c>
      <c r="S193" s="39">
        <v>14422.769603333334</v>
      </c>
      <c r="T193" s="16">
        <v>1.7645877747445984</v>
      </c>
      <c r="U193" s="16">
        <v>2.154992526734719</v>
      </c>
      <c r="V193" s="18">
        <v>0.12297640027853621</v>
      </c>
      <c r="W193" s="18">
        <v>2.5204696142685805E-3</v>
      </c>
    </row>
    <row r="194" spans="1:34" s="3" customFormat="1">
      <c r="A194" s="3" t="s">
        <v>169</v>
      </c>
      <c r="B194" s="84" t="s">
        <v>170</v>
      </c>
      <c r="C194" s="52">
        <v>6284.1178499999996</v>
      </c>
      <c r="D194" s="52">
        <v>5578.8759416666662</v>
      </c>
      <c r="E194" s="52">
        <v>2982.1337750000002</v>
      </c>
      <c r="F194" s="12">
        <v>2.1072555170668021</v>
      </c>
      <c r="G194" s="12">
        <v>1.8707664922465344</v>
      </c>
      <c r="H194" s="13">
        <v>1.4241770974111823E-2</v>
      </c>
      <c r="I194" s="13">
        <v>0.21792307685751208</v>
      </c>
      <c r="J194" s="44">
        <v>1994.2810999999999</v>
      </c>
      <c r="K194" s="44">
        <v>2974.10275</v>
      </c>
      <c r="L194" s="44">
        <v>1919.0235666666667</v>
      </c>
      <c r="M194" s="16">
        <v>1.0392165758881509</v>
      </c>
      <c r="N194" s="16">
        <v>1.5498000137465742</v>
      </c>
      <c r="O194" s="74">
        <v>0.69062694353576703</v>
      </c>
      <c r="P194" s="74">
        <v>9.7547360701435423E-2</v>
      </c>
      <c r="Q194" s="39">
        <v>2004.8003000000001</v>
      </c>
      <c r="R194" s="39">
        <v>1988.5949583333334</v>
      </c>
      <c r="S194" s="39">
        <v>1149.95685</v>
      </c>
      <c r="T194" s="16">
        <v>1.743370022970862</v>
      </c>
      <c r="U194" s="16">
        <v>1.7292778927603529</v>
      </c>
      <c r="V194" s="18">
        <v>0.12323664253136193</v>
      </c>
      <c r="W194" s="18">
        <v>1.8406753143932534E-2</v>
      </c>
    </row>
    <row r="195" spans="1:34" s="3" customFormat="1">
      <c r="A195" s="4" t="s">
        <v>241</v>
      </c>
      <c r="C195" s="80"/>
      <c r="D195" s="47"/>
      <c r="E195" s="47"/>
      <c r="F195" s="47"/>
      <c r="G195" s="25"/>
      <c r="H195" s="25"/>
      <c r="I195" s="26"/>
      <c r="J195" s="26"/>
      <c r="K195" s="47"/>
      <c r="L195" s="47"/>
      <c r="M195" s="47"/>
      <c r="N195" s="25"/>
      <c r="O195" s="25"/>
      <c r="P195" s="71"/>
      <c r="Q195" s="71"/>
      <c r="R195" s="47"/>
      <c r="S195" s="47"/>
      <c r="T195" s="69"/>
      <c r="U195" s="25"/>
      <c r="V195" s="25"/>
      <c r="W195" s="26"/>
    </row>
    <row r="196" spans="1:34" s="3" customFormat="1" ht="15.75">
      <c r="A196" s="9" t="s">
        <v>413</v>
      </c>
      <c r="B196" s="88" t="s">
        <v>414</v>
      </c>
      <c r="C196" s="52">
        <v>1905.7339916666667</v>
      </c>
      <c r="D196" s="52">
        <v>1990.3815</v>
      </c>
      <c r="E196" s="52">
        <v>1776.397216666667</v>
      </c>
      <c r="F196" s="12">
        <f>C196/E196</f>
        <v>1.0728084764975565</v>
      </c>
      <c r="G196" s="12">
        <f>D196/E196</f>
        <v>1.1204597042405107</v>
      </c>
      <c r="H196" s="13">
        <v>0.44786434043218026</v>
      </c>
      <c r="I196" s="13">
        <v>0.2360264975860572</v>
      </c>
      <c r="J196" s="44">
        <v>3191.052858333333</v>
      </c>
      <c r="K196" s="44">
        <v>3066.1695999999997</v>
      </c>
      <c r="L196" s="44">
        <v>1579.3640333333333</v>
      </c>
      <c r="M196" s="16">
        <f>J196/L196</f>
        <v>2.0204669670730966</v>
      </c>
      <c r="N196" s="16">
        <f>K196/L196</f>
        <v>1.9413951028938419</v>
      </c>
      <c r="O196" s="74">
        <v>2.4549658721876753E-4</v>
      </c>
      <c r="P196" s="74">
        <v>0.13429377636694587</v>
      </c>
      <c r="Q196" s="39">
        <v>2269.3458166666665</v>
      </c>
      <c r="R196" s="39">
        <v>2250.0925499999998</v>
      </c>
      <c r="S196" s="39">
        <v>2117.4181416666665</v>
      </c>
      <c r="T196" s="16">
        <f t="shared" ref="T196:T202" si="4">Q196/S196</f>
        <v>1.0717513806131906</v>
      </c>
      <c r="U196" s="16">
        <f>R196/S196</f>
        <v>1.0626585773128885</v>
      </c>
      <c r="V196" s="18">
        <v>0.83496648224152625</v>
      </c>
      <c r="W196" s="18">
        <v>0.7932656658501589</v>
      </c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</row>
    <row r="197" spans="1:34" s="3" customFormat="1" ht="15.75">
      <c r="A197" s="9" t="s">
        <v>430</v>
      </c>
      <c r="B197" s="88" t="s">
        <v>431</v>
      </c>
      <c r="C197" s="52">
        <v>357.86727500000001</v>
      </c>
      <c r="D197" s="52">
        <v>327.28471250000001</v>
      </c>
      <c r="E197" s="52">
        <v>121.18824166666666</v>
      </c>
      <c r="F197" s="12">
        <f>C197/E197</f>
        <v>2.9529867756009609</v>
      </c>
      <c r="G197" s="12">
        <f>D197/E197</f>
        <v>2.7006309192950448</v>
      </c>
      <c r="H197" s="13">
        <v>3.3235558911589753E-3</v>
      </c>
      <c r="I197" s="13">
        <v>0.16623524589415123</v>
      </c>
      <c r="J197" s="44">
        <v>96.007958333333349</v>
      </c>
      <c r="K197" s="44">
        <v>103.09629166666666</v>
      </c>
      <c r="L197" s="44">
        <v>70.47219166666666</v>
      </c>
      <c r="M197" s="16">
        <f>J197/L197</f>
        <v>1.3623523841496348</v>
      </c>
      <c r="N197" s="16">
        <f>K197/L197</f>
        <v>1.4629357939414165</v>
      </c>
      <c r="O197" s="74">
        <v>0.12344473148820363</v>
      </c>
      <c r="P197" s="74">
        <v>0.17814298203950205</v>
      </c>
      <c r="Q197" s="39">
        <v>130.98873333333333</v>
      </c>
      <c r="R197" s="39">
        <v>144.54296666666667</v>
      </c>
      <c r="S197" s="39">
        <v>73.07394166666667</v>
      </c>
      <c r="T197" s="16">
        <f t="shared" si="4"/>
        <v>1.7925505364258325</v>
      </c>
      <c r="U197" s="16">
        <f>R197/S197</f>
        <v>1.9780370864077972</v>
      </c>
      <c r="V197" s="18">
        <v>9.18902780387056E-2</v>
      </c>
      <c r="W197" s="18">
        <v>3.4038523288686617E-2</v>
      </c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</row>
    <row r="198" spans="1:34" s="3" customFormat="1" ht="15.75">
      <c r="A198" s="3" t="s">
        <v>15</v>
      </c>
      <c r="B198" s="88" t="s">
        <v>432</v>
      </c>
      <c r="C198" s="52">
        <v>331.36842499999995</v>
      </c>
      <c r="D198" s="52">
        <v>3110.5587333333333</v>
      </c>
      <c r="E198" s="52">
        <v>487.43361666666669</v>
      </c>
      <c r="F198" s="12">
        <f>C198/E198</f>
        <v>0.67982267465685997</v>
      </c>
      <c r="G198" s="12">
        <f>D198/E198</f>
        <v>6.3815022743096943</v>
      </c>
      <c r="H198" s="13">
        <v>0.36630591761562747</v>
      </c>
      <c r="I198" s="13">
        <v>1.8333820221534032E-4</v>
      </c>
      <c r="J198" s="44">
        <v>2244.1319750000002</v>
      </c>
      <c r="K198" s="44">
        <v>3411.0717999999997</v>
      </c>
      <c r="L198" s="44">
        <v>869.79571666666686</v>
      </c>
      <c r="M198" s="16">
        <f>J198/L198</f>
        <v>2.58006786191156</v>
      </c>
      <c r="N198" s="16">
        <f>K198/L198</f>
        <v>3.9216930304880195</v>
      </c>
      <c r="O198" s="74">
        <v>2.6667289708839401E-2</v>
      </c>
      <c r="P198" s="74">
        <v>2.1908646407207428E-5</v>
      </c>
      <c r="Q198" s="39">
        <v>232.98566666666667</v>
      </c>
      <c r="R198" s="39">
        <v>3425.9543083333338</v>
      </c>
      <c r="S198" s="39">
        <v>293.26053333333334</v>
      </c>
      <c r="T198" s="16">
        <f t="shared" si="4"/>
        <v>0.79446649031987027</v>
      </c>
      <c r="U198" s="16">
        <f>R198/S198</f>
        <v>11.682289019229319</v>
      </c>
      <c r="V198" s="18">
        <v>0.2928950751076056</v>
      </c>
      <c r="W198" s="18">
        <v>7.9325431586823973E-3</v>
      </c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</row>
    <row r="199" spans="1:34" s="3" customFormat="1" ht="15.75">
      <c r="A199" s="9" t="s">
        <v>428</v>
      </c>
      <c r="B199" s="88" t="s">
        <v>429</v>
      </c>
      <c r="C199" s="52">
        <v>4322.8335416666669</v>
      </c>
      <c r="D199" s="52">
        <v>4040.1506625000002</v>
      </c>
      <c r="E199" s="52">
        <v>1488.3349083333333</v>
      </c>
      <c r="F199" s="12">
        <f>C199/E199</f>
        <v>2.904476349686282</v>
      </c>
      <c r="G199" s="12">
        <f>D199/E199</f>
        <v>2.7145440450793701</v>
      </c>
      <c r="H199" s="13">
        <v>6.2492577757091534E-4</v>
      </c>
      <c r="I199" s="13">
        <v>5.7412715586017703E-2</v>
      </c>
      <c r="J199" s="44">
        <v>1534.1787666666667</v>
      </c>
      <c r="K199" s="44">
        <v>1688.1146083333333</v>
      </c>
      <c r="L199" s="44">
        <v>959.81764166666653</v>
      </c>
      <c r="M199" s="16">
        <f>J199/L199</f>
        <v>1.5984065098060252</v>
      </c>
      <c r="N199" s="16">
        <f>K199/L199</f>
        <v>1.7587868101715887</v>
      </c>
      <c r="O199" s="74">
        <v>6.2512117838618694E-2</v>
      </c>
      <c r="P199" s="74">
        <v>4.491223297149298E-2</v>
      </c>
      <c r="Q199" s="39">
        <v>3997.8027666666662</v>
      </c>
      <c r="R199" s="39">
        <v>3901.2207083333328</v>
      </c>
      <c r="S199" s="39">
        <v>1094.7373250000001</v>
      </c>
      <c r="T199" s="16">
        <f t="shared" si="4"/>
        <v>3.6518374548585579</v>
      </c>
      <c r="U199" s="16">
        <f>R199/S199</f>
        <v>3.5636134981817054</v>
      </c>
      <c r="V199" s="18">
        <v>1.6144116874839062E-2</v>
      </c>
      <c r="W199" s="18">
        <v>1.109230811885839E-4</v>
      </c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</row>
    <row r="200" spans="1:34" s="7" customFormat="1" ht="15.75">
      <c r="A200" s="3" t="s">
        <v>86</v>
      </c>
      <c r="B200" s="88" t="s">
        <v>87</v>
      </c>
      <c r="C200" s="52">
        <v>42845.69111</v>
      </c>
      <c r="D200" s="52">
        <v>49099.74437</v>
      </c>
      <c r="E200" s="52">
        <v>42629.0723</v>
      </c>
      <c r="F200" s="12">
        <v>1.0050814807433659</v>
      </c>
      <c r="G200" s="12">
        <v>1.1517901216442845</v>
      </c>
      <c r="H200" s="13">
        <v>0.87211538384450715</v>
      </c>
      <c r="I200" s="13">
        <v>2.1761275774826727E-3</v>
      </c>
      <c r="J200" s="44">
        <v>41332.837943333325</v>
      </c>
      <c r="K200" s="44">
        <v>47986.888836666658</v>
      </c>
      <c r="L200" s="44">
        <v>46372.620993333323</v>
      </c>
      <c r="M200" s="16">
        <v>0.89131985766505339</v>
      </c>
      <c r="N200" s="16">
        <v>1.0348107958695154</v>
      </c>
      <c r="O200" s="74">
        <v>0.30594202567261519</v>
      </c>
      <c r="P200" s="74">
        <v>0.57361587541901016</v>
      </c>
      <c r="Q200" s="39">
        <v>28443.417976666668</v>
      </c>
      <c r="R200" s="39">
        <v>32747.185860000001</v>
      </c>
      <c r="S200" s="39">
        <v>20480.032403333335</v>
      </c>
      <c r="T200" s="16">
        <f t="shared" si="4"/>
        <v>1.388836570983023</v>
      </c>
      <c r="U200" s="16">
        <v>1.5989811546719068</v>
      </c>
      <c r="V200" s="18">
        <v>0.38380311938720457</v>
      </c>
      <c r="W200" s="18">
        <v>0.16106907796520042</v>
      </c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</row>
    <row r="201" spans="1:34" s="3" customFormat="1">
      <c r="A201" s="9" t="s">
        <v>397</v>
      </c>
      <c r="B201" s="88" t="s">
        <v>403</v>
      </c>
      <c r="C201" s="52">
        <v>3460.9319250000003</v>
      </c>
      <c r="D201" s="52">
        <v>3542.8271562500004</v>
      </c>
      <c r="E201" s="52">
        <v>3147.6829749999997</v>
      </c>
      <c r="F201" s="12">
        <f>C201/E201</f>
        <v>1.0995173124129505</v>
      </c>
      <c r="G201" s="12">
        <f>D201/E201</f>
        <v>1.1255349361382243</v>
      </c>
      <c r="H201" s="13">
        <v>0.46884787406964951</v>
      </c>
      <c r="I201" s="13">
        <v>0.58142743741721659</v>
      </c>
      <c r="J201" s="44">
        <v>3460.9319250000003</v>
      </c>
      <c r="K201" s="44">
        <v>3542.8271562500004</v>
      </c>
      <c r="L201" s="44">
        <v>3147.6829749999997</v>
      </c>
      <c r="M201" s="16">
        <f>J201/L201</f>
        <v>1.0995173124129505</v>
      </c>
      <c r="N201" s="16">
        <f>K201/L201</f>
        <v>1.1255349361382243</v>
      </c>
      <c r="O201" s="74">
        <v>0.2366610392883384</v>
      </c>
      <c r="P201" s="74">
        <v>0.43981456738672203</v>
      </c>
      <c r="Q201" s="41">
        <v>1163.6398916666667</v>
      </c>
      <c r="R201" s="41">
        <v>509.42826666666662</v>
      </c>
      <c r="S201" s="41">
        <v>1443.5124083333333</v>
      </c>
      <c r="T201" s="16">
        <f t="shared" si="4"/>
        <v>0.8061169997216685</v>
      </c>
      <c r="U201" s="16">
        <f>R201/S201</f>
        <v>0.35290882414710106</v>
      </c>
      <c r="V201" s="18">
        <v>0.66842705681626646</v>
      </c>
      <c r="W201" s="18">
        <v>0.17003772800416869</v>
      </c>
    </row>
    <row r="202" spans="1:34" s="7" customFormat="1" ht="15.75">
      <c r="A202" s="9" t="s">
        <v>411</v>
      </c>
      <c r="B202" s="88" t="s">
        <v>412</v>
      </c>
      <c r="C202" s="52">
        <v>26690.237641666667</v>
      </c>
      <c r="D202" s="52">
        <v>24521.765506249998</v>
      </c>
      <c r="E202" s="52">
        <v>14388.865591666667</v>
      </c>
      <c r="F202" s="12">
        <f>C202/E202</f>
        <v>1.8549229938685616</v>
      </c>
      <c r="G202" s="12">
        <f>D202/E202</f>
        <v>1.7042181226886861</v>
      </c>
      <c r="H202" s="13">
        <v>1.570928175878215E-2</v>
      </c>
      <c r="I202" s="13">
        <v>2.3504239430673344E-2</v>
      </c>
      <c r="J202" s="44">
        <v>13853.743683333334</v>
      </c>
      <c r="K202" s="44">
        <v>15825.791233333335</v>
      </c>
      <c r="L202" s="44">
        <v>6633.6539583333333</v>
      </c>
      <c r="M202" s="16">
        <f>J202/L202</f>
        <v>2.0884031290070495</v>
      </c>
      <c r="N202" s="16">
        <f>K202/L202</f>
        <v>2.385682360390935</v>
      </c>
      <c r="O202" s="74">
        <v>2.0276401045619223E-2</v>
      </c>
      <c r="P202" s="74">
        <v>1.2795270978748507E-2</v>
      </c>
      <c r="Q202" s="39">
        <v>6477.3786250000003</v>
      </c>
      <c r="R202" s="39">
        <v>5736.2303666666676</v>
      </c>
      <c r="S202" s="39">
        <v>7701.3183833333323</v>
      </c>
      <c r="T202" s="16">
        <f t="shared" si="4"/>
        <v>0.84107399572232999</v>
      </c>
      <c r="U202" s="16">
        <f>R202/S202</f>
        <v>0.74483745264715007</v>
      </c>
      <c r="V202" s="18">
        <v>0.29903551589485744</v>
      </c>
      <c r="W202" s="18">
        <v>0.12301879659489982</v>
      </c>
    </row>
    <row r="203" spans="1:34" s="3" customFormat="1" ht="15.75">
      <c r="A203" t="s">
        <v>88</v>
      </c>
      <c r="B203" s="88" t="s">
        <v>172</v>
      </c>
      <c r="C203" s="52">
        <v>60578.809260000002</v>
      </c>
      <c r="D203" s="52">
        <v>59009.637516666669</v>
      </c>
      <c r="E203" s="52">
        <v>51258.791376666668</v>
      </c>
      <c r="F203" s="12">
        <v>1.1818228177649905</v>
      </c>
      <c r="G203" s="12">
        <v>1.1512100838087305</v>
      </c>
      <c r="H203" s="13">
        <v>6.3379688572186343E-2</v>
      </c>
      <c r="I203" s="13">
        <v>9.2915573630302534E-2</v>
      </c>
      <c r="J203" s="44">
        <v>46320.915036666665</v>
      </c>
      <c r="K203" s="44">
        <v>52317.227883333333</v>
      </c>
      <c r="L203" s="44">
        <v>44958.778076666669</v>
      </c>
      <c r="M203" s="16">
        <v>1.0302974639941769</v>
      </c>
      <c r="N203" s="16">
        <v>1.1636710364796514</v>
      </c>
      <c r="O203" s="74">
        <v>0.34363749836976343</v>
      </c>
      <c r="P203" s="74">
        <v>1.1364848240600555E-2</v>
      </c>
      <c r="Q203" s="138">
        <v>43046.948076666675</v>
      </c>
      <c r="R203" s="138">
        <v>44144.730479999998</v>
      </c>
      <c r="S203" s="138">
        <v>39178.107646666664</v>
      </c>
      <c r="T203" s="16">
        <v>1.0987500587034906</v>
      </c>
      <c r="U203" s="16">
        <v>1.1267703605831483</v>
      </c>
      <c r="V203" s="18">
        <v>0.47355957917481273</v>
      </c>
      <c r="W203" s="18">
        <v>0.34419829879975616</v>
      </c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</row>
    <row r="204" spans="1:34" s="3" customFormat="1">
      <c r="A204" s="3" t="s">
        <v>425</v>
      </c>
      <c r="B204" s="88" t="s">
        <v>14</v>
      </c>
      <c r="C204" s="54">
        <v>95.786233333333328</v>
      </c>
      <c r="D204" s="54">
        <v>386.39696875000004</v>
      </c>
      <c r="E204" s="54">
        <v>166.72675833333332</v>
      </c>
      <c r="F204" s="14">
        <f>C204/E204</f>
        <v>0.57451026032563957</v>
      </c>
      <c r="G204" s="14">
        <f>D204/E204</f>
        <v>2.3175462212099434</v>
      </c>
      <c r="H204" s="15">
        <v>0.37543236245081979</v>
      </c>
      <c r="I204" s="15">
        <v>3.5758281324570478E-2</v>
      </c>
      <c r="J204" s="48">
        <v>791.87694999999997</v>
      </c>
      <c r="K204" s="48">
        <v>562.76593333333335</v>
      </c>
      <c r="L204" s="48">
        <v>502.83879166666674</v>
      </c>
      <c r="M204" s="14">
        <f>J204/L204</f>
        <v>1.5748127692680827</v>
      </c>
      <c r="N204" s="14">
        <f>K204/L204</f>
        <v>1.119177642337492</v>
      </c>
      <c r="O204" s="75">
        <v>9.8368630728429326E-3</v>
      </c>
      <c r="P204" s="75">
        <v>0.17368890452300931</v>
      </c>
      <c r="Q204" s="41">
        <v>83.008266666666671</v>
      </c>
      <c r="R204" s="41">
        <v>539.01937499999997</v>
      </c>
      <c r="S204" s="41">
        <v>99.166725</v>
      </c>
      <c r="T204" s="14">
        <f>Q204/S204</f>
        <v>0.83705765887364614</v>
      </c>
      <c r="U204" s="14">
        <f>R204/S204</f>
        <v>5.435486298453438</v>
      </c>
      <c r="V204" s="15">
        <v>0.28736170176015302</v>
      </c>
      <c r="W204" s="15">
        <v>1.1306167845273278E-4</v>
      </c>
    </row>
    <row r="205" spans="1:34" s="7" customFormat="1" ht="15.75">
      <c r="A205" s="181" t="s">
        <v>16</v>
      </c>
      <c r="B205" s="88" t="s">
        <v>14</v>
      </c>
      <c r="C205" s="52">
        <v>17834.20811</v>
      </c>
      <c r="D205" s="52">
        <v>31594.237636666669</v>
      </c>
      <c r="E205" s="52">
        <v>20260.894376666663</v>
      </c>
      <c r="F205" s="12">
        <v>0.88022807771697664</v>
      </c>
      <c r="G205" s="12">
        <v>1.5593703342657954</v>
      </c>
      <c r="H205" s="13">
        <v>0.52942091652206158</v>
      </c>
      <c r="I205" s="13">
        <v>4.4463955597508235E-3</v>
      </c>
      <c r="J205" s="44">
        <v>27372.658953333332</v>
      </c>
      <c r="K205" s="44">
        <v>36045.527796666669</v>
      </c>
      <c r="L205" s="44">
        <v>35790.556943333329</v>
      </c>
      <c r="M205" s="16">
        <v>0.76480114563939494</v>
      </c>
      <c r="N205" s="16">
        <v>1.0071239699828374</v>
      </c>
      <c r="O205" s="74">
        <v>6.5900134408953509E-2</v>
      </c>
      <c r="P205" s="74">
        <v>0.94115440439671594</v>
      </c>
      <c r="Q205" s="39">
        <v>5624.2426083333339</v>
      </c>
      <c r="R205" s="39">
        <v>19234.402136666668</v>
      </c>
      <c r="S205" s="39">
        <v>5558.414408333334</v>
      </c>
      <c r="T205" s="16">
        <v>1.0118429816786076</v>
      </c>
      <c r="U205" s="16">
        <v>3.4604116792425375</v>
      </c>
      <c r="V205" s="18">
        <v>0.97790773804442743</v>
      </c>
      <c r="W205" s="18">
        <v>9.8811904369276976E-2</v>
      </c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</row>
    <row r="206" spans="1:34" s="7" customFormat="1" ht="15.75">
      <c r="A206" s="23" t="s">
        <v>417</v>
      </c>
      <c r="B206" s="88" t="s">
        <v>418</v>
      </c>
      <c r="C206" s="52">
        <v>234.45937499999999</v>
      </c>
      <c r="D206" s="52">
        <v>243.83157500000002</v>
      </c>
      <c r="E206" s="52">
        <v>256.38420833333333</v>
      </c>
      <c r="F206" s="12">
        <f t="shared" ref="F206:F211" si="5">C206/E206</f>
        <v>0.91448446269035355</v>
      </c>
      <c r="G206" s="12">
        <f t="shared" ref="G206:G211" si="6">D206/E206</f>
        <v>0.95103975625123827</v>
      </c>
      <c r="H206" s="13">
        <v>0.59158789196551531</v>
      </c>
      <c r="I206" s="13">
        <v>0.85768449185314288</v>
      </c>
      <c r="J206" s="44">
        <v>272.71222499999999</v>
      </c>
      <c r="K206" s="44">
        <v>273.41196666666667</v>
      </c>
      <c r="L206" s="44">
        <v>284.66367500000001</v>
      </c>
      <c r="M206" s="16">
        <f t="shared" ref="M206:M211" si="7">J206/L206</f>
        <v>0.95801554237645525</v>
      </c>
      <c r="N206" s="16">
        <f t="shared" ref="N206:N211" si="8">K206/L206</f>
        <v>0.9604736771091944</v>
      </c>
      <c r="O206" s="74">
        <v>0.74754844520475772</v>
      </c>
      <c r="P206" s="74">
        <v>0.92210562233424054</v>
      </c>
      <c r="Q206" s="39">
        <v>156.81134166666666</v>
      </c>
      <c r="R206" s="39">
        <v>182.28524999999999</v>
      </c>
      <c r="S206" s="39">
        <v>199.95039166666666</v>
      </c>
      <c r="T206" s="16">
        <f t="shared" ref="T206:T211" si="9">Q206/S206</f>
        <v>0.78425123531682672</v>
      </c>
      <c r="U206" s="16">
        <f t="shared" ref="U206:U211" si="10">R206/S206</f>
        <v>0.91165237777520391</v>
      </c>
      <c r="V206" s="18">
        <v>0.13622426989026434</v>
      </c>
      <c r="W206" s="18">
        <v>0.72682702291918977</v>
      </c>
    </row>
    <row r="207" spans="1:34" s="7" customFormat="1" ht="15.75">
      <c r="A207" s="23" t="s">
        <v>409</v>
      </c>
      <c r="B207" s="88" t="s">
        <v>410</v>
      </c>
      <c r="C207" s="52">
        <v>5352.4537999999993</v>
      </c>
      <c r="D207" s="52">
        <v>4990.0946375000003</v>
      </c>
      <c r="E207" s="52">
        <v>2586.4617583333334</v>
      </c>
      <c r="F207" s="12">
        <f t="shared" si="5"/>
        <v>2.0694115359544378</v>
      </c>
      <c r="G207" s="12">
        <f t="shared" si="6"/>
        <v>1.9293131326695208</v>
      </c>
      <c r="H207" s="13">
        <v>1.8892585257999851E-2</v>
      </c>
      <c r="I207" s="13">
        <v>0.31853617505438342</v>
      </c>
      <c r="J207" s="44">
        <v>2317.8002916666669</v>
      </c>
      <c r="K207" s="44">
        <v>3628.1966083333336</v>
      </c>
      <c r="L207" s="44">
        <v>2436.878475</v>
      </c>
      <c r="M207" s="16">
        <f t="shared" si="7"/>
        <v>0.95113495213037524</v>
      </c>
      <c r="N207" s="16">
        <f t="shared" si="8"/>
        <v>1.4888705553252235</v>
      </c>
      <c r="O207" s="74">
        <v>0.71597849189280438</v>
      </c>
      <c r="P207" s="74">
        <v>0.14414432456871493</v>
      </c>
      <c r="Q207" s="39">
        <v>1024.3607333333334</v>
      </c>
      <c r="R207" s="39">
        <v>1334.1360166666666</v>
      </c>
      <c r="S207" s="39">
        <v>1392.6559666666669</v>
      </c>
      <c r="T207" s="16">
        <f t="shared" si="9"/>
        <v>0.73554471301706259</v>
      </c>
      <c r="U207" s="16">
        <f t="shared" si="10"/>
        <v>0.95797960774183999</v>
      </c>
      <c r="V207" s="18">
        <v>0.15891523736274904</v>
      </c>
      <c r="W207" s="18">
        <v>0.79777362550024256</v>
      </c>
    </row>
    <row r="208" spans="1:34" s="7" customFormat="1" ht="15.75">
      <c r="A208" s="23" t="s">
        <v>401</v>
      </c>
      <c r="B208" s="88" t="s">
        <v>400</v>
      </c>
      <c r="C208" s="52">
        <v>74.180808333333346</v>
      </c>
      <c r="D208" s="52">
        <v>61.44585</v>
      </c>
      <c r="E208" s="52">
        <v>37.203191666666669</v>
      </c>
      <c r="F208" s="12">
        <f t="shared" si="5"/>
        <v>1.9939366761319539</v>
      </c>
      <c r="G208" s="12">
        <f t="shared" si="6"/>
        <v>1.651628455712693</v>
      </c>
      <c r="H208" s="13">
        <v>1.3378186676324452E-2</v>
      </c>
      <c r="I208" s="13">
        <v>2.2846101663284716E-2</v>
      </c>
      <c r="J208" s="44">
        <v>45.753283333333322</v>
      </c>
      <c r="K208" s="44">
        <v>48.049650000000007</v>
      </c>
      <c r="L208" s="44">
        <v>29.881474999999995</v>
      </c>
      <c r="M208" s="16">
        <f t="shared" si="7"/>
        <v>1.5311587976608694</v>
      </c>
      <c r="N208" s="16">
        <f t="shared" si="8"/>
        <v>1.608007971494045</v>
      </c>
      <c r="O208" s="74">
        <v>0.12093773293680354</v>
      </c>
      <c r="P208" s="74">
        <v>1.7112192099232568E-2</v>
      </c>
      <c r="Q208" s="39">
        <v>80.121575000000007</v>
      </c>
      <c r="R208" s="39">
        <v>77.949541666666676</v>
      </c>
      <c r="S208" s="39">
        <v>43.317716666666662</v>
      </c>
      <c r="T208" s="16">
        <f t="shared" si="9"/>
        <v>1.8496259998314781</v>
      </c>
      <c r="U208" s="16">
        <f t="shared" si="10"/>
        <v>1.7994840833023289</v>
      </c>
      <c r="V208" s="18">
        <v>3.1134082876956713E-2</v>
      </c>
      <c r="W208" s="18">
        <v>3.6261323687959493E-2</v>
      </c>
    </row>
    <row r="209" spans="1:34" s="7" customFormat="1" ht="15.75">
      <c r="A209" s="23" t="s">
        <v>405</v>
      </c>
      <c r="B209" s="88" t="s">
        <v>406</v>
      </c>
      <c r="C209" s="52">
        <v>605.17525833333332</v>
      </c>
      <c r="D209" s="52">
        <v>894.41556249999996</v>
      </c>
      <c r="E209" s="52">
        <v>331.52839166666666</v>
      </c>
      <c r="F209" s="12">
        <f t="shared" si="5"/>
        <v>1.8254100509792939</v>
      </c>
      <c r="G209" s="12">
        <f t="shared" si="6"/>
        <v>2.6978551007458962</v>
      </c>
      <c r="H209" s="13">
        <v>0.17290769861913813</v>
      </c>
      <c r="I209" s="13">
        <v>6.7639366326403411E-2</v>
      </c>
      <c r="J209" s="44">
        <v>365.89766666666668</v>
      </c>
      <c r="K209" s="44">
        <v>482.26404166666663</v>
      </c>
      <c r="L209" s="44">
        <v>71.366824999999992</v>
      </c>
      <c r="M209" s="16">
        <f t="shared" si="7"/>
        <v>5.1269993679369472</v>
      </c>
      <c r="N209" s="16">
        <f t="shared" si="8"/>
        <v>6.7575381371760157</v>
      </c>
      <c r="O209" s="74">
        <v>6.57522326135879E-5</v>
      </c>
      <c r="P209" s="74">
        <v>0.1471640538610611</v>
      </c>
      <c r="Q209" s="39">
        <v>410.37961666666661</v>
      </c>
      <c r="R209" s="39">
        <v>210.18186666666665</v>
      </c>
      <c r="S209" s="39">
        <v>358.24690833333329</v>
      </c>
      <c r="T209" s="16">
        <f t="shared" si="9"/>
        <v>1.1455217257166839</v>
      </c>
      <c r="U209" s="16">
        <f t="shared" si="10"/>
        <v>0.58669554929166756</v>
      </c>
      <c r="V209" s="18">
        <v>0.80813383351700163</v>
      </c>
      <c r="W209" s="18">
        <v>0.48616949118568753</v>
      </c>
    </row>
    <row r="210" spans="1:34" s="7" customFormat="1" ht="15.75">
      <c r="A210" s="23" t="s">
        <v>422</v>
      </c>
      <c r="B210" s="88" t="s">
        <v>423</v>
      </c>
      <c r="C210" s="52">
        <v>9298.3687083333334</v>
      </c>
      <c r="D210" s="52">
        <v>9665.5027124999997</v>
      </c>
      <c r="E210" s="52">
        <v>4549.7149833333333</v>
      </c>
      <c r="F210" s="12">
        <f t="shared" si="5"/>
        <v>2.0437255393789338</v>
      </c>
      <c r="G210" s="12">
        <f t="shared" si="6"/>
        <v>2.1244193862488068</v>
      </c>
      <c r="H210" s="13">
        <v>2.2043969829333737E-2</v>
      </c>
      <c r="I210" s="13">
        <v>0.193689728132413</v>
      </c>
      <c r="J210" s="44">
        <v>5188.9895083333331</v>
      </c>
      <c r="K210" s="44">
        <v>5930.2953333333326</v>
      </c>
      <c r="L210" s="44">
        <v>3602.1543500000002</v>
      </c>
      <c r="M210" s="16">
        <f t="shared" si="7"/>
        <v>1.4405239210066978</v>
      </c>
      <c r="N210" s="16">
        <f t="shared" si="8"/>
        <v>1.6463190516345676</v>
      </c>
      <c r="O210" s="74">
        <v>3.6624330610565213E-2</v>
      </c>
      <c r="P210" s="74">
        <v>8.0288689300420366E-2</v>
      </c>
      <c r="Q210" s="39">
        <v>4947.6972749999995</v>
      </c>
      <c r="R210" s="39">
        <v>6121.1470249999993</v>
      </c>
      <c r="S210" s="39">
        <v>4205.1667500000003</v>
      </c>
      <c r="T210" s="16">
        <f t="shared" si="9"/>
        <v>1.1765757624236897</v>
      </c>
      <c r="U210" s="16">
        <f t="shared" si="10"/>
        <v>1.4556252793067002</v>
      </c>
      <c r="V210" s="18">
        <v>0.48879434493640778</v>
      </c>
      <c r="W210" s="18">
        <v>0.22030451921585251</v>
      </c>
    </row>
    <row r="211" spans="1:34" s="7" customFormat="1" ht="15.75">
      <c r="A211" s="23" t="s">
        <v>420</v>
      </c>
      <c r="B211" s="88" t="s">
        <v>421</v>
      </c>
      <c r="C211" s="52">
        <v>10078.003433333333</v>
      </c>
      <c r="D211" s="52">
        <v>10554.60634375</v>
      </c>
      <c r="E211" s="52">
        <v>4530.064875</v>
      </c>
      <c r="F211" s="12">
        <f t="shared" si="5"/>
        <v>2.2246929594652514</v>
      </c>
      <c r="G211" s="12">
        <f t="shared" si="6"/>
        <v>2.32990180824949</v>
      </c>
      <c r="H211" s="13">
        <v>1.2103470384967166E-2</v>
      </c>
      <c r="I211" s="13">
        <v>0.16896875498471872</v>
      </c>
      <c r="J211" s="44">
        <v>5687.2766999999994</v>
      </c>
      <c r="K211" s="44">
        <v>6006.0655166666666</v>
      </c>
      <c r="L211" s="44">
        <v>3878.1087833333331</v>
      </c>
      <c r="M211" s="16">
        <f t="shared" si="7"/>
        <v>1.4665077793696237</v>
      </c>
      <c r="N211" s="16">
        <f t="shared" si="8"/>
        <v>1.5487099130582667</v>
      </c>
      <c r="O211" s="74">
        <v>8.4793653181060562E-4</v>
      </c>
      <c r="P211" s="74">
        <v>3.2169776044523347E-2</v>
      </c>
      <c r="Q211" s="39">
        <v>5753.5959000000003</v>
      </c>
      <c r="R211" s="39">
        <v>7920.6347999999998</v>
      </c>
      <c r="S211" s="39">
        <v>4710.3225750000011</v>
      </c>
      <c r="T211" s="16">
        <f t="shared" si="9"/>
        <v>1.2214865985054111</v>
      </c>
      <c r="U211" s="16">
        <f t="shared" si="10"/>
        <v>1.6815482748546151</v>
      </c>
      <c r="V211" s="18">
        <v>0.42787433205953262</v>
      </c>
      <c r="W211" s="18">
        <v>8.0956946336945571E-2</v>
      </c>
    </row>
    <row r="212" spans="1:34" s="7" customFormat="1" ht="15.75">
      <c r="A212" t="s">
        <v>89</v>
      </c>
      <c r="B212" s="88" t="s">
        <v>14</v>
      </c>
      <c r="C212" s="52">
        <v>56992.08297000001</v>
      </c>
      <c r="D212" s="52">
        <v>57250.066863333333</v>
      </c>
      <c r="E212" s="52">
        <v>54627.378536666663</v>
      </c>
      <c r="F212" s="12">
        <v>1.0432878987913747</v>
      </c>
      <c r="G212" s="12">
        <v>1.0480105104239312</v>
      </c>
      <c r="H212" s="13">
        <v>0.36209691836301383</v>
      </c>
      <c r="I212" s="13">
        <v>0.2874108615236517</v>
      </c>
      <c r="J212" s="44">
        <v>52781.845103333333</v>
      </c>
      <c r="K212" s="44">
        <v>54266.403229999996</v>
      </c>
      <c r="L212" s="44">
        <v>55803.609076666668</v>
      </c>
      <c r="M212" s="16">
        <v>0.94585002613035585</v>
      </c>
      <c r="N212" s="16">
        <v>0.97245328981222778</v>
      </c>
      <c r="O212" s="74">
        <v>0.1501715792533109</v>
      </c>
      <c r="P212" s="74">
        <v>0.34324988777281251</v>
      </c>
      <c r="Q212" s="39">
        <v>22538.681046666665</v>
      </c>
      <c r="R212" s="39">
        <v>39766.389626666663</v>
      </c>
      <c r="S212" s="39">
        <v>27008.754253333333</v>
      </c>
      <c r="T212" s="16">
        <v>0.83449539491015268</v>
      </c>
      <c r="U212" s="16">
        <v>1.4723518624247109</v>
      </c>
      <c r="V212" s="18">
        <v>0.38375366170409775</v>
      </c>
      <c r="W212" s="18">
        <v>0.1766945897087189</v>
      </c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</row>
    <row r="213" spans="1:34" s="7" customFormat="1" ht="15.75">
      <c r="A213" t="s">
        <v>17</v>
      </c>
      <c r="B213" s="88" t="s">
        <v>14</v>
      </c>
      <c r="C213" s="52">
        <v>19349.108576666669</v>
      </c>
      <c r="D213" s="52">
        <v>30749.898683333333</v>
      </c>
      <c r="E213" s="52">
        <v>20406.878163333331</v>
      </c>
      <c r="F213" s="12">
        <v>0.94816602626818047</v>
      </c>
      <c r="G213" s="12">
        <v>1.5068399211881478</v>
      </c>
      <c r="H213" s="13">
        <v>0.70929059250897075</v>
      </c>
      <c r="I213" s="13">
        <v>4.4047633512958768E-3</v>
      </c>
      <c r="J213" s="44">
        <v>26219.310766666666</v>
      </c>
      <c r="K213" s="44">
        <v>33490.18005333333</v>
      </c>
      <c r="L213" s="44">
        <v>35226.754430000001</v>
      </c>
      <c r="M213" s="16">
        <v>0.74430106295394716</v>
      </c>
      <c r="N213" s="16">
        <v>0.95070296980899949</v>
      </c>
      <c r="O213" s="74">
        <v>6.0620149370426903E-2</v>
      </c>
      <c r="P213" s="74">
        <v>0.62497808768513874</v>
      </c>
      <c r="Q213" s="39">
        <v>5572.1059583333335</v>
      </c>
      <c r="R213" s="39">
        <v>18078.555060000002</v>
      </c>
      <c r="S213" s="39">
        <v>5688.5675916666669</v>
      </c>
      <c r="T213" s="16">
        <v>0.97952707224505142</v>
      </c>
      <c r="U213" s="16">
        <v>3.1780504966634755</v>
      </c>
      <c r="V213" s="18">
        <v>0.95885143117539717</v>
      </c>
      <c r="W213" s="18">
        <v>0.11514506852363385</v>
      </c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</row>
    <row r="214" spans="1:34" s="7" customFormat="1" ht="15.75">
      <c r="A214" s="8" t="s">
        <v>424</v>
      </c>
      <c r="B214" s="88" t="s">
        <v>87</v>
      </c>
      <c r="C214" s="52">
        <v>41553.233375000003</v>
      </c>
      <c r="D214" s="52">
        <v>46400.263512500002</v>
      </c>
      <c r="E214" s="52">
        <v>41673.301433333334</v>
      </c>
      <c r="F214" s="12">
        <f>C214/E214</f>
        <v>0.99711882538211161</v>
      </c>
      <c r="G214" s="12">
        <f>D214/E214</f>
        <v>1.1134290280967685</v>
      </c>
      <c r="H214" s="13">
        <v>0.90955669486010415</v>
      </c>
      <c r="I214" s="13">
        <v>8.8369866019967372E-4</v>
      </c>
      <c r="J214" s="44">
        <v>40945.864724999999</v>
      </c>
      <c r="K214" s="44">
        <v>47935.968033333331</v>
      </c>
      <c r="L214" s="44">
        <v>44714.6702</v>
      </c>
      <c r="M214" s="16">
        <f>J214/L214</f>
        <v>0.91571434032403976</v>
      </c>
      <c r="N214" s="16">
        <f>K214/L214</f>
        <v>1.0720411851172131</v>
      </c>
      <c r="O214" s="74">
        <v>0.35439701026055687</v>
      </c>
      <c r="P214" s="74">
        <v>0.24294965110229988</v>
      </c>
      <c r="Q214" s="39">
        <v>27984.384241666663</v>
      </c>
      <c r="R214" s="39">
        <v>32448.293908333337</v>
      </c>
      <c r="S214" s="39">
        <v>20727.628133333332</v>
      </c>
      <c r="T214" s="16">
        <f>Q214/S214</f>
        <v>1.350100651249301</v>
      </c>
      <c r="U214" s="16">
        <f>R214/S214</f>
        <v>1.5654610213771303</v>
      </c>
      <c r="V214" s="18">
        <v>0.40077532588264897</v>
      </c>
      <c r="W214" s="18">
        <v>0.1624423254257025</v>
      </c>
    </row>
    <row r="215" spans="1:34" s="7" customFormat="1" ht="15.75">
      <c r="A215" s="23" t="s">
        <v>426</v>
      </c>
      <c r="B215" s="88" t="s">
        <v>427</v>
      </c>
      <c r="C215" s="52">
        <v>1870.7006083333335</v>
      </c>
      <c r="D215" s="52">
        <v>1849.6192437499999</v>
      </c>
      <c r="E215" s="52">
        <v>735.10801666666669</v>
      </c>
      <c r="F215" s="12">
        <f>C215/E215</f>
        <v>2.5447969086447864</v>
      </c>
      <c r="G215" s="12">
        <f>D215/E215</f>
        <v>2.5161189945078593</v>
      </c>
      <c r="H215" s="13">
        <v>1.423680555807922E-4</v>
      </c>
      <c r="I215" s="13">
        <v>1.0695706292365719E-2</v>
      </c>
      <c r="J215" s="44">
        <v>1015.3418083333335</v>
      </c>
      <c r="K215" s="44">
        <v>885.30603333333329</v>
      </c>
      <c r="L215" s="44">
        <v>532.67217500000004</v>
      </c>
      <c r="M215" s="16">
        <f>J215/L215</f>
        <v>1.9061288649690278</v>
      </c>
      <c r="N215" s="16">
        <f>K215/L215</f>
        <v>1.6620091585097969</v>
      </c>
      <c r="O215" s="74">
        <v>4.2169309626705558E-2</v>
      </c>
      <c r="P215" s="74">
        <v>9.6333081001451604E-2</v>
      </c>
      <c r="Q215" s="39">
        <v>576.69195000000002</v>
      </c>
      <c r="R215" s="39">
        <v>693.16475833333334</v>
      </c>
      <c r="S215" s="39">
        <v>769.22445833333347</v>
      </c>
      <c r="T215" s="16">
        <f>Q215/S215</f>
        <v>0.74970568571039642</v>
      </c>
      <c r="U215" s="16">
        <f>R215/S215</f>
        <v>0.90112157878495247</v>
      </c>
      <c r="V215" s="18">
        <v>0.43672470104226108</v>
      </c>
      <c r="W215" s="18">
        <v>0.6012597807914758</v>
      </c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</row>
    <row r="216" spans="1:34" s="7" customFormat="1" ht="15.75">
      <c r="A216" s="23" t="s">
        <v>399</v>
      </c>
      <c r="B216" s="88" t="s">
        <v>398</v>
      </c>
      <c r="C216" s="52">
        <v>2459.3557249999999</v>
      </c>
      <c r="D216" s="52">
        <v>2345.09536875</v>
      </c>
      <c r="E216" s="52">
        <v>1246.1663916666666</v>
      </c>
      <c r="F216" s="12">
        <f>C216/E216</f>
        <v>1.9735371949092377</v>
      </c>
      <c r="G216" s="12">
        <f>D216/E216</f>
        <v>1.8818477086463448</v>
      </c>
      <c r="H216" s="13">
        <v>4.0965543962769623E-3</v>
      </c>
      <c r="I216" s="13">
        <v>2.0225411596248796E-2</v>
      </c>
      <c r="J216" s="44">
        <v>4280.6946333333335</v>
      </c>
      <c r="K216" s="44">
        <v>3424.2218083333337</v>
      </c>
      <c r="L216" s="44">
        <v>884.44161666666662</v>
      </c>
      <c r="M216" s="16">
        <f>J216/L216</f>
        <v>4.8399968439597592</v>
      </c>
      <c r="N216" s="16">
        <f>K216/L216</f>
        <v>3.8716199507195665</v>
      </c>
      <c r="O216" s="74">
        <v>7.344569543548575E-2</v>
      </c>
      <c r="P216" s="74">
        <v>0.46608508268988913</v>
      </c>
      <c r="Q216" s="39">
        <v>1593.7131500000003</v>
      </c>
      <c r="R216" s="39">
        <v>1494.1300166666667</v>
      </c>
      <c r="S216" s="39">
        <v>1063.1188083333334</v>
      </c>
      <c r="T216" s="16">
        <f>Q216/S216</f>
        <v>1.4990922345720581</v>
      </c>
      <c r="U216" s="16">
        <f>R216/S216</f>
        <v>1.4054214871892219</v>
      </c>
      <c r="V216" s="18">
        <v>4.5786869799238371E-2</v>
      </c>
      <c r="W216" s="18">
        <v>4.2287697514829553E-2</v>
      </c>
    </row>
    <row r="217" spans="1:34" s="3" customFormat="1" ht="15.75">
      <c r="A217" t="s">
        <v>18</v>
      </c>
      <c r="B217" s="88" t="s">
        <v>14</v>
      </c>
      <c r="C217" s="52">
        <v>17424.457643333331</v>
      </c>
      <c r="D217" s="52">
        <v>30640.706703333333</v>
      </c>
      <c r="E217" s="52">
        <v>19319.73112</v>
      </c>
      <c r="F217" s="12">
        <v>0.90189959348323123</v>
      </c>
      <c r="G217" s="12">
        <v>1.5859799762748112</v>
      </c>
      <c r="H217" s="13">
        <v>0.50918925317471764</v>
      </c>
      <c r="I217" s="13">
        <v>5.6877656372607572E-3</v>
      </c>
      <c r="J217" s="44">
        <v>26157.964170000003</v>
      </c>
      <c r="K217" s="44">
        <v>33435.167433333329</v>
      </c>
      <c r="L217" s="44">
        <v>35995.32417</v>
      </c>
      <c r="M217" s="16">
        <v>0.72670450324214997</v>
      </c>
      <c r="N217" s="16">
        <v>0.92887529711982941</v>
      </c>
      <c r="O217" s="74">
        <v>3.7870325872889139E-2</v>
      </c>
      <c r="P217" s="74">
        <v>0.45513753978074567</v>
      </c>
      <c r="Q217" s="39">
        <v>5324.9537333333328</v>
      </c>
      <c r="R217" s="39">
        <v>17474.171951666667</v>
      </c>
      <c r="S217" s="39">
        <v>5155.5978416666667</v>
      </c>
      <c r="T217" s="16">
        <v>1.0328489336964883</v>
      </c>
      <c r="U217" s="16">
        <v>3.3893590012865968</v>
      </c>
      <c r="V217" s="18">
        <v>0.93843817225266557</v>
      </c>
      <c r="W217" s="18">
        <v>0.11947302049746626</v>
      </c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</row>
    <row r="218" spans="1:34" s="7" customFormat="1" ht="15.75">
      <c r="A218" s="9" t="s">
        <v>415</v>
      </c>
      <c r="B218" s="88" t="s">
        <v>416</v>
      </c>
      <c r="C218" s="52">
        <v>82.87959166666667</v>
      </c>
      <c r="D218" s="52">
        <v>80.901893749999999</v>
      </c>
      <c r="E218" s="52">
        <v>50.781758333333336</v>
      </c>
      <c r="F218" s="12">
        <f>C218/E218</f>
        <v>1.6320740830327689</v>
      </c>
      <c r="G218" s="12">
        <f>D218/E218</f>
        <v>1.5931290369852296</v>
      </c>
      <c r="H218" s="13">
        <v>4.6676574824472033E-3</v>
      </c>
      <c r="I218" s="13">
        <v>4.5188516946526862E-2</v>
      </c>
      <c r="J218" s="44">
        <v>80.566500000000005</v>
      </c>
      <c r="K218" s="44">
        <v>91.053899999999999</v>
      </c>
      <c r="L218" s="44">
        <v>53.374699999999997</v>
      </c>
      <c r="M218" s="16">
        <f>J218/L218</f>
        <v>1.5094511069851448</v>
      </c>
      <c r="N218" s="16">
        <f>K218/L218</f>
        <v>1.705937457259713</v>
      </c>
      <c r="O218" s="74">
        <v>1.3981137842935464E-2</v>
      </c>
      <c r="P218" s="74">
        <v>5.7860651073117974E-3</v>
      </c>
      <c r="Q218" s="39">
        <v>95.142608333333328</v>
      </c>
      <c r="R218" s="39">
        <v>118.403925</v>
      </c>
      <c r="S218" s="39">
        <v>50.79470833333334</v>
      </c>
      <c r="T218" s="16">
        <f>Q218/S218</f>
        <v>1.8730811034285884</v>
      </c>
      <c r="U218" s="16">
        <f>R218/S218</f>
        <v>2.3310287406906722</v>
      </c>
      <c r="V218" s="18">
        <v>4.1509101528379349E-3</v>
      </c>
      <c r="W218" s="18">
        <v>2.1178196815152032E-3</v>
      </c>
    </row>
    <row r="219" spans="1:34" s="7" customFormat="1" ht="15.75">
      <c r="A219" t="s">
        <v>13</v>
      </c>
      <c r="B219" s="88" t="s">
        <v>14</v>
      </c>
      <c r="C219" s="52">
        <v>41.531541666666669</v>
      </c>
      <c r="D219" s="52">
        <v>1560.8138833333333</v>
      </c>
      <c r="E219" s="52">
        <v>53.971474999999998</v>
      </c>
      <c r="F219" s="12">
        <v>0.76950910951880913</v>
      </c>
      <c r="G219" s="12">
        <v>28.919237121707962</v>
      </c>
      <c r="H219" s="13">
        <v>0.37604896932972298</v>
      </c>
      <c r="I219" s="13">
        <v>1.7844102641147012E-3</v>
      </c>
      <c r="J219" s="44">
        <v>259.24434166666668</v>
      </c>
      <c r="K219" s="44">
        <v>2101.2082999999998</v>
      </c>
      <c r="L219" s="44">
        <v>169.91221666666667</v>
      </c>
      <c r="M219" s="16">
        <v>1.5257545734645528</v>
      </c>
      <c r="N219" s="16">
        <v>12.366434510840056</v>
      </c>
      <c r="O219" s="74">
        <v>0.10814304996266541</v>
      </c>
      <c r="P219" s="74">
        <v>2.8442028756854468E-4</v>
      </c>
      <c r="Q219" s="39">
        <v>3151.0032750000005</v>
      </c>
      <c r="R219" s="39">
        <v>6597.1520250000003</v>
      </c>
      <c r="S219" s="39">
        <v>5040.1857750000008</v>
      </c>
      <c r="T219" s="16">
        <v>0.62517601843753468</v>
      </c>
      <c r="U219" s="16">
        <v>1.3089104885226179</v>
      </c>
      <c r="V219" s="18">
        <v>0.18832487117087029</v>
      </c>
      <c r="W219" s="18">
        <v>0.46598203392302417</v>
      </c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</row>
    <row r="220" spans="1:34" s="7" customFormat="1" ht="15.75">
      <c r="A220" s="23" t="s">
        <v>402</v>
      </c>
      <c r="B220" s="88" t="s">
        <v>404</v>
      </c>
      <c r="C220" s="52">
        <v>115.93416666666667</v>
      </c>
      <c r="D220" s="52">
        <v>113.8330375</v>
      </c>
      <c r="E220" s="52">
        <v>75.407641666666663</v>
      </c>
      <c r="F220" s="12">
        <f>C220/E220</f>
        <v>1.5374326010504904</v>
      </c>
      <c r="G220" s="12">
        <f>D220/E220</f>
        <v>1.5095689904106757</v>
      </c>
      <c r="H220" s="13">
        <v>4.7728022760437104E-2</v>
      </c>
      <c r="I220" s="13">
        <v>2.9011010124022327E-2</v>
      </c>
      <c r="J220" s="44">
        <v>127.41644166666667</v>
      </c>
      <c r="K220" s="44">
        <v>113.75656666666669</v>
      </c>
      <c r="L220" s="44">
        <v>69.229949999999988</v>
      </c>
      <c r="M220" s="16">
        <f>J220/L220</f>
        <v>1.8404814919939518</v>
      </c>
      <c r="N220" s="16">
        <f>K220/L220</f>
        <v>1.643169851583985</v>
      </c>
      <c r="O220" s="74">
        <v>1.7271175187063021E-2</v>
      </c>
      <c r="P220" s="74">
        <v>0.16745822800572627</v>
      </c>
      <c r="Q220" s="39">
        <v>125.86718333333334</v>
      </c>
      <c r="R220" s="39">
        <v>120.37413333333335</v>
      </c>
      <c r="S220" s="39">
        <v>68.264908333333338</v>
      </c>
      <c r="T220" s="16">
        <f>Q220/S220</f>
        <v>1.8438050589437789</v>
      </c>
      <c r="U220" s="16">
        <f>R220/S220</f>
        <v>1.7633383867675303</v>
      </c>
      <c r="V220" s="18">
        <v>3.5329611004371819E-2</v>
      </c>
      <c r="W220" s="18">
        <v>2.7600642058625995E-2</v>
      </c>
    </row>
    <row r="221" spans="1:34" s="7" customFormat="1" ht="15.75">
      <c r="A221" s="23" t="s">
        <v>407</v>
      </c>
      <c r="B221" s="88" t="s">
        <v>408</v>
      </c>
      <c r="C221" s="52">
        <v>262.91989999999998</v>
      </c>
      <c r="D221" s="52">
        <v>269.47333750000001</v>
      </c>
      <c r="E221" s="52">
        <v>288.26550833333334</v>
      </c>
      <c r="F221" s="12">
        <f>C221/E221</f>
        <v>0.91207547347626072</v>
      </c>
      <c r="G221" s="12">
        <f>D221/E221</f>
        <v>0.93480950620147329</v>
      </c>
      <c r="H221" s="13">
        <v>0.19532473992214341</v>
      </c>
      <c r="I221" s="13">
        <v>0.57690000141428799</v>
      </c>
      <c r="J221" s="44">
        <v>508.62425000000002</v>
      </c>
      <c r="K221" s="44">
        <v>438.329475</v>
      </c>
      <c r="L221" s="44">
        <v>306.00761666666665</v>
      </c>
      <c r="M221" s="16">
        <f>J221/L221</f>
        <v>1.6621293794593459</v>
      </c>
      <c r="N221" s="16">
        <f>K221/L221</f>
        <v>1.4324136104019634</v>
      </c>
      <c r="O221" s="74">
        <v>1.0640707680316518E-2</v>
      </c>
      <c r="P221" s="74">
        <v>7.6619543032720441E-3</v>
      </c>
      <c r="Q221" s="39">
        <v>490.36458333333331</v>
      </c>
      <c r="R221" s="39">
        <v>510.5352666666667</v>
      </c>
      <c r="S221" s="39">
        <v>318.83414166666665</v>
      </c>
      <c r="T221" s="16">
        <f>Q221/S221</f>
        <v>1.5379927029458393</v>
      </c>
      <c r="U221" s="16">
        <f>R221/S221</f>
        <v>1.6012565781001551</v>
      </c>
      <c r="V221" s="18">
        <v>3.1946636886090629E-3</v>
      </c>
      <c r="W221" s="18">
        <v>1.1553522119046014E-2</v>
      </c>
    </row>
    <row r="222" spans="1:34" s="59" customFormat="1" ht="15.75">
      <c r="A222" s="23" t="s">
        <v>419</v>
      </c>
      <c r="B222" s="88" t="s">
        <v>433</v>
      </c>
      <c r="C222" s="52">
        <v>136.5761</v>
      </c>
      <c r="D222" s="52">
        <v>118.85454375</v>
      </c>
      <c r="E222" s="52">
        <v>105.45233333333333</v>
      </c>
      <c r="F222" s="12">
        <f>C222/E222</f>
        <v>1.2951453579342325</v>
      </c>
      <c r="G222" s="12">
        <f>D222/E222</f>
        <v>1.127092592387714</v>
      </c>
      <c r="H222" s="13">
        <v>0.35575781509176169</v>
      </c>
      <c r="I222" s="13">
        <v>0.80040981644665787</v>
      </c>
      <c r="J222" s="44">
        <v>222.07422499999998</v>
      </c>
      <c r="K222" s="44">
        <v>349.10432500000002</v>
      </c>
      <c r="L222" s="44">
        <v>112.18770833333333</v>
      </c>
      <c r="M222" s="16">
        <f>J222/L222</f>
        <v>1.9794880232348686</v>
      </c>
      <c r="N222" s="16">
        <f>K222/L222</f>
        <v>3.1117876475624002</v>
      </c>
      <c r="O222" s="74">
        <v>3.4066839380896663E-2</v>
      </c>
      <c r="P222" s="74">
        <v>0.11243920140754919</v>
      </c>
      <c r="Q222" s="39">
        <v>115.32625833333333</v>
      </c>
      <c r="R222" s="39">
        <v>125.78624166666667</v>
      </c>
      <c r="S222" s="39">
        <v>92.666633333333337</v>
      </c>
      <c r="T222" s="16">
        <f>Q222/S222</f>
        <v>1.244528415297991</v>
      </c>
      <c r="U222" s="16">
        <f>R222/S222</f>
        <v>1.357405973887041</v>
      </c>
      <c r="V222" s="18">
        <v>0.12891469395978464</v>
      </c>
      <c r="W222" s="18">
        <v>8.4835072516063259E-2</v>
      </c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</row>
    <row r="223" spans="1:34" s="3" customFormat="1">
      <c r="A223" s="4" t="s">
        <v>242</v>
      </c>
      <c r="C223" s="80"/>
      <c r="D223" s="47"/>
      <c r="E223" s="47"/>
      <c r="F223" s="47"/>
      <c r="G223" s="25"/>
      <c r="H223" s="25"/>
      <c r="I223" s="26"/>
      <c r="J223" s="26"/>
      <c r="K223" s="47"/>
      <c r="L223" s="47" t="s">
        <v>559</v>
      </c>
      <c r="M223" s="47"/>
      <c r="N223" s="25"/>
      <c r="O223" s="25"/>
      <c r="P223" s="71"/>
      <c r="Q223" s="71"/>
      <c r="R223" s="47"/>
      <c r="S223" s="47"/>
      <c r="T223" s="69"/>
      <c r="U223" s="25"/>
      <c r="V223" s="25"/>
      <c r="W223" s="26"/>
    </row>
    <row r="224" spans="1:34" s="3" customFormat="1">
      <c r="A224" s="4" t="s">
        <v>611</v>
      </c>
      <c r="C224" s="80"/>
      <c r="D224" s="47"/>
      <c r="E224" s="47"/>
      <c r="F224" s="47"/>
      <c r="G224" s="25"/>
      <c r="H224" s="25"/>
      <c r="I224" s="26"/>
      <c r="J224" s="26"/>
      <c r="K224" s="47"/>
      <c r="L224" s="47"/>
      <c r="M224" s="47"/>
      <c r="N224" s="25"/>
      <c r="O224" s="25"/>
      <c r="P224" s="71"/>
      <c r="Q224" s="71"/>
      <c r="R224" s="47"/>
      <c r="S224" s="47"/>
      <c r="T224" s="69"/>
      <c r="U224" s="25"/>
      <c r="V224" s="25"/>
      <c r="W224" s="26"/>
    </row>
    <row r="225" spans="1:34" s="3" customFormat="1">
      <c r="A225" s="3" t="s">
        <v>248</v>
      </c>
      <c r="B225" s="82" t="s">
        <v>249</v>
      </c>
      <c r="C225" s="52">
        <v>1209.5133833333332</v>
      </c>
      <c r="D225" s="52">
        <v>1187.223025</v>
      </c>
      <c r="E225" s="52">
        <v>250.02560000000003</v>
      </c>
      <c r="F225" s="14">
        <v>4.8375581673769927</v>
      </c>
      <c r="G225" s="14">
        <v>4.7484058632396042</v>
      </c>
      <c r="H225" s="15">
        <v>5.5292175012217329E-3</v>
      </c>
      <c r="I225" s="15">
        <v>1.9744206787784067E-2</v>
      </c>
      <c r="J225" s="44">
        <v>491.50220000000007</v>
      </c>
      <c r="K225" s="44">
        <v>478.03334999999998</v>
      </c>
      <c r="L225" s="44">
        <v>178.77926666666667</v>
      </c>
      <c r="M225" s="16">
        <v>2.7492125298645744</v>
      </c>
      <c r="N225" s="16">
        <v>2.673874655114743</v>
      </c>
      <c r="O225" s="74">
        <v>5.8643493748990983E-3</v>
      </c>
      <c r="P225" s="74">
        <v>6.1068706840999222E-2</v>
      </c>
      <c r="Q225" s="39">
        <v>586.02830833333326</v>
      </c>
      <c r="R225" s="39">
        <v>576.77907499999992</v>
      </c>
      <c r="S225" s="39">
        <v>172.09796666666662</v>
      </c>
      <c r="T225" s="16">
        <v>3.4052018143154514</v>
      </c>
      <c r="U225" s="16">
        <v>3.3514578130789463</v>
      </c>
      <c r="V225" s="18">
        <v>2.9608259573018294E-2</v>
      </c>
      <c r="W225" s="18">
        <v>2.7486025218596494E-3</v>
      </c>
    </row>
    <row r="226" spans="1:34" s="3" customFormat="1" ht="15.75">
      <c r="A226" s="7" t="s">
        <v>97</v>
      </c>
      <c r="B226" s="89" t="s">
        <v>192</v>
      </c>
      <c r="C226" s="55">
        <v>35493.862159999997</v>
      </c>
      <c r="D226" s="55">
        <v>33997.872036666668</v>
      </c>
      <c r="E226" s="55">
        <v>11223.824835000001</v>
      </c>
      <c r="F226" s="17">
        <v>3.1623677918882982</v>
      </c>
      <c r="G226" s="17">
        <v>3.0290807756237283</v>
      </c>
      <c r="H226" s="15">
        <v>9.5995511568274568E-4</v>
      </c>
      <c r="I226" s="15">
        <v>5.7754466753764729E-2</v>
      </c>
      <c r="J226" s="51">
        <v>5866.580825</v>
      </c>
      <c r="K226" s="51">
        <v>11628.585426666667</v>
      </c>
      <c r="L226" s="44">
        <v>5197.4805416666668</v>
      </c>
      <c r="M226" s="16">
        <v>1.1287355052066772</v>
      </c>
      <c r="N226" s="16">
        <v>2.2373504495964402</v>
      </c>
      <c r="O226" s="74">
        <v>0.11559541023777872</v>
      </c>
      <c r="P226" s="74">
        <v>4.936698392179294E-3</v>
      </c>
      <c r="Q226" s="42">
        <v>8174.4549433333332</v>
      </c>
      <c r="R226" s="42">
        <v>10574.280110000002</v>
      </c>
      <c r="S226" s="42">
        <v>3452.0443083333334</v>
      </c>
      <c r="T226" s="20">
        <v>2.3680040617091636</v>
      </c>
      <c r="U226" s="20">
        <v>3.0631936225364744</v>
      </c>
      <c r="V226" s="21">
        <v>0.11643357575755463</v>
      </c>
      <c r="W226" s="21">
        <v>2.3971771862972887E-2</v>
      </c>
    </row>
    <row r="227" spans="1:34" s="3" customFormat="1">
      <c r="A227" s="3" t="s">
        <v>98</v>
      </c>
      <c r="B227" s="88" t="s">
        <v>193</v>
      </c>
      <c r="C227" s="52">
        <v>38817.285909999999</v>
      </c>
      <c r="D227" s="52">
        <v>36553.905386666673</v>
      </c>
      <c r="E227" s="52">
        <v>12070.545093333332</v>
      </c>
      <c r="F227" s="14">
        <v>3.2158685137955474</v>
      </c>
      <c r="G227" s="14">
        <v>3.0283558119389085</v>
      </c>
      <c r="H227" s="15">
        <v>2.8742443929964955E-4</v>
      </c>
      <c r="I227" s="15">
        <v>1.8936960832755183E-2</v>
      </c>
      <c r="J227" s="44">
        <v>4760.9786833333337</v>
      </c>
      <c r="K227" s="44">
        <v>8024.8502333333336</v>
      </c>
      <c r="L227" s="44">
        <v>4458.5284666666666</v>
      </c>
      <c r="M227" s="16">
        <v>1.0678363318587911</v>
      </c>
      <c r="N227" s="16">
        <v>1.7998876295911506</v>
      </c>
      <c r="O227" s="74">
        <v>0.27195226400172029</v>
      </c>
      <c r="P227" s="74">
        <v>6.1011481740857416E-2</v>
      </c>
      <c r="Q227" s="39">
        <v>10593.182661666668</v>
      </c>
      <c r="R227" s="39">
        <v>12082.436820000001</v>
      </c>
      <c r="S227" s="39">
        <v>4301.604091666667</v>
      </c>
      <c r="T227" s="16">
        <v>2.4626121874368763</v>
      </c>
      <c r="U227" s="16">
        <v>2.8088212123953582</v>
      </c>
      <c r="V227" s="18">
        <v>0.10618334660973554</v>
      </c>
      <c r="W227" s="18">
        <v>2.3982152420176782E-2</v>
      </c>
    </row>
    <row r="228" spans="1:34" s="3" customFormat="1">
      <c r="A228" s="3" t="s">
        <v>95</v>
      </c>
      <c r="B228" s="88" t="s">
        <v>194</v>
      </c>
      <c r="C228" s="52">
        <v>52814.648236666668</v>
      </c>
      <c r="D228" s="52">
        <v>50507.305553333332</v>
      </c>
      <c r="E228" s="52">
        <v>22498.632303333336</v>
      </c>
      <c r="F228" s="14">
        <v>2.3474603933520792</v>
      </c>
      <c r="G228" s="14">
        <v>2.2449055956992687</v>
      </c>
      <c r="H228" s="15">
        <v>7.0420147901164779E-5</v>
      </c>
      <c r="I228" s="15">
        <v>4.0021555537909801E-4</v>
      </c>
      <c r="J228" s="44">
        <v>4970.010341666667</v>
      </c>
      <c r="K228" s="44">
        <v>13199.343093333335</v>
      </c>
      <c r="L228" s="44">
        <v>2477.282025</v>
      </c>
      <c r="M228" s="16">
        <v>2.0062351769038758</v>
      </c>
      <c r="N228" s="16">
        <v>5.3281551959484039</v>
      </c>
      <c r="O228" s="74">
        <v>7.5543343023647827E-3</v>
      </c>
      <c r="P228" s="74">
        <v>2.2197248672657806E-3</v>
      </c>
      <c r="Q228" s="39">
        <v>2258.0752499999999</v>
      </c>
      <c r="R228" s="39">
        <v>2842.9507250000001</v>
      </c>
      <c r="S228" s="39">
        <v>4237.19715</v>
      </c>
      <c r="T228" s="16">
        <v>0.53291720211791416</v>
      </c>
      <c r="U228" s="16">
        <v>0.67095077815767912</v>
      </c>
      <c r="V228" s="18">
        <v>6.6248544643329743E-2</v>
      </c>
      <c r="W228" s="18">
        <v>0.19523563709034672</v>
      </c>
    </row>
    <row r="229" spans="1:34" s="3" customFormat="1">
      <c r="A229" s="3" t="s">
        <v>96</v>
      </c>
      <c r="B229" s="88" t="s">
        <v>195</v>
      </c>
      <c r="C229" s="52">
        <v>44544.93795</v>
      </c>
      <c r="D229" s="52">
        <v>43048.894349999995</v>
      </c>
      <c r="E229" s="52">
        <v>14931.528916666668</v>
      </c>
      <c r="F229" s="14">
        <v>2.9832804261778345</v>
      </c>
      <c r="G229" s="14">
        <v>2.8830868285664</v>
      </c>
      <c r="H229" s="15">
        <v>7.1961948025980036E-4</v>
      </c>
      <c r="I229" s="15">
        <v>1.9951796670665989E-2</v>
      </c>
      <c r="J229" s="44">
        <v>2715.1647916666666</v>
      </c>
      <c r="K229" s="44">
        <v>7015.2082999999993</v>
      </c>
      <c r="L229" s="44">
        <v>969.28921666666668</v>
      </c>
      <c r="M229" s="16">
        <v>2.8011915793347746</v>
      </c>
      <c r="N229" s="16">
        <v>7.2374768844792499</v>
      </c>
      <c r="O229" s="74">
        <v>1.3123730276832607E-2</v>
      </c>
      <c r="P229" s="74">
        <v>5.4771571421913091E-5</v>
      </c>
      <c r="Q229" s="39">
        <v>1174.79865</v>
      </c>
      <c r="R229" s="39">
        <v>1631.9521583333333</v>
      </c>
      <c r="S229" s="39">
        <v>2201.5856166666667</v>
      </c>
      <c r="T229" s="16">
        <v>0.53361479158767211</v>
      </c>
      <c r="U229" s="16">
        <v>0.74126218211954309</v>
      </c>
      <c r="V229" s="18">
        <v>0.17432232743791781</v>
      </c>
      <c r="W229" s="18">
        <v>0.45976772410793343</v>
      </c>
    </row>
    <row r="230" spans="1:34" s="3" customFormat="1">
      <c r="A230" s="3" t="s">
        <v>99</v>
      </c>
      <c r="B230" s="88" t="s">
        <v>196</v>
      </c>
      <c r="C230" s="52">
        <v>53826.041579999997</v>
      </c>
      <c r="D230" s="52">
        <v>51210.554270000001</v>
      </c>
      <c r="E230" s="52">
        <v>41014.514269999992</v>
      </c>
      <c r="F230" s="14">
        <v>1.312365696340112</v>
      </c>
      <c r="G230" s="14">
        <v>1.2485958978540894</v>
      </c>
      <c r="H230" s="15">
        <v>8.0545143210173682E-5</v>
      </c>
      <c r="I230" s="15">
        <v>1.9696623469664283E-2</v>
      </c>
      <c r="J230" s="44">
        <v>35393.647913333334</v>
      </c>
      <c r="K230" s="44">
        <v>48102.123786666663</v>
      </c>
      <c r="L230" s="44">
        <v>40836.53209666667</v>
      </c>
      <c r="M230" s="16">
        <v>0.86671531827312986</v>
      </c>
      <c r="N230" s="16">
        <v>1.177918920068951</v>
      </c>
      <c r="O230" s="74">
        <v>5.6536844600330885E-2</v>
      </c>
      <c r="P230" s="74">
        <v>1.7772935288532212E-2</v>
      </c>
      <c r="Q230" s="39">
        <v>25188.668753333332</v>
      </c>
      <c r="R230" s="39">
        <v>31475.11953</v>
      </c>
      <c r="S230" s="39">
        <v>24096.195543333335</v>
      </c>
      <c r="T230" s="16">
        <v>1.0453379957029045</v>
      </c>
      <c r="U230" s="16">
        <v>1.3062277600377534</v>
      </c>
      <c r="V230" s="18">
        <v>0.89071766479644277</v>
      </c>
      <c r="W230" s="18">
        <v>0.25789576844683998</v>
      </c>
    </row>
    <row r="231" spans="1:34" s="3" customFormat="1">
      <c r="A231" s="3" t="s">
        <v>100</v>
      </c>
      <c r="B231" s="88" t="s">
        <v>197</v>
      </c>
      <c r="C231" s="52">
        <v>57503.883793333334</v>
      </c>
      <c r="D231" s="52">
        <v>55814.933736666666</v>
      </c>
      <c r="E231" s="52">
        <v>44022.560566666674</v>
      </c>
      <c r="F231" s="14">
        <v>1.3062366898502162</v>
      </c>
      <c r="G231" s="14">
        <v>1.2678711328511187</v>
      </c>
      <c r="H231" s="15">
        <v>9.623804029425205E-3</v>
      </c>
      <c r="I231" s="15">
        <v>2.1593847134027594E-2</v>
      </c>
      <c r="J231" s="44">
        <v>36835.964159999996</v>
      </c>
      <c r="K231" s="44">
        <v>48637.997303333337</v>
      </c>
      <c r="L231" s="44">
        <v>38907.689503333335</v>
      </c>
      <c r="M231" s="16">
        <v>0.94675280465688283</v>
      </c>
      <c r="N231" s="16">
        <v>1.2500870116989697</v>
      </c>
      <c r="O231" s="74">
        <v>0.17353658145334808</v>
      </c>
      <c r="P231" s="74">
        <v>5.6897995432482133E-2</v>
      </c>
      <c r="Q231" s="39">
        <v>31549.798513333331</v>
      </c>
      <c r="R231" s="39">
        <v>39474.277536666668</v>
      </c>
      <c r="S231" s="39">
        <v>31074.850903333328</v>
      </c>
      <c r="T231" s="16">
        <v>1.0152839867672239</v>
      </c>
      <c r="U231" s="16">
        <v>1.2702966028529634</v>
      </c>
      <c r="V231" s="18">
        <v>0.89040670200607763</v>
      </c>
      <c r="W231" s="18">
        <v>0.15088303651542259</v>
      </c>
    </row>
    <row r="232" spans="1:34" s="3" customFormat="1">
      <c r="A232" s="3" t="s">
        <v>250</v>
      </c>
      <c r="B232" s="90" t="s">
        <v>251</v>
      </c>
      <c r="C232" s="52">
        <v>2287.6417583333337</v>
      </c>
      <c r="D232" s="52">
        <v>2310.5654833333333</v>
      </c>
      <c r="E232" s="52">
        <v>4999.6497416666671</v>
      </c>
      <c r="F232" s="14">
        <v>0.45756040453560509</v>
      </c>
      <c r="G232" s="14">
        <v>0.46214547072713352</v>
      </c>
      <c r="H232" s="15">
        <v>3.7684637362537599E-3</v>
      </c>
      <c r="I232" s="15">
        <v>3.2549338822727217E-3</v>
      </c>
      <c r="J232" s="44">
        <v>3656.283308333333</v>
      </c>
      <c r="K232" s="44">
        <v>4727.9467333333332</v>
      </c>
      <c r="L232" s="44">
        <v>6430.6962083333337</v>
      </c>
      <c r="M232" s="16">
        <v>0.56856725770924654</v>
      </c>
      <c r="N232" s="16">
        <v>0.7352153764014755</v>
      </c>
      <c r="O232" s="74">
        <v>5.3580081561474752E-3</v>
      </c>
      <c r="P232" s="74">
        <v>4.2506575777767071E-2</v>
      </c>
      <c r="Q232" s="39">
        <v>4343.7679749999998</v>
      </c>
      <c r="R232" s="39">
        <v>4030.4156750000002</v>
      </c>
      <c r="S232" s="39">
        <v>4550.8653083333338</v>
      </c>
      <c r="T232" s="16">
        <v>0.95449275702488778</v>
      </c>
      <c r="U232" s="16">
        <v>0.88563721444791821</v>
      </c>
      <c r="V232" s="18">
        <v>0.85536659533850568</v>
      </c>
      <c r="W232" s="18">
        <v>0.57035098434930798</v>
      </c>
    </row>
    <row r="233" spans="1:34" s="3" customFormat="1">
      <c r="A233" s="4" t="s">
        <v>612</v>
      </c>
      <c r="C233" s="90"/>
      <c r="D233" s="47"/>
      <c r="E233" s="47"/>
      <c r="F233" s="47"/>
      <c r="G233" s="25"/>
      <c r="H233" s="25"/>
      <c r="I233" s="26"/>
      <c r="J233" s="26"/>
      <c r="K233" s="47"/>
      <c r="L233" s="47"/>
      <c r="M233" s="47"/>
      <c r="N233" s="25"/>
      <c r="O233" s="25"/>
      <c r="P233" s="71"/>
      <c r="Q233" s="71"/>
      <c r="R233" s="47"/>
      <c r="S233" s="47"/>
      <c r="T233" s="69"/>
      <c r="U233" s="25"/>
      <c r="V233" s="25"/>
      <c r="W233" s="26"/>
    </row>
    <row r="234" spans="1:34" s="7" customFormat="1" ht="15.75">
      <c r="A234" s="3" t="s">
        <v>601</v>
      </c>
      <c r="B234" s="83" t="s">
        <v>602</v>
      </c>
      <c r="C234" s="54">
        <v>14071.008</v>
      </c>
      <c r="D234" s="54">
        <v>13177.288143749998</v>
      </c>
      <c r="E234" s="54">
        <v>3912.9711666666662</v>
      </c>
      <c r="F234" s="28">
        <v>3.5959907192433103</v>
      </c>
      <c r="G234" s="12">
        <v>3.24390544533785</v>
      </c>
      <c r="H234" s="13">
        <v>7.3674289222689553E-4</v>
      </c>
      <c r="I234" s="13">
        <v>7.3150084944170565E-2</v>
      </c>
      <c r="J234" s="48">
        <v>4548.4950250000002</v>
      </c>
      <c r="K234" s="48">
        <v>5158.7779083333326</v>
      </c>
      <c r="L234" s="48">
        <v>1512.1692833333334</v>
      </c>
      <c r="M234" s="28">
        <v>3.0079271382722284</v>
      </c>
      <c r="N234" s="16">
        <v>3.4115081989773248</v>
      </c>
      <c r="O234" s="74">
        <v>4.4025774173650776E-7</v>
      </c>
      <c r="P234" s="74">
        <v>1.0979097586818178E-2</v>
      </c>
      <c r="Q234" s="41">
        <v>6761.996841666667</v>
      </c>
      <c r="R234" s="41">
        <v>6746.1533250000002</v>
      </c>
      <c r="S234" s="41">
        <v>1557.8438333333334</v>
      </c>
      <c r="T234" s="16">
        <v>4.3406127732315491</v>
      </c>
      <c r="U234" s="16">
        <v>4.3304426160388561</v>
      </c>
      <c r="V234" s="18">
        <v>1.2726456124016752E-2</v>
      </c>
      <c r="W234" s="18">
        <v>1.2722847168593262E-4</v>
      </c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</row>
    <row r="235" spans="1:34" s="7" customFormat="1" ht="15.75">
      <c r="A235" s="3" t="s">
        <v>586</v>
      </c>
      <c r="B235" s="88" t="s">
        <v>587</v>
      </c>
      <c r="C235" s="52">
        <v>13173.304249999999</v>
      </c>
      <c r="D235" s="52">
        <v>12565.178512500001</v>
      </c>
      <c r="E235" s="52">
        <v>4280.3492999999999</v>
      </c>
      <c r="F235" s="12">
        <v>3.077623653284558</v>
      </c>
      <c r="G235" s="12">
        <v>2.9222445681399569</v>
      </c>
      <c r="H235" s="15">
        <v>9.2442949212477249E-5</v>
      </c>
      <c r="I235" s="15">
        <v>1.7997540589564671E-2</v>
      </c>
      <c r="J235" s="44">
        <v>2990.4608333333331</v>
      </c>
      <c r="K235" s="44">
        <v>3369.8533583333333</v>
      </c>
      <c r="L235" s="44">
        <v>2625.3572166666668</v>
      </c>
      <c r="M235" s="16">
        <v>1.1390681673140948</v>
      </c>
      <c r="N235" s="16">
        <v>1.2835789876289405</v>
      </c>
      <c r="O235" s="74">
        <v>2.9696577847584282E-2</v>
      </c>
      <c r="P235" s="74">
        <v>0.10707445322303943</v>
      </c>
      <c r="Q235" s="39">
        <v>7559.3877999999995</v>
      </c>
      <c r="R235" s="39">
        <v>6516.0770249999996</v>
      </c>
      <c r="S235" s="39">
        <v>2422.8185250000001</v>
      </c>
      <c r="T235" s="16">
        <v>3.1200800728564673</v>
      </c>
      <c r="U235" s="16">
        <v>2.689461450687892</v>
      </c>
      <c r="V235" s="18">
        <v>2.2648326280656474E-2</v>
      </c>
      <c r="W235" s="18">
        <v>2.994661712375013E-2</v>
      </c>
    </row>
    <row r="236" spans="1:34" s="7" customFormat="1" ht="15.75">
      <c r="A236" s="3" t="s">
        <v>580</v>
      </c>
      <c r="B236" s="88" t="s">
        <v>579</v>
      </c>
      <c r="C236" s="52">
        <v>108.40854166666668</v>
      </c>
      <c r="D236" s="52">
        <v>104.47553125</v>
      </c>
      <c r="E236" s="52">
        <v>152.60901666666666</v>
      </c>
      <c r="F236" s="12">
        <v>0.71036786707993782</v>
      </c>
      <c r="G236" s="12">
        <v>0.69059282320692938</v>
      </c>
      <c r="H236" s="15">
        <v>5.4173298844636578E-2</v>
      </c>
      <c r="I236" s="15">
        <v>2.7946093079068982E-2</v>
      </c>
      <c r="J236" s="44">
        <v>137.04843333333335</v>
      </c>
      <c r="K236" s="44">
        <v>178.6223</v>
      </c>
      <c r="L236" s="44">
        <v>154.999</v>
      </c>
      <c r="M236" s="16">
        <v>0.88418914530631398</v>
      </c>
      <c r="N236" s="16">
        <v>1.1524093703830347</v>
      </c>
      <c r="O236" s="74">
        <v>0.52554407921256252</v>
      </c>
      <c r="P236" s="74">
        <v>5.8193838094490698E-2</v>
      </c>
      <c r="Q236" s="39">
        <v>110.51090000000001</v>
      </c>
      <c r="R236" s="39">
        <v>83.661375000000007</v>
      </c>
      <c r="S236" s="39">
        <v>102.07620833333333</v>
      </c>
      <c r="T236" s="16">
        <v>1.0826313183491585</v>
      </c>
      <c r="U236" s="16">
        <v>0.81959720453958229</v>
      </c>
      <c r="V236" s="18">
        <v>0.73350558995126602</v>
      </c>
      <c r="W236" s="18">
        <v>0.47717580527525644</v>
      </c>
    </row>
    <row r="237" spans="1:34" s="7" customFormat="1" ht="15.75">
      <c r="A237" s="3" t="s">
        <v>592</v>
      </c>
      <c r="B237" s="83" t="s">
        <v>593</v>
      </c>
      <c r="C237" s="54">
        <v>1544.6872250000004</v>
      </c>
      <c r="D237" s="54">
        <v>1547.5037562500002</v>
      </c>
      <c r="E237" s="54">
        <v>3427.8317166666661</v>
      </c>
      <c r="F237" s="28">
        <v>0.45063099728305911</v>
      </c>
      <c r="G237" s="12">
        <v>0.45481380909680313</v>
      </c>
      <c r="H237" s="13">
        <v>1.4297005106555023E-2</v>
      </c>
      <c r="I237" s="13">
        <v>1.5767687294253999E-2</v>
      </c>
      <c r="J237" s="48">
        <v>1916.9728500000001</v>
      </c>
      <c r="K237" s="48">
        <v>5932.4619416666656</v>
      </c>
      <c r="L237" s="48">
        <v>3489.1393916666661</v>
      </c>
      <c r="M237" s="28">
        <v>0.54941136905519694</v>
      </c>
      <c r="N237" s="16">
        <v>1.7002651014274586</v>
      </c>
      <c r="O237" s="74">
        <v>7.8332159473447072E-3</v>
      </c>
      <c r="P237" s="74">
        <v>2.7795220041515557E-2</v>
      </c>
      <c r="Q237" s="41">
        <v>649.07529166666666</v>
      </c>
      <c r="R237" s="41">
        <v>586.02879166666673</v>
      </c>
      <c r="S237" s="41">
        <v>2476.4550916666667</v>
      </c>
      <c r="T237" s="16">
        <v>0.26209855121169823</v>
      </c>
      <c r="U237" s="16">
        <v>0.2366401852545876</v>
      </c>
      <c r="V237" s="18">
        <v>3.9709662484065648E-2</v>
      </c>
      <c r="W237" s="18">
        <v>3.5899432343467208E-2</v>
      </c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</row>
    <row r="238" spans="1:34" s="7" customFormat="1" ht="15.75">
      <c r="A238" s="3" t="s">
        <v>589</v>
      </c>
      <c r="B238" s="83" t="s">
        <v>558</v>
      </c>
      <c r="C238" s="54">
        <v>395.66812499999997</v>
      </c>
      <c r="D238" s="54">
        <v>352.21038750000002</v>
      </c>
      <c r="E238" s="54">
        <v>282.6848</v>
      </c>
      <c r="F238" s="28">
        <v>1.3996795193798888</v>
      </c>
      <c r="G238" s="12">
        <v>1.2018620503590336</v>
      </c>
      <c r="H238" s="13">
        <v>2.4808594678579807E-2</v>
      </c>
      <c r="I238" s="13">
        <v>1.8559966899036221E-2</v>
      </c>
      <c r="J238" s="48">
        <v>325.53989999999999</v>
      </c>
      <c r="K238" s="48">
        <v>395.15198333333336</v>
      </c>
      <c r="L238" s="48">
        <v>330.88819166666667</v>
      </c>
      <c r="M238" s="28">
        <v>0.98383655929295144</v>
      </c>
      <c r="N238" s="16">
        <v>1.1942160321375426</v>
      </c>
      <c r="O238" s="74">
        <v>0.79886476123480732</v>
      </c>
      <c r="P238" s="74">
        <v>0.46308414429748096</v>
      </c>
      <c r="Q238" s="41">
        <v>813.75930833333348</v>
      </c>
      <c r="R238" s="41">
        <v>584.88552500000003</v>
      </c>
      <c r="S238" s="41">
        <v>280.11716666666666</v>
      </c>
      <c r="T238" s="16">
        <v>2.9050676115887226</v>
      </c>
      <c r="U238" s="16">
        <v>2.0880031451124919</v>
      </c>
      <c r="V238" s="18">
        <v>3.6624451522707907E-2</v>
      </c>
      <c r="W238" s="18">
        <v>4.3563088848011147E-2</v>
      </c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</row>
    <row r="239" spans="1:34" s="7" customFormat="1" ht="15.75">
      <c r="A239" s="3" t="s">
        <v>607</v>
      </c>
      <c r="B239" s="83" t="s">
        <v>608</v>
      </c>
      <c r="C239" s="54">
        <v>617.33388333333335</v>
      </c>
      <c r="D239" s="54">
        <v>566.95068125</v>
      </c>
      <c r="E239" s="54">
        <v>566.97938333333332</v>
      </c>
      <c r="F239" s="28">
        <v>1.0888118712605748</v>
      </c>
      <c r="G239" s="12">
        <v>0.9447247979004999</v>
      </c>
      <c r="H239" s="13">
        <v>0.56379870007435529</v>
      </c>
      <c r="I239" s="13">
        <v>0.77356054387836637</v>
      </c>
      <c r="J239" s="48">
        <v>247.00732500000001</v>
      </c>
      <c r="K239" s="48">
        <v>394.43830000000003</v>
      </c>
      <c r="L239" s="48">
        <v>203.54797499999998</v>
      </c>
      <c r="M239" s="28">
        <v>1.2135091248144327</v>
      </c>
      <c r="N239" s="16">
        <v>1.937814905798007</v>
      </c>
      <c r="O239" s="74">
        <v>0.3555091652497635</v>
      </c>
      <c r="P239" s="74">
        <v>6.9689515661370049E-2</v>
      </c>
      <c r="Q239" s="41">
        <v>194.62640833333333</v>
      </c>
      <c r="R239" s="41">
        <v>164.21801666666667</v>
      </c>
      <c r="S239" s="41">
        <v>114.04035833333334</v>
      </c>
      <c r="T239" s="16">
        <v>1.7066450086420426</v>
      </c>
      <c r="U239" s="16">
        <v>1.4399991289633354</v>
      </c>
      <c r="V239" s="18">
        <v>0.25834221998429363</v>
      </c>
      <c r="W239" s="18">
        <v>0.1538674051694415</v>
      </c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</row>
    <row r="240" spans="1:34" s="7" customFormat="1" ht="15.75">
      <c r="A240" s="3" t="s">
        <v>605</v>
      </c>
      <c r="B240" s="83" t="s">
        <v>606</v>
      </c>
      <c r="C240" s="54">
        <v>7394.5651416666669</v>
      </c>
      <c r="D240" s="54">
        <v>6666.1030687500006</v>
      </c>
      <c r="E240" s="54">
        <v>4646.9084166666662</v>
      </c>
      <c r="F240" s="28">
        <v>1.5912870404644122</v>
      </c>
      <c r="G240" s="12">
        <v>1.3708571080259977</v>
      </c>
      <c r="H240" s="13">
        <v>1.0864317424250515E-2</v>
      </c>
      <c r="I240" s="13">
        <v>0.17509118011020236</v>
      </c>
      <c r="J240" s="48">
        <v>1592.5811916666669</v>
      </c>
      <c r="K240" s="48">
        <v>2946.7948499999998</v>
      </c>
      <c r="L240" s="48">
        <v>1553.1114833333334</v>
      </c>
      <c r="M240" s="28">
        <v>1.0254133130537562</v>
      </c>
      <c r="N240" s="16">
        <v>1.8973492126112559</v>
      </c>
      <c r="O240" s="74">
        <v>0.76553309663359648</v>
      </c>
      <c r="P240" s="74">
        <v>7.356269484642149E-4</v>
      </c>
      <c r="Q240" s="41">
        <v>769.10969999999998</v>
      </c>
      <c r="R240" s="41">
        <v>995.84016666666673</v>
      </c>
      <c r="S240" s="41">
        <v>1001.1336499999999</v>
      </c>
      <c r="T240" s="16">
        <v>0.76823878610013763</v>
      </c>
      <c r="U240" s="16">
        <v>0.99471251082876577</v>
      </c>
      <c r="V240" s="18">
        <v>0.36241068838818874</v>
      </c>
      <c r="W240" s="18">
        <v>0.98127492496645874</v>
      </c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</row>
    <row r="241" spans="1:34" s="7" customFormat="1" ht="15.75">
      <c r="A241" s="3" t="s">
        <v>590</v>
      </c>
      <c r="B241" s="83" t="s">
        <v>591</v>
      </c>
      <c r="C241" s="54">
        <v>888.17670833333329</v>
      </c>
      <c r="D241" s="54">
        <v>952.06360625000002</v>
      </c>
      <c r="E241" s="54">
        <v>398.56139166666662</v>
      </c>
      <c r="F241" s="28">
        <v>2.2284564609212127</v>
      </c>
      <c r="G241" s="12">
        <v>2.3466533919795332</v>
      </c>
      <c r="H241" s="13">
        <v>2.4280245134422233E-2</v>
      </c>
      <c r="I241" s="13">
        <v>0.1376113392068144</v>
      </c>
      <c r="J241" s="48">
        <v>549.69844999999998</v>
      </c>
      <c r="K241" s="48">
        <v>475.50464166666671</v>
      </c>
      <c r="L241" s="48">
        <v>403.92600833333336</v>
      </c>
      <c r="M241" s="28">
        <v>1.360888971393915</v>
      </c>
      <c r="N241" s="16">
        <v>1.1772072900892885</v>
      </c>
      <c r="O241" s="74">
        <v>4.0896465628246899E-2</v>
      </c>
      <c r="P241" s="74">
        <v>0.11207337907477832</v>
      </c>
      <c r="Q241" s="41">
        <v>649.83230000000003</v>
      </c>
      <c r="R241" s="41">
        <v>775.02505833333328</v>
      </c>
      <c r="S241" s="41">
        <v>545.91272500000002</v>
      </c>
      <c r="T241" s="16">
        <v>1.190359319797867</v>
      </c>
      <c r="U241" s="16">
        <v>1.4196867426626358</v>
      </c>
      <c r="V241" s="18">
        <v>0.35484150486080346</v>
      </c>
      <c r="W241" s="18">
        <v>0.11258567048904403</v>
      </c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</row>
    <row r="242" spans="1:34" s="3" customFormat="1" ht="15.75">
      <c r="A242" s="3" t="s">
        <v>584</v>
      </c>
      <c r="B242" s="88" t="s">
        <v>585</v>
      </c>
      <c r="C242" s="52">
        <v>60.780983333333324</v>
      </c>
      <c r="D242" s="52">
        <v>65.232381250000003</v>
      </c>
      <c r="E242" s="52">
        <v>30.90035</v>
      </c>
      <c r="F242" s="12">
        <v>1.9669998344139572</v>
      </c>
      <c r="G242" s="12">
        <v>2.1262758080949462</v>
      </c>
      <c r="H242" s="15">
        <v>1.2761945665014752E-2</v>
      </c>
      <c r="I242" s="15">
        <v>6.7138132664212688E-2</v>
      </c>
      <c r="J242" s="44">
        <v>28.804333333333329</v>
      </c>
      <c r="K242" s="44">
        <v>27.220766666666666</v>
      </c>
      <c r="L242" s="44">
        <v>27.988116666666667</v>
      </c>
      <c r="M242" s="16">
        <v>1.0291629721423436</v>
      </c>
      <c r="N242" s="16">
        <v>0.97258300695473732</v>
      </c>
      <c r="O242" s="74">
        <v>0.45110696142974299</v>
      </c>
      <c r="P242" s="74">
        <v>0.30068069830314059</v>
      </c>
      <c r="Q242" s="39">
        <v>50.037866666666673</v>
      </c>
      <c r="R242" s="39">
        <v>49.632883333333325</v>
      </c>
      <c r="S242" s="39">
        <v>27.483974999999997</v>
      </c>
      <c r="T242" s="16">
        <v>1.8206197126386077</v>
      </c>
      <c r="U242" s="16">
        <v>1.8058844593379717</v>
      </c>
      <c r="V242" s="18">
        <v>3.1523502936886917E-2</v>
      </c>
      <c r="W242" s="18">
        <v>2.576723655855569E-3</v>
      </c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</row>
    <row r="243" spans="1:34" s="3" customFormat="1">
      <c r="A243" s="3" t="s">
        <v>594</v>
      </c>
      <c r="B243" s="83" t="s">
        <v>595</v>
      </c>
      <c r="C243" s="54">
        <v>1418.8878499999998</v>
      </c>
      <c r="D243" s="54">
        <v>1348.2514000000001</v>
      </c>
      <c r="E243" s="54">
        <v>449.471675</v>
      </c>
      <c r="F243" s="28">
        <v>3.156790358369078</v>
      </c>
      <c r="G243" s="12">
        <v>2.985476263140868</v>
      </c>
      <c r="H243" s="13">
        <v>3.2459395669258589E-3</v>
      </c>
      <c r="I243" s="13">
        <v>9.426694834791801E-3</v>
      </c>
      <c r="J243" s="48">
        <v>942.46039166666662</v>
      </c>
      <c r="K243" s="48">
        <v>651.13448333333338</v>
      </c>
      <c r="L243" s="48">
        <v>267.48532500000005</v>
      </c>
      <c r="M243" s="28">
        <v>3.5234097110436489</v>
      </c>
      <c r="N243" s="16">
        <v>2.4342811454547393</v>
      </c>
      <c r="O243" s="74">
        <v>1.5874311082002684E-3</v>
      </c>
      <c r="P243" s="74">
        <v>1.930538471253042E-5</v>
      </c>
      <c r="Q243" s="41">
        <v>3808.7535833333332</v>
      </c>
      <c r="R243" s="41">
        <v>3924.4679583333332</v>
      </c>
      <c r="S243" s="41">
        <v>508.83439999999996</v>
      </c>
      <c r="T243" s="16">
        <v>7.4852517505367828</v>
      </c>
      <c r="U243" s="16">
        <v>7.7126624267803701</v>
      </c>
      <c r="V243" s="18">
        <v>3.8224875391139756E-5</v>
      </c>
      <c r="W243" s="18">
        <v>1.3331029073882026E-4</v>
      </c>
    </row>
    <row r="244" spans="1:34" s="3" customFormat="1" ht="15.75">
      <c r="A244" s="3" t="s">
        <v>578</v>
      </c>
      <c r="B244" s="88" t="s">
        <v>579</v>
      </c>
      <c r="C244" s="52">
        <v>4220.7365250000003</v>
      </c>
      <c r="D244" s="52">
        <v>4225.5405687500006</v>
      </c>
      <c r="E244" s="52">
        <v>1374.6043749999999</v>
      </c>
      <c r="F244" s="12">
        <v>3.0705100331140738</v>
      </c>
      <c r="G244" s="12">
        <v>3.0446133516295069</v>
      </c>
      <c r="H244" s="15">
        <v>2.205209597846882E-4</v>
      </c>
      <c r="I244" s="15">
        <v>2.6804741825896639E-2</v>
      </c>
      <c r="J244" s="44">
        <v>1090.9716416666668</v>
      </c>
      <c r="K244" s="44">
        <v>1179.4864500000001</v>
      </c>
      <c r="L244" s="44">
        <v>1294.0939249999999</v>
      </c>
      <c r="M244" s="16">
        <v>0.84303899476745237</v>
      </c>
      <c r="N244" s="16">
        <v>0.91143805500825625</v>
      </c>
      <c r="O244" s="74">
        <v>1.2644400183227754E-2</v>
      </c>
      <c r="P244" s="74">
        <v>0.36020418419281464</v>
      </c>
      <c r="Q244" s="39">
        <v>2136.1241250000003</v>
      </c>
      <c r="R244" s="39">
        <v>2708.7863000000002</v>
      </c>
      <c r="S244" s="39">
        <v>1665.8224416666665</v>
      </c>
      <c r="T244" s="16">
        <v>1.2823240169959493</v>
      </c>
      <c r="U244" s="16">
        <v>1.6260954542609243</v>
      </c>
      <c r="V244" s="18">
        <v>0.20182769120442229</v>
      </c>
      <c r="W244" s="18">
        <v>4.6329108549851582E-2</v>
      </c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</row>
    <row r="245" spans="1:34" s="3" customFormat="1">
      <c r="A245" s="3" t="s">
        <v>609</v>
      </c>
      <c r="B245" s="83" t="s">
        <v>610</v>
      </c>
      <c r="C245" s="54">
        <v>307.83251666666666</v>
      </c>
      <c r="D245" s="54">
        <v>310.18008750000001</v>
      </c>
      <c r="E245" s="54">
        <v>175.80752500000003</v>
      </c>
      <c r="F245" s="28">
        <v>1.7509632574980316</v>
      </c>
      <c r="G245" s="12">
        <v>1.744140312917019</v>
      </c>
      <c r="H245" s="13">
        <v>3.9481318236769709E-3</v>
      </c>
      <c r="I245" s="13">
        <v>5.8767409292638934E-3</v>
      </c>
      <c r="J245" s="48">
        <v>330.84473333333329</v>
      </c>
      <c r="K245" s="48">
        <v>198.10327499999997</v>
      </c>
      <c r="L245" s="48">
        <v>225.7775</v>
      </c>
      <c r="M245" s="28">
        <v>1.4653574130873683</v>
      </c>
      <c r="N245" s="16">
        <v>0.87742700224778802</v>
      </c>
      <c r="O245" s="74">
        <v>0.23217892777758994</v>
      </c>
      <c r="P245" s="74">
        <v>0.58223887847032796</v>
      </c>
      <c r="Q245" s="41">
        <v>377.96049166666666</v>
      </c>
      <c r="R245" s="41">
        <v>263.68113333333332</v>
      </c>
      <c r="S245" s="41">
        <v>145.108</v>
      </c>
      <c r="T245" s="16">
        <v>2.6046840399334745</v>
      </c>
      <c r="U245" s="16">
        <v>1.8171371208571085</v>
      </c>
      <c r="V245" s="18">
        <v>0.12525641300320617</v>
      </c>
      <c r="W245" s="18">
        <v>9.4266106109598784E-3</v>
      </c>
    </row>
    <row r="246" spans="1:34" s="3" customFormat="1">
      <c r="A246" s="3" t="s">
        <v>603</v>
      </c>
      <c r="B246" s="83" t="s">
        <v>604</v>
      </c>
      <c r="C246" s="54">
        <v>7630.0989916666658</v>
      </c>
      <c r="D246" s="54">
        <v>6817.0295374999996</v>
      </c>
      <c r="E246" s="54">
        <v>2302.6798999999996</v>
      </c>
      <c r="F246" s="28">
        <v>3.3135734548543492</v>
      </c>
      <c r="G246" s="12">
        <v>2.7944797385863316</v>
      </c>
      <c r="H246" s="13">
        <v>1.0132794334409803E-4</v>
      </c>
      <c r="I246" s="13">
        <v>3.5149818873283112E-2</v>
      </c>
      <c r="J246" s="48">
        <v>1695.8041583333334</v>
      </c>
      <c r="K246" s="48">
        <v>2101.0202749999999</v>
      </c>
      <c r="L246" s="48">
        <v>858.92734999999993</v>
      </c>
      <c r="M246" s="28">
        <v>1.9743278151910444</v>
      </c>
      <c r="N246" s="16">
        <v>2.4460977695028574</v>
      </c>
      <c r="O246" s="74">
        <v>2.3228171236996495E-4</v>
      </c>
      <c r="P246" s="74">
        <v>6.209327416655407E-3</v>
      </c>
      <c r="Q246" s="41">
        <v>1724.0613166666665</v>
      </c>
      <c r="R246" s="41">
        <v>1718.2215666666664</v>
      </c>
      <c r="S246" s="41">
        <v>766.99425000000008</v>
      </c>
      <c r="T246" s="16">
        <v>2.2478151781016171</v>
      </c>
      <c r="U246" s="16">
        <v>2.2402013661336655</v>
      </c>
      <c r="V246" s="18">
        <v>7.3631600264889671E-2</v>
      </c>
      <c r="W246" s="18">
        <v>1.6711254066457955E-2</v>
      </c>
    </row>
    <row r="247" spans="1:34" s="3" customFormat="1" ht="15.75">
      <c r="A247" s="3" t="s">
        <v>103</v>
      </c>
      <c r="B247" s="88" t="s">
        <v>104</v>
      </c>
      <c r="C247" s="52">
        <v>1929.5624500000001</v>
      </c>
      <c r="D247" s="52">
        <v>1717.1678999999999</v>
      </c>
      <c r="E247" s="52">
        <v>359.13257499999992</v>
      </c>
      <c r="F247" s="12">
        <v>5.3728416309770859</v>
      </c>
      <c r="G247" s="12">
        <v>4.781431759566785</v>
      </c>
      <c r="H247" s="15">
        <v>1.2617828349828233E-2</v>
      </c>
      <c r="I247" s="15">
        <v>4.5554212736314548E-2</v>
      </c>
      <c r="J247" s="44">
        <v>100.33474999999999</v>
      </c>
      <c r="K247" s="44">
        <v>113.74201666666666</v>
      </c>
      <c r="L247" s="44">
        <v>90.592766666666662</v>
      </c>
      <c r="M247" s="16">
        <v>1.1075359953314887</v>
      </c>
      <c r="N247" s="16">
        <v>1.2555308867558594</v>
      </c>
      <c r="O247" s="74">
        <v>0.35731726518223261</v>
      </c>
      <c r="P247" s="74">
        <v>0.39255562468434502</v>
      </c>
      <c r="Q247" s="39">
        <v>468.15073333333333</v>
      </c>
      <c r="R247" s="39">
        <v>564.44269166666663</v>
      </c>
      <c r="S247" s="39">
        <v>92.424424999999999</v>
      </c>
      <c r="T247" s="16">
        <v>5.06522743672285</v>
      </c>
      <c r="U247" s="16">
        <v>6.107072796684065</v>
      </c>
      <c r="V247" s="18">
        <v>5.8279039415922492E-3</v>
      </c>
      <c r="W247" s="18">
        <v>1.4471263343875311E-3</v>
      </c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</row>
    <row r="248" spans="1:34" s="3" customFormat="1">
      <c r="A248" s="3" t="s">
        <v>588</v>
      </c>
      <c r="B248" s="83" t="s">
        <v>558</v>
      </c>
      <c r="C248" s="54">
        <v>318.36478333333338</v>
      </c>
      <c r="D248" s="54">
        <v>283.00684999999999</v>
      </c>
      <c r="E248" s="54">
        <v>117.83928333333334</v>
      </c>
      <c r="F248" s="28">
        <v>2.701686350491213</v>
      </c>
      <c r="G248" s="12">
        <v>2.3014027438784206</v>
      </c>
      <c r="H248" s="13">
        <v>5.7108239931722817E-3</v>
      </c>
      <c r="I248" s="13">
        <v>1.954024228053447E-2</v>
      </c>
      <c r="J248" s="48">
        <v>110.58064999999999</v>
      </c>
      <c r="K248" s="48">
        <v>127.2111</v>
      </c>
      <c r="L248" s="48">
        <v>163.64201666666668</v>
      </c>
      <c r="M248" s="28">
        <v>0.67574729432263769</v>
      </c>
      <c r="N248" s="16">
        <v>0.77737431126337664</v>
      </c>
      <c r="O248" s="74">
        <v>4.5221369171329984E-3</v>
      </c>
      <c r="P248" s="74">
        <v>0.20879236149040276</v>
      </c>
      <c r="Q248" s="41">
        <v>59.604533333333336</v>
      </c>
      <c r="R248" s="41">
        <v>62.674916666666668</v>
      </c>
      <c r="S248" s="41">
        <v>132.85485833333334</v>
      </c>
      <c r="T248" s="16">
        <v>0.44864398698755403</v>
      </c>
      <c r="U248" s="16">
        <v>0.47175479657217401</v>
      </c>
      <c r="V248" s="18">
        <v>1.0892036508682207E-2</v>
      </c>
      <c r="W248" s="18">
        <v>5.6223294322301854E-3</v>
      </c>
    </row>
    <row r="249" spans="1:34" s="3" customFormat="1">
      <c r="A249" s="3" t="s">
        <v>596</v>
      </c>
      <c r="B249" s="83" t="s">
        <v>597</v>
      </c>
      <c r="C249" s="54">
        <v>2569.7872166666662</v>
      </c>
      <c r="D249" s="54">
        <v>2563.8764124999998</v>
      </c>
      <c r="E249" s="54">
        <v>710.9561083333333</v>
      </c>
      <c r="F249" s="28">
        <v>3.6145511467521083</v>
      </c>
      <c r="G249" s="12">
        <v>3.618536460754088</v>
      </c>
      <c r="H249" s="13">
        <v>1.2512623993726256E-3</v>
      </c>
      <c r="I249" s="13">
        <v>2.0035191394157159E-2</v>
      </c>
      <c r="J249" s="48">
        <v>987.88103333333345</v>
      </c>
      <c r="K249" s="48">
        <v>550.52872500000001</v>
      </c>
      <c r="L249" s="48">
        <v>485.87645833333335</v>
      </c>
      <c r="M249" s="28">
        <v>2.0331938631519417</v>
      </c>
      <c r="N249" s="16">
        <v>1.1330631800693507</v>
      </c>
      <c r="O249" s="74">
        <v>8.7949635336314804E-3</v>
      </c>
      <c r="P249" s="74">
        <v>0.30796038139032789</v>
      </c>
      <c r="Q249" s="41">
        <v>1572.2043583333334</v>
      </c>
      <c r="R249" s="41">
        <v>1709.7723749999998</v>
      </c>
      <c r="S249" s="41">
        <v>532.72836666666672</v>
      </c>
      <c r="T249" s="16">
        <v>2.9512307898503121</v>
      </c>
      <c r="U249" s="16">
        <v>3.2094637379612654</v>
      </c>
      <c r="V249" s="18">
        <v>2.8845444342750649E-2</v>
      </c>
      <c r="W249" s="18">
        <v>1.2423557292927509E-3</v>
      </c>
    </row>
    <row r="250" spans="1:34" s="3" customFormat="1">
      <c r="A250" s="3" t="s">
        <v>108</v>
      </c>
      <c r="B250" s="83" t="s">
        <v>558</v>
      </c>
      <c r="C250" s="54">
        <v>341.18723333333332</v>
      </c>
      <c r="D250" s="54">
        <v>321.03493125</v>
      </c>
      <c r="E250" s="54">
        <v>1216.1812</v>
      </c>
      <c r="F250" s="28">
        <v>0.2805398022378025</v>
      </c>
      <c r="G250" s="12">
        <v>0.26538934603933467</v>
      </c>
      <c r="H250" s="13">
        <v>3.4041430994203294E-2</v>
      </c>
      <c r="I250" s="13">
        <v>3.1759866718662932E-2</v>
      </c>
      <c r="J250" s="48">
        <v>294.96361666666667</v>
      </c>
      <c r="K250" s="48">
        <v>245.41145000000003</v>
      </c>
      <c r="L250" s="48">
        <v>1243.4109833333334</v>
      </c>
      <c r="M250" s="28">
        <v>0.23722133761110012</v>
      </c>
      <c r="N250" s="16">
        <v>0.19736953693468395</v>
      </c>
      <c r="O250" s="74">
        <v>3.6383028871871359E-4</v>
      </c>
      <c r="P250" s="74">
        <v>1.6145375995183857E-6</v>
      </c>
      <c r="Q250" s="41">
        <v>323.78954166666671</v>
      </c>
      <c r="R250" s="41">
        <v>285.60214999999999</v>
      </c>
      <c r="S250" s="41">
        <v>1414.1171666666667</v>
      </c>
      <c r="T250" s="16">
        <v>0.22896938761439267</v>
      </c>
      <c r="U250" s="16">
        <v>0.20196498333530355</v>
      </c>
      <c r="V250" s="18">
        <v>1.996108996330456E-4</v>
      </c>
      <c r="W250" s="18">
        <v>1.5358254427614437E-4</v>
      </c>
    </row>
    <row r="251" spans="1:34" s="3" customFormat="1" ht="15.75">
      <c r="A251" s="3" t="s">
        <v>582</v>
      </c>
      <c r="B251" s="88" t="s">
        <v>583</v>
      </c>
      <c r="C251" s="52">
        <v>6319.2046583333331</v>
      </c>
      <c r="D251" s="52">
        <v>5885.7110187500002</v>
      </c>
      <c r="E251" s="52">
        <v>2738.4389416666668</v>
      </c>
      <c r="F251" s="12">
        <v>2.3075937762144672</v>
      </c>
      <c r="G251" s="12">
        <v>2.0875596815464266</v>
      </c>
      <c r="H251" s="15">
        <v>2.3012825464704158E-3</v>
      </c>
      <c r="I251" s="15">
        <v>5.1980608610959163E-2</v>
      </c>
      <c r="J251" s="44">
        <v>1513.7967083333333</v>
      </c>
      <c r="K251" s="44">
        <v>1837.4761749999998</v>
      </c>
      <c r="L251" s="44">
        <v>1386.778933333333</v>
      </c>
      <c r="M251" s="16">
        <v>1.0915919415466557</v>
      </c>
      <c r="N251" s="16">
        <v>1.3249957371239753</v>
      </c>
      <c r="O251" s="74">
        <v>0.38378752166614849</v>
      </c>
      <c r="P251" s="74">
        <v>4.6985695879454357E-2</v>
      </c>
      <c r="Q251" s="39">
        <v>6773.0496166666671</v>
      </c>
      <c r="R251" s="39">
        <v>5174.9586250000002</v>
      </c>
      <c r="S251" s="39">
        <v>1777.8512583333334</v>
      </c>
      <c r="T251" s="16">
        <v>3.8096829444641722</v>
      </c>
      <c r="U251" s="16">
        <v>2.9107939152633744</v>
      </c>
      <c r="V251" s="18">
        <v>6.0495291900489771E-3</v>
      </c>
      <c r="W251" s="18">
        <v>1.3878649423424339E-2</v>
      </c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</row>
    <row r="252" spans="1:34" s="3" customFormat="1">
      <c r="A252" s="3" t="s">
        <v>598</v>
      </c>
      <c r="B252" s="83" t="s">
        <v>599</v>
      </c>
      <c r="C252" s="54">
        <v>1233.1380499999998</v>
      </c>
      <c r="D252" s="54">
        <v>1335.92658125</v>
      </c>
      <c r="E252" s="54">
        <v>1553.0205166666667</v>
      </c>
      <c r="F252" s="28">
        <v>0.79402560157205893</v>
      </c>
      <c r="G252" s="12">
        <v>0.87019740595614159</v>
      </c>
      <c r="H252" s="13">
        <v>3.0319797882066195E-3</v>
      </c>
      <c r="I252" s="13">
        <v>1.6423925416498997E-2</v>
      </c>
      <c r="J252" s="48">
        <v>2618.0154333333335</v>
      </c>
      <c r="K252" s="48">
        <v>2870.1472083333333</v>
      </c>
      <c r="L252" s="48">
        <v>1376.684441666667</v>
      </c>
      <c r="M252" s="28">
        <v>1.9016815721138416</v>
      </c>
      <c r="N252" s="16">
        <v>2.0848257752216788</v>
      </c>
      <c r="O252" s="74">
        <v>8.6475526249090842E-2</v>
      </c>
      <c r="P252" s="74">
        <v>1.9026782619033036E-3</v>
      </c>
      <c r="Q252" s="41">
        <v>282.70137499999998</v>
      </c>
      <c r="R252" s="41">
        <v>426.22714999999999</v>
      </c>
      <c r="S252" s="41">
        <v>1018.2886666666667</v>
      </c>
      <c r="T252" s="16">
        <v>0.27762400216572508</v>
      </c>
      <c r="U252" s="16">
        <v>0.4185720257451554</v>
      </c>
      <c r="V252" s="18">
        <v>4.9258123363342378E-2</v>
      </c>
      <c r="W252" s="18">
        <v>6.9000851993399517E-2</v>
      </c>
    </row>
    <row r="253" spans="1:34" s="3" customFormat="1" ht="15.75">
      <c r="A253" s="3" t="s">
        <v>576</v>
      </c>
      <c r="B253" s="88" t="s">
        <v>577</v>
      </c>
      <c r="C253" s="52">
        <v>26347.789058333332</v>
      </c>
      <c r="D253" s="52">
        <v>26191.562768750002</v>
      </c>
      <c r="E253" s="52">
        <v>12911.138375</v>
      </c>
      <c r="F253" s="12">
        <v>2.0407022443002303</v>
      </c>
      <c r="G253" s="12">
        <v>1.9750000381614941</v>
      </c>
      <c r="H253" s="15">
        <v>6.418820700116952E-4</v>
      </c>
      <c r="I253" s="15">
        <v>5.2967417803784791E-2</v>
      </c>
      <c r="J253" s="44">
        <v>7217.3621416666674</v>
      </c>
      <c r="K253" s="44">
        <v>7544.4029</v>
      </c>
      <c r="L253" s="44">
        <v>8722.5958416666672</v>
      </c>
      <c r="M253" s="16">
        <v>0.82743282764407122</v>
      </c>
      <c r="N253" s="16">
        <v>0.86492634038612703</v>
      </c>
      <c r="O253" s="74">
        <v>7.2004624407169121E-2</v>
      </c>
      <c r="P253" s="74">
        <v>0.19979203970140633</v>
      </c>
      <c r="Q253" s="39">
        <v>8598.885400000001</v>
      </c>
      <c r="R253" s="39">
        <v>7059.5150999999996</v>
      </c>
      <c r="S253" s="39">
        <v>5437.5940583333331</v>
      </c>
      <c r="T253" s="16">
        <v>1.5813768567040898</v>
      </c>
      <c r="U253" s="16">
        <v>1.2982791698436935</v>
      </c>
      <c r="V253" s="18">
        <v>0.15933555564499755</v>
      </c>
      <c r="W253" s="18">
        <v>0.27422363244918457</v>
      </c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</row>
    <row r="254" spans="1:34" s="3" customFormat="1">
      <c r="A254" s="3" t="s">
        <v>600</v>
      </c>
      <c r="B254" s="83" t="s">
        <v>599</v>
      </c>
      <c r="C254" s="54">
        <v>3276.125066666667</v>
      </c>
      <c r="D254" s="54">
        <v>3614.2906937499997</v>
      </c>
      <c r="E254" s="54">
        <v>1316.2827333333335</v>
      </c>
      <c r="F254" s="28">
        <v>2.4889220102206004</v>
      </c>
      <c r="G254" s="12">
        <v>2.7144690760713464</v>
      </c>
      <c r="H254" s="13">
        <v>4.7678096511808939E-2</v>
      </c>
      <c r="I254" s="13">
        <v>0.16751560097223642</v>
      </c>
      <c r="J254" s="48">
        <v>2915.0737833333333</v>
      </c>
      <c r="K254" s="48">
        <v>2502.4390083333333</v>
      </c>
      <c r="L254" s="48">
        <v>1603.5204000000001</v>
      </c>
      <c r="M254" s="28">
        <v>1.8179212333895678</v>
      </c>
      <c r="N254" s="16">
        <v>1.5605906905414693</v>
      </c>
      <c r="O254" s="74">
        <v>6.1001615144515166E-2</v>
      </c>
      <c r="P254" s="74">
        <v>6.2011706598399781E-2</v>
      </c>
      <c r="Q254" s="41">
        <v>1879.6068416666669</v>
      </c>
      <c r="R254" s="41">
        <v>2313.9577916666663</v>
      </c>
      <c r="S254" s="41">
        <v>1125.2161166666665</v>
      </c>
      <c r="T254" s="16">
        <v>1.6704407391842226</v>
      </c>
      <c r="U254" s="16">
        <v>2.0564563174952748</v>
      </c>
      <c r="V254" s="18">
        <v>2.5700908395508187E-2</v>
      </c>
      <c r="W254" s="18">
        <v>2.8068395361273639E-2</v>
      </c>
    </row>
    <row r="255" spans="1:34" s="3" customFormat="1" ht="15.75">
      <c r="A255" s="3" t="s">
        <v>581</v>
      </c>
      <c r="B255" s="88" t="s">
        <v>579</v>
      </c>
      <c r="C255" s="52">
        <v>685.06731666666667</v>
      </c>
      <c r="D255" s="52">
        <v>656.92085625000004</v>
      </c>
      <c r="E255" s="52">
        <v>102.17145833333332</v>
      </c>
      <c r="F255" s="12">
        <v>6.7050752513646392</v>
      </c>
      <c r="G255" s="12">
        <v>6.3269986114028098</v>
      </c>
      <c r="H255" s="15">
        <v>5.0759840912787215E-4</v>
      </c>
      <c r="I255" s="15">
        <v>8.5207815666471821E-3</v>
      </c>
      <c r="J255" s="44">
        <v>182.59763333333333</v>
      </c>
      <c r="K255" s="44">
        <v>126.40360833333334</v>
      </c>
      <c r="L255" s="44">
        <v>64.251424999999998</v>
      </c>
      <c r="M255" s="16">
        <v>2.8419234800369537</v>
      </c>
      <c r="N255" s="16">
        <v>1.9673277025892164</v>
      </c>
      <c r="O255" s="74">
        <v>1.9438914124659017E-2</v>
      </c>
      <c r="P255" s="74">
        <v>0.21999964027749944</v>
      </c>
      <c r="Q255" s="39">
        <v>288.06880000000001</v>
      </c>
      <c r="R255" s="39">
        <v>188.46957499999999</v>
      </c>
      <c r="S255" s="39">
        <v>56.999825000000008</v>
      </c>
      <c r="T255" s="16">
        <v>5.0538541127099945</v>
      </c>
      <c r="U255" s="16">
        <v>3.3064939234462556</v>
      </c>
      <c r="V255" s="18">
        <v>3.5726241646883462E-2</v>
      </c>
      <c r="W255" s="18">
        <v>2.0782235484473752E-2</v>
      </c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</row>
    <row r="256" spans="1:34" s="3" customFormat="1">
      <c r="A256" s="4" t="s">
        <v>243</v>
      </c>
      <c r="C256" s="91"/>
      <c r="D256" s="47"/>
      <c r="E256" s="47"/>
      <c r="F256" s="47"/>
      <c r="G256" s="25"/>
      <c r="H256" s="25"/>
      <c r="I256" s="26"/>
      <c r="J256" s="26"/>
      <c r="K256" s="47"/>
      <c r="L256" s="47"/>
      <c r="M256" s="47"/>
      <c r="N256" s="25"/>
      <c r="O256" s="25"/>
      <c r="P256" s="71"/>
      <c r="Q256" s="71"/>
      <c r="R256" s="47"/>
      <c r="S256" s="47"/>
      <c r="T256" s="69"/>
      <c r="U256" s="25"/>
      <c r="V256" s="25"/>
      <c r="W256" s="26"/>
    </row>
    <row r="257" spans="1:23" s="3" customFormat="1">
      <c r="A257" s="4" t="s">
        <v>244</v>
      </c>
      <c r="C257" s="91"/>
      <c r="D257" s="47"/>
      <c r="E257" s="47"/>
      <c r="F257" s="47"/>
      <c r="G257" s="25"/>
      <c r="H257" s="25"/>
      <c r="I257" s="26"/>
      <c r="J257" s="26"/>
      <c r="K257" s="47"/>
      <c r="L257" s="47"/>
      <c r="M257" s="47"/>
      <c r="N257" s="25"/>
      <c r="O257" s="25"/>
      <c r="P257" s="71"/>
      <c r="Q257" s="71"/>
      <c r="R257" s="47"/>
      <c r="S257" s="47"/>
      <c r="T257" s="69"/>
      <c r="U257" s="25"/>
      <c r="V257" s="25"/>
      <c r="W257" s="26"/>
    </row>
    <row r="258" spans="1:23" s="3" customFormat="1">
      <c r="A258" s="3" t="s">
        <v>75</v>
      </c>
      <c r="B258" s="84" t="s">
        <v>76</v>
      </c>
      <c r="C258" s="52">
        <v>7712.1926333333331</v>
      </c>
      <c r="D258" s="52">
        <v>6844.9625916666664</v>
      </c>
      <c r="E258" s="52">
        <v>3346.8909416666665</v>
      </c>
      <c r="F258" s="12">
        <v>2.3042856094656186</v>
      </c>
      <c r="G258" s="12">
        <v>2.0451704913510116</v>
      </c>
      <c r="H258" s="13">
        <v>3.2093909369152455E-4</v>
      </c>
      <c r="I258" s="13">
        <v>9.0061866176390948E-2</v>
      </c>
      <c r="J258" s="44">
        <v>2594.3840416666667</v>
      </c>
      <c r="K258" s="44">
        <v>2518.2650916666666</v>
      </c>
      <c r="L258" s="44">
        <v>2070.9800833333334</v>
      </c>
      <c r="M258" s="16">
        <v>1.2527324924780985</v>
      </c>
      <c r="N258" s="16">
        <v>1.2159774552797284</v>
      </c>
      <c r="O258" s="74">
        <v>2.3883983153326658E-2</v>
      </c>
      <c r="P258" s="74">
        <v>5.2387230736000157E-2</v>
      </c>
      <c r="Q258" s="39">
        <v>4813.1283666666668</v>
      </c>
      <c r="R258" s="39">
        <v>5107.9423416666668</v>
      </c>
      <c r="S258" s="39">
        <v>2077.4236583333332</v>
      </c>
      <c r="T258" s="16">
        <v>2.3168737620558937</v>
      </c>
      <c r="U258" s="16">
        <v>2.4587870274687473</v>
      </c>
      <c r="V258" s="18">
        <v>1.0375368629295128E-2</v>
      </c>
      <c r="W258" s="18">
        <v>6.7244560330325552E-3</v>
      </c>
    </row>
    <row r="259" spans="1:23" s="3" customFormat="1">
      <c r="A259" s="3" t="s">
        <v>77</v>
      </c>
      <c r="B259" s="84" t="s">
        <v>78</v>
      </c>
      <c r="C259" s="52">
        <v>4668.8870999999999</v>
      </c>
      <c r="D259" s="52">
        <v>4586.2594500000005</v>
      </c>
      <c r="E259" s="52">
        <v>1246.1993083333334</v>
      </c>
      <c r="F259" s="12">
        <v>3.7465011164579831</v>
      </c>
      <c r="G259" s="12">
        <v>3.6801973964611348</v>
      </c>
      <c r="H259" s="13">
        <v>1.8759560565710064E-2</v>
      </c>
      <c r="I259" s="13">
        <v>6.411024054550607E-2</v>
      </c>
      <c r="J259" s="44">
        <v>1096.1939583333333</v>
      </c>
      <c r="K259" s="44">
        <v>1430.2148749999999</v>
      </c>
      <c r="L259" s="44">
        <v>1017.4172416666667</v>
      </c>
      <c r="M259" s="16">
        <v>1.0774281321767456</v>
      </c>
      <c r="N259" s="16">
        <v>1.4057309198506553</v>
      </c>
      <c r="O259" s="74">
        <v>0.59630087045489844</v>
      </c>
      <c r="P259" s="74">
        <v>7.3526692548535749E-2</v>
      </c>
      <c r="Q259" s="39">
        <v>1635.934825</v>
      </c>
      <c r="R259" s="39">
        <v>2186.3254833333335</v>
      </c>
      <c r="S259" s="39">
        <v>1192.3022916666666</v>
      </c>
      <c r="T259" s="16">
        <v>1.3720805842897434</v>
      </c>
      <c r="U259" s="16">
        <v>1.8337006467354566</v>
      </c>
      <c r="V259" s="18">
        <v>0.18336865899908864</v>
      </c>
      <c r="W259" s="18">
        <v>3.1451234311905982E-2</v>
      </c>
    </row>
    <row r="260" spans="1:23" s="3" customFormat="1">
      <c r="A260" s="3" t="s">
        <v>79</v>
      </c>
      <c r="B260" s="84" t="s">
        <v>80</v>
      </c>
      <c r="C260" s="52">
        <v>11483.314351666668</v>
      </c>
      <c r="D260" s="52">
        <v>11215.185451666666</v>
      </c>
      <c r="E260" s="52">
        <v>2860.3025000000002</v>
      </c>
      <c r="F260" s="12">
        <v>4.0147202443331311</v>
      </c>
      <c r="G260" s="12">
        <v>3.9209787956576849</v>
      </c>
      <c r="H260" s="13">
        <v>4.2449900077652987E-2</v>
      </c>
      <c r="I260" s="13">
        <v>0.16069424327724735</v>
      </c>
      <c r="J260" s="44">
        <v>3491.2295833333333</v>
      </c>
      <c r="K260" s="44">
        <v>3262.6567083333334</v>
      </c>
      <c r="L260" s="44">
        <v>2217.6470666666669</v>
      </c>
      <c r="M260" s="16">
        <v>1.5742945015055896</v>
      </c>
      <c r="N260" s="16">
        <v>1.4712245051857664</v>
      </c>
      <c r="O260" s="74">
        <v>0.12782900191095228</v>
      </c>
      <c r="P260" s="74">
        <v>0.10355827425767596</v>
      </c>
      <c r="Q260" s="39">
        <v>4827.0526166666668</v>
      </c>
      <c r="R260" s="39">
        <v>6353.938841666667</v>
      </c>
      <c r="S260" s="39">
        <v>2457.8505</v>
      </c>
      <c r="T260" s="16">
        <v>1.9639325567875943</v>
      </c>
      <c r="U260" s="16">
        <v>2.585160831249365</v>
      </c>
      <c r="V260" s="18">
        <v>2.8097943445040251E-2</v>
      </c>
      <c r="W260" s="18">
        <v>2.8114289869637089E-2</v>
      </c>
    </row>
    <row r="261" spans="1:23" s="3" customFormat="1">
      <c r="A261" s="3" t="s">
        <v>81</v>
      </c>
      <c r="B261" s="82" t="s">
        <v>208</v>
      </c>
      <c r="C261" s="52">
        <v>5607.1618083333342</v>
      </c>
      <c r="D261" s="52">
        <v>4464.8582249999999</v>
      </c>
      <c r="E261" s="52">
        <v>442.57909166666667</v>
      </c>
      <c r="F261" s="12">
        <v>12.669287623185847</v>
      </c>
      <c r="G261" s="12">
        <v>10.088271924880621</v>
      </c>
      <c r="H261" s="13">
        <v>8.7666520374587824E-3</v>
      </c>
      <c r="I261" s="13">
        <v>4.5322002558135024E-2</v>
      </c>
      <c r="J261" s="44">
        <v>836.61273333333338</v>
      </c>
      <c r="K261" s="44">
        <v>1058.3331583333334</v>
      </c>
      <c r="L261" s="44">
        <v>552.64104166666664</v>
      </c>
      <c r="M261" s="16">
        <v>1.5138447387299698</v>
      </c>
      <c r="N261" s="16">
        <v>1.9150462570452416</v>
      </c>
      <c r="O261" s="74">
        <v>0.14427347871671439</v>
      </c>
      <c r="P261" s="74">
        <v>8.5551654623470946E-2</v>
      </c>
      <c r="Q261" s="39">
        <v>168.32447500000001</v>
      </c>
      <c r="R261" s="39">
        <v>168.80764166666668</v>
      </c>
      <c r="S261" s="39">
        <v>267.5258833333333</v>
      </c>
      <c r="T261" s="16">
        <v>0.6291894933779929</v>
      </c>
      <c r="U261" s="16">
        <v>0.63099554915340605</v>
      </c>
      <c r="V261" s="18">
        <v>0.27032208195898044</v>
      </c>
      <c r="W261" s="18">
        <v>0.25470005862428252</v>
      </c>
    </row>
    <row r="262" spans="1:23" s="3" customFormat="1">
      <c r="A262" s="3" t="s">
        <v>82</v>
      </c>
      <c r="B262" s="82" t="s">
        <v>208</v>
      </c>
      <c r="C262" s="52">
        <v>44288.534853333338</v>
      </c>
      <c r="D262" s="52">
        <v>41846.928470000006</v>
      </c>
      <c r="E262" s="52">
        <v>4576.437691666667</v>
      </c>
      <c r="F262" s="12">
        <v>9.6775129122765673</v>
      </c>
      <c r="G262" s="12">
        <v>9.1439961143139712</v>
      </c>
      <c r="H262" s="13">
        <v>2.4874174873197097E-6</v>
      </c>
      <c r="I262" s="13">
        <v>3.7939246801702094E-3</v>
      </c>
      <c r="J262" s="44">
        <v>8818.2938999999988</v>
      </c>
      <c r="K262" s="44">
        <v>10621.188369999998</v>
      </c>
      <c r="L262" s="44">
        <v>4234.5678083333332</v>
      </c>
      <c r="M262" s="16">
        <v>2.0824542902929108</v>
      </c>
      <c r="N262" s="16">
        <v>2.5082107196626402</v>
      </c>
      <c r="O262" s="74">
        <v>2.1711912938934173E-2</v>
      </c>
      <c r="P262" s="74">
        <v>0.11661168723885869</v>
      </c>
      <c r="Q262" s="39">
        <v>723.66314166666655</v>
      </c>
      <c r="R262" s="39">
        <v>499.27955833333334</v>
      </c>
      <c r="S262" s="39">
        <v>2471.1768750000001</v>
      </c>
      <c r="T262" s="16">
        <v>0.292841499525066</v>
      </c>
      <c r="U262" s="16">
        <v>0.20204120691819494</v>
      </c>
      <c r="V262" s="18">
        <v>0.10042190537255692</v>
      </c>
      <c r="W262" s="18">
        <v>8.5802592117219981E-2</v>
      </c>
    </row>
    <row r="263" spans="1:23" s="3" customFormat="1">
      <c r="A263" s="3" t="s">
        <v>83</v>
      </c>
      <c r="B263" s="82" t="s">
        <v>209</v>
      </c>
      <c r="C263" s="52">
        <v>30719.70577</v>
      </c>
      <c r="D263" s="52">
        <v>27662.579043333331</v>
      </c>
      <c r="E263" s="52">
        <v>1129.56485</v>
      </c>
      <c r="F263" s="12">
        <v>27.196053214651641</v>
      </c>
      <c r="G263" s="12">
        <v>24.489589104453216</v>
      </c>
      <c r="H263" s="13">
        <v>2.4059256901273446E-8</v>
      </c>
      <c r="I263" s="13">
        <v>1.622431665656927E-2</v>
      </c>
      <c r="J263" s="44">
        <v>4567.2540333333336</v>
      </c>
      <c r="K263" s="44">
        <v>4857.62835</v>
      </c>
      <c r="L263" s="44">
        <v>1001.14095</v>
      </c>
      <c r="M263" s="16">
        <v>4.5620489635683503</v>
      </c>
      <c r="N263" s="16">
        <v>4.8520923552273034</v>
      </c>
      <c r="O263" s="74">
        <v>1.4921230848025668E-2</v>
      </c>
      <c r="P263" s="74">
        <v>6.2792884780564245E-2</v>
      </c>
      <c r="Q263" s="39">
        <v>176.29114999999999</v>
      </c>
      <c r="R263" s="39">
        <v>128.73845833333334</v>
      </c>
      <c r="S263" s="39">
        <v>641.80178333333333</v>
      </c>
      <c r="T263" s="16">
        <v>0.27468161444549843</v>
      </c>
      <c r="U263" s="16">
        <v>0.20058912529769382</v>
      </c>
      <c r="V263" s="18">
        <v>9.6056981697477298E-2</v>
      </c>
      <c r="W263" s="18">
        <v>8.2664181879639559E-2</v>
      </c>
    </row>
    <row r="264" spans="1:23" s="3" customFormat="1">
      <c r="A264" s="3" t="s">
        <v>84</v>
      </c>
      <c r="B264" s="82" t="s">
        <v>85</v>
      </c>
      <c r="C264" s="52">
        <v>40944.306476666672</v>
      </c>
      <c r="D264" s="52">
        <v>36470.912286666666</v>
      </c>
      <c r="E264" s="52">
        <v>1523.2437</v>
      </c>
      <c r="F264" s="12">
        <v>26.879682139283865</v>
      </c>
      <c r="G264" s="12">
        <v>23.942926720567868</v>
      </c>
      <c r="H264" s="13">
        <v>4.1691831223972843E-5</v>
      </c>
      <c r="I264" s="13">
        <v>1.1565616234903922E-2</v>
      </c>
      <c r="J264" s="44">
        <v>3856.651875</v>
      </c>
      <c r="K264" s="44">
        <v>4748.7849416666659</v>
      </c>
      <c r="L264" s="44">
        <v>1032.4662916666666</v>
      </c>
      <c r="M264" s="16">
        <v>3.7353780032608817</v>
      </c>
      <c r="N264" s="16">
        <v>4.5994576094110569</v>
      </c>
      <c r="O264" s="74">
        <v>9.9829560547466624E-4</v>
      </c>
      <c r="P264" s="74">
        <v>1.3853934116160226E-2</v>
      </c>
      <c r="Q264" s="39">
        <v>116.97028333333333</v>
      </c>
      <c r="R264" s="39">
        <v>96.768983333333338</v>
      </c>
      <c r="S264" s="39">
        <v>529.72127499999999</v>
      </c>
      <c r="T264" s="16">
        <v>0.22081477345483874</v>
      </c>
      <c r="U264" s="16">
        <v>0.18267905764844605</v>
      </c>
      <c r="V264" s="18">
        <v>9.2382683989726086E-2</v>
      </c>
      <c r="W264" s="18">
        <v>8.4450518287394097E-2</v>
      </c>
    </row>
    <row r="265" spans="1:23" s="3" customFormat="1">
      <c r="A265" s="3" t="s">
        <v>229</v>
      </c>
      <c r="B265" s="84" t="s">
        <v>230</v>
      </c>
      <c r="C265" s="52">
        <v>51.309899999999999</v>
      </c>
      <c r="D265" s="52">
        <v>50.390275000000003</v>
      </c>
      <c r="E265" s="52">
        <v>125.5475</v>
      </c>
      <c r="F265" s="12">
        <v>0.40868914155996733</v>
      </c>
      <c r="G265" s="12">
        <v>0.40136422469583227</v>
      </c>
      <c r="H265" s="13">
        <v>2.9453062732290453E-3</v>
      </c>
      <c r="I265" s="13">
        <v>3.2166074722068099E-3</v>
      </c>
      <c r="J265" s="44">
        <v>52.303241666666658</v>
      </c>
      <c r="K265" s="44">
        <v>69.142350000000008</v>
      </c>
      <c r="L265" s="44">
        <v>141.57879166666666</v>
      </c>
      <c r="M265" s="16">
        <v>0.36942850727112786</v>
      </c>
      <c r="N265" s="16">
        <v>0.48836657797439653</v>
      </c>
      <c r="O265" s="74">
        <v>4.1492681354713784E-4</v>
      </c>
      <c r="P265" s="74">
        <v>2.6098213144427145E-3</v>
      </c>
      <c r="Q265" s="39">
        <v>113.03494999999999</v>
      </c>
      <c r="R265" s="39">
        <v>86.934958333333327</v>
      </c>
      <c r="S265" s="39">
        <v>108.56645833333334</v>
      </c>
      <c r="T265" s="16">
        <v>1.041159044287389</v>
      </c>
      <c r="U265" s="16">
        <v>0.80075337878680286</v>
      </c>
      <c r="V265" s="18">
        <v>0.84338913195685383</v>
      </c>
      <c r="W265" s="18">
        <v>0.13710838280936272</v>
      </c>
    </row>
    <row r="266" spans="1:23" s="3" customFormat="1">
      <c r="A266" s="3" t="s">
        <v>90</v>
      </c>
      <c r="B266" s="84" t="s">
        <v>206</v>
      </c>
      <c r="C266" s="52">
        <v>30326.875866666669</v>
      </c>
      <c r="D266" s="52">
        <v>27131.555420000001</v>
      </c>
      <c r="E266" s="52">
        <v>9066.3572083333329</v>
      </c>
      <c r="F266" s="12">
        <v>3.3449901840169889</v>
      </c>
      <c r="G266" s="12">
        <v>2.992553105569463</v>
      </c>
      <c r="H266" s="13">
        <v>8.1255610013391422E-3</v>
      </c>
      <c r="I266" s="13">
        <v>0.10430662156473297</v>
      </c>
      <c r="J266" s="44">
        <v>4922.6746083333337</v>
      </c>
      <c r="K266" s="44">
        <v>5877.3777333333337</v>
      </c>
      <c r="L266" s="44">
        <v>2815.7136333333328</v>
      </c>
      <c r="M266" s="16">
        <v>1.7482866688064838</v>
      </c>
      <c r="N266" s="16">
        <v>2.0873492473648692</v>
      </c>
      <c r="O266" s="74">
        <v>1.3698640840424223E-2</v>
      </c>
      <c r="P266" s="74">
        <v>2.1113271993803983E-2</v>
      </c>
      <c r="Q266" s="39">
        <v>9880.0250333333333</v>
      </c>
      <c r="R266" s="39">
        <v>8490.7127500000006</v>
      </c>
      <c r="S266" s="39">
        <v>1871.1718416666665</v>
      </c>
      <c r="T266" s="16">
        <v>5.2801270376819707</v>
      </c>
      <c r="U266" s="16">
        <v>4.5376445716697296</v>
      </c>
      <c r="V266" s="18">
        <v>6.2629520183176912E-2</v>
      </c>
      <c r="W266" s="18">
        <v>3.0904832158262017E-3</v>
      </c>
    </row>
    <row r="267" spans="1:23" s="3" customFormat="1">
      <c r="A267" s="3" t="s">
        <v>93</v>
      </c>
      <c r="B267" s="83" t="s">
        <v>319</v>
      </c>
      <c r="C267" s="54">
        <v>55508.137891666665</v>
      </c>
      <c r="D267" s="54">
        <v>51459.965237500001</v>
      </c>
      <c r="E267" s="54">
        <v>24433.529541666667</v>
      </c>
      <c r="F267" s="28">
        <f>C267/E267</f>
        <v>2.2718018613319151</v>
      </c>
      <c r="G267" s="12">
        <f>D267/E267</f>
        <v>2.1061208185147775</v>
      </c>
      <c r="H267" s="13">
        <v>2.3147570372996406E-3</v>
      </c>
      <c r="I267" s="13">
        <v>6.6701513611552399E-4</v>
      </c>
      <c r="J267" s="48">
        <v>13683.036691666666</v>
      </c>
      <c r="K267" s="48">
        <v>19905.405441666666</v>
      </c>
      <c r="L267" s="48">
        <v>12478.546258333334</v>
      </c>
      <c r="M267" s="28">
        <f>J267/L267</f>
        <v>1.0965249002886821</v>
      </c>
      <c r="N267" s="12">
        <f>K267/L267</f>
        <v>1.5951702249269284</v>
      </c>
      <c r="O267" s="72">
        <v>0.26639179176246119</v>
      </c>
      <c r="P267" s="72">
        <v>4.2611944488325358E-2</v>
      </c>
      <c r="Q267" s="41">
        <v>11886.983508333333</v>
      </c>
      <c r="R267" s="41">
        <v>14050.874775000002</v>
      </c>
      <c r="S267" s="41">
        <v>7449.3366416666659</v>
      </c>
      <c r="T267" s="16">
        <f>Q267/S267</f>
        <v>1.5957103404141253</v>
      </c>
      <c r="U267" s="16">
        <f>R267/S267</f>
        <v>1.8861914088307803</v>
      </c>
      <c r="V267" s="18">
        <v>0.22229305046455808</v>
      </c>
      <c r="W267" s="18">
        <v>4.2970586767829333E-2</v>
      </c>
    </row>
    <row r="268" spans="1:23" s="3" customFormat="1">
      <c r="A268" s="3" t="s">
        <v>101</v>
      </c>
      <c r="B268" s="88" t="s">
        <v>102</v>
      </c>
      <c r="C268" s="52">
        <v>19654.420559999999</v>
      </c>
      <c r="D268" s="52">
        <v>18842.723726666667</v>
      </c>
      <c r="E268" s="52">
        <v>6041.022883333334</v>
      </c>
      <c r="F268" s="12">
        <v>3.2534921551489013</v>
      </c>
      <c r="G268" s="12">
        <v>3.1191280169873434</v>
      </c>
      <c r="H268" s="13">
        <v>2.1780759647100664E-3</v>
      </c>
      <c r="I268" s="13">
        <v>6.8137973620410195E-3</v>
      </c>
      <c r="J268" s="44">
        <v>6333.975183333333</v>
      </c>
      <c r="K268" s="44">
        <v>7809.8421850000004</v>
      </c>
      <c r="L268" s="44">
        <v>5808.2151249999997</v>
      </c>
      <c r="M268" s="16">
        <v>1.0905200732098113</v>
      </c>
      <c r="N268" s="16">
        <v>1.3446199937368886</v>
      </c>
      <c r="O268" s="74">
        <v>0.51653663937573047</v>
      </c>
      <c r="P268" s="74">
        <v>0.40522105542289621</v>
      </c>
      <c r="Q268" s="39">
        <v>10220.732661666667</v>
      </c>
      <c r="R268" s="39">
        <v>6853.8555166666665</v>
      </c>
      <c r="S268" s="39">
        <v>4118.4257916666675</v>
      </c>
      <c r="T268" s="16">
        <v>2.4817085893225439</v>
      </c>
      <c r="U268" s="16">
        <v>1.6641930347597718</v>
      </c>
      <c r="V268" s="18">
        <v>6.8856250214187606E-2</v>
      </c>
      <c r="W268" s="18">
        <v>4.5857175273156768E-2</v>
      </c>
    </row>
    <row r="269" spans="1:23" s="3" customFormat="1">
      <c r="A269" s="3" t="s">
        <v>105</v>
      </c>
      <c r="B269" s="84" t="s">
        <v>198</v>
      </c>
      <c r="C269" s="52">
        <v>4425.213541666667</v>
      </c>
      <c r="D269" s="52">
        <v>3932.0002416666666</v>
      </c>
      <c r="E269" s="52">
        <v>769.95644166666671</v>
      </c>
      <c r="F269" s="12">
        <v>5.7473556972752124</v>
      </c>
      <c r="G269" s="12">
        <v>5.1067827072858325</v>
      </c>
      <c r="H269" s="13">
        <v>1.8126098345845117E-2</v>
      </c>
      <c r="I269" s="13">
        <v>7.7528711092318528E-2</v>
      </c>
      <c r="J269" s="44">
        <v>779.95119999999997</v>
      </c>
      <c r="K269" s="44">
        <v>1149.6024833333333</v>
      </c>
      <c r="L269" s="44">
        <v>365.09812499999998</v>
      </c>
      <c r="M269" s="16">
        <v>2.1362782950473931</v>
      </c>
      <c r="N269" s="16">
        <v>3.1487493487766702</v>
      </c>
      <c r="O269" s="74">
        <v>4.7995729034193649E-2</v>
      </c>
      <c r="P269" s="74">
        <v>2.0797943556081645E-2</v>
      </c>
      <c r="Q269" s="39">
        <v>340.55403333333334</v>
      </c>
      <c r="R269" s="39">
        <v>395.79342500000001</v>
      </c>
      <c r="S269" s="39">
        <v>219.94697499999998</v>
      </c>
      <c r="T269" s="16">
        <v>1.5483460653793186</v>
      </c>
      <c r="U269" s="16">
        <v>1.7994947418576683</v>
      </c>
      <c r="V269" s="18">
        <v>0.19624520721067379</v>
      </c>
      <c r="W269" s="18">
        <v>7.993174497352204E-2</v>
      </c>
    </row>
    <row r="270" spans="1:23" s="3" customFormat="1">
      <c r="A270" s="3" t="s">
        <v>106</v>
      </c>
      <c r="B270" s="84" t="s">
        <v>199</v>
      </c>
      <c r="C270" s="52">
        <v>57358.369446666671</v>
      </c>
      <c r="D270" s="52">
        <v>55096.041410000005</v>
      </c>
      <c r="E270" s="52">
        <v>33296.63841</v>
      </c>
      <c r="F270" s="12">
        <v>1.7226474558897271</v>
      </c>
      <c r="G270" s="12">
        <v>1.6547028180914798</v>
      </c>
      <c r="H270" s="13">
        <v>5.4130763201621071E-3</v>
      </c>
      <c r="I270" s="13">
        <v>7.4203637620284596E-3</v>
      </c>
      <c r="J270" s="44">
        <v>34394.468553333332</v>
      </c>
      <c r="K270" s="44">
        <v>45199.825226666668</v>
      </c>
      <c r="L270" s="44">
        <v>24700.444953333335</v>
      </c>
      <c r="M270" s="16">
        <v>1.3924635211355487</v>
      </c>
      <c r="N270" s="16">
        <v>1.8299194735990751</v>
      </c>
      <c r="O270" s="74">
        <v>2.3503480017378474E-2</v>
      </c>
      <c r="P270" s="74">
        <v>8.5230125330859586E-4</v>
      </c>
      <c r="Q270" s="39">
        <v>30660.066643333335</v>
      </c>
      <c r="R270" s="39">
        <v>31954.138770000001</v>
      </c>
      <c r="S270" s="39">
        <v>20892.448180000003</v>
      </c>
      <c r="T270" s="16">
        <v>1.4675190948987833</v>
      </c>
      <c r="U270" s="16">
        <v>1.5294588022761819</v>
      </c>
      <c r="V270" s="18">
        <v>4.7867014363894164E-2</v>
      </c>
      <c r="W270" s="18">
        <v>0.12619827148344304</v>
      </c>
    </row>
    <row r="271" spans="1:23" s="3" customFormat="1">
      <c r="A271" s="3" t="s">
        <v>107</v>
      </c>
      <c r="B271" s="84" t="s">
        <v>200</v>
      </c>
      <c r="C271" s="52">
        <v>58135.550696666665</v>
      </c>
      <c r="D271" s="52">
        <v>55865.765670000001</v>
      </c>
      <c r="E271" s="52">
        <v>20639.681249999998</v>
      </c>
      <c r="F271" s="12">
        <v>2.8166883970975412</v>
      </c>
      <c r="G271" s="12">
        <v>2.7067164939865536</v>
      </c>
      <c r="H271" s="13">
        <v>1.2862422535691643E-4</v>
      </c>
      <c r="I271" s="13">
        <v>2.3220408104636015E-4</v>
      </c>
      <c r="J271" s="44">
        <v>24854.434326666669</v>
      </c>
      <c r="K271" s="44">
        <v>36453.705203333338</v>
      </c>
      <c r="L271" s="44">
        <v>15127.419580000002</v>
      </c>
      <c r="M271" s="16">
        <v>1.6430055499701204</v>
      </c>
      <c r="N271" s="16">
        <v>2.4097768301164115</v>
      </c>
      <c r="O271" s="74">
        <v>2.3309855651075001E-3</v>
      </c>
      <c r="P271" s="74">
        <v>3.4584701798417083E-4</v>
      </c>
      <c r="Q271" s="39">
        <v>25738.844519999999</v>
      </c>
      <c r="R271" s="39">
        <v>25349.393536666666</v>
      </c>
      <c r="S271" s="39">
        <v>13354.758820000001</v>
      </c>
      <c r="T271" s="16">
        <v>1.9273163122537018</v>
      </c>
      <c r="U271" s="16">
        <v>1.8981543491974995</v>
      </c>
      <c r="V271" s="18">
        <v>3.4554811827816827E-2</v>
      </c>
      <c r="W271" s="18">
        <v>9.8555455798901376E-2</v>
      </c>
    </row>
    <row r="272" spans="1:23" s="3" customFormat="1">
      <c r="A272" s="3" t="s">
        <v>211</v>
      </c>
      <c r="B272" s="84" t="s">
        <v>217</v>
      </c>
      <c r="C272" s="52">
        <v>4456.0294083333329</v>
      </c>
      <c r="D272" s="52">
        <v>3971.5597583333329</v>
      </c>
      <c r="E272" s="52">
        <v>2044.4972500000001</v>
      </c>
      <c r="F272" s="12">
        <v>2.1795233074210945</v>
      </c>
      <c r="G272" s="12">
        <v>1.9425605773416093</v>
      </c>
      <c r="H272" s="13">
        <v>6.8241745106020768E-3</v>
      </c>
      <c r="I272" s="13">
        <v>5.988199763832612E-2</v>
      </c>
      <c r="J272" s="44">
        <v>2071.9151083333331</v>
      </c>
      <c r="K272" s="44">
        <v>1976.0283666666667</v>
      </c>
      <c r="L272" s="44">
        <v>2740.3398500000003</v>
      </c>
      <c r="M272" s="16">
        <v>0.75607961849452099</v>
      </c>
      <c r="N272" s="16">
        <v>0.72108879731346698</v>
      </c>
      <c r="O272" s="74">
        <v>0.18838119966101047</v>
      </c>
      <c r="P272" s="74">
        <v>6.5522091266934104E-2</v>
      </c>
      <c r="Q272" s="39">
        <v>3006.9974166666666</v>
      </c>
      <c r="R272" s="39">
        <v>2933.6906083333329</v>
      </c>
      <c r="S272" s="39">
        <v>1816.6953999999998</v>
      </c>
      <c r="T272" s="16">
        <v>1.6552017562584607</v>
      </c>
      <c r="U272" s="16">
        <v>1.6148500229225731</v>
      </c>
      <c r="V272" s="18">
        <v>0.24345438130179764</v>
      </c>
      <c r="W272" s="18">
        <v>2.5231236875760663E-2</v>
      </c>
    </row>
    <row r="273" spans="1:23" s="3" customFormat="1">
      <c r="A273" s="3" t="s">
        <v>212</v>
      </c>
      <c r="B273" s="84" t="s">
        <v>218</v>
      </c>
      <c r="C273" s="52">
        <v>14848.015746666666</v>
      </c>
      <c r="D273" s="52">
        <v>12241.58707</v>
      </c>
      <c r="E273" s="52">
        <v>3784.51685</v>
      </c>
      <c r="F273" s="12">
        <v>3.9233583400921219</v>
      </c>
      <c r="G273" s="12">
        <v>3.2346499051787814</v>
      </c>
      <c r="H273" s="13">
        <v>6.4063025809530077E-4</v>
      </c>
      <c r="I273" s="13">
        <v>5.6712412210248647E-3</v>
      </c>
      <c r="J273" s="44">
        <v>6067.4889250000006</v>
      </c>
      <c r="K273" s="44">
        <v>5573.2028333333328</v>
      </c>
      <c r="L273" s="44">
        <v>3386.9188916666667</v>
      </c>
      <c r="M273" s="16">
        <v>1.791447955818704</v>
      </c>
      <c r="N273" s="16">
        <v>1.6455082071926497</v>
      </c>
      <c r="O273" s="74">
        <v>7.6524511075768922E-2</v>
      </c>
      <c r="P273" s="74">
        <v>0.18930261792255049</v>
      </c>
      <c r="Q273" s="39">
        <v>12662.979476666667</v>
      </c>
      <c r="R273" s="39">
        <v>6917.7875999999997</v>
      </c>
      <c r="S273" s="39">
        <v>2782.7634749999997</v>
      </c>
      <c r="T273" s="16">
        <v>4.550505132911689</v>
      </c>
      <c r="U273" s="16">
        <v>2.4859416411594233</v>
      </c>
      <c r="V273" s="18">
        <v>6.9691041153581407E-2</v>
      </c>
      <c r="W273" s="18">
        <v>4.5761098288680378E-2</v>
      </c>
    </row>
    <row r="274" spans="1:23" s="3" customFormat="1">
      <c r="A274" s="3" t="s">
        <v>213</v>
      </c>
      <c r="B274" s="84" t="s">
        <v>219</v>
      </c>
      <c r="C274" s="52">
        <v>31256.762153333333</v>
      </c>
      <c r="D274" s="52">
        <v>27779.872296666668</v>
      </c>
      <c r="E274" s="52">
        <v>8058.1342666666669</v>
      </c>
      <c r="F274" s="12">
        <v>3.8789080845463531</v>
      </c>
      <c r="G274" s="12">
        <v>3.4474322935497708</v>
      </c>
      <c r="H274" s="13">
        <v>6.8500562897670964E-5</v>
      </c>
      <c r="I274" s="13">
        <v>7.3804992248019214E-3</v>
      </c>
      <c r="J274" s="44">
        <v>11221.93671</v>
      </c>
      <c r="K274" s="44">
        <v>9841.1724666666651</v>
      </c>
      <c r="L274" s="44">
        <v>4124.0073583333333</v>
      </c>
      <c r="M274" s="16">
        <v>2.7211243179098514</v>
      </c>
      <c r="N274" s="16">
        <v>2.3863130231280318</v>
      </c>
      <c r="O274" s="74">
        <v>2.0056471120255413E-2</v>
      </c>
      <c r="P274" s="74">
        <v>9.2619189569119492E-2</v>
      </c>
      <c r="Q274" s="39">
        <v>26882.675510000001</v>
      </c>
      <c r="R274" s="39">
        <v>18715.198043333334</v>
      </c>
      <c r="S274" s="39">
        <v>4827.7811250000004</v>
      </c>
      <c r="T274" s="16">
        <v>5.5683293865150105</v>
      </c>
      <c r="U274" s="16">
        <v>3.8765630749951061</v>
      </c>
      <c r="V274" s="18">
        <v>1.6002449427823081E-2</v>
      </c>
      <c r="W274" s="18">
        <v>1.279823920933189E-2</v>
      </c>
    </row>
    <row r="275" spans="1:23" s="3" customFormat="1">
      <c r="A275" s="3" t="s">
        <v>214</v>
      </c>
      <c r="B275" s="84" t="s">
        <v>220</v>
      </c>
      <c r="C275" s="52">
        <v>28523.368483333335</v>
      </c>
      <c r="D275" s="52">
        <v>24184.171726666664</v>
      </c>
      <c r="E275" s="52">
        <v>6451.3477166666662</v>
      </c>
      <c r="F275" s="12">
        <v>4.4213038478215863</v>
      </c>
      <c r="G275" s="12">
        <v>3.7487007039146749</v>
      </c>
      <c r="H275" s="13">
        <v>2.0790837625826351E-5</v>
      </c>
      <c r="I275" s="13">
        <v>1.593762476243454E-2</v>
      </c>
      <c r="J275" s="44">
        <v>10431.735245000002</v>
      </c>
      <c r="K275" s="44">
        <v>9751.2136416666672</v>
      </c>
      <c r="L275" s="44">
        <v>3997.3887333333332</v>
      </c>
      <c r="M275" s="16">
        <v>2.6096374260556869</v>
      </c>
      <c r="N275" s="16">
        <v>2.4393958887094147</v>
      </c>
      <c r="O275" s="74">
        <v>3.7890197537951767E-2</v>
      </c>
      <c r="P275" s="74">
        <v>6.1001501117520007E-2</v>
      </c>
      <c r="Q275" s="39">
        <v>22712.440170000002</v>
      </c>
      <c r="R275" s="39">
        <v>19045.442299999999</v>
      </c>
      <c r="S275" s="39">
        <v>3985.0936666666662</v>
      </c>
      <c r="T275" s="16">
        <v>5.6993491420235136</v>
      </c>
      <c r="U275" s="16">
        <v>4.7791705523274608</v>
      </c>
      <c r="V275" s="18">
        <v>2.4404444372709996E-2</v>
      </c>
      <c r="W275" s="18">
        <v>1.0276347281906469E-2</v>
      </c>
    </row>
    <row r="276" spans="1:23" s="4" customFormat="1">
      <c r="A276" s="3" t="s">
        <v>215</v>
      </c>
      <c r="B276" s="84" t="s">
        <v>221</v>
      </c>
      <c r="C276" s="52">
        <v>48000.224619999994</v>
      </c>
      <c r="D276" s="52">
        <v>44042.344153333339</v>
      </c>
      <c r="E276" s="52">
        <v>14858.837053333335</v>
      </c>
      <c r="F276" s="12">
        <v>3.2304159772202317</v>
      </c>
      <c r="G276" s="12">
        <v>2.9640505508776118</v>
      </c>
      <c r="H276" s="13">
        <v>2.6285146806120812E-3</v>
      </c>
      <c r="I276" s="13">
        <v>3.4135140500800167E-2</v>
      </c>
      <c r="J276" s="44">
        <v>19081.734719999997</v>
      </c>
      <c r="K276" s="44">
        <v>19796.686310000001</v>
      </c>
      <c r="L276" s="44">
        <v>10492.231436666667</v>
      </c>
      <c r="M276" s="16">
        <v>1.8186536234147515</v>
      </c>
      <c r="N276" s="16">
        <v>1.8867946660819479</v>
      </c>
      <c r="O276" s="74">
        <v>4.6179852902695252E-2</v>
      </c>
      <c r="P276" s="74">
        <v>2.5679958188390282E-2</v>
      </c>
      <c r="Q276" s="39">
        <v>41294.573226666667</v>
      </c>
      <c r="R276" s="39">
        <v>37120.997193333336</v>
      </c>
      <c r="S276" s="39">
        <v>10032.708451666665</v>
      </c>
      <c r="T276" s="16">
        <v>4.1159945418135502</v>
      </c>
      <c r="U276" s="16">
        <v>3.6999976000664785</v>
      </c>
      <c r="V276" s="18">
        <v>2.149283700595829E-2</v>
      </c>
      <c r="W276" s="18">
        <v>2.0415815035118908E-3</v>
      </c>
    </row>
    <row r="277" spans="1:23" s="3" customFormat="1">
      <c r="A277" s="3" t="s">
        <v>216</v>
      </c>
      <c r="B277" s="84" t="s">
        <v>222</v>
      </c>
      <c r="C277" s="52">
        <v>26391.263076666666</v>
      </c>
      <c r="D277" s="52">
        <v>25411.239043333335</v>
      </c>
      <c r="E277" s="52">
        <v>9230.2202166666666</v>
      </c>
      <c r="F277" s="12">
        <v>2.859223556661513</v>
      </c>
      <c r="G277" s="12">
        <v>2.7530479714285909</v>
      </c>
      <c r="H277" s="13">
        <v>4.1922994520027831E-4</v>
      </c>
      <c r="I277" s="13">
        <v>5.2205978639293278E-2</v>
      </c>
      <c r="J277" s="44">
        <v>11439.056916666668</v>
      </c>
      <c r="K277" s="44">
        <v>10892.68636</v>
      </c>
      <c r="L277" s="44">
        <v>6157.793083333333</v>
      </c>
      <c r="M277" s="16">
        <v>1.8576552933594976</v>
      </c>
      <c r="N277" s="16">
        <v>1.7689269861116503</v>
      </c>
      <c r="O277" s="74">
        <v>5.3769519085447399E-3</v>
      </c>
      <c r="P277" s="74">
        <v>1.2912573839770862E-2</v>
      </c>
      <c r="Q277" s="39">
        <v>15701.808066666666</v>
      </c>
      <c r="R277" s="39">
        <v>17230.245493333332</v>
      </c>
      <c r="S277" s="39">
        <v>6000.2698083333335</v>
      </c>
      <c r="T277" s="16">
        <v>2.6168503364398013</v>
      </c>
      <c r="U277" s="16">
        <v>2.8715784529228188</v>
      </c>
      <c r="V277" s="18">
        <v>7.6175329436632654E-3</v>
      </c>
      <c r="W277" s="18">
        <v>2.2707313871128691E-5</v>
      </c>
    </row>
    <row r="278" spans="1:23" s="3" customFormat="1">
      <c r="A278" s="3" t="s">
        <v>109</v>
      </c>
      <c r="B278" s="84" t="s">
        <v>110</v>
      </c>
      <c r="C278" s="52">
        <v>6023.8771166666666</v>
      </c>
      <c r="D278" s="52">
        <v>5902.8906083333341</v>
      </c>
      <c r="E278" s="52">
        <v>7272.2521416666668</v>
      </c>
      <c r="F278" s="12">
        <v>0.82833721924362547</v>
      </c>
      <c r="G278" s="12">
        <v>0.81170048746143997</v>
      </c>
      <c r="H278" s="13">
        <v>1.3113387331521365E-2</v>
      </c>
      <c r="I278" s="13">
        <v>4.311260183155452E-2</v>
      </c>
      <c r="J278" s="44">
        <v>5975.4685666666664</v>
      </c>
      <c r="K278" s="44">
        <v>4569.5796999999993</v>
      </c>
      <c r="L278" s="44">
        <v>7711.3178500000004</v>
      </c>
      <c r="M278" s="16">
        <v>0.77489589754968613</v>
      </c>
      <c r="N278" s="16">
        <v>0.59258090366486438</v>
      </c>
      <c r="O278" s="74">
        <v>4.8265916752695079E-2</v>
      </c>
      <c r="P278" s="74">
        <v>1.3841745874196613E-3</v>
      </c>
      <c r="Q278" s="39">
        <v>5321.7536749999999</v>
      </c>
      <c r="R278" s="39">
        <v>6144.0319250000002</v>
      </c>
      <c r="S278" s="39">
        <v>7190.9869583333339</v>
      </c>
      <c r="T278" s="16">
        <v>0.74005886894744566</v>
      </c>
      <c r="U278" s="16">
        <v>0.85440732414066456</v>
      </c>
      <c r="V278" s="18">
        <v>5.3028384354869687E-2</v>
      </c>
      <c r="W278" s="18">
        <v>0.21545930243587497</v>
      </c>
    </row>
    <row r="279" spans="1:23" s="3" customFormat="1">
      <c r="A279" s="3" t="s">
        <v>223</v>
      </c>
      <c r="B279" s="84" t="s">
        <v>225</v>
      </c>
      <c r="C279" s="52">
        <v>1230.1837916666666</v>
      </c>
      <c r="D279" s="52">
        <v>1141.5428833333333</v>
      </c>
      <c r="E279" s="52">
        <v>254.92624999999998</v>
      </c>
      <c r="F279" s="12">
        <v>4.8256458158650464</v>
      </c>
      <c r="G279" s="12">
        <v>4.4779338468805525</v>
      </c>
      <c r="H279" s="13">
        <v>1.0452254171337179E-3</v>
      </c>
      <c r="I279" s="13">
        <v>0.11482637152054394</v>
      </c>
      <c r="J279" s="44">
        <v>273.59113333333335</v>
      </c>
      <c r="K279" s="44">
        <v>238.18596666666667</v>
      </c>
      <c r="L279" s="44">
        <v>101.55066666666669</v>
      </c>
      <c r="M279" s="16">
        <v>2.6941342909286656</v>
      </c>
      <c r="N279" s="16">
        <v>2.3454889513280723</v>
      </c>
      <c r="O279" s="74">
        <v>5.386076968030804E-3</v>
      </c>
      <c r="P279" s="74">
        <v>9.3140313497003246E-2</v>
      </c>
      <c r="Q279" s="39">
        <v>828.6900333333333</v>
      </c>
      <c r="R279" s="39">
        <v>921.01679999999999</v>
      </c>
      <c r="S279" s="39">
        <v>106.51678333333332</v>
      </c>
      <c r="T279" s="16">
        <v>7.7799010390694301</v>
      </c>
      <c r="U279" s="16">
        <v>8.6466824398721531</v>
      </c>
      <c r="V279" s="18">
        <v>7.3326730115298938E-3</v>
      </c>
      <c r="W279" s="18">
        <v>3.248071324650232E-4</v>
      </c>
    </row>
    <row r="280" spans="1:23" s="3" customFormat="1">
      <c r="A280" s="3" t="s">
        <v>224</v>
      </c>
      <c r="B280" s="84" t="s">
        <v>226</v>
      </c>
      <c r="C280" s="52">
        <v>986.26809999999989</v>
      </c>
      <c r="D280" s="52">
        <v>909.05290833333345</v>
      </c>
      <c r="E280" s="52">
        <v>214.20295833333333</v>
      </c>
      <c r="F280" s="12">
        <v>4.6043626459407365</v>
      </c>
      <c r="G280" s="12">
        <v>4.2438858707016776</v>
      </c>
      <c r="H280" s="13">
        <v>8.2423250387604185E-3</v>
      </c>
      <c r="I280" s="13">
        <v>0.17056216153053227</v>
      </c>
      <c r="J280" s="44">
        <v>249.8317083333333</v>
      </c>
      <c r="K280" s="44">
        <v>243.89098333333331</v>
      </c>
      <c r="L280" s="44">
        <v>78.226441666666673</v>
      </c>
      <c r="M280" s="16">
        <v>3.193698997557624</v>
      </c>
      <c r="N280" s="16">
        <v>3.1177563255732044</v>
      </c>
      <c r="O280" s="74">
        <v>1.5182080511762773E-2</v>
      </c>
      <c r="P280" s="74">
        <v>3.1129453025311712E-2</v>
      </c>
      <c r="Q280" s="39">
        <v>673.4994333333334</v>
      </c>
      <c r="R280" s="39">
        <v>789.38694999999996</v>
      </c>
      <c r="S280" s="39">
        <v>83.506916666666655</v>
      </c>
      <c r="T280" s="16">
        <v>8.065193402143338</v>
      </c>
      <c r="U280" s="16">
        <v>9.4529528991111516</v>
      </c>
      <c r="V280" s="18">
        <v>4.5269735356720325E-2</v>
      </c>
      <c r="W280" s="18">
        <v>1.076773617721616E-2</v>
      </c>
    </row>
    <row r="281" spans="1:23" s="3" customFormat="1">
      <c r="A281" s="3" t="s">
        <v>227</v>
      </c>
      <c r="B281" s="84" t="s">
        <v>228</v>
      </c>
      <c r="C281" s="52">
        <v>597.22590833333334</v>
      </c>
      <c r="D281" s="52">
        <v>632.16908333333333</v>
      </c>
      <c r="E281" s="52">
        <v>380.82434166666667</v>
      </c>
      <c r="F281" s="12">
        <v>1.5682451014543648</v>
      </c>
      <c r="G281" s="12">
        <v>1.6600017755342626</v>
      </c>
      <c r="H281" s="13">
        <v>5.7058729191367723E-2</v>
      </c>
      <c r="I281" s="13">
        <v>7.0985795272974286E-2</v>
      </c>
      <c r="J281" s="44">
        <v>327.92616666666663</v>
      </c>
      <c r="K281" s="44">
        <v>324.56590833333331</v>
      </c>
      <c r="L281" s="44">
        <v>355.55036666666666</v>
      </c>
      <c r="M281" s="16">
        <v>0.92230580365032189</v>
      </c>
      <c r="N281" s="16">
        <v>0.91285493916426841</v>
      </c>
      <c r="O281" s="74">
        <v>0.42734067800011011</v>
      </c>
      <c r="P281" s="74">
        <v>8.9628880888690241E-2</v>
      </c>
      <c r="Q281" s="39">
        <v>1106.8486416666667</v>
      </c>
      <c r="R281" s="39">
        <v>1119.3534999999999</v>
      </c>
      <c r="S281" s="39">
        <v>389.69300833333335</v>
      </c>
      <c r="T281" s="16">
        <v>2.8403092126300016</v>
      </c>
      <c r="U281" s="16">
        <v>2.872398211061908</v>
      </c>
      <c r="V281" s="18">
        <v>2.2024502422226498E-2</v>
      </c>
      <c r="W281" s="18">
        <v>4.8519711281004567E-2</v>
      </c>
    </row>
    <row r="282" spans="1:23" s="3" customFormat="1">
      <c r="A282" s="4" t="s">
        <v>329</v>
      </c>
      <c r="C282" s="92"/>
      <c r="D282" s="47"/>
      <c r="E282" s="47"/>
      <c r="F282" s="47"/>
      <c r="G282" s="25"/>
      <c r="H282" s="25"/>
      <c r="I282" s="26"/>
      <c r="J282" s="26"/>
      <c r="K282" s="47"/>
      <c r="L282" s="47"/>
      <c r="M282" s="47"/>
      <c r="N282" s="25"/>
      <c r="O282" s="25"/>
      <c r="P282" s="71"/>
      <c r="Q282" s="71"/>
      <c r="R282" s="47"/>
      <c r="S282" s="47"/>
      <c r="T282" s="69"/>
      <c r="U282" s="25"/>
      <c r="V282" s="25"/>
      <c r="W282" s="26"/>
    </row>
    <row r="283" spans="1:23" s="3" customFormat="1">
      <c r="A283" s="9" t="s">
        <v>365</v>
      </c>
      <c r="B283" s="83" t="s">
        <v>366</v>
      </c>
      <c r="C283" s="54">
        <v>4850.7575916666665</v>
      </c>
      <c r="D283" s="54">
        <v>4471.8048687499995</v>
      </c>
      <c r="E283" s="54">
        <v>2159.6838750000002</v>
      </c>
      <c r="F283" s="12">
        <f t="shared" ref="F283:F301" si="11">C283/E283</f>
        <v>2.2460498260036625</v>
      </c>
      <c r="G283" s="177">
        <f t="shared" ref="G283:G301" si="12">D283/E283</f>
        <v>2.0705830702884693</v>
      </c>
      <c r="H283" s="13">
        <v>1.7296400525051443E-2</v>
      </c>
      <c r="I283" s="13">
        <v>2.6640104236570247E-2</v>
      </c>
      <c r="J283" s="48">
        <v>2671.3986499999996</v>
      </c>
      <c r="K283" s="48">
        <v>2581.8744666666666</v>
      </c>
      <c r="L283" s="48">
        <v>2144.85115</v>
      </c>
      <c r="M283" s="12">
        <f t="shared" ref="M283:M301" si="13">J283/L283</f>
        <v>1.2454937257534164</v>
      </c>
      <c r="N283" s="12">
        <f t="shared" ref="N283:N301" si="14">K283/L283</f>
        <v>1.2037546133057611</v>
      </c>
      <c r="O283" s="72">
        <v>0.21296869718593797</v>
      </c>
      <c r="P283" s="72">
        <v>0.26562052928081586</v>
      </c>
      <c r="Q283" s="41">
        <v>1038.5082083333334</v>
      </c>
      <c r="R283" s="41">
        <v>1303.9605166666665</v>
      </c>
      <c r="S283" s="41">
        <v>1950.1355583333334</v>
      </c>
      <c r="T283" s="16">
        <f t="shared" ref="T283:T301" si="15">Q283/S283</f>
        <v>0.53253129193792326</v>
      </c>
      <c r="U283" s="16">
        <f t="shared" ref="U283:U301" si="16">R283/S283</f>
        <v>0.66865121816510298</v>
      </c>
      <c r="V283" s="18">
        <v>8.4226500993837185E-3</v>
      </c>
      <c r="W283" s="18">
        <v>1.8332342935119181E-2</v>
      </c>
    </row>
    <row r="284" spans="1:23" s="3" customFormat="1">
      <c r="A284" s="9" t="s">
        <v>361</v>
      </c>
      <c r="B284" s="83" t="s">
        <v>377</v>
      </c>
      <c r="C284" s="54">
        <v>3530.7606416666663</v>
      </c>
      <c r="D284" s="54">
        <v>3213.4589624999999</v>
      </c>
      <c r="E284" s="54">
        <v>1014.3464250000001</v>
      </c>
      <c r="F284" s="12">
        <f t="shared" si="11"/>
        <v>3.4808232716615195</v>
      </c>
      <c r="G284" s="177">
        <f t="shared" si="12"/>
        <v>3.1680093539049046</v>
      </c>
      <c r="H284" s="13">
        <v>3.9254588206194286E-4</v>
      </c>
      <c r="I284" s="13">
        <v>2.7820015370798083E-2</v>
      </c>
      <c r="J284" s="48">
        <v>912.82703333333336</v>
      </c>
      <c r="K284" s="48">
        <v>906.95159999999998</v>
      </c>
      <c r="L284" s="48">
        <v>1122.9681166666667</v>
      </c>
      <c r="M284" s="12">
        <f t="shared" si="13"/>
        <v>0.81286994687159941</v>
      </c>
      <c r="N284" s="12">
        <f t="shared" si="14"/>
        <v>0.80763788974893269</v>
      </c>
      <c r="O284" s="72">
        <v>0.10321913760379853</v>
      </c>
      <c r="P284" s="72">
        <v>7.8265339030405778E-2</v>
      </c>
      <c r="Q284" s="41">
        <v>660.86058333333324</v>
      </c>
      <c r="R284" s="41">
        <v>1085.6270500000001</v>
      </c>
      <c r="S284" s="41">
        <v>945.61178333333339</v>
      </c>
      <c r="T284" s="16">
        <f t="shared" si="15"/>
        <v>0.69887092671768902</v>
      </c>
      <c r="U284" s="16">
        <f t="shared" si="16"/>
        <v>1.1480684453540808</v>
      </c>
      <c r="V284" s="18">
        <v>4.7996334089189735E-3</v>
      </c>
      <c r="W284" s="18">
        <v>0.45461331907549191</v>
      </c>
    </row>
    <row r="285" spans="1:23" s="3" customFormat="1">
      <c r="A285" s="9" t="s">
        <v>363</v>
      </c>
      <c r="B285" s="83" t="s">
        <v>390</v>
      </c>
      <c r="C285" s="54">
        <v>3055.2185083333334</v>
      </c>
      <c r="D285" s="54">
        <v>3041.8680187499999</v>
      </c>
      <c r="E285" s="54">
        <v>675.91226666666671</v>
      </c>
      <c r="F285" s="12">
        <f t="shared" si="11"/>
        <v>4.5201406439928498</v>
      </c>
      <c r="G285" s="177">
        <f t="shared" si="12"/>
        <v>4.5003888355974002</v>
      </c>
      <c r="H285" s="13">
        <v>7.4773151190114665E-4</v>
      </c>
      <c r="I285" s="13">
        <v>1.5892461709488822E-2</v>
      </c>
      <c r="J285" s="48">
        <v>1061.5153583333333</v>
      </c>
      <c r="K285" s="48">
        <v>997.08605</v>
      </c>
      <c r="L285" s="48">
        <v>700.10149166666667</v>
      </c>
      <c r="M285" s="12">
        <f t="shared" si="13"/>
        <v>1.5162306765070335</v>
      </c>
      <c r="N285" s="12">
        <f t="shared" si="14"/>
        <v>1.4242021505001079</v>
      </c>
      <c r="O285" s="72">
        <v>6.1888250164529738E-3</v>
      </c>
      <c r="P285" s="72">
        <v>0.11804967238489049</v>
      </c>
      <c r="Q285" s="41">
        <v>2459.9208999999996</v>
      </c>
      <c r="R285" s="41">
        <v>3188.3628583333339</v>
      </c>
      <c r="S285" s="41">
        <v>1085.9451333333334</v>
      </c>
      <c r="T285" s="16">
        <f t="shared" si="15"/>
        <v>2.2652349778015175</v>
      </c>
      <c r="U285" s="16">
        <f t="shared" si="16"/>
        <v>2.9360257350632266</v>
      </c>
      <c r="V285" s="18">
        <v>1.0587587060529953E-2</v>
      </c>
      <c r="W285" s="18">
        <v>2.2999837166935793E-3</v>
      </c>
    </row>
    <row r="286" spans="1:23" s="3" customFormat="1">
      <c r="A286" s="9" t="s">
        <v>77</v>
      </c>
      <c r="B286" s="83" t="s">
        <v>78</v>
      </c>
      <c r="C286" s="54">
        <v>4668.8870999999999</v>
      </c>
      <c r="D286" s="54">
        <v>4773.5137812499997</v>
      </c>
      <c r="E286" s="54">
        <v>1246.1993083333334</v>
      </c>
      <c r="F286" s="12">
        <f t="shared" si="11"/>
        <v>3.7465011164579831</v>
      </c>
      <c r="G286" s="177">
        <f t="shared" si="12"/>
        <v>3.8304577360375007</v>
      </c>
      <c r="H286" s="13">
        <v>1.8759560567381019E-2</v>
      </c>
      <c r="I286" s="13">
        <v>6.4110240551256262E-2</v>
      </c>
      <c r="J286" s="48">
        <v>1096.1939583333335</v>
      </c>
      <c r="K286" s="48">
        <v>1430.2148749999999</v>
      </c>
      <c r="L286" s="48">
        <v>1017.4172416666669</v>
      </c>
      <c r="M286" s="12">
        <f t="shared" si="13"/>
        <v>1.0774281321767456</v>
      </c>
      <c r="N286" s="12">
        <f t="shared" si="14"/>
        <v>1.4057309198506551</v>
      </c>
      <c r="O286" s="72">
        <v>0.59630087041993585</v>
      </c>
      <c r="P286" s="72">
        <v>7.352669255565146E-2</v>
      </c>
      <c r="Q286" s="41">
        <v>1635.934825</v>
      </c>
      <c r="R286" s="41">
        <v>2186.3254833333335</v>
      </c>
      <c r="S286" s="41">
        <v>1192.3022916666666</v>
      </c>
      <c r="T286" s="16">
        <f t="shared" si="15"/>
        <v>1.3720805842897434</v>
      </c>
      <c r="U286" s="16">
        <f t="shared" si="16"/>
        <v>1.8337006467354566</v>
      </c>
      <c r="V286" s="18">
        <v>0.18336866074179364</v>
      </c>
      <c r="W286" s="18">
        <v>3.145123434019742E-2</v>
      </c>
    </row>
    <row r="287" spans="1:23" s="3" customFormat="1">
      <c r="A287" s="9" t="s">
        <v>347</v>
      </c>
      <c r="B287" s="83" t="s">
        <v>374</v>
      </c>
      <c r="C287" s="54">
        <v>1442.4930333333334</v>
      </c>
      <c r="D287" s="54">
        <v>1277.37575625</v>
      </c>
      <c r="E287" s="54">
        <v>1282.8356249999999</v>
      </c>
      <c r="F287" s="12">
        <f t="shared" si="11"/>
        <v>1.1244566374848948</v>
      </c>
      <c r="G287" s="177">
        <f t="shared" si="12"/>
        <v>0.99574390619998576</v>
      </c>
      <c r="H287" s="13">
        <v>0.37547847231806508</v>
      </c>
      <c r="I287" s="13">
        <v>0.95713992197225828</v>
      </c>
      <c r="J287" s="48">
        <v>515.32204999999999</v>
      </c>
      <c r="K287" s="48">
        <v>601.76069166666673</v>
      </c>
      <c r="L287" s="48">
        <v>1186.4209166666667</v>
      </c>
      <c r="M287" s="12">
        <f t="shared" si="13"/>
        <v>0.43435010522895506</v>
      </c>
      <c r="N287" s="12">
        <f t="shared" si="14"/>
        <v>0.50720674527330134</v>
      </c>
      <c r="O287" s="72">
        <v>1.6984291665412701E-3</v>
      </c>
      <c r="P287" s="72">
        <v>5.4268813107297515E-3</v>
      </c>
      <c r="Q287" s="41">
        <v>1421.1667499999996</v>
      </c>
      <c r="R287" s="41">
        <v>1303.6717583333332</v>
      </c>
      <c r="S287" s="41">
        <v>1022.7205833333333</v>
      </c>
      <c r="T287" s="16">
        <f t="shared" si="15"/>
        <v>1.3895943556430814</v>
      </c>
      <c r="U287" s="16">
        <f t="shared" si="16"/>
        <v>1.2747096123599089</v>
      </c>
      <c r="V287" s="18">
        <v>7.780392173457519E-2</v>
      </c>
      <c r="W287" s="18">
        <v>0.21262848427225065</v>
      </c>
    </row>
    <row r="288" spans="1:23" s="3" customFormat="1">
      <c r="A288" s="9" t="s">
        <v>370</v>
      </c>
      <c r="B288" s="83" t="s">
        <v>380</v>
      </c>
      <c r="C288" s="54">
        <v>3630.3826000000004</v>
      </c>
      <c r="D288" s="54">
        <v>3357.4103062499998</v>
      </c>
      <c r="E288" s="54">
        <v>866.53717500000005</v>
      </c>
      <c r="F288" s="12">
        <f t="shared" si="11"/>
        <v>4.1895289720259266</v>
      </c>
      <c r="G288" s="177">
        <f t="shared" si="12"/>
        <v>3.874513873279585</v>
      </c>
      <c r="H288" s="13">
        <v>7.2060214315719485E-4</v>
      </c>
      <c r="I288" s="13">
        <v>5.5832654051674389E-2</v>
      </c>
      <c r="J288" s="48">
        <v>1142.9475166666668</v>
      </c>
      <c r="K288" s="48">
        <v>1180.6085666666665</v>
      </c>
      <c r="L288" s="48">
        <v>657.86157500000002</v>
      </c>
      <c r="M288" s="12">
        <f t="shared" si="13"/>
        <v>1.7373677990946148</v>
      </c>
      <c r="N288" s="12">
        <f t="shared" si="14"/>
        <v>1.7946154807212544</v>
      </c>
      <c r="O288" s="72">
        <v>2.5701458634416136E-3</v>
      </c>
      <c r="P288" s="72">
        <v>2.0331477333469881E-2</v>
      </c>
      <c r="Q288" s="41">
        <v>2652.5571166666664</v>
      </c>
      <c r="R288" s="41">
        <v>2765.3808833333333</v>
      </c>
      <c r="S288" s="41">
        <v>1049.2947833333333</v>
      </c>
      <c r="T288" s="16">
        <f t="shared" si="15"/>
        <v>2.5279427276291138</v>
      </c>
      <c r="U288" s="16">
        <f t="shared" si="16"/>
        <v>2.6354661504638823</v>
      </c>
      <c r="V288" s="18">
        <v>2.5633926671759814E-3</v>
      </c>
      <c r="W288" s="18">
        <v>2.0123727143507401E-3</v>
      </c>
    </row>
    <row r="289" spans="1:23" s="3" customFormat="1">
      <c r="A289" s="9" t="s">
        <v>354</v>
      </c>
      <c r="B289" s="83" t="s">
        <v>319</v>
      </c>
      <c r="C289" s="54">
        <v>2347.0194416666668</v>
      </c>
      <c r="D289" s="54">
        <v>2538.0412687500002</v>
      </c>
      <c r="E289" s="54">
        <v>2211.5554333333334</v>
      </c>
      <c r="F289" s="12">
        <f t="shared" si="11"/>
        <v>1.0612528206580638</v>
      </c>
      <c r="G289" s="177">
        <f t="shared" si="12"/>
        <v>1.1476272448321929</v>
      </c>
      <c r="H289" s="13">
        <v>0.16201308317043653</v>
      </c>
      <c r="I289" s="13">
        <v>1.4036251317876891E-2</v>
      </c>
      <c r="J289" s="48">
        <v>4749.2770750000009</v>
      </c>
      <c r="K289" s="48">
        <v>3540.3225999999995</v>
      </c>
      <c r="L289" s="48">
        <v>2060.6202166666667</v>
      </c>
      <c r="M289" s="12">
        <f t="shared" si="13"/>
        <v>2.3047803940711606</v>
      </c>
      <c r="N289" s="12">
        <f t="shared" si="14"/>
        <v>1.7180859293552659</v>
      </c>
      <c r="O289" s="72">
        <v>1.5547969783887929E-3</v>
      </c>
      <c r="P289" s="72">
        <v>4.2683485862552925E-2</v>
      </c>
      <c r="Q289" s="41">
        <v>829.27029166666671</v>
      </c>
      <c r="R289" s="41">
        <v>1568.6877416666666</v>
      </c>
      <c r="S289" s="41">
        <v>2304.0863333333332</v>
      </c>
      <c r="T289" s="16">
        <f t="shared" si="15"/>
        <v>0.35991285555127495</v>
      </c>
      <c r="U289" s="16">
        <f t="shared" si="16"/>
        <v>0.68082854317235508</v>
      </c>
      <c r="V289" s="18">
        <v>1.1138194070445268E-2</v>
      </c>
      <c r="W289" s="18">
        <v>0.22127258975889225</v>
      </c>
    </row>
    <row r="290" spans="1:23" s="3" customFormat="1">
      <c r="A290" s="9" t="s">
        <v>355</v>
      </c>
      <c r="B290" s="83" t="s">
        <v>358</v>
      </c>
      <c r="C290" s="54">
        <v>7543.6826583333341</v>
      </c>
      <c r="D290" s="54">
        <v>6809.7891</v>
      </c>
      <c r="E290" s="54">
        <v>2157.2279083333333</v>
      </c>
      <c r="F290" s="12">
        <f t="shared" si="11"/>
        <v>3.4969335549536611</v>
      </c>
      <c r="G290" s="177">
        <f t="shared" si="12"/>
        <v>3.1567314114998721</v>
      </c>
      <c r="H290" s="13">
        <v>8.6728031344126303E-6</v>
      </c>
      <c r="I290" s="13">
        <v>1.1932272742295319E-3</v>
      </c>
      <c r="J290" s="48">
        <v>3581.4060916666663</v>
      </c>
      <c r="K290" s="48">
        <v>3640.4648083333336</v>
      </c>
      <c r="L290" s="48">
        <v>2553.7961583333336</v>
      </c>
      <c r="M290" s="12">
        <f t="shared" si="13"/>
        <v>1.4023852608518195</v>
      </c>
      <c r="N290" s="12">
        <f t="shared" si="14"/>
        <v>1.425511114680815</v>
      </c>
      <c r="O290" s="72">
        <v>0.13543400942965375</v>
      </c>
      <c r="P290" s="72">
        <v>0.3006594788304735</v>
      </c>
      <c r="Q290" s="41">
        <v>5848.4080916666671</v>
      </c>
      <c r="R290" s="41">
        <v>4637.0297666666665</v>
      </c>
      <c r="S290" s="41">
        <v>2014.6362250000002</v>
      </c>
      <c r="T290" s="16">
        <f t="shared" si="15"/>
        <v>2.9029598590021712</v>
      </c>
      <c r="U290" s="16">
        <f t="shared" si="16"/>
        <v>2.3016709960462793</v>
      </c>
      <c r="V290" s="18">
        <v>6.2383282714351555E-2</v>
      </c>
      <c r="W290" s="18">
        <v>1.2900805977825537E-2</v>
      </c>
    </row>
    <row r="291" spans="1:23" s="3" customFormat="1">
      <c r="A291" s="9" t="s">
        <v>367</v>
      </c>
      <c r="B291" s="83" t="s">
        <v>366</v>
      </c>
      <c r="C291" s="54">
        <v>5313.2744083333337</v>
      </c>
      <c r="D291" s="54">
        <v>5051.9241999999995</v>
      </c>
      <c r="E291" s="54">
        <v>738.44166666666661</v>
      </c>
      <c r="F291" s="12">
        <f t="shared" si="11"/>
        <v>7.1952527168699865</v>
      </c>
      <c r="G291" s="177">
        <f t="shared" si="12"/>
        <v>6.841331452495683</v>
      </c>
      <c r="H291" s="13">
        <v>1.8596558443140633E-4</v>
      </c>
      <c r="I291" s="13">
        <v>1.5076009871977575E-2</v>
      </c>
      <c r="J291" s="48">
        <v>640.73453333333339</v>
      </c>
      <c r="K291" s="48">
        <v>535.63440833333334</v>
      </c>
      <c r="L291" s="48">
        <v>204.47324166666667</v>
      </c>
      <c r="M291" s="12">
        <f t="shared" si="13"/>
        <v>3.1335862243425581</v>
      </c>
      <c r="N291" s="12">
        <f t="shared" si="14"/>
        <v>2.6195819265511879</v>
      </c>
      <c r="O291" s="72">
        <v>3.5734190813306549E-3</v>
      </c>
      <c r="P291" s="72">
        <v>2.9243356672444081E-2</v>
      </c>
      <c r="Q291" s="41">
        <v>1272.8217999999999</v>
      </c>
      <c r="R291" s="41">
        <v>1607.639375</v>
      </c>
      <c r="S291" s="41">
        <v>222.80037500000003</v>
      </c>
      <c r="T291" s="16">
        <f t="shared" si="15"/>
        <v>5.7128350883610484</v>
      </c>
      <c r="U291" s="16">
        <f t="shared" si="16"/>
        <v>7.2156044396244834</v>
      </c>
      <c r="V291" s="18">
        <v>2.2015354647855971E-2</v>
      </c>
      <c r="W291" s="18">
        <v>3.9493653256324522E-3</v>
      </c>
    </row>
    <row r="292" spans="1:23" s="3" customFormat="1">
      <c r="A292" s="9" t="s">
        <v>36</v>
      </c>
      <c r="B292" s="83" t="s">
        <v>373</v>
      </c>
      <c r="C292" s="54">
        <v>12037.201441666666</v>
      </c>
      <c r="D292" s="54">
        <v>10367.198931250001</v>
      </c>
      <c r="E292" s="54">
        <v>6864.435833333333</v>
      </c>
      <c r="F292" s="12">
        <f t="shared" si="11"/>
        <v>1.7535601954664155</v>
      </c>
      <c r="G292" s="177">
        <f t="shared" si="12"/>
        <v>1.5102769088331247</v>
      </c>
      <c r="H292" s="13">
        <v>2.5395204239284722E-3</v>
      </c>
      <c r="I292" s="13">
        <v>8.2026556105944712E-2</v>
      </c>
      <c r="J292" s="48">
        <v>5930.8734083333329</v>
      </c>
      <c r="K292" s="48">
        <v>8108.5395083333324</v>
      </c>
      <c r="L292" s="48">
        <v>7335.7870750000002</v>
      </c>
      <c r="M292" s="12">
        <f t="shared" si="13"/>
        <v>0.80848494479146704</v>
      </c>
      <c r="N292" s="12">
        <f t="shared" si="14"/>
        <v>1.1053400849060675</v>
      </c>
      <c r="O292" s="72">
        <v>2.7719122288722999E-2</v>
      </c>
      <c r="P292" s="72">
        <v>0.49155512961908465</v>
      </c>
      <c r="Q292" s="41">
        <v>7829.8873416666656</v>
      </c>
      <c r="R292" s="41">
        <v>7657.8176916666662</v>
      </c>
      <c r="S292" s="41">
        <v>5209.9778083333331</v>
      </c>
      <c r="T292" s="16">
        <f t="shared" si="15"/>
        <v>1.5028638565682182</v>
      </c>
      <c r="U292" s="16">
        <f t="shared" si="16"/>
        <v>1.469836911669379</v>
      </c>
      <c r="V292" s="18">
        <v>0.20561251277776973</v>
      </c>
      <c r="W292" s="18">
        <v>7.3359918418722067E-2</v>
      </c>
    </row>
    <row r="293" spans="1:23" s="3" customFormat="1">
      <c r="A293" s="9" t="s">
        <v>90</v>
      </c>
      <c r="B293" s="83" t="s">
        <v>378</v>
      </c>
      <c r="C293" s="54">
        <v>30326.875866666669</v>
      </c>
      <c r="D293" s="54">
        <v>28360.637000000002</v>
      </c>
      <c r="E293" s="54">
        <v>9066.3572083333329</v>
      </c>
      <c r="F293" s="12">
        <f t="shared" si="11"/>
        <v>3.3449901840169889</v>
      </c>
      <c r="G293" s="177">
        <f t="shared" si="12"/>
        <v>3.1281182009828989</v>
      </c>
      <c r="H293" s="13">
        <v>8.1255610020524709E-3</v>
      </c>
      <c r="I293" s="13">
        <v>0.10430662157931517</v>
      </c>
      <c r="J293" s="48">
        <v>4922.6746083333337</v>
      </c>
      <c r="K293" s="48">
        <v>5877.3777333333346</v>
      </c>
      <c r="L293" s="48">
        <v>2815.7136333333328</v>
      </c>
      <c r="M293" s="12">
        <f t="shared" si="13"/>
        <v>1.7482866688064838</v>
      </c>
      <c r="N293" s="12">
        <f t="shared" si="14"/>
        <v>2.0873492473648696</v>
      </c>
      <c r="O293" s="72">
        <v>1.3698640841643335E-2</v>
      </c>
      <c r="P293" s="72">
        <v>2.1113271995737599E-2</v>
      </c>
      <c r="Q293" s="41">
        <v>9880.0250333333333</v>
      </c>
      <c r="R293" s="41">
        <v>8490.7127500000006</v>
      </c>
      <c r="S293" s="41">
        <v>1871.1718416666665</v>
      </c>
      <c r="T293" s="16">
        <f t="shared" si="15"/>
        <v>5.2801270376819707</v>
      </c>
      <c r="U293" s="16">
        <f t="shared" si="16"/>
        <v>4.5376445716697296</v>
      </c>
      <c r="V293" s="18">
        <v>6.2629520188872467E-2</v>
      </c>
      <c r="W293" s="18">
        <v>3.0904832160927303E-3</v>
      </c>
    </row>
    <row r="294" spans="1:23" s="3" customFormat="1">
      <c r="A294" s="9" t="s">
        <v>352</v>
      </c>
      <c r="B294" s="83" t="s">
        <v>353</v>
      </c>
      <c r="C294" s="54">
        <v>201.42861666666667</v>
      </c>
      <c r="D294" s="54">
        <v>180.15461249999998</v>
      </c>
      <c r="E294" s="54">
        <v>176.65054166666667</v>
      </c>
      <c r="F294" s="12">
        <f t="shared" si="11"/>
        <v>1.1402660573028718</v>
      </c>
      <c r="G294" s="177">
        <f t="shared" si="12"/>
        <v>1.0198361737262338</v>
      </c>
      <c r="H294" s="13">
        <v>0.27807150510429562</v>
      </c>
      <c r="I294" s="13">
        <v>0.86282650473576217</v>
      </c>
      <c r="J294" s="48">
        <v>156.04980833333335</v>
      </c>
      <c r="K294" s="48">
        <v>238.89066666666668</v>
      </c>
      <c r="L294" s="48">
        <v>152.45126666666667</v>
      </c>
      <c r="M294" s="12">
        <f t="shared" si="13"/>
        <v>1.0236045376686496</v>
      </c>
      <c r="N294" s="12">
        <f t="shared" si="14"/>
        <v>1.5669969288546417</v>
      </c>
      <c r="O294" s="72">
        <v>0.69827302784970846</v>
      </c>
      <c r="P294" s="72">
        <v>0.26575138070892756</v>
      </c>
      <c r="Q294" s="41">
        <v>2378.6649666666667</v>
      </c>
      <c r="R294" s="41">
        <v>2348.9771500000002</v>
      </c>
      <c r="S294" s="41">
        <v>1120.9999749999999</v>
      </c>
      <c r="T294" s="16">
        <f t="shared" si="15"/>
        <v>2.1219134877025012</v>
      </c>
      <c r="U294" s="16">
        <f t="shared" si="16"/>
        <v>2.0954301537785498</v>
      </c>
      <c r="V294" s="18">
        <v>9.8307450955482878E-2</v>
      </c>
      <c r="W294" s="18">
        <v>7.4015573696610921E-3</v>
      </c>
    </row>
    <row r="295" spans="1:23" s="3" customFormat="1">
      <c r="A295" s="9" t="s">
        <v>372</v>
      </c>
      <c r="B295" s="83" t="s">
        <v>376</v>
      </c>
      <c r="C295" s="54">
        <v>3992.3122083333328</v>
      </c>
      <c r="D295" s="54">
        <v>3948.6590624999999</v>
      </c>
      <c r="E295" s="54">
        <v>1324.5293416666666</v>
      </c>
      <c r="F295" s="12">
        <f t="shared" si="11"/>
        <v>3.0141364805930024</v>
      </c>
      <c r="G295" s="177">
        <f t="shared" si="12"/>
        <v>2.9811790032007659</v>
      </c>
      <c r="H295" s="13">
        <v>1.0245771843760141E-3</v>
      </c>
      <c r="I295" s="13">
        <v>2.7010415085782892E-3</v>
      </c>
      <c r="J295" s="48">
        <v>1921.4106583333335</v>
      </c>
      <c r="K295" s="48">
        <v>1489.6398666666666</v>
      </c>
      <c r="L295" s="48">
        <v>1064.6504583333333</v>
      </c>
      <c r="M295" s="12">
        <f t="shared" si="13"/>
        <v>1.8047337915405806</v>
      </c>
      <c r="N295" s="12">
        <f t="shared" si="14"/>
        <v>1.3991821024513875</v>
      </c>
      <c r="O295" s="72">
        <v>1.2254292756992918E-2</v>
      </c>
      <c r="P295" s="72">
        <v>0.26163057485247299</v>
      </c>
      <c r="Q295" s="41">
        <v>6171.317266666666</v>
      </c>
      <c r="R295" s="41">
        <v>3215.6173249999997</v>
      </c>
      <c r="S295" s="41">
        <v>748.90420833333337</v>
      </c>
      <c r="T295" s="16">
        <f t="shared" si="15"/>
        <v>8.2404627961709149</v>
      </c>
      <c r="U295" s="16">
        <f t="shared" si="16"/>
        <v>4.2937631932343807</v>
      </c>
      <c r="V295" s="18">
        <v>2.6204915578149419E-2</v>
      </c>
      <c r="W295" s="18">
        <v>4.8916624883842297E-2</v>
      </c>
    </row>
    <row r="296" spans="1:23" s="3" customFormat="1">
      <c r="A296" s="9" t="s">
        <v>359</v>
      </c>
      <c r="B296" s="83" t="s">
        <v>360</v>
      </c>
      <c r="C296" s="54">
        <v>443.83097500000002</v>
      </c>
      <c r="D296" s="54">
        <v>447.24619374999997</v>
      </c>
      <c r="E296" s="54">
        <v>168.79717500000001</v>
      </c>
      <c r="F296" s="12">
        <f t="shared" si="11"/>
        <v>2.6293744252532663</v>
      </c>
      <c r="G296" s="177">
        <f t="shared" si="12"/>
        <v>2.6496071024292909</v>
      </c>
      <c r="H296" s="13">
        <v>2.4609050315191116E-4</v>
      </c>
      <c r="I296" s="13">
        <v>1.5191596432684879E-2</v>
      </c>
      <c r="J296" s="48">
        <v>213.27426666666665</v>
      </c>
      <c r="K296" s="48">
        <v>208.53195000000002</v>
      </c>
      <c r="L296" s="48">
        <v>172.3355</v>
      </c>
      <c r="M296" s="12">
        <f t="shared" si="13"/>
        <v>1.2375527193565263</v>
      </c>
      <c r="N296" s="12">
        <f t="shared" si="14"/>
        <v>1.2100347867966845</v>
      </c>
      <c r="O296" s="72">
        <v>0.21257920140518027</v>
      </c>
      <c r="P296" s="72">
        <v>0.34960078071559564</v>
      </c>
      <c r="Q296" s="41">
        <v>295.22700833333334</v>
      </c>
      <c r="R296" s="41">
        <v>360.32926666666663</v>
      </c>
      <c r="S296" s="41">
        <v>172.90374166666666</v>
      </c>
      <c r="T296" s="16">
        <f t="shared" si="15"/>
        <v>1.7074645434943114</v>
      </c>
      <c r="U296" s="16">
        <f t="shared" si="16"/>
        <v>2.0839876754161235</v>
      </c>
      <c r="V296" s="18">
        <v>7.8020579396925673E-4</v>
      </c>
      <c r="W296" s="18">
        <v>5.2551532400756757E-3</v>
      </c>
    </row>
    <row r="297" spans="1:23" s="3" customFormat="1">
      <c r="A297" s="9" t="s">
        <v>364</v>
      </c>
      <c r="B297" s="83" t="s">
        <v>368</v>
      </c>
      <c r="C297" s="54">
        <v>1737.8713416666667</v>
      </c>
      <c r="D297" s="54">
        <v>1764.8898875</v>
      </c>
      <c r="E297" s="54">
        <v>618.66841666666676</v>
      </c>
      <c r="F297" s="12">
        <f t="shared" si="11"/>
        <v>2.8090513348494026</v>
      </c>
      <c r="G297" s="177">
        <f t="shared" si="12"/>
        <v>2.8527234297963324</v>
      </c>
      <c r="H297" s="13">
        <v>5.1607732084967342E-3</v>
      </c>
      <c r="I297" s="13">
        <v>1.9029088755745587E-2</v>
      </c>
      <c r="J297" s="48">
        <v>1290.0223416666668</v>
      </c>
      <c r="K297" s="48">
        <v>1097.0300833333333</v>
      </c>
      <c r="L297" s="48">
        <v>695.85030833333337</v>
      </c>
      <c r="M297" s="12">
        <f t="shared" si="13"/>
        <v>1.8538790975841704</v>
      </c>
      <c r="N297" s="12">
        <f t="shared" si="14"/>
        <v>1.5765317198190025</v>
      </c>
      <c r="O297" s="72">
        <v>2.2465931682202553E-3</v>
      </c>
      <c r="P297" s="72">
        <v>9.2196667018775269E-2</v>
      </c>
      <c r="Q297" s="41">
        <v>732.17090833333316</v>
      </c>
      <c r="R297" s="41">
        <v>911.62921666666671</v>
      </c>
      <c r="S297" s="41">
        <v>451.7236666666667</v>
      </c>
      <c r="T297" s="16">
        <f t="shared" si="15"/>
        <v>1.6208380529099276</v>
      </c>
      <c r="U297" s="16">
        <f t="shared" si="16"/>
        <v>2.0181125850538417</v>
      </c>
      <c r="V297" s="18">
        <v>0.16469985520643945</v>
      </c>
      <c r="W297" s="18">
        <v>9.2587592269163643E-3</v>
      </c>
    </row>
    <row r="298" spans="1:23" s="3" customFormat="1">
      <c r="A298" s="9" t="s">
        <v>356</v>
      </c>
      <c r="B298" s="83" t="s">
        <v>357</v>
      </c>
      <c r="C298" s="54">
        <v>13795.075616666667</v>
      </c>
      <c r="D298" s="54">
        <v>13414.633412499999</v>
      </c>
      <c r="E298" s="54">
        <v>3005.0421999999999</v>
      </c>
      <c r="F298" s="12">
        <f t="shared" si="11"/>
        <v>4.5906428923582725</v>
      </c>
      <c r="G298" s="177">
        <f t="shared" si="12"/>
        <v>4.4640416073025531</v>
      </c>
      <c r="H298" s="13">
        <v>4.7620378949703202E-5</v>
      </c>
      <c r="I298" s="13">
        <v>2.9709209254182981E-2</v>
      </c>
      <c r="J298" s="48">
        <v>1579.2197500000002</v>
      </c>
      <c r="K298" s="48">
        <v>1664.3771999999999</v>
      </c>
      <c r="L298" s="48">
        <v>875.82067499999994</v>
      </c>
      <c r="M298" s="12">
        <f t="shared" si="13"/>
        <v>1.8031313887400526</v>
      </c>
      <c r="N298" s="12">
        <f t="shared" si="14"/>
        <v>1.9003629938286168</v>
      </c>
      <c r="O298" s="72">
        <v>2.6027317024353579E-2</v>
      </c>
      <c r="P298" s="72">
        <v>3.1002517176058758E-2</v>
      </c>
      <c r="Q298" s="41">
        <v>2669.7579000000001</v>
      </c>
      <c r="R298" s="41">
        <v>2962.3302750000003</v>
      </c>
      <c r="S298" s="41">
        <v>945.23824999999999</v>
      </c>
      <c r="T298" s="16">
        <f t="shared" si="15"/>
        <v>2.8244285501565347</v>
      </c>
      <c r="U298" s="16">
        <f t="shared" si="16"/>
        <v>3.1339509113178612</v>
      </c>
      <c r="V298" s="18">
        <v>9.33963250979718E-2</v>
      </c>
      <c r="W298" s="18">
        <v>5.5074417190363362E-4</v>
      </c>
    </row>
    <row r="299" spans="1:23" s="3" customFormat="1">
      <c r="A299" s="9" t="s">
        <v>348</v>
      </c>
      <c r="B299" s="83" t="s">
        <v>349</v>
      </c>
      <c r="C299" s="54">
        <v>5349.1032083333339</v>
      </c>
      <c r="D299" s="54">
        <v>5369.4336125</v>
      </c>
      <c r="E299" s="54">
        <v>2908.5298916666666</v>
      </c>
      <c r="F299" s="12">
        <f t="shared" si="11"/>
        <v>1.8391088995369247</v>
      </c>
      <c r="G299" s="177">
        <f t="shared" si="12"/>
        <v>1.8460988239743237</v>
      </c>
      <c r="H299" s="13">
        <v>3.0737586336836227E-3</v>
      </c>
      <c r="I299" s="13">
        <v>4.0848996561256047E-2</v>
      </c>
      <c r="J299" s="48">
        <v>1374.6974916666666</v>
      </c>
      <c r="K299" s="48">
        <v>1584.390275</v>
      </c>
      <c r="L299" s="48">
        <v>2613.5205250000004</v>
      </c>
      <c r="M299" s="12">
        <f t="shared" si="13"/>
        <v>0.52599452673770997</v>
      </c>
      <c r="N299" s="12">
        <f t="shared" si="14"/>
        <v>0.60622836509003497</v>
      </c>
      <c r="O299" s="72">
        <v>1.3811846476250134E-3</v>
      </c>
      <c r="P299" s="72">
        <v>3.5134810153962366E-2</v>
      </c>
      <c r="Q299" s="41">
        <v>2790.1923583333337</v>
      </c>
      <c r="R299" s="41">
        <v>2650.3754000000004</v>
      </c>
      <c r="S299" s="41">
        <v>2166.6307249999995</v>
      </c>
      <c r="T299" s="16">
        <f t="shared" si="15"/>
        <v>1.2878024511229684</v>
      </c>
      <c r="U299" s="16">
        <f t="shared" si="16"/>
        <v>1.2232704767906404</v>
      </c>
      <c r="V299" s="18">
        <v>0.23368074692342203</v>
      </c>
      <c r="W299" s="18">
        <v>0.26254678865031578</v>
      </c>
    </row>
    <row r="300" spans="1:23" s="3" customFormat="1">
      <c r="A300" s="57" t="s">
        <v>362</v>
      </c>
      <c r="B300" s="93" t="s">
        <v>379</v>
      </c>
      <c r="C300" s="54">
        <v>69.554899999999989</v>
      </c>
      <c r="D300" s="54">
        <v>79.860043750000017</v>
      </c>
      <c r="E300" s="54">
        <v>116.80320833333333</v>
      </c>
      <c r="F300" s="12">
        <f t="shared" si="11"/>
        <v>0.59548792359798897</v>
      </c>
      <c r="G300" s="177">
        <f t="shared" si="12"/>
        <v>0.68371447059994439</v>
      </c>
      <c r="H300" s="13">
        <v>6.2571125555667975E-2</v>
      </c>
      <c r="I300" s="13">
        <v>0.22349083631286998</v>
      </c>
      <c r="J300" s="48">
        <v>219.09689166666666</v>
      </c>
      <c r="K300" s="48">
        <v>264.13510833333333</v>
      </c>
      <c r="L300" s="48">
        <v>135.88315833333334</v>
      </c>
      <c r="M300" s="12">
        <f t="shared" si="13"/>
        <v>1.6123918103905321</v>
      </c>
      <c r="N300" s="12">
        <f t="shared" si="14"/>
        <v>1.943839925220068</v>
      </c>
      <c r="O300" s="72">
        <v>1.7938224820899386E-2</v>
      </c>
      <c r="P300" s="72">
        <v>3.6661735601460375E-2</v>
      </c>
      <c r="Q300" s="41">
        <v>58.907066666666672</v>
      </c>
      <c r="R300" s="41">
        <v>60.009483333333328</v>
      </c>
      <c r="S300" s="41">
        <v>90.007983333333343</v>
      </c>
      <c r="T300" s="16">
        <f t="shared" si="15"/>
        <v>0.65446490950154601</v>
      </c>
      <c r="U300" s="16">
        <f t="shared" si="16"/>
        <v>0.66671289713375415</v>
      </c>
      <c r="V300" s="18">
        <v>0.10045944266826913</v>
      </c>
      <c r="W300" s="18">
        <v>0.12441756163768573</v>
      </c>
    </row>
    <row r="301" spans="1:23" s="3" customFormat="1">
      <c r="A301" s="9" t="s">
        <v>371</v>
      </c>
      <c r="B301" s="83" t="s">
        <v>381</v>
      </c>
      <c r="C301" s="54">
        <v>7333.1209833333342</v>
      </c>
      <c r="D301" s="54">
        <v>6847.2958125000005</v>
      </c>
      <c r="E301" s="54">
        <v>1279.4650583333334</v>
      </c>
      <c r="F301" s="12">
        <f t="shared" si="11"/>
        <v>5.7313960514761222</v>
      </c>
      <c r="G301" s="177">
        <f t="shared" si="12"/>
        <v>5.3516864473184418</v>
      </c>
      <c r="H301" s="13">
        <v>1.7351174553663952E-2</v>
      </c>
      <c r="I301" s="13">
        <v>5.4493612691335777E-2</v>
      </c>
      <c r="J301" s="48">
        <v>2011.4359750000001</v>
      </c>
      <c r="K301" s="48">
        <v>2320.234441666667</v>
      </c>
      <c r="L301" s="48">
        <v>970.67195833333335</v>
      </c>
      <c r="M301" s="12">
        <f t="shared" si="13"/>
        <v>2.0722098312736708</v>
      </c>
      <c r="N301" s="12">
        <f t="shared" si="14"/>
        <v>2.390338385432051</v>
      </c>
      <c r="O301" s="72">
        <v>3.5376993178247843E-2</v>
      </c>
      <c r="P301" s="72">
        <v>7.3611917040501976E-2</v>
      </c>
      <c r="Q301" s="41">
        <v>4680.9156083333328</v>
      </c>
      <c r="R301" s="41">
        <v>4854.6984416666664</v>
      </c>
      <c r="S301" s="41">
        <v>667.51116666666667</v>
      </c>
      <c r="T301" s="16">
        <f t="shared" si="15"/>
        <v>7.0124903403613468</v>
      </c>
      <c r="U301" s="16">
        <f t="shared" si="16"/>
        <v>7.2728347990183435</v>
      </c>
      <c r="V301" s="18">
        <v>9.7681661921023788E-2</v>
      </c>
      <c r="W301" s="18">
        <v>2.6132105220638214E-3</v>
      </c>
    </row>
    <row r="302" spans="1:23" s="3" customFormat="1">
      <c r="A302" s="4" t="s">
        <v>330</v>
      </c>
      <c r="C302" s="84"/>
      <c r="D302" s="47"/>
      <c r="E302" s="47"/>
      <c r="F302" s="47"/>
      <c r="G302" s="107"/>
      <c r="H302" s="25"/>
      <c r="I302" s="26"/>
      <c r="J302" s="26"/>
      <c r="K302" s="47"/>
      <c r="L302" s="47"/>
      <c r="M302" s="47"/>
      <c r="N302" s="70"/>
      <c r="O302" s="25"/>
      <c r="P302" s="71"/>
      <c r="Q302" s="71"/>
      <c r="R302" s="47"/>
      <c r="S302" s="47"/>
      <c r="T302" s="69"/>
      <c r="U302" s="25"/>
      <c r="V302" s="25"/>
      <c r="W302" s="26"/>
    </row>
    <row r="303" spans="1:23" s="3" customFormat="1">
      <c r="A303" s="9" t="s">
        <v>387</v>
      </c>
      <c r="B303" s="83" t="s">
        <v>389</v>
      </c>
      <c r="C303" s="54">
        <v>3310.8973666666666</v>
      </c>
      <c r="D303" s="54">
        <v>3163.6160875</v>
      </c>
      <c r="E303" s="54">
        <v>2165.7311166666668</v>
      </c>
      <c r="F303" s="12">
        <f>C303/E303</f>
        <v>1.528766586575417</v>
      </c>
      <c r="G303" s="177">
        <f>D303/E303</f>
        <v>1.4607612473930762</v>
      </c>
      <c r="H303" s="13">
        <v>1.6965131534602742E-2</v>
      </c>
      <c r="I303" s="13">
        <v>5.3508987777922167E-3</v>
      </c>
      <c r="J303" s="48">
        <v>2878.894291666667</v>
      </c>
      <c r="K303" s="48">
        <v>2499.4155416666667</v>
      </c>
      <c r="L303" s="48">
        <v>2786.998325</v>
      </c>
      <c r="M303" s="12">
        <f>J303/L303</f>
        <v>1.0329730972000735</v>
      </c>
      <c r="N303" s="12">
        <f>K303/L303</f>
        <v>0.89681271755578351</v>
      </c>
      <c r="O303" s="72">
        <v>0.54777628356590014</v>
      </c>
      <c r="P303" s="72">
        <v>0.45258062251686615</v>
      </c>
      <c r="Q303" s="41">
        <v>1861.6877083333331</v>
      </c>
      <c r="R303" s="41">
        <v>2447.4248333333335</v>
      </c>
      <c r="S303" s="41">
        <v>2808.0456416666671</v>
      </c>
      <c r="T303" s="16">
        <f>Q303/S303</f>
        <v>0.66298342188923987</v>
      </c>
      <c r="U303" s="16">
        <f>R303/S303</f>
        <v>0.8715758736317073</v>
      </c>
      <c r="V303" s="18">
        <v>3.7866368891140131E-2</v>
      </c>
      <c r="W303" s="18">
        <v>0.29918353211970716</v>
      </c>
    </row>
    <row r="304" spans="1:23" s="3" customFormat="1">
      <c r="A304" s="9" t="s">
        <v>385</v>
      </c>
      <c r="B304" s="9" t="s">
        <v>102</v>
      </c>
      <c r="C304" s="54">
        <v>192.06297499999997</v>
      </c>
      <c r="D304" s="54">
        <v>1292.8919000000001</v>
      </c>
      <c r="E304" s="54">
        <v>1647.640275</v>
      </c>
      <c r="F304" s="12">
        <f>C304/E304</f>
        <v>0.11656851189802335</v>
      </c>
      <c r="G304" s="177">
        <f>D304/E304</f>
        <v>0.7846930665736489</v>
      </c>
      <c r="H304" s="13">
        <v>7.4569335485001513E-3</v>
      </c>
      <c r="I304" s="13">
        <v>0.99406308121894671</v>
      </c>
      <c r="J304" s="48">
        <v>7746.0632500000002</v>
      </c>
      <c r="K304" s="48">
        <v>5772.6996333333327</v>
      </c>
      <c r="L304" s="48">
        <v>1981.8645999999999</v>
      </c>
      <c r="M304" s="12">
        <f>J304/L304</f>
        <v>3.9084724809151949</v>
      </c>
      <c r="N304" s="12">
        <f>K304/L304</f>
        <v>2.9127618674521627</v>
      </c>
      <c r="O304" s="72">
        <v>9.4155037263657648E-3</v>
      </c>
      <c r="P304" s="72">
        <v>2.2628080661519216E-2</v>
      </c>
      <c r="Q304" s="41">
        <v>224.37019999999998</v>
      </c>
      <c r="R304" s="41">
        <v>356.17112500000002</v>
      </c>
      <c r="S304" s="41">
        <v>1534.0013833333333</v>
      </c>
      <c r="T304" s="16">
        <f>Q304/S304</f>
        <v>0.14626466601513169</v>
      </c>
      <c r="U304" s="16">
        <f>R304/S304</f>
        <v>0.23218435711319385</v>
      </c>
      <c r="V304" s="18">
        <v>1.2179160830965634E-2</v>
      </c>
      <c r="W304" s="18">
        <v>9.7791588872152956E-3</v>
      </c>
    </row>
    <row r="305" spans="1:23" s="3" customFormat="1">
      <c r="A305" s="9" t="s">
        <v>388</v>
      </c>
      <c r="B305" s="83" t="s">
        <v>389</v>
      </c>
      <c r="C305" s="54">
        <v>10307.042058333334</v>
      </c>
      <c r="D305" s="54">
        <v>13764.724562500001</v>
      </c>
      <c r="E305" s="54">
        <v>30803.787200000002</v>
      </c>
      <c r="F305" s="12">
        <f>C305/E305</f>
        <v>0.33460307953086149</v>
      </c>
      <c r="G305" s="177">
        <f>D305/E305</f>
        <v>0.44685169629077298</v>
      </c>
      <c r="H305" s="13">
        <v>2.7618028777629081E-4</v>
      </c>
      <c r="I305" s="13">
        <v>0.10192100549085727</v>
      </c>
      <c r="J305" s="48">
        <v>35665.351049999997</v>
      </c>
      <c r="K305" s="48">
        <v>26668.579924999998</v>
      </c>
      <c r="L305" s="48">
        <v>32487.890450000003</v>
      </c>
      <c r="M305" s="12">
        <f>J305/L305</f>
        <v>1.0978044605540092</v>
      </c>
      <c r="N305" s="12">
        <f>K305/L305</f>
        <v>0.82087755023810716</v>
      </c>
      <c r="O305" s="72">
        <v>0.248110676021399</v>
      </c>
      <c r="P305" s="72">
        <v>5.1123828463533498E-3</v>
      </c>
      <c r="Q305" s="41">
        <v>10896.221416666667</v>
      </c>
      <c r="R305" s="41">
        <v>13587.849549999999</v>
      </c>
      <c r="S305" s="41">
        <v>30380.261033333332</v>
      </c>
      <c r="T305" s="16">
        <f>Q305/S305</f>
        <v>0.35866121771341247</v>
      </c>
      <c r="U305" s="16">
        <f>R305/S305</f>
        <v>0.44725914418876656</v>
      </c>
      <c r="V305" s="18">
        <v>6.1117116916778987E-3</v>
      </c>
      <c r="W305" s="18">
        <v>1.4794812302307926E-2</v>
      </c>
    </row>
    <row r="306" spans="1:23" s="3" customFormat="1">
      <c r="A306" s="3" t="s">
        <v>350</v>
      </c>
      <c r="B306" s="83" t="s">
        <v>351</v>
      </c>
      <c r="C306" s="54">
        <v>5035.7847250000004</v>
      </c>
      <c r="D306" s="54">
        <v>5049.5235124999999</v>
      </c>
      <c r="E306" s="54">
        <v>1370.2300083333332</v>
      </c>
      <c r="F306" s="12">
        <f>C306/E306</f>
        <v>3.6751382573537645</v>
      </c>
      <c r="G306" s="177">
        <f>D306/E306</f>
        <v>3.6851648860339452</v>
      </c>
      <c r="H306" s="13">
        <v>8.7410679588166944E-3</v>
      </c>
      <c r="I306" s="13">
        <v>2.3620693639798618E-2</v>
      </c>
      <c r="J306" s="48">
        <v>4125.6616333333341</v>
      </c>
      <c r="K306" s="48">
        <v>2403.5308166666669</v>
      </c>
      <c r="L306" s="48">
        <v>1412.3075666666664</v>
      </c>
      <c r="M306" s="12">
        <f>J306/L306</f>
        <v>2.9212203706241806</v>
      </c>
      <c r="N306" s="12">
        <f>K306/L306</f>
        <v>1.701846590215111</v>
      </c>
      <c r="O306" s="72">
        <v>4.6923391240661144E-3</v>
      </c>
      <c r="P306" s="72">
        <v>7.5716518314048131E-2</v>
      </c>
      <c r="Q306" s="41">
        <v>1600.7794333333334</v>
      </c>
      <c r="R306" s="41">
        <v>1300.1273250000002</v>
      </c>
      <c r="S306" s="41">
        <v>1186.6615666666667</v>
      </c>
      <c r="T306" s="16">
        <f>Q306/S306</f>
        <v>1.3489772301549499</v>
      </c>
      <c r="U306" s="16">
        <f>R306/S306</f>
        <v>1.0956176230195598</v>
      </c>
      <c r="V306" s="18">
        <v>0.15576330875476913</v>
      </c>
      <c r="W306" s="18">
        <v>0.63635214159869635</v>
      </c>
    </row>
    <row r="307" spans="1:23" s="3" customFormat="1">
      <c r="A307" s="9" t="s">
        <v>628</v>
      </c>
      <c r="B307" s="83" t="s">
        <v>629</v>
      </c>
      <c r="C307" s="111">
        <v>216.26721666666666</v>
      </c>
      <c r="D307" s="111">
        <v>218.48736249999999</v>
      </c>
      <c r="E307" s="111">
        <v>68.589808333333337</v>
      </c>
      <c r="F307" s="112">
        <v>3.1530517714184212</v>
      </c>
      <c r="G307" s="178">
        <v>3.1220861651336196</v>
      </c>
      <c r="H307" s="113">
        <v>1.2344731242266961E-2</v>
      </c>
      <c r="I307" s="113">
        <v>1.1892153791978759E-2</v>
      </c>
      <c r="J307" s="114">
        <v>258.46270833333335</v>
      </c>
      <c r="K307" s="114">
        <v>158.64143333333331</v>
      </c>
      <c r="L307" s="114">
        <v>90.407424999999989</v>
      </c>
      <c r="M307" s="112">
        <v>2.8588659430719701</v>
      </c>
      <c r="N307" s="112">
        <v>1.7547389866853671</v>
      </c>
      <c r="O307" s="113">
        <v>1.0555579991455771E-2</v>
      </c>
      <c r="P307" s="113">
        <v>4.5854915600300757E-2</v>
      </c>
      <c r="Q307" s="115">
        <v>151.64360833333333</v>
      </c>
      <c r="R307" s="115">
        <v>162.93828333333332</v>
      </c>
      <c r="S307" s="115">
        <v>68.464891666666674</v>
      </c>
      <c r="T307" s="112">
        <v>2.2149105131376943</v>
      </c>
      <c r="U307" s="112">
        <v>2.3798808318667457</v>
      </c>
      <c r="V307" s="113">
        <v>0.14222806547627301</v>
      </c>
      <c r="W307" s="113">
        <v>1.550854994397909E-3</v>
      </c>
    </row>
    <row r="308" spans="1:23" s="3" customFormat="1">
      <c r="A308" s="9" t="s">
        <v>382</v>
      </c>
      <c r="B308" s="83" t="s">
        <v>383</v>
      </c>
      <c r="C308" s="54">
        <v>2815.5419333333334</v>
      </c>
      <c r="D308" s="54">
        <v>3157.1773875000003</v>
      </c>
      <c r="E308" s="54">
        <v>658.71680000000003</v>
      </c>
      <c r="F308" s="12">
        <f>C308/E308</f>
        <v>4.2742828683484815</v>
      </c>
      <c r="G308" s="177">
        <f>D308/E308</f>
        <v>4.7929207020376587</v>
      </c>
      <c r="H308" s="13">
        <v>1.2645981559053217E-3</v>
      </c>
      <c r="I308" s="13">
        <v>2.5352171752830045E-2</v>
      </c>
      <c r="J308" s="48">
        <v>958.96639166666682</v>
      </c>
      <c r="K308" s="48">
        <v>1038.3705416666667</v>
      </c>
      <c r="L308" s="48">
        <v>663.28632500000003</v>
      </c>
      <c r="M308" s="12">
        <f>J308/L308</f>
        <v>1.4457804352692885</v>
      </c>
      <c r="N308" s="12">
        <f>K308/L308</f>
        <v>1.5654936677107985</v>
      </c>
      <c r="O308" s="72">
        <v>8.6297220100241864E-2</v>
      </c>
      <c r="P308" s="72">
        <v>1.1340363946620489E-2</v>
      </c>
      <c r="Q308" s="41">
        <v>689.45867499999986</v>
      </c>
      <c r="R308" s="41">
        <v>934.33365000000003</v>
      </c>
      <c r="S308" s="41">
        <v>659.79551666666669</v>
      </c>
      <c r="T308" s="16">
        <f>Q308/S308</f>
        <v>1.0449581083593802</v>
      </c>
      <c r="U308" s="16">
        <f>R308/S308</f>
        <v>1.4160957848278801</v>
      </c>
      <c r="V308" s="18">
        <v>0.51059357508298131</v>
      </c>
      <c r="W308" s="18">
        <v>2.5666560913437535E-2</v>
      </c>
    </row>
    <row r="309" spans="1:23" s="3" customFormat="1">
      <c r="A309" s="9" t="s">
        <v>101</v>
      </c>
      <c r="B309" s="83" t="s">
        <v>102</v>
      </c>
      <c r="C309" s="54">
        <v>19654.420558333335</v>
      </c>
      <c r="D309" s="54">
        <v>18967.718131250003</v>
      </c>
      <c r="E309" s="54">
        <v>6041.0228833333322</v>
      </c>
      <c r="F309" s="12">
        <f>C309/E309</f>
        <v>3.2534921548730114</v>
      </c>
      <c r="G309" s="177">
        <f>D309/E309</f>
        <v>3.1398189507906555</v>
      </c>
      <c r="H309" s="13">
        <v>2.1780759791755837E-3</v>
      </c>
      <c r="I309" s="13">
        <v>6.8137973610649738E-3</v>
      </c>
      <c r="J309" s="48">
        <v>6333.975183333333</v>
      </c>
      <c r="K309" s="48">
        <v>7809.8421833333341</v>
      </c>
      <c r="L309" s="48">
        <v>5808.2151249999997</v>
      </c>
      <c r="M309" s="12">
        <f>J309/L309</f>
        <v>1.0905200732098113</v>
      </c>
      <c r="N309" s="12">
        <f>K309/L309</f>
        <v>1.3446199934499385</v>
      </c>
      <c r="O309" s="72">
        <v>0.5165366396383948</v>
      </c>
      <c r="P309" s="72">
        <v>0.4052210563789021</v>
      </c>
      <c r="Q309" s="41">
        <v>10220.732658333332</v>
      </c>
      <c r="R309" s="41">
        <v>6853.8555166666665</v>
      </c>
      <c r="S309" s="41">
        <v>4118.4257916666666</v>
      </c>
      <c r="T309" s="16">
        <f>Q309/S309</f>
        <v>2.4817085885131736</v>
      </c>
      <c r="U309" s="16">
        <f>R309/S309</f>
        <v>1.664193034759772</v>
      </c>
      <c r="V309" s="18">
        <v>6.8856250158993479E-2</v>
      </c>
      <c r="W309" s="18">
        <v>4.5857175344430956E-2</v>
      </c>
    </row>
    <row r="310" spans="1:23" s="3" customFormat="1">
      <c r="A310" s="9" t="s">
        <v>384</v>
      </c>
      <c r="B310" s="83" t="s">
        <v>386</v>
      </c>
      <c r="C310" s="54">
        <v>847.12925833333338</v>
      </c>
      <c r="D310" s="54">
        <v>868.08185000000003</v>
      </c>
      <c r="E310" s="54">
        <v>864.42005833333326</v>
      </c>
      <c r="F310" s="12">
        <f>C310/E310</f>
        <v>0.9799972249217147</v>
      </c>
      <c r="G310" s="177">
        <f>D310/E310</f>
        <v>1.0042361252858094</v>
      </c>
      <c r="H310" s="13">
        <v>0.73557144702626809</v>
      </c>
      <c r="I310" s="13">
        <v>0.9225248546209821</v>
      </c>
      <c r="J310" s="48">
        <v>557.88959166666666</v>
      </c>
      <c r="K310" s="48">
        <v>1282.4313916666667</v>
      </c>
      <c r="L310" s="48">
        <v>923.23305833333325</v>
      </c>
      <c r="M310" s="12">
        <f>J310/L310</f>
        <v>0.60427817941636208</v>
      </c>
      <c r="N310" s="12">
        <f>K310/L310</f>
        <v>1.3890657186623889</v>
      </c>
      <c r="O310" s="72">
        <v>6.8200065049195246E-3</v>
      </c>
      <c r="P310" s="72">
        <v>7.5807802089923437E-2</v>
      </c>
      <c r="Q310" s="41">
        <v>340.09857499999998</v>
      </c>
      <c r="R310" s="41">
        <v>431.43841666666663</v>
      </c>
      <c r="S310" s="41">
        <v>533.25975000000005</v>
      </c>
      <c r="T310" s="16">
        <f>Q310/S310</f>
        <v>0.63777282084387565</v>
      </c>
      <c r="U310" s="16">
        <f>R310/S310</f>
        <v>0.80905865606145333</v>
      </c>
      <c r="V310" s="18">
        <v>0.18664569306674395</v>
      </c>
      <c r="W310" s="18">
        <v>0.41443191301378079</v>
      </c>
    </row>
    <row r="311" spans="1:23" s="3" customFormat="1">
      <c r="A311" s="9" t="s">
        <v>109</v>
      </c>
      <c r="B311" s="83" t="s">
        <v>110</v>
      </c>
      <c r="C311" s="54">
        <v>6023.8771166666666</v>
      </c>
      <c r="D311" s="54">
        <v>6030.4044437499997</v>
      </c>
      <c r="E311" s="54">
        <v>7272.2521416666668</v>
      </c>
      <c r="F311" s="12">
        <f>C311/E311</f>
        <v>0.82833721924362547</v>
      </c>
      <c r="G311" s="177">
        <f>D311/E311</f>
        <v>0.82923478535604533</v>
      </c>
      <c r="H311" s="13">
        <v>1.3113387332824933E-2</v>
      </c>
      <c r="I311" s="13">
        <v>4.3112601846646885E-2</v>
      </c>
      <c r="J311" s="48">
        <v>5975.4685666666664</v>
      </c>
      <c r="K311" s="48">
        <v>4569.5797000000011</v>
      </c>
      <c r="L311" s="48">
        <v>7711.3178500000004</v>
      </c>
      <c r="M311" s="12">
        <f>J311/L311</f>
        <v>0.77489589754968613</v>
      </c>
      <c r="N311" s="12">
        <f>K311/L311</f>
        <v>0.5925809036648646</v>
      </c>
      <c r="O311" s="72">
        <v>4.8265916757023797E-2</v>
      </c>
      <c r="P311" s="72">
        <v>1.3841745875386219E-3</v>
      </c>
      <c r="Q311" s="41">
        <v>5321.7536749999999</v>
      </c>
      <c r="R311" s="41">
        <v>6144.0319250000002</v>
      </c>
      <c r="S311" s="41">
        <v>7190.9869583333339</v>
      </c>
      <c r="T311" s="16">
        <f>Q311/S311</f>
        <v>0.74005886894744566</v>
      </c>
      <c r="U311" s="16">
        <f>R311/S311</f>
        <v>0.85440732414066456</v>
      </c>
      <c r="V311" s="18">
        <v>5.3028384364782626E-2</v>
      </c>
      <c r="W311" s="18">
        <v>0.21545930312540951</v>
      </c>
    </row>
    <row r="312" spans="1:23" s="3" customFormat="1">
      <c r="A312" s="4" t="s">
        <v>331</v>
      </c>
      <c r="C312" s="84"/>
      <c r="D312" s="47"/>
      <c r="E312" s="47"/>
      <c r="F312" s="47"/>
      <c r="G312" s="107"/>
      <c r="H312" s="25"/>
      <c r="I312" s="26"/>
      <c r="J312" s="26"/>
      <c r="K312" s="47"/>
      <c r="L312" s="47"/>
      <c r="M312" s="47"/>
      <c r="N312" s="25"/>
      <c r="O312" s="25"/>
      <c r="P312" s="71"/>
      <c r="Q312" s="71"/>
      <c r="R312" s="47"/>
      <c r="S312" s="47"/>
      <c r="T312" s="69"/>
      <c r="U312" s="25"/>
      <c r="V312" s="25"/>
      <c r="W312" s="26"/>
    </row>
    <row r="313" spans="1:23" s="3" customFormat="1">
      <c r="A313" s="3" t="s">
        <v>333</v>
      </c>
      <c r="B313" s="83" t="s">
        <v>340</v>
      </c>
      <c r="C313" s="54">
        <v>387.49540833333339</v>
      </c>
      <c r="D313" s="54">
        <v>414.98071874999999</v>
      </c>
      <c r="E313" s="54">
        <v>293.25331666666665</v>
      </c>
      <c r="F313" s="28">
        <f t="shared" ref="F313:F321" si="17">C313/E313</f>
        <v>1.3213675219018555</v>
      </c>
      <c r="G313" s="177">
        <f t="shared" ref="G313:G321" si="18">D313/E313</f>
        <v>1.4150930105990844</v>
      </c>
      <c r="H313" s="13">
        <v>4.1575431255795936E-2</v>
      </c>
      <c r="I313" s="13">
        <v>0.1322240581339148</v>
      </c>
      <c r="J313" s="48">
        <v>869.23521666666659</v>
      </c>
      <c r="K313" s="48">
        <v>417.91798333333327</v>
      </c>
      <c r="L313" s="48">
        <v>372.12127500000003</v>
      </c>
      <c r="M313" s="28">
        <f t="shared" ref="M313:M321" si="19">J313/L313</f>
        <v>2.3358922885198288</v>
      </c>
      <c r="N313" s="12">
        <f t="shared" ref="N313:N321" si="20">K313/L313</f>
        <v>1.1230693094162199</v>
      </c>
      <c r="O313" s="72">
        <v>9.1660662104756027E-3</v>
      </c>
      <c r="P313" s="72">
        <v>0.4938208679200467</v>
      </c>
      <c r="Q313" s="41">
        <v>544.59476666666671</v>
      </c>
      <c r="R313" s="41">
        <v>487.88415000000003</v>
      </c>
      <c r="S313" s="41">
        <v>228.70621666666668</v>
      </c>
      <c r="T313" s="16">
        <f t="shared" ref="T313:T321" si="21">Q313/S313</f>
        <v>2.3811979167160082</v>
      </c>
      <c r="U313" s="16">
        <f t="shared" ref="U313:U321" si="22">R313/S313</f>
        <v>2.1332351919015755</v>
      </c>
      <c r="V313" s="18">
        <v>0.17383576565133604</v>
      </c>
      <c r="W313" s="18">
        <v>2.023960022715671E-2</v>
      </c>
    </row>
    <row r="314" spans="1:23" s="3" customFormat="1">
      <c r="A314" s="3" t="s">
        <v>332</v>
      </c>
      <c r="B314" s="83" t="s">
        <v>341</v>
      </c>
      <c r="C314" s="54">
        <v>7492.4763083333337</v>
      </c>
      <c r="D314" s="54">
        <v>7685.2800687500003</v>
      </c>
      <c r="E314" s="54">
        <v>4637.9179666666669</v>
      </c>
      <c r="F314" s="28">
        <f t="shared" si="17"/>
        <v>1.6154827149127597</v>
      </c>
      <c r="G314" s="177">
        <f t="shared" si="18"/>
        <v>1.6570539030627816</v>
      </c>
      <c r="H314" s="13">
        <v>1.275685467227197E-3</v>
      </c>
      <c r="I314" s="13">
        <v>4.7655098748714854E-3</v>
      </c>
      <c r="J314" s="48">
        <v>8194.4278166666681</v>
      </c>
      <c r="K314" s="48">
        <v>5742.0010916666661</v>
      </c>
      <c r="L314" s="48">
        <v>4278.4531749999996</v>
      </c>
      <c r="M314" s="28">
        <f t="shared" si="19"/>
        <v>1.915278134758754</v>
      </c>
      <c r="N314" s="12">
        <f t="shared" si="20"/>
        <v>1.3420740760278782</v>
      </c>
      <c r="O314" s="72">
        <v>4.5398370556400308E-2</v>
      </c>
      <c r="P314" s="72">
        <v>0.39583322633508738</v>
      </c>
      <c r="Q314" s="41">
        <v>7309.1120333333338</v>
      </c>
      <c r="R314" s="41">
        <v>5304.264474999999</v>
      </c>
      <c r="S314" s="41">
        <v>3899.9931916666665</v>
      </c>
      <c r="T314" s="16">
        <f t="shared" si="21"/>
        <v>1.8741345623246528</v>
      </c>
      <c r="U314" s="16">
        <f t="shared" si="22"/>
        <v>1.3600701884131279</v>
      </c>
      <c r="V314" s="38">
        <v>4.0607728727901742E-2</v>
      </c>
      <c r="W314" s="18">
        <v>4.9239057272455658E-2</v>
      </c>
    </row>
    <row r="315" spans="1:23" s="3" customFormat="1">
      <c r="A315" s="3" t="s">
        <v>334</v>
      </c>
      <c r="B315" s="83" t="s">
        <v>342</v>
      </c>
      <c r="C315" s="54">
        <v>2303.6515916666667</v>
      </c>
      <c r="D315" s="54">
        <v>2347.4402875000005</v>
      </c>
      <c r="E315" s="54">
        <v>1280.7161333333333</v>
      </c>
      <c r="F315" s="28">
        <f t="shared" si="17"/>
        <v>1.7987214588067446</v>
      </c>
      <c r="G315" s="177">
        <f t="shared" si="18"/>
        <v>1.8329122483920719</v>
      </c>
      <c r="H315" s="13">
        <v>9.3504012194453709E-4</v>
      </c>
      <c r="I315" s="13">
        <v>1.613920825478554E-3</v>
      </c>
      <c r="J315" s="48">
        <v>3482.3306250000001</v>
      </c>
      <c r="K315" s="48">
        <v>2005.0821249999999</v>
      </c>
      <c r="L315" s="48">
        <v>1208.7997333333333</v>
      </c>
      <c r="M315" s="28">
        <f t="shared" si="19"/>
        <v>2.8808168375395629</v>
      </c>
      <c r="N315" s="12">
        <f t="shared" si="20"/>
        <v>1.6587380603326849</v>
      </c>
      <c r="O315" s="72">
        <v>3.9749199096413548E-3</v>
      </c>
      <c r="P315" s="72">
        <v>2.3157860640265022E-3</v>
      </c>
      <c r="Q315" s="41">
        <v>5151.8611499999997</v>
      </c>
      <c r="R315" s="41">
        <v>6204.1719083333337</v>
      </c>
      <c r="S315" s="41">
        <v>1743.890658333333</v>
      </c>
      <c r="T315" s="16">
        <f t="shared" si="21"/>
        <v>2.9542340429323271</v>
      </c>
      <c r="U315" s="16">
        <f t="shared" si="22"/>
        <v>3.55766107163093</v>
      </c>
      <c r="V315" s="18">
        <v>1.216164817200001E-2</v>
      </c>
      <c r="W315" s="18">
        <v>7.6694875428706209E-3</v>
      </c>
    </row>
    <row r="316" spans="1:23" s="3" customFormat="1">
      <c r="A316" s="3" t="s">
        <v>335</v>
      </c>
      <c r="B316" s="83" t="s">
        <v>343</v>
      </c>
      <c r="C316" s="54">
        <v>680.45490000000007</v>
      </c>
      <c r="D316" s="54">
        <v>602.41122500000006</v>
      </c>
      <c r="E316" s="54">
        <v>683.62774166666657</v>
      </c>
      <c r="F316" s="28">
        <f t="shared" si="17"/>
        <v>0.99535881668738135</v>
      </c>
      <c r="G316" s="177">
        <f t="shared" si="18"/>
        <v>0.8811977459126179</v>
      </c>
      <c r="H316" s="13">
        <v>0.85185167199216572</v>
      </c>
      <c r="I316" s="13">
        <v>0.47739139129851699</v>
      </c>
      <c r="J316" s="48">
        <v>405.08823333333333</v>
      </c>
      <c r="K316" s="48">
        <v>512.29419999999993</v>
      </c>
      <c r="L316" s="48">
        <v>706.82022500000005</v>
      </c>
      <c r="M316" s="28">
        <f t="shared" si="19"/>
        <v>0.57311352873827759</v>
      </c>
      <c r="N316" s="12">
        <f t="shared" si="20"/>
        <v>0.72478712674074919</v>
      </c>
      <c r="O316" s="72">
        <v>8.2079703006752742E-4</v>
      </c>
      <c r="P316" s="72">
        <v>4.8787328928047768E-2</v>
      </c>
      <c r="Q316" s="41">
        <v>792.75125833333334</v>
      </c>
      <c r="R316" s="41">
        <v>1090.5579500000001</v>
      </c>
      <c r="S316" s="41">
        <v>1124.8780833333333</v>
      </c>
      <c r="T316" s="16">
        <f t="shared" si="21"/>
        <v>0.70474415857066586</v>
      </c>
      <c r="U316" s="16">
        <f t="shared" si="22"/>
        <v>0.96948990842489091</v>
      </c>
      <c r="V316" s="18">
        <v>9.4961577442977771E-2</v>
      </c>
      <c r="W316" s="18">
        <v>0.89229268567783104</v>
      </c>
    </row>
    <row r="317" spans="1:23" s="3" customFormat="1">
      <c r="A317" s="9" t="s">
        <v>369</v>
      </c>
      <c r="B317" s="83" t="s">
        <v>375</v>
      </c>
      <c r="C317" s="54">
        <v>1871.7691750000001</v>
      </c>
      <c r="D317" s="54">
        <v>1782.0071062499999</v>
      </c>
      <c r="E317" s="54">
        <v>379.23911666666663</v>
      </c>
      <c r="F317" s="12">
        <f t="shared" si="17"/>
        <v>4.9355910103682614</v>
      </c>
      <c r="G317" s="177">
        <f t="shared" si="18"/>
        <v>4.6989011099725255</v>
      </c>
      <c r="H317" s="13">
        <v>3.5644725670276253E-3</v>
      </c>
      <c r="I317" s="13">
        <v>1.3180126352634082E-2</v>
      </c>
      <c r="J317" s="48">
        <v>865.0172583333333</v>
      </c>
      <c r="K317" s="48">
        <v>508.88659999999999</v>
      </c>
      <c r="L317" s="48">
        <v>208.05475833333333</v>
      </c>
      <c r="M317" s="12">
        <f t="shared" si="19"/>
        <v>4.1576422729416871</v>
      </c>
      <c r="N317" s="12">
        <f t="shared" si="20"/>
        <v>2.4459262747775816</v>
      </c>
      <c r="O317" s="72">
        <v>3.1303975137754209E-2</v>
      </c>
      <c r="P317" s="72">
        <v>4.9534693998631897E-2</v>
      </c>
      <c r="Q317" s="41">
        <v>1688.1029583333332</v>
      </c>
      <c r="R317" s="41">
        <v>1257.9911083333334</v>
      </c>
      <c r="S317" s="41">
        <v>204.74782500000001</v>
      </c>
      <c r="T317" s="16">
        <f t="shared" si="21"/>
        <v>8.2447906752285807</v>
      </c>
      <c r="U317" s="16">
        <f t="shared" si="22"/>
        <v>6.1440999841308859</v>
      </c>
      <c r="V317" s="18">
        <v>1.7097475669890536E-2</v>
      </c>
      <c r="W317" s="18">
        <v>2.1784771712004162E-2</v>
      </c>
    </row>
    <row r="318" spans="1:23" s="3" customFormat="1">
      <c r="A318" s="3" t="s">
        <v>336</v>
      </c>
      <c r="B318" s="83" t="s">
        <v>344</v>
      </c>
      <c r="C318" s="54">
        <v>5833.7128333333339</v>
      </c>
      <c r="D318" s="54">
        <v>5675.1961375000001</v>
      </c>
      <c r="E318" s="54">
        <v>1622.8200833333333</v>
      </c>
      <c r="F318" s="28">
        <f t="shared" si="17"/>
        <v>3.5947995056547914</v>
      </c>
      <c r="G318" s="177">
        <f t="shared" si="18"/>
        <v>3.4971197335954423</v>
      </c>
      <c r="H318" s="13">
        <v>2.9541570554438468E-4</v>
      </c>
      <c r="I318" s="13">
        <v>1.6183334092377442E-3</v>
      </c>
      <c r="J318" s="48">
        <v>2414.2264416666667</v>
      </c>
      <c r="K318" s="48">
        <v>2478.0255416666669</v>
      </c>
      <c r="L318" s="48">
        <v>1496.97685</v>
      </c>
      <c r="M318" s="28">
        <f t="shared" si="19"/>
        <v>1.6127346536231784</v>
      </c>
      <c r="N318" s="12">
        <f t="shared" si="20"/>
        <v>1.6553532819606842</v>
      </c>
      <c r="O318" s="72">
        <v>1.967553883779579E-2</v>
      </c>
      <c r="P318" s="72">
        <v>0.15632649650759498</v>
      </c>
      <c r="Q318" s="41">
        <v>5993.9364666666661</v>
      </c>
      <c r="R318" s="41">
        <v>6262.4945916666666</v>
      </c>
      <c r="S318" s="41">
        <v>3041.4646166666666</v>
      </c>
      <c r="T318" s="16">
        <f t="shared" si="21"/>
        <v>1.9707401604546035</v>
      </c>
      <c r="U318" s="16">
        <f t="shared" si="22"/>
        <v>2.0590391081156585</v>
      </c>
      <c r="V318" s="18">
        <v>1.8667617618009738E-2</v>
      </c>
      <c r="W318" s="18">
        <v>1.1411505738662564E-2</v>
      </c>
    </row>
    <row r="319" spans="1:23" s="3" customFormat="1">
      <c r="A319" s="3" t="s">
        <v>337</v>
      </c>
      <c r="B319" s="83" t="s">
        <v>345</v>
      </c>
      <c r="C319" s="54">
        <v>4081.9257666666672</v>
      </c>
      <c r="D319" s="54">
        <v>4280.63825</v>
      </c>
      <c r="E319" s="54">
        <v>2747.8131750000007</v>
      </c>
      <c r="F319" s="28">
        <f t="shared" si="17"/>
        <v>1.4855179397946756</v>
      </c>
      <c r="G319" s="177">
        <f t="shared" si="18"/>
        <v>1.5578345314542714</v>
      </c>
      <c r="H319" s="13">
        <v>5.1078395908087902E-3</v>
      </c>
      <c r="I319" s="13">
        <v>1.3288334777331271E-3</v>
      </c>
      <c r="J319" s="48">
        <v>5204.574641666667</v>
      </c>
      <c r="K319" s="48">
        <v>4248.7972083333334</v>
      </c>
      <c r="L319" s="48">
        <v>2839.4148749999999</v>
      </c>
      <c r="M319" s="28">
        <f t="shared" si="19"/>
        <v>1.8329743523889468</v>
      </c>
      <c r="N319" s="12">
        <f t="shared" si="20"/>
        <v>1.4963636507445335</v>
      </c>
      <c r="O319" s="72">
        <v>5.935449684112447E-5</v>
      </c>
      <c r="P319" s="72">
        <v>2.0639787686532542E-2</v>
      </c>
      <c r="Q319" s="41">
        <v>4687.9482333333335</v>
      </c>
      <c r="R319" s="41">
        <v>6157.9616500000002</v>
      </c>
      <c r="S319" s="41">
        <v>3394.7205083333338</v>
      </c>
      <c r="T319" s="16">
        <f t="shared" si="21"/>
        <v>1.3809526356662924</v>
      </c>
      <c r="U319" s="16">
        <f t="shared" si="22"/>
        <v>1.813981927196505</v>
      </c>
      <c r="V319" s="18">
        <v>3.6084432871164619E-2</v>
      </c>
      <c r="W319" s="18">
        <v>6.9843320986875549E-3</v>
      </c>
    </row>
    <row r="320" spans="1:23" s="3" customFormat="1">
      <c r="A320" s="3" t="s">
        <v>338</v>
      </c>
      <c r="B320" s="83" t="s">
        <v>346</v>
      </c>
      <c r="C320" s="54">
        <v>10363.337166666666</v>
      </c>
      <c r="D320" s="54">
        <v>10782.885787499999</v>
      </c>
      <c r="E320" s="54">
        <v>8216.0400250000002</v>
      </c>
      <c r="F320" s="28">
        <f t="shared" si="17"/>
        <v>1.2613542698347147</v>
      </c>
      <c r="G320" s="177">
        <f t="shared" si="18"/>
        <v>1.3124188483368542</v>
      </c>
      <c r="H320" s="13">
        <v>0.11514644908109503</v>
      </c>
      <c r="I320" s="13">
        <v>0.22128361029639826</v>
      </c>
      <c r="J320" s="48">
        <v>11814.173608333333</v>
      </c>
      <c r="K320" s="48">
        <v>10970.949883333335</v>
      </c>
      <c r="L320" s="48">
        <v>7660.0828750000001</v>
      </c>
      <c r="M320" s="28">
        <f t="shared" si="19"/>
        <v>1.5423036279269149</v>
      </c>
      <c r="N320" s="12">
        <f t="shared" si="20"/>
        <v>1.4322233926657528</v>
      </c>
      <c r="O320" s="72">
        <v>7.7854514256983073E-2</v>
      </c>
      <c r="P320" s="72">
        <v>4.7415386525791947E-3</v>
      </c>
      <c r="Q320" s="41">
        <v>11755.105741666666</v>
      </c>
      <c r="R320" s="41">
        <v>15557.599725000002</v>
      </c>
      <c r="S320" s="41">
        <v>9644.9278833333337</v>
      </c>
      <c r="T320" s="16">
        <f t="shared" si="21"/>
        <v>1.2187862764614104</v>
      </c>
      <c r="U320" s="16">
        <f t="shared" si="22"/>
        <v>1.6130343236556395</v>
      </c>
      <c r="V320" s="18">
        <v>0.10345065514245416</v>
      </c>
      <c r="W320" s="18">
        <v>4.9489172082344046E-2</v>
      </c>
    </row>
    <row r="321" spans="1:34" s="3" customFormat="1">
      <c r="A321" s="3" t="s">
        <v>339</v>
      </c>
      <c r="B321" s="83" t="s">
        <v>622</v>
      </c>
      <c r="C321" s="54">
        <v>1979.1264583333334</v>
      </c>
      <c r="D321" s="54">
        <v>1844.9489687499999</v>
      </c>
      <c r="E321" s="54">
        <v>473.6921333333334</v>
      </c>
      <c r="F321" s="28">
        <f t="shared" si="17"/>
        <v>4.1780859741249659</v>
      </c>
      <c r="G321" s="177">
        <f t="shared" si="18"/>
        <v>3.8948271227711606</v>
      </c>
      <c r="H321" s="13">
        <v>8.0855069612488406E-6</v>
      </c>
      <c r="I321" s="13">
        <v>3.8078876749321308E-3</v>
      </c>
      <c r="J321" s="48">
        <v>1501.5133416666667</v>
      </c>
      <c r="K321" s="48">
        <v>891.94043333333332</v>
      </c>
      <c r="L321" s="48">
        <v>370.99695000000003</v>
      </c>
      <c r="M321" s="28">
        <f t="shared" si="19"/>
        <v>4.0472390451368039</v>
      </c>
      <c r="N321" s="12">
        <f t="shared" si="20"/>
        <v>2.4041718761659179</v>
      </c>
      <c r="O321" s="72">
        <v>4.5977579799230794E-3</v>
      </c>
      <c r="P321" s="72">
        <v>1.4310252588934437E-2</v>
      </c>
      <c r="Q321" s="41">
        <v>956.75819166666668</v>
      </c>
      <c r="R321" s="41">
        <v>996.37431666666669</v>
      </c>
      <c r="S321" s="41">
        <v>295.09093333333334</v>
      </c>
      <c r="T321" s="16">
        <f t="shared" si="21"/>
        <v>3.242248688765768</v>
      </c>
      <c r="U321" s="16">
        <f t="shared" si="22"/>
        <v>3.3764992553707738</v>
      </c>
      <c r="V321" s="18">
        <v>3.2553001673356695E-2</v>
      </c>
      <c r="W321" s="18">
        <v>3.5095144362298491E-5</v>
      </c>
    </row>
    <row r="322" spans="1:34" s="3" customFormat="1">
      <c r="A322" s="3" t="s">
        <v>24</v>
      </c>
      <c r="B322" s="92" t="s">
        <v>173</v>
      </c>
      <c r="C322" s="52">
        <v>3643.3676500000001</v>
      </c>
      <c r="D322" s="52">
        <v>3157.0354833333331</v>
      </c>
      <c r="E322" s="52">
        <v>1437.5282083333332</v>
      </c>
      <c r="F322" s="12">
        <v>2.5344668917656317</v>
      </c>
      <c r="G322" s="177">
        <v>2.1961555015282745</v>
      </c>
      <c r="H322" s="13">
        <v>1.2823531764768114E-3</v>
      </c>
      <c r="I322" s="13">
        <v>2.9184631837294114E-4</v>
      </c>
      <c r="J322" s="44">
        <v>2656.4921333333332</v>
      </c>
      <c r="K322" s="44">
        <v>2246.8362333333334</v>
      </c>
      <c r="L322" s="44">
        <v>1525.3492333333334</v>
      </c>
      <c r="M322" s="16">
        <v>1.7415632271490524</v>
      </c>
      <c r="N322" s="16">
        <v>1.4729979104020268</v>
      </c>
      <c r="O322" s="74">
        <v>2.9775169931152748E-6</v>
      </c>
      <c r="P322" s="74">
        <v>3.473393604450116E-2</v>
      </c>
      <c r="Q322" s="39">
        <v>1234.0210416666666</v>
      </c>
      <c r="R322" s="39">
        <v>1860.8506416666667</v>
      </c>
      <c r="S322" s="39">
        <v>1329.1991083333332</v>
      </c>
      <c r="T322" s="16">
        <v>0.92839442483074697</v>
      </c>
      <c r="U322" s="16">
        <v>1.3999788519268306</v>
      </c>
      <c r="V322" s="18">
        <v>0.54794134345252199</v>
      </c>
      <c r="W322" s="18">
        <v>3.2297901053176897E-2</v>
      </c>
    </row>
    <row r="323" spans="1:34" s="3" customFormat="1">
      <c r="A323" s="4" t="s">
        <v>245</v>
      </c>
      <c r="C323" s="94"/>
      <c r="D323" s="47"/>
      <c r="E323" s="47"/>
      <c r="F323" s="47"/>
      <c r="G323" s="25"/>
      <c r="H323" s="25"/>
      <c r="I323" s="26"/>
      <c r="J323" s="26"/>
      <c r="K323" s="47"/>
      <c r="L323" s="47"/>
      <c r="M323" s="47"/>
      <c r="N323" s="25"/>
      <c r="O323" s="25"/>
      <c r="P323" s="71"/>
      <c r="Q323" s="71"/>
      <c r="R323" s="47"/>
      <c r="S323" s="47"/>
      <c r="T323" s="69"/>
      <c r="U323" s="25"/>
      <c r="V323" s="25"/>
      <c r="W323" s="26"/>
    </row>
    <row r="324" spans="1:34" s="3" customFormat="1">
      <c r="A324" s="3" t="s">
        <v>113</v>
      </c>
      <c r="B324" s="84" t="s">
        <v>621</v>
      </c>
      <c r="C324" s="52">
        <v>1658.9628249999998</v>
      </c>
      <c r="D324" s="52">
        <v>1495.7908083333334</v>
      </c>
      <c r="E324" s="52">
        <v>262.23999166666664</v>
      </c>
      <c r="F324" s="12">
        <v>6.3261244574348074</v>
      </c>
      <c r="G324" s="12">
        <v>5.7039004570844929</v>
      </c>
      <c r="H324" s="13">
        <v>2.1274262582151324E-3</v>
      </c>
      <c r="I324" s="13">
        <v>3.0414343338903738E-2</v>
      </c>
      <c r="J324" s="44">
        <v>474.10505833333332</v>
      </c>
      <c r="K324" s="44">
        <v>257.86120833333331</v>
      </c>
      <c r="L324" s="44">
        <v>306.00089166666669</v>
      </c>
      <c r="M324" s="16">
        <v>1.5493584209871718</v>
      </c>
      <c r="N324" s="16">
        <v>0.84268123183845833</v>
      </c>
      <c r="O324" s="74">
        <v>2.420763926764832E-2</v>
      </c>
      <c r="P324" s="74">
        <v>0.20911158051400244</v>
      </c>
      <c r="Q324" s="39">
        <v>932.93600833333346</v>
      </c>
      <c r="R324" s="39">
        <v>831.96107500000005</v>
      </c>
      <c r="S324" s="39">
        <v>315.66695000000004</v>
      </c>
      <c r="T324" s="16">
        <v>2.955444047383907</v>
      </c>
      <c r="U324" s="16">
        <v>2.6355659818045569</v>
      </c>
      <c r="V324" s="18">
        <v>4.9185165128366225E-3</v>
      </c>
      <c r="W324" s="18">
        <v>3.2553243919474784E-2</v>
      </c>
    </row>
    <row r="325" spans="1:34" s="3" customFormat="1">
      <c r="A325" s="3" t="s">
        <v>127</v>
      </c>
      <c r="B325" s="84" t="s">
        <v>204</v>
      </c>
      <c r="C325" s="52">
        <v>1703.5542333333333</v>
      </c>
      <c r="D325" s="52">
        <v>2814.6480583333337</v>
      </c>
      <c r="E325" s="52">
        <v>1403.5400166666666</v>
      </c>
      <c r="F325" s="12">
        <v>1.2137553707796551</v>
      </c>
      <c r="G325" s="12">
        <v>2.0053920977742936</v>
      </c>
      <c r="H325" s="13">
        <v>0.12483264414068333</v>
      </c>
      <c r="I325" s="13">
        <v>0.36438477294416194</v>
      </c>
      <c r="J325" s="44">
        <v>8958.2293666666665</v>
      </c>
      <c r="K325" s="44">
        <v>4404.0478333333331</v>
      </c>
      <c r="L325" s="44">
        <v>1289.2605000000001</v>
      </c>
      <c r="M325" s="16">
        <v>6.9483470304617772</v>
      </c>
      <c r="N325" s="16">
        <v>3.4159487809743125</v>
      </c>
      <c r="O325" s="74">
        <v>4.5440747210729189E-4</v>
      </c>
      <c r="P325" s="74">
        <v>2.3485161846996737E-3</v>
      </c>
      <c r="Q325" s="39">
        <v>2140.8326916666665</v>
      </c>
      <c r="R325" s="39">
        <v>2998.9116333333332</v>
      </c>
      <c r="S325" s="39">
        <v>1604.8708166666668</v>
      </c>
      <c r="T325" s="16">
        <v>1.3339595121513881</v>
      </c>
      <c r="U325" s="16">
        <v>1.8686311709263326</v>
      </c>
      <c r="V325" s="18">
        <v>0.30188226684721398</v>
      </c>
      <c r="W325" s="18">
        <v>5.9890439196821346E-3</v>
      </c>
    </row>
    <row r="326" spans="1:34" s="3" customFormat="1">
      <c r="A326" s="3" t="s">
        <v>128</v>
      </c>
      <c r="B326" s="84" t="s">
        <v>205</v>
      </c>
      <c r="C326" s="52">
        <v>842.43462499999998</v>
      </c>
      <c r="D326" s="52">
        <v>805.59870833333332</v>
      </c>
      <c r="E326" s="52">
        <v>361.20500833333335</v>
      </c>
      <c r="F326" s="12">
        <v>2.3322894355400803</v>
      </c>
      <c r="G326" s="12">
        <v>2.2303087990128225</v>
      </c>
      <c r="H326" s="13">
        <v>3.9417528804844537E-4</v>
      </c>
      <c r="I326" s="13">
        <v>2.6902783899739779E-4</v>
      </c>
      <c r="J326" s="44">
        <v>689.23045833333333</v>
      </c>
      <c r="K326" s="44">
        <v>620.13675000000001</v>
      </c>
      <c r="L326" s="44">
        <v>348.39159166666667</v>
      </c>
      <c r="M326" s="16">
        <v>1.9783211616449508</v>
      </c>
      <c r="N326" s="16">
        <v>1.7799991872172767</v>
      </c>
      <c r="O326" s="74">
        <v>1.3749548605119349E-2</v>
      </c>
      <c r="P326" s="74">
        <v>4.9640929526531541E-2</v>
      </c>
      <c r="Q326" s="39">
        <v>419.16372500000006</v>
      </c>
      <c r="R326" s="39">
        <v>421.75545000000005</v>
      </c>
      <c r="S326" s="39">
        <v>411.08674999999999</v>
      </c>
      <c r="T326" s="16">
        <v>1.0196478602144197</v>
      </c>
      <c r="U326" s="16">
        <v>1.0259524297487088</v>
      </c>
      <c r="V326" s="18">
        <v>0.85167596784643862</v>
      </c>
      <c r="W326" s="18">
        <v>0.51124404953467462</v>
      </c>
    </row>
    <row r="327" spans="1:34" s="3" customFormat="1">
      <c r="A327" s="3" t="s">
        <v>131</v>
      </c>
      <c r="B327" s="84" t="s">
        <v>201</v>
      </c>
      <c r="C327" s="52">
        <v>1089.0887333333333</v>
      </c>
      <c r="D327" s="52">
        <v>2807.6784583333333</v>
      </c>
      <c r="E327" s="52">
        <v>13328.955503333333</v>
      </c>
      <c r="F327" s="12">
        <v>8.1708482938589733E-2</v>
      </c>
      <c r="G327" s="12">
        <v>0.21064504699045497</v>
      </c>
      <c r="H327" s="13">
        <v>1.9380748351354124E-4</v>
      </c>
      <c r="I327" s="13">
        <v>2.2393595156006831E-2</v>
      </c>
      <c r="J327" s="44">
        <v>11350.894603333334</v>
      </c>
      <c r="K327" s="44">
        <v>8340.9852083333335</v>
      </c>
      <c r="L327" s="44">
        <v>15696.242303333333</v>
      </c>
      <c r="M327" s="16">
        <v>0.72316000122671409</v>
      </c>
      <c r="N327" s="16">
        <v>0.53140013049887747</v>
      </c>
      <c r="O327" s="74">
        <v>8.3159976159733265E-3</v>
      </c>
      <c r="P327" s="74">
        <v>2.2510533925832678E-3</v>
      </c>
      <c r="Q327" s="39">
        <v>211.56406666666666</v>
      </c>
      <c r="R327" s="39">
        <v>269.21650833333337</v>
      </c>
      <c r="S327" s="39">
        <v>9408.6771766666661</v>
      </c>
      <c r="T327" s="16">
        <v>2.248605863439989E-2</v>
      </c>
      <c r="U327" s="16">
        <v>2.8613640714656996E-2</v>
      </c>
      <c r="V327" s="18">
        <v>3.601840056816815E-2</v>
      </c>
      <c r="W327" s="18">
        <v>3.6454457216758628E-2</v>
      </c>
    </row>
    <row r="328" spans="1:34" s="3" customFormat="1">
      <c r="A328" s="3" t="s">
        <v>132</v>
      </c>
      <c r="B328" s="84" t="s">
        <v>202</v>
      </c>
      <c r="C328" s="52">
        <v>15175.543676666668</v>
      </c>
      <c r="D328" s="52">
        <v>13126.526635</v>
      </c>
      <c r="E328" s="52">
        <v>2130.7849499999998</v>
      </c>
      <c r="F328" s="12">
        <v>7.122043769206587</v>
      </c>
      <c r="G328" s="12">
        <v>6.1604183167334652</v>
      </c>
      <c r="H328" s="13">
        <v>1.1726041317070881E-2</v>
      </c>
      <c r="I328" s="13">
        <v>9.5770815201171547E-2</v>
      </c>
      <c r="J328" s="44">
        <v>549.72237499999994</v>
      </c>
      <c r="K328" s="44">
        <v>458.48463333333331</v>
      </c>
      <c r="L328" s="44">
        <v>699.11620833333336</v>
      </c>
      <c r="M328" s="16">
        <v>0.78631044230903657</v>
      </c>
      <c r="N328" s="16">
        <v>0.65580604178287238</v>
      </c>
      <c r="O328" s="74">
        <v>4.426583955410663E-2</v>
      </c>
      <c r="P328" s="74">
        <v>9.0701397931811957E-3</v>
      </c>
      <c r="Q328" s="39">
        <v>608.03927499999998</v>
      </c>
      <c r="R328" s="39">
        <v>959.19116666666685</v>
      </c>
      <c r="S328" s="39">
        <v>582.83294999999998</v>
      </c>
      <c r="T328" s="16">
        <v>1.0432479409408819</v>
      </c>
      <c r="U328" s="16">
        <v>1.6457394295683985</v>
      </c>
      <c r="V328" s="18">
        <v>0.75407992560949133</v>
      </c>
      <c r="W328" s="18">
        <v>0.17472002741617984</v>
      </c>
    </row>
    <row r="329" spans="1:34" s="3" customFormat="1">
      <c r="A329" s="3" t="s">
        <v>134</v>
      </c>
      <c r="B329" s="84" t="s">
        <v>203</v>
      </c>
      <c r="C329" s="52">
        <v>561.66401666666673</v>
      </c>
      <c r="D329" s="52">
        <v>2921.5388750000002</v>
      </c>
      <c r="E329" s="52">
        <v>11395.49186</v>
      </c>
      <c r="F329" s="12">
        <v>4.9288264479236503E-2</v>
      </c>
      <c r="G329" s="12">
        <v>0.25637672431280206</v>
      </c>
      <c r="H329" s="13">
        <v>4.7251094629800826E-4</v>
      </c>
      <c r="I329" s="13">
        <v>7.0483704697950261E-2</v>
      </c>
      <c r="J329" s="44">
        <v>16342.062133333335</v>
      </c>
      <c r="K329" s="44">
        <v>12001.530570000001</v>
      </c>
      <c r="L329" s="44">
        <v>12333.527516666667</v>
      </c>
      <c r="M329" s="16">
        <v>1.3250112031006389</v>
      </c>
      <c r="N329" s="16">
        <v>0.97308175246554329</v>
      </c>
      <c r="O329" s="74">
        <v>1.0381791563063431E-2</v>
      </c>
      <c r="P329" s="74">
        <v>0.78395004945185087</v>
      </c>
      <c r="Q329" s="39">
        <v>229.66774999999998</v>
      </c>
      <c r="R329" s="39">
        <v>420.62600833333335</v>
      </c>
      <c r="S329" s="39">
        <v>14787.132283333334</v>
      </c>
      <c r="T329" s="16">
        <v>1.5531595011079997E-2</v>
      </c>
      <c r="U329" s="16">
        <v>2.8445407823085713E-2</v>
      </c>
      <c r="V329" s="18">
        <v>3.598421415423673E-3</v>
      </c>
      <c r="W329" s="18">
        <v>3.5165654471314167E-3</v>
      </c>
    </row>
    <row r="330" spans="1:34" s="3" customFormat="1">
      <c r="A330" s="4" t="s">
        <v>434</v>
      </c>
      <c r="C330" s="84"/>
      <c r="D330" s="47"/>
      <c r="E330" s="47"/>
      <c r="F330" s="47"/>
      <c r="G330" s="25"/>
      <c r="H330" s="25"/>
      <c r="I330" s="26"/>
      <c r="J330" s="26"/>
      <c r="K330" s="47"/>
      <c r="L330" s="47"/>
      <c r="M330" s="47"/>
      <c r="N330" s="25"/>
      <c r="O330" s="25"/>
      <c r="P330" s="71"/>
      <c r="Q330" s="71"/>
      <c r="R330" s="47"/>
      <c r="S330" s="47"/>
      <c r="T330" s="69"/>
      <c r="U330" s="25"/>
      <c r="V330" s="25"/>
      <c r="W330" s="26"/>
    </row>
    <row r="331" spans="1:34" s="8" customFormat="1">
      <c r="A331" s="30" t="s">
        <v>112</v>
      </c>
      <c r="B331" s="95" t="s">
        <v>436</v>
      </c>
      <c r="C331" s="56">
        <v>45.639800000000001</v>
      </c>
      <c r="D331" s="56">
        <v>57.423808333333334</v>
      </c>
      <c r="E331" s="56">
        <v>187.44544166666665</v>
      </c>
      <c r="F331" s="31">
        <v>0.24348311484234994</v>
      </c>
      <c r="G331" s="31">
        <v>0.30634945199387575</v>
      </c>
      <c r="H331" s="32">
        <v>7.6788209973240222E-3</v>
      </c>
      <c r="I331" s="32">
        <v>2.1367677815552922E-3</v>
      </c>
      <c r="J331" s="49">
        <v>259.71952499999998</v>
      </c>
      <c r="K331" s="49">
        <v>154.77950000000001</v>
      </c>
      <c r="L331" s="49">
        <v>213.6026416666667</v>
      </c>
      <c r="M331" s="33">
        <v>1.2159003417443688</v>
      </c>
      <c r="N331" s="33">
        <v>0.72461416578142346</v>
      </c>
      <c r="O331" s="77">
        <v>5.35762721416519E-2</v>
      </c>
      <c r="P331" s="77">
        <v>0.21533608060198578</v>
      </c>
      <c r="Q331" s="43">
        <v>44.044258333333325</v>
      </c>
      <c r="R331" s="43">
        <v>49.380933333333331</v>
      </c>
      <c r="S331" s="43">
        <v>249.93000833333335</v>
      </c>
      <c r="T331" s="33">
        <v>0.17622637084295695</v>
      </c>
      <c r="U331" s="33">
        <v>0.19757904888105171</v>
      </c>
      <c r="V331" s="34">
        <v>1.6006137902061568E-2</v>
      </c>
      <c r="W331" s="34">
        <v>1.7870891196948263E-2</v>
      </c>
      <c r="X331"/>
      <c r="Y331"/>
      <c r="Z331"/>
      <c r="AA331"/>
      <c r="AB331"/>
      <c r="AC331"/>
      <c r="AD331"/>
      <c r="AE331"/>
      <c r="AF331"/>
      <c r="AG331"/>
      <c r="AH331"/>
    </row>
    <row r="332" spans="1:34" s="22" customFormat="1">
      <c r="A332" s="30" t="s">
        <v>111</v>
      </c>
      <c r="B332" s="95" t="s">
        <v>436</v>
      </c>
      <c r="C332" s="56">
        <v>1055.298775</v>
      </c>
      <c r="D332" s="56">
        <v>1045.5969166666666</v>
      </c>
      <c r="E332" s="56">
        <v>522.22407500000008</v>
      </c>
      <c r="F332" s="31">
        <v>2.0207777188364973</v>
      </c>
      <c r="G332" s="31">
        <v>2.0021997581529853</v>
      </c>
      <c r="H332" s="32">
        <v>9.5561841119631236E-5</v>
      </c>
      <c r="I332" s="32">
        <v>8.5503561428492525E-2</v>
      </c>
      <c r="J332" s="49">
        <v>578.90489166666669</v>
      </c>
      <c r="K332" s="49">
        <v>394.86295000000001</v>
      </c>
      <c r="L332" s="49">
        <v>353.98245833333334</v>
      </c>
      <c r="M332" s="33">
        <v>1.6354055915435546</v>
      </c>
      <c r="N332" s="33">
        <v>1.1154873375905279</v>
      </c>
      <c r="O332" s="77">
        <v>1.8078720366554058E-3</v>
      </c>
      <c r="P332" s="77">
        <v>0.59809548630299814</v>
      </c>
      <c r="Q332" s="43">
        <v>880.60266666666666</v>
      </c>
      <c r="R332" s="43">
        <v>769.91910000000007</v>
      </c>
      <c r="S332" s="43">
        <v>458.60660833333333</v>
      </c>
      <c r="T332" s="33">
        <v>1.9201700338923375</v>
      </c>
      <c r="U332" s="33">
        <v>1.6788225158770338</v>
      </c>
      <c r="V332" s="34">
        <v>2.360762136077462E-3</v>
      </c>
      <c r="W332" s="34">
        <v>9.0286191494187498E-3</v>
      </c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</row>
    <row r="333" spans="1:34" s="3" customFormat="1">
      <c r="A333" s="3" t="s">
        <v>115</v>
      </c>
      <c r="B333" s="82" t="s">
        <v>435</v>
      </c>
      <c r="C333" s="52">
        <v>1457.6902333333335</v>
      </c>
      <c r="D333" s="52">
        <v>1325.4928083333332</v>
      </c>
      <c r="E333" s="52">
        <v>925.836725</v>
      </c>
      <c r="F333" s="28">
        <f>C333/E333</f>
        <v>1.5744571304765789</v>
      </c>
      <c r="G333" s="12">
        <f>D333/E333</f>
        <v>1.4316701558078</v>
      </c>
      <c r="H333" s="13">
        <v>1.2694000675910477E-3</v>
      </c>
      <c r="I333" s="13">
        <v>7.1393644334491788E-2</v>
      </c>
      <c r="J333" s="44">
        <v>947.55910833333337</v>
      </c>
      <c r="K333" s="44">
        <v>780.00892499999998</v>
      </c>
      <c r="L333" s="44">
        <v>964.52957500000002</v>
      </c>
      <c r="M333" s="28">
        <f>J333/L333</f>
        <v>0.98240544706297195</v>
      </c>
      <c r="N333" s="12">
        <f>K333/L333</f>
        <v>0.80869363181528153</v>
      </c>
      <c r="O333" s="74">
        <v>0.64333000091087633</v>
      </c>
      <c r="P333" s="74">
        <v>2.2209738424219506E-2</v>
      </c>
      <c r="Q333" s="39">
        <v>1577.4125416666666</v>
      </c>
      <c r="R333" s="39">
        <v>1549.3040083333333</v>
      </c>
      <c r="S333" s="39">
        <v>1116.5285833333335</v>
      </c>
      <c r="T333" s="16">
        <f>Q333/S333</f>
        <v>1.4127829463688157</v>
      </c>
      <c r="U333" s="16">
        <f>Q333/S333</f>
        <v>1.4127829463688157</v>
      </c>
      <c r="V333" s="18">
        <v>0.17264161349730828</v>
      </c>
      <c r="W333" s="18">
        <v>3.7654743727504839E-2</v>
      </c>
    </row>
    <row r="334" spans="1:34" s="3" customFormat="1">
      <c r="A334" s="3" t="s">
        <v>122</v>
      </c>
      <c r="B334" s="183" t="s">
        <v>438</v>
      </c>
      <c r="C334" s="52">
        <v>79.093183333333329</v>
      </c>
      <c r="D334" s="52">
        <v>2272.7740416666666</v>
      </c>
      <c r="E334" s="52">
        <v>16148.85742</v>
      </c>
      <c r="F334" s="12">
        <v>4.8977572391826398E-3</v>
      </c>
      <c r="G334" s="12">
        <v>0.14073899982867435</v>
      </c>
      <c r="H334" s="13">
        <v>3.2955133062483142E-4</v>
      </c>
      <c r="I334" s="13">
        <v>2.2204595987827869E-2</v>
      </c>
      <c r="J334" s="44">
        <v>11758.412269999999</v>
      </c>
      <c r="K334" s="44">
        <v>13562.347226666667</v>
      </c>
      <c r="L334" s="44">
        <v>17349.335220000001</v>
      </c>
      <c r="M334" s="16">
        <v>0.67774425480263434</v>
      </c>
      <c r="N334" s="16">
        <v>0.78172143512635794</v>
      </c>
      <c r="O334" s="74">
        <v>4.7394471019955108E-2</v>
      </c>
      <c r="P334" s="74">
        <v>3.2407712375480693E-2</v>
      </c>
      <c r="Q334" s="39">
        <v>189.87166666666667</v>
      </c>
      <c r="R334" s="39">
        <v>249.46124999999998</v>
      </c>
      <c r="S334" s="39">
        <v>24271.276443333336</v>
      </c>
      <c r="T334" s="16">
        <v>7.8228958048400989E-3</v>
      </c>
      <c r="U334" s="16">
        <v>1.0278044114508045E-2</v>
      </c>
      <c r="V334" s="18">
        <v>1.7258755033149956E-2</v>
      </c>
      <c r="W334" s="18">
        <v>1.7339251146254536E-2</v>
      </c>
    </row>
    <row r="335" spans="1:34" s="3" customFormat="1">
      <c r="A335" s="3" t="s">
        <v>440</v>
      </c>
      <c r="B335" s="82" t="s">
        <v>437</v>
      </c>
      <c r="C335" s="52">
        <v>354.13246666666663</v>
      </c>
      <c r="D335" s="52">
        <v>344.43130624999992</v>
      </c>
      <c r="E335" s="52">
        <v>126.34207500000001</v>
      </c>
      <c r="F335" s="12">
        <v>2.8029654148601453</v>
      </c>
      <c r="G335" s="12">
        <v>2.6973875620347898</v>
      </c>
      <c r="H335" s="13">
        <v>5.2071847549781418E-4</v>
      </c>
      <c r="I335" s="13">
        <v>9.0144691002384592E-2</v>
      </c>
      <c r="J335" s="44">
        <v>105.656025</v>
      </c>
      <c r="K335" s="44">
        <v>171.90219166666668</v>
      </c>
      <c r="L335" s="44">
        <v>110.75998333333332</v>
      </c>
      <c r="M335" s="16">
        <v>0.95391875134205362</v>
      </c>
      <c r="N335" s="16">
        <v>1.5520243547647099</v>
      </c>
      <c r="O335" s="74">
        <v>0.53546506279773087</v>
      </c>
      <c r="P335" s="74">
        <v>3.1300186706537024E-2</v>
      </c>
      <c r="Q335" s="39">
        <v>211.12206666666668</v>
      </c>
      <c r="R335" s="39">
        <v>271.94959166666672</v>
      </c>
      <c r="S335" s="39">
        <v>117.07377500000001</v>
      </c>
      <c r="T335" s="16">
        <v>1.8033250116575352</v>
      </c>
      <c r="U335" s="16">
        <v>2.3228907726488419</v>
      </c>
      <c r="V335" s="18">
        <v>9.7185156490579034E-3</v>
      </c>
      <c r="W335" s="18">
        <v>7.2417678736039562E-5</v>
      </c>
    </row>
    <row r="336" spans="1:34" s="8" customFormat="1">
      <c r="A336" s="3" t="s">
        <v>439</v>
      </c>
      <c r="B336" s="82" t="s">
        <v>437</v>
      </c>
      <c r="C336" s="52">
        <v>99.641458333333333</v>
      </c>
      <c r="D336" s="52">
        <v>91.613287500000013</v>
      </c>
      <c r="E336" s="52">
        <v>38.873575000000002</v>
      </c>
      <c r="F336" s="12">
        <v>2.5632182873155691</v>
      </c>
      <c r="G336" s="12">
        <v>2.2711745703861816</v>
      </c>
      <c r="H336" s="13">
        <v>1.375168030591808E-4</v>
      </c>
      <c r="I336" s="13">
        <v>6.4541165677345549E-3</v>
      </c>
      <c r="J336" s="44">
        <v>38.179458333333336</v>
      </c>
      <c r="K336" s="44">
        <v>36.168958333333336</v>
      </c>
      <c r="L336" s="44">
        <v>37.350108333333331</v>
      </c>
      <c r="M336" s="16">
        <v>1.0222047548724202</v>
      </c>
      <c r="N336" s="16">
        <v>0.96837626307643476</v>
      </c>
      <c r="O336" s="74">
        <v>0.75880394077546232</v>
      </c>
      <c r="P336" s="74">
        <v>0.73838436179973588</v>
      </c>
      <c r="Q336" s="39">
        <v>46.117891666666672</v>
      </c>
      <c r="R336" s="39">
        <v>52.132824999999997</v>
      </c>
      <c r="S336" s="39">
        <v>40.327783333333336</v>
      </c>
      <c r="T336" s="16">
        <v>1.1435761615131339</v>
      </c>
      <c r="U336" s="16">
        <v>1.2927272637102543</v>
      </c>
      <c r="V336" s="18">
        <v>0.1696424134475292</v>
      </c>
      <c r="W336" s="18">
        <v>0.14567720853579283</v>
      </c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</row>
    <row r="337" spans="1:34" s="3" customFormat="1">
      <c r="A337" s="3" t="s">
        <v>126</v>
      </c>
      <c r="B337" s="82" t="s">
        <v>437</v>
      </c>
      <c r="C337" s="52">
        <v>61.95559166666667</v>
      </c>
      <c r="D337" s="52">
        <v>68.772433333333325</v>
      </c>
      <c r="E337" s="52">
        <v>2161.3784499999997</v>
      </c>
      <c r="F337" s="12">
        <v>2.8664851204871909E-2</v>
      </c>
      <c r="G337" s="12">
        <v>3.1818783671750471E-2</v>
      </c>
      <c r="H337" s="13">
        <v>5.4575912185899737E-3</v>
      </c>
      <c r="I337" s="13">
        <v>5.4047137966063063E-3</v>
      </c>
      <c r="J337" s="44">
        <v>225.54615833333332</v>
      </c>
      <c r="K337" s="44">
        <v>355.92053333333325</v>
      </c>
      <c r="L337" s="44">
        <v>2573.0601583333337</v>
      </c>
      <c r="M337" s="16">
        <v>8.7656776155372873E-2</v>
      </c>
      <c r="N337" s="16">
        <v>0.13832577220575992</v>
      </c>
      <c r="O337" s="74">
        <v>1.3192867651947604E-3</v>
      </c>
      <c r="P337" s="74">
        <v>6.0977234686721178E-4</v>
      </c>
      <c r="Q337" s="39">
        <v>117.77215000000001</v>
      </c>
      <c r="R337" s="39">
        <v>88.884799999999998</v>
      </c>
      <c r="S337" s="39">
        <v>1617.1683999999998</v>
      </c>
      <c r="T337" s="16">
        <v>7.2826150943834933E-2</v>
      </c>
      <c r="U337" s="16">
        <v>5.4963230792785714E-2</v>
      </c>
      <c r="V337" s="18">
        <v>3.7374473963664043E-2</v>
      </c>
      <c r="W337" s="18">
        <v>3.6133111503707432E-2</v>
      </c>
    </row>
    <row r="338" spans="1:34" s="3" customFormat="1">
      <c r="A338" s="3" t="s">
        <v>130</v>
      </c>
      <c r="B338" s="82" t="s">
        <v>435</v>
      </c>
      <c r="C338" s="52">
        <v>317.82015833333338</v>
      </c>
      <c r="D338" s="52">
        <v>300.57008333333334</v>
      </c>
      <c r="E338" s="52">
        <v>233.26485833333334</v>
      </c>
      <c r="F338" s="28">
        <f>C338/E338</f>
        <v>1.362486233906572</v>
      </c>
      <c r="G338" s="12">
        <f>D338/E338</f>
        <v>1.2885356391909726</v>
      </c>
      <c r="H338" s="15">
        <v>7.5707515295308555E-3</v>
      </c>
      <c r="I338" s="15">
        <v>0.22731011155800301</v>
      </c>
      <c r="J338" s="44">
        <v>217.41255000000001</v>
      </c>
      <c r="K338" s="44">
        <v>258.07061666666669</v>
      </c>
      <c r="L338" s="44">
        <v>259.97665000000001</v>
      </c>
      <c r="M338" s="28">
        <f>J338/L338</f>
        <v>0.83627721951182921</v>
      </c>
      <c r="N338" s="12">
        <f>K338/L338</f>
        <v>0.99266844413398925</v>
      </c>
      <c r="O338" s="74">
        <v>6.5582653054984799E-2</v>
      </c>
      <c r="P338" s="74">
        <v>0.91622724507912667</v>
      </c>
      <c r="Q338" s="39">
        <v>419.07967500000001</v>
      </c>
      <c r="R338" s="39">
        <v>517.05803333333336</v>
      </c>
      <c r="S338" s="39">
        <v>395.26958333333329</v>
      </c>
      <c r="T338" s="16">
        <f>Q338/S338</f>
        <v>1.060237601552527</v>
      </c>
      <c r="U338" s="16">
        <f>Q338/S338</f>
        <v>1.060237601552527</v>
      </c>
      <c r="V338" s="18">
        <v>0.71201844475907627</v>
      </c>
      <c r="W338" s="18">
        <v>0.1919121888103133</v>
      </c>
    </row>
    <row r="339" spans="1:34" s="3" customFormat="1">
      <c r="A339" s="3" t="s">
        <v>133</v>
      </c>
      <c r="B339" s="82" t="s">
        <v>435</v>
      </c>
      <c r="C339" s="52">
        <v>714.70623333333333</v>
      </c>
      <c r="D339" s="52">
        <v>679.77396666666664</v>
      </c>
      <c r="E339" s="52">
        <v>313.7373833333333</v>
      </c>
      <c r="F339" s="28">
        <f>C339/E339</f>
        <v>2.2780397596864854</v>
      </c>
      <c r="G339" s="12">
        <f>D339/E339</f>
        <v>2.1666973806064873</v>
      </c>
      <c r="H339" s="15">
        <v>1.4147183723714332E-2</v>
      </c>
      <c r="I339" s="15">
        <v>3.1499655252410858E-2</v>
      </c>
      <c r="J339" s="44">
        <v>672.80262499999992</v>
      </c>
      <c r="K339" s="44">
        <v>418.01847500000002</v>
      </c>
      <c r="L339" s="44">
        <v>240.17599166666665</v>
      </c>
      <c r="M339" s="28">
        <f>J339/L339</f>
        <v>2.8012900887019687</v>
      </c>
      <c r="N339" s="12">
        <f>K339/L339</f>
        <v>1.7404673635329706</v>
      </c>
      <c r="O339" s="75">
        <v>4.7139509899441177E-2</v>
      </c>
      <c r="P339" s="75">
        <v>1.3962674509594698E-2</v>
      </c>
      <c r="Q339" s="39">
        <v>619.42398333333335</v>
      </c>
      <c r="R339" s="39">
        <v>560.93186666666668</v>
      </c>
      <c r="S339" s="39">
        <v>352.55186666666668</v>
      </c>
      <c r="T339" s="16">
        <f>Q339/S339</f>
        <v>1.7569726383522197</v>
      </c>
      <c r="U339" s="16">
        <f>Q339/S339</f>
        <v>1.7569726383522197</v>
      </c>
      <c r="V339" s="15">
        <v>0.13553821309941319</v>
      </c>
      <c r="W339" s="15">
        <v>6.9640085081930939E-2</v>
      </c>
    </row>
    <row r="340" spans="1:34" s="3" customFormat="1">
      <c r="A340" s="3" t="s">
        <v>135</v>
      </c>
      <c r="B340" s="82" t="s">
        <v>435</v>
      </c>
      <c r="C340" s="52">
        <v>92.81860833333333</v>
      </c>
      <c r="D340" s="52">
        <v>89.38655</v>
      </c>
      <c r="E340" s="52">
        <v>125.40941666666667</v>
      </c>
      <c r="F340" s="28">
        <f>C340/E340</f>
        <v>0.74012471152817461</v>
      </c>
      <c r="G340" s="12">
        <f>D340/E340</f>
        <v>0.7127578803558744</v>
      </c>
      <c r="H340" s="15">
        <v>5.8251323629062118E-4</v>
      </c>
      <c r="I340" s="15">
        <v>6.2050771011572484E-2</v>
      </c>
      <c r="J340" s="44">
        <v>75.626199999999997</v>
      </c>
      <c r="K340" s="44">
        <v>99.899741666666671</v>
      </c>
      <c r="L340" s="44">
        <v>121.94246666666668</v>
      </c>
      <c r="M340" s="28">
        <f>J340/L340</f>
        <v>0.62017935233938182</v>
      </c>
      <c r="N340" s="12">
        <f>K340/L340</f>
        <v>0.819236681014052</v>
      </c>
      <c r="O340" s="75">
        <v>3.1495652571610225E-3</v>
      </c>
      <c r="P340" s="75">
        <v>4.6819328877884044E-2</v>
      </c>
      <c r="Q340" s="39">
        <v>223.75829999999999</v>
      </c>
      <c r="R340" s="39">
        <v>192.73090833333333</v>
      </c>
      <c r="S340" s="39">
        <v>125.37506666666667</v>
      </c>
      <c r="T340" s="16">
        <f>Q340/S340</f>
        <v>1.7847113142113316</v>
      </c>
      <c r="U340" s="16">
        <f>Q340/S340</f>
        <v>1.7847113142113316</v>
      </c>
      <c r="V340" s="15">
        <v>8.4709854255058911E-6</v>
      </c>
      <c r="W340" s="15">
        <v>5.7506685437810449E-2</v>
      </c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</row>
    <row r="341" spans="1:34" s="3" customFormat="1">
      <c r="A341" s="3" t="s">
        <v>138</v>
      </c>
      <c r="B341" s="182" t="s">
        <v>436</v>
      </c>
      <c r="C341" s="52">
        <v>182.35563333333334</v>
      </c>
      <c r="D341" s="52">
        <v>187.99204999999998</v>
      </c>
      <c r="E341" s="52">
        <v>230.34923333333333</v>
      </c>
      <c r="F341" s="28">
        <f>C341/E341</f>
        <v>0.79164853598384022</v>
      </c>
      <c r="G341" s="12">
        <f>D341/E341</f>
        <v>0.81611754152426808</v>
      </c>
      <c r="H341" s="15">
        <v>3.6143567540421799E-2</v>
      </c>
      <c r="I341" s="15">
        <v>0.20597774865567106</v>
      </c>
      <c r="J341" s="44">
        <v>137.39336666666665</v>
      </c>
      <c r="K341" s="44">
        <v>213.38805000000002</v>
      </c>
      <c r="L341" s="44">
        <v>228.62101666666669</v>
      </c>
      <c r="M341" s="28">
        <f>J341/L341</f>
        <v>0.60096560093155615</v>
      </c>
      <c r="N341" s="12">
        <f>K341/L341</f>
        <v>0.93337022602398545</v>
      </c>
      <c r="O341" s="75">
        <v>8.173692953419711E-3</v>
      </c>
      <c r="P341" s="75">
        <v>0.53656007659648253</v>
      </c>
      <c r="Q341" s="39">
        <v>251.88799166666664</v>
      </c>
      <c r="R341" s="39">
        <v>257.10492500000004</v>
      </c>
      <c r="S341" s="39">
        <v>167.94419166666665</v>
      </c>
      <c r="T341" s="16">
        <f>Q341/S341</f>
        <v>1.4998315164516705</v>
      </c>
      <c r="U341" s="16">
        <f>Q341/S341</f>
        <v>1.4998315164516705</v>
      </c>
      <c r="V341" s="15">
        <v>0.18476796557361966</v>
      </c>
      <c r="W341" s="15">
        <v>7.7771328547393923E-2</v>
      </c>
    </row>
    <row r="342" spans="1:34" s="3" customFormat="1">
      <c r="A342" s="3" t="s">
        <v>441</v>
      </c>
      <c r="B342" s="60" t="s">
        <v>438</v>
      </c>
      <c r="C342" s="52">
        <v>1076.1686</v>
      </c>
      <c r="D342" s="52">
        <v>1070.5859624999998</v>
      </c>
      <c r="E342" s="52">
        <v>392.58117500000003</v>
      </c>
      <c r="F342" s="12">
        <v>2.7412638927477864</v>
      </c>
      <c r="G342" s="12">
        <v>2.7031219297087623</v>
      </c>
      <c r="H342" s="13">
        <v>1.7093951136099891E-3</v>
      </c>
      <c r="I342" s="13">
        <v>3.0740298272302576E-2</v>
      </c>
      <c r="J342" s="44">
        <v>644.62881666666669</v>
      </c>
      <c r="K342" s="44">
        <v>481.60582499999992</v>
      </c>
      <c r="L342" s="44">
        <v>341.83697499999994</v>
      </c>
      <c r="M342" s="16">
        <v>1.8857784962164108</v>
      </c>
      <c r="N342" s="16">
        <v>1.4088757513724195</v>
      </c>
      <c r="O342" s="74">
        <v>1.0313722641050913E-2</v>
      </c>
      <c r="P342" s="74">
        <v>4.2047842545667721E-2</v>
      </c>
      <c r="Q342" s="39">
        <v>2738.1026500000003</v>
      </c>
      <c r="R342" s="39">
        <v>2772.8415666666665</v>
      </c>
      <c r="S342" s="39">
        <v>808.69372499999997</v>
      </c>
      <c r="T342" s="16">
        <v>3.3858339261875692</v>
      </c>
      <c r="U342" s="16">
        <v>3.4287907534668536</v>
      </c>
      <c r="V342" s="18">
        <v>3.6176030159377074E-3</v>
      </c>
      <c r="W342" s="18">
        <v>7.8449243903212888E-3</v>
      </c>
    </row>
    <row r="343" spans="1:34" s="3" customFormat="1">
      <c r="A343" s="4" t="s">
        <v>246</v>
      </c>
      <c r="C343" s="96"/>
      <c r="D343" s="47"/>
      <c r="E343" s="47"/>
      <c r="F343" s="47"/>
      <c r="G343" s="25"/>
      <c r="H343" s="25"/>
      <c r="I343" s="26"/>
      <c r="J343" s="26"/>
      <c r="K343" s="47"/>
      <c r="L343" s="47"/>
      <c r="M343" s="47"/>
      <c r="N343" s="25"/>
      <c r="O343" s="25"/>
      <c r="P343" s="71"/>
      <c r="Q343" s="71"/>
      <c r="R343" s="47"/>
      <c r="S343" s="47"/>
      <c r="T343" s="69"/>
      <c r="U343" s="25"/>
      <c r="V343" s="25"/>
      <c r="W343" s="26"/>
    </row>
    <row r="344" spans="1:34" s="3" customFormat="1">
      <c r="A344" s="3" t="s">
        <v>114</v>
      </c>
      <c r="B344" s="84" t="s">
        <v>210</v>
      </c>
      <c r="C344" s="52">
        <v>5303.1668416666671</v>
      </c>
      <c r="D344" s="52">
        <v>5304.7082416666672</v>
      </c>
      <c r="E344" s="52">
        <v>2288.54045</v>
      </c>
      <c r="F344" s="12">
        <v>2.3172703115938664</v>
      </c>
      <c r="G344" s="12">
        <v>2.3179438413101536</v>
      </c>
      <c r="H344" s="13">
        <v>2.0708781266075708E-4</v>
      </c>
      <c r="I344" s="13">
        <v>1.8666653200016638E-3</v>
      </c>
      <c r="J344" s="44">
        <v>5121.4946416666671</v>
      </c>
      <c r="K344" s="44">
        <v>3951.6386166666666</v>
      </c>
      <c r="L344" s="44">
        <v>1754.8931833333334</v>
      </c>
      <c r="M344" s="16">
        <v>2.9184081916248825</v>
      </c>
      <c r="N344" s="16">
        <v>2.251782988387204</v>
      </c>
      <c r="O344" s="74">
        <v>2.0987274285912544E-2</v>
      </c>
      <c r="P344" s="74">
        <v>1.8513306131387134E-2</v>
      </c>
      <c r="Q344" s="39">
        <v>3110.7500583333335</v>
      </c>
      <c r="R344" s="39">
        <v>2888.0787500000001</v>
      </c>
      <c r="S344" s="39">
        <v>1534.5126583333333</v>
      </c>
      <c r="T344" s="16">
        <v>2.0271908748618501</v>
      </c>
      <c r="U344" s="16">
        <v>1.8820820631983601</v>
      </c>
      <c r="V344" s="18">
        <v>2.7140455052053709E-2</v>
      </c>
      <c r="W344" s="18">
        <v>2.3108329404117757E-2</v>
      </c>
    </row>
    <row r="345" spans="1:34" s="3" customFormat="1">
      <c r="A345" s="3" t="s">
        <v>116</v>
      </c>
      <c r="B345" s="84" t="s">
        <v>117</v>
      </c>
      <c r="C345" s="52">
        <v>2431.5610166666665</v>
      </c>
      <c r="D345" s="52">
        <v>2344.9132083333334</v>
      </c>
      <c r="E345" s="52">
        <v>977.79804999999999</v>
      </c>
      <c r="F345" s="12">
        <v>2.4867722089102822</v>
      </c>
      <c r="G345" s="12">
        <v>2.3981569694614686</v>
      </c>
      <c r="H345" s="13">
        <v>2.0991509795976197E-2</v>
      </c>
      <c r="I345" s="13">
        <v>5.106050959984644E-2</v>
      </c>
      <c r="J345" s="44">
        <v>1304.8789166666666</v>
      </c>
      <c r="K345" s="44">
        <v>1288.8588416666664</v>
      </c>
      <c r="L345" s="44">
        <v>1177.0734750000001</v>
      </c>
      <c r="M345" s="16">
        <v>1.1085789837092934</v>
      </c>
      <c r="N345" s="16">
        <v>1.0949688945005462</v>
      </c>
      <c r="O345" s="74">
        <v>0.47888400903424921</v>
      </c>
      <c r="P345" s="74">
        <v>0.4614547599115848</v>
      </c>
      <c r="Q345" s="39">
        <v>976.26153333333332</v>
      </c>
      <c r="R345" s="39">
        <v>1293.1455750000002</v>
      </c>
      <c r="S345" s="39">
        <v>1230.7967333333333</v>
      </c>
      <c r="T345" s="16">
        <v>0.79319477123517446</v>
      </c>
      <c r="U345" s="16">
        <v>1.050657301874542</v>
      </c>
      <c r="V345" s="18">
        <v>0.29693103494908146</v>
      </c>
      <c r="W345" s="18">
        <v>0.7347685606113985</v>
      </c>
    </row>
    <row r="346" spans="1:34" s="3" customFormat="1">
      <c r="A346" s="3" t="s">
        <v>118</v>
      </c>
      <c r="B346" s="84" t="s">
        <v>119</v>
      </c>
      <c r="C346" s="52">
        <v>8696.0285916666671</v>
      </c>
      <c r="D346" s="52">
        <v>7815.5326916666672</v>
      </c>
      <c r="E346" s="52">
        <v>1760.0351499999999</v>
      </c>
      <c r="F346" s="12">
        <v>4.9408266600054365</v>
      </c>
      <c r="G346" s="12">
        <v>4.440554889864937</v>
      </c>
      <c r="H346" s="13">
        <v>1.8476539731627267E-4</v>
      </c>
      <c r="I346" s="13">
        <v>6.8409402119987833E-3</v>
      </c>
      <c r="J346" s="44">
        <v>1661.6481249999999</v>
      </c>
      <c r="K346" s="44">
        <v>1727.3414083333334</v>
      </c>
      <c r="L346" s="44">
        <v>1065.6733083333331</v>
      </c>
      <c r="M346" s="16">
        <v>1.5592472026898614</v>
      </c>
      <c r="N346" s="16">
        <v>1.6208920640367925</v>
      </c>
      <c r="O346" s="74">
        <v>5.8169239020940946E-4</v>
      </c>
      <c r="P346" s="74">
        <v>3.9270171737487501E-2</v>
      </c>
      <c r="Q346" s="39">
        <v>2030.0578083333332</v>
      </c>
      <c r="R346" s="39">
        <v>2272.9418416666667</v>
      </c>
      <c r="S346" s="39">
        <v>1089.2801416666666</v>
      </c>
      <c r="T346" s="16">
        <v>1.8636691615686833</v>
      </c>
      <c r="U346" s="16">
        <v>2.0866458082940205</v>
      </c>
      <c r="V346" s="18">
        <v>6.12206832528297E-2</v>
      </c>
      <c r="W346" s="18">
        <v>1.8323550242093087E-3</v>
      </c>
    </row>
    <row r="347" spans="1:34" s="3" customFormat="1">
      <c r="A347" s="3" t="s">
        <v>120</v>
      </c>
      <c r="B347" s="84" t="s">
        <v>121</v>
      </c>
      <c r="C347" s="52">
        <v>298.63744166666669</v>
      </c>
      <c r="D347" s="52">
        <v>341.19912500000004</v>
      </c>
      <c r="E347" s="52">
        <v>424.59469999999993</v>
      </c>
      <c r="F347" s="12">
        <v>0.70334707820579656</v>
      </c>
      <c r="G347" s="12">
        <v>0.80358780973950006</v>
      </c>
      <c r="H347" s="13">
        <v>2.4670678782955764E-2</v>
      </c>
      <c r="I347" s="13">
        <v>0.2368967941644419</v>
      </c>
      <c r="J347" s="44">
        <v>693.52573333333328</v>
      </c>
      <c r="K347" s="44">
        <v>969.73791666666659</v>
      </c>
      <c r="L347" s="44">
        <v>623.77474999999993</v>
      </c>
      <c r="M347" s="16">
        <v>1.1118207868037835</v>
      </c>
      <c r="N347" s="16">
        <v>1.5546283601038142</v>
      </c>
      <c r="O347" s="74">
        <v>0.23526624399286603</v>
      </c>
      <c r="P347" s="74">
        <v>0.10244207639542217</v>
      </c>
      <c r="Q347" s="39">
        <v>530.28054166666664</v>
      </c>
      <c r="R347" s="39">
        <v>448.34056666666669</v>
      </c>
      <c r="S347" s="39">
        <v>380.89206666666661</v>
      </c>
      <c r="T347" s="16">
        <v>1.3922068430234218</v>
      </c>
      <c r="U347" s="16">
        <v>1.1770803487462156</v>
      </c>
      <c r="V347" s="18">
        <v>0.19375620173273811</v>
      </c>
      <c r="W347" s="18">
        <v>0.49600717933560901</v>
      </c>
    </row>
    <row r="348" spans="1:34" s="3" customFormat="1">
      <c r="A348" s="3" t="s">
        <v>123</v>
      </c>
      <c r="B348" s="84" t="s">
        <v>117</v>
      </c>
      <c r="C348" s="52">
        <v>1990.7121833333333</v>
      </c>
      <c r="D348" s="52">
        <v>2061.7318250000003</v>
      </c>
      <c r="E348" s="52">
        <v>349.05967499999997</v>
      </c>
      <c r="F348" s="12">
        <v>5.7030712107702888</v>
      </c>
      <c r="G348" s="12">
        <v>5.9065310967243656</v>
      </c>
      <c r="H348" s="13">
        <v>1.0239685011989726E-3</v>
      </c>
      <c r="I348" s="13">
        <v>1.0253978124833014E-2</v>
      </c>
      <c r="J348" s="44">
        <v>499.46130833333336</v>
      </c>
      <c r="K348" s="44">
        <v>287.41797500000001</v>
      </c>
      <c r="L348" s="44">
        <v>207.22485833333334</v>
      </c>
      <c r="M348" s="16">
        <v>2.4102383871819111</v>
      </c>
      <c r="N348" s="16">
        <v>1.3869859886098768</v>
      </c>
      <c r="O348" s="74">
        <v>6.6845210899972368E-4</v>
      </c>
      <c r="P348" s="74">
        <v>2.0494782407983213E-2</v>
      </c>
      <c r="Q348" s="39">
        <v>759.2595583333333</v>
      </c>
      <c r="R348" s="39">
        <v>921.14874999999995</v>
      </c>
      <c r="S348" s="39">
        <v>398.43859999999995</v>
      </c>
      <c r="T348" s="16">
        <v>1.9055873560777832</v>
      </c>
      <c r="U348" s="16">
        <v>2.3118963624508271</v>
      </c>
      <c r="V348" s="18">
        <v>1.2837873441529294E-2</v>
      </c>
      <c r="W348" s="18">
        <v>8.5496470686135077E-3</v>
      </c>
    </row>
    <row r="349" spans="1:34" s="3" customFormat="1">
      <c r="A349" s="3" t="s">
        <v>93</v>
      </c>
      <c r="B349" s="84" t="s">
        <v>94</v>
      </c>
      <c r="C349" s="52">
        <v>55508.137893333333</v>
      </c>
      <c r="D349" s="52">
        <v>50232.430919999992</v>
      </c>
      <c r="E349" s="52">
        <v>24433.529546666668</v>
      </c>
      <c r="F349" s="12">
        <v>2.2718018609352328</v>
      </c>
      <c r="G349" s="12">
        <v>2.0558810721168577</v>
      </c>
      <c r="H349" s="13">
        <v>2.3147570304833331E-3</v>
      </c>
      <c r="I349" s="13">
        <v>6.6701513627032464E-4</v>
      </c>
      <c r="J349" s="44">
        <v>13683.036693333333</v>
      </c>
      <c r="K349" s="44">
        <v>19905.405443333337</v>
      </c>
      <c r="L349" s="44">
        <v>12478.546260000001</v>
      </c>
      <c r="M349" s="16">
        <v>1.09652490027579</v>
      </c>
      <c r="N349" s="16">
        <v>1.5951702248474362</v>
      </c>
      <c r="O349" s="74">
        <v>0.26639178918089029</v>
      </c>
      <c r="P349" s="74">
        <v>4.2611944366201644E-2</v>
      </c>
      <c r="Q349" s="39">
        <v>11886.983511666665</v>
      </c>
      <c r="R349" s="39">
        <v>14050.874776666666</v>
      </c>
      <c r="S349" s="39">
        <v>7449.3366416666659</v>
      </c>
      <c r="T349" s="16">
        <v>1.5957103408615925</v>
      </c>
      <c r="U349" s="16">
        <v>1.8861914090545135</v>
      </c>
      <c r="V349" s="18">
        <v>0.22229304885368595</v>
      </c>
      <c r="W349" s="18">
        <v>4.297058676053634E-2</v>
      </c>
    </row>
    <row r="350" spans="1:34" s="3" customFormat="1">
      <c r="A350" s="3" t="s">
        <v>124</v>
      </c>
      <c r="B350" s="84" t="s">
        <v>125</v>
      </c>
      <c r="C350" s="52">
        <v>1771.3490750000001</v>
      </c>
      <c r="D350" s="52">
        <v>1747.5781833333331</v>
      </c>
      <c r="E350" s="52">
        <v>270.77231666666665</v>
      </c>
      <c r="F350" s="12">
        <v>6.5418396415340103</v>
      </c>
      <c r="G350" s="12">
        <v>6.4540504171432094</v>
      </c>
      <c r="H350" s="13">
        <v>1.4196561741296633E-2</v>
      </c>
      <c r="I350" s="13">
        <v>5.3982079112915929E-2</v>
      </c>
      <c r="J350" s="44">
        <v>298.52106666666663</v>
      </c>
      <c r="K350" s="44">
        <v>218.7831083333333</v>
      </c>
      <c r="L350" s="44">
        <v>223.65971666666667</v>
      </c>
      <c r="M350" s="16">
        <v>1.3347109220905</v>
      </c>
      <c r="N350" s="16">
        <v>0.97819630460946494</v>
      </c>
      <c r="O350" s="74">
        <v>0.2982829754968121</v>
      </c>
      <c r="P350" s="74">
        <v>0.89051247177827608</v>
      </c>
      <c r="Q350" s="39">
        <v>404.57254166666667</v>
      </c>
      <c r="R350" s="39">
        <v>620.06893333333335</v>
      </c>
      <c r="S350" s="39">
        <v>479.25464166666666</v>
      </c>
      <c r="T350" s="16">
        <v>0.84417031467805126</v>
      </c>
      <c r="U350" s="16">
        <v>1.293819359113493</v>
      </c>
      <c r="V350" s="18">
        <v>0.57728423599294298</v>
      </c>
      <c r="W350" s="18">
        <v>0.45920748124322275</v>
      </c>
    </row>
    <row r="351" spans="1:34" s="3" customFormat="1">
      <c r="A351" s="3" t="s">
        <v>129</v>
      </c>
      <c r="B351" s="84" t="s">
        <v>210</v>
      </c>
      <c r="C351" s="52">
        <v>4896.3818250000004</v>
      </c>
      <c r="D351" s="52">
        <v>4684.7145666666665</v>
      </c>
      <c r="E351" s="52">
        <v>1487.2085416666666</v>
      </c>
      <c r="F351" s="12">
        <v>3.2923303543649522</v>
      </c>
      <c r="G351" s="12">
        <v>3.1500051508691969</v>
      </c>
      <c r="H351" s="13">
        <v>8.6307115323337059E-3</v>
      </c>
      <c r="I351" s="13">
        <v>5.5846837141524761E-2</v>
      </c>
      <c r="J351" s="44">
        <v>2708.1883750000002</v>
      </c>
      <c r="K351" s="44">
        <v>2300.3215749999999</v>
      </c>
      <c r="L351" s="44">
        <v>1478.0246416666669</v>
      </c>
      <c r="M351" s="16">
        <v>1.8323025872871526</v>
      </c>
      <c r="N351" s="16">
        <v>1.5563485953834202</v>
      </c>
      <c r="O351" s="74">
        <v>1.3707915429316939E-2</v>
      </c>
      <c r="P351" s="74">
        <v>6.0400724985784693E-2</v>
      </c>
      <c r="Q351" s="39">
        <v>2825.3116083333334</v>
      </c>
      <c r="R351" s="39">
        <v>3167.0547333333329</v>
      </c>
      <c r="S351" s="39">
        <v>1048.5468916666666</v>
      </c>
      <c r="T351" s="16">
        <v>2.6945019157345427</v>
      </c>
      <c r="U351" s="16">
        <v>3.0204226043713653</v>
      </c>
      <c r="V351" s="18">
        <v>0.12069868045619171</v>
      </c>
      <c r="W351" s="18">
        <v>5.8916348398316146E-3</v>
      </c>
    </row>
    <row r="352" spans="1:34" s="3" customFormat="1">
      <c r="A352" s="3" t="s">
        <v>136</v>
      </c>
      <c r="B352" s="84" t="s">
        <v>137</v>
      </c>
      <c r="C352" s="52">
        <v>1231.9075999999998</v>
      </c>
      <c r="D352" s="52">
        <v>1209.4632583333332</v>
      </c>
      <c r="E352" s="52">
        <v>242.55855</v>
      </c>
      <c r="F352" s="12">
        <v>5.0788050967488045</v>
      </c>
      <c r="G352" s="12">
        <v>4.9862734516401641</v>
      </c>
      <c r="H352" s="13">
        <v>1.8920035638530095E-2</v>
      </c>
      <c r="I352" s="13">
        <v>7.2265195997357912E-3</v>
      </c>
      <c r="J352" s="44">
        <v>196.01611666666668</v>
      </c>
      <c r="K352" s="44">
        <v>170.42405833333333</v>
      </c>
      <c r="L352" s="44">
        <v>150.793825</v>
      </c>
      <c r="M352" s="16">
        <v>1.2998948509109487</v>
      </c>
      <c r="N352" s="16">
        <v>1.1301792917139235</v>
      </c>
      <c r="O352" s="74">
        <v>0.10206703925882406</v>
      </c>
      <c r="P352" s="74">
        <v>0.57050172886969996</v>
      </c>
      <c r="Q352" s="39">
        <v>1071.3671416666668</v>
      </c>
      <c r="R352" s="39">
        <v>1370.5498166666666</v>
      </c>
      <c r="S352" s="39">
        <v>230.619775</v>
      </c>
      <c r="T352" s="16">
        <v>4.645599631109981</v>
      </c>
      <c r="U352" s="16">
        <v>5.9428980739690109</v>
      </c>
      <c r="V352" s="18">
        <v>2.0968019836193261E-2</v>
      </c>
      <c r="W352" s="18">
        <v>3.340139620209296E-3</v>
      </c>
    </row>
    <row r="353" spans="1:34" s="3" customFormat="1">
      <c r="A353" s="3" t="s">
        <v>139</v>
      </c>
      <c r="B353" s="84" t="s">
        <v>140</v>
      </c>
      <c r="C353" s="52">
        <v>7400.7031083333341</v>
      </c>
      <c r="D353" s="52">
        <v>6513.8626333333332</v>
      </c>
      <c r="E353" s="52">
        <v>2246.4898666666668</v>
      </c>
      <c r="F353" s="12">
        <v>3.2943407482689739</v>
      </c>
      <c r="G353" s="12">
        <v>2.8995735658485646</v>
      </c>
      <c r="H353" s="13">
        <v>1.2687784710593001E-5</v>
      </c>
      <c r="I353" s="13">
        <v>2.6757378701485653E-2</v>
      </c>
      <c r="J353" s="44">
        <v>2034.4249916666668</v>
      </c>
      <c r="K353" s="44">
        <v>2289.8887833333333</v>
      </c>
      <c r="L353" s="44">
        <v>1430.5452000000002</v>
      </c>
      <c r="M353" s="16">
        <v>1.4221326188551515</v>
      </c>
      <c r="N353" s="16">
        <v>1.6007105426192285</v>
      </c>
      <c r="O353" s="74">
        <v>1.6314350831986618E-3</v>
      </c>
      <c r="P353" s="74">
        <v>3.970176079110032E-2</v>
      </c>
      <c r="Q353" s="39">
        <v>5234.8704499999994</v>
      </c>
      <c r="R353" s="39">
        <v>4242.0282999999999</v>
      </c>
      <c r="S353" s="39">
        <v>1117.7377916666667</v>
      </c>
      <c r="T353" s="16">
        <v>4.6834512432421622</v>
      </c>
      <c r="U353" s="16">
        <v>3.7951909040086065</v>
      </c>
      <c r="V353" s="18">
        <v>5.4624111772929175E-2</v>
      </c>
      <c r="W353" s="18">
        <v>1.7834678369832171E-2</v>
      </c>
    </row>
    <row r="354" spans="1:34" s="3" customFormat="1">
      <c r="A354" s="4" t="s">
        <v>630</v>
      </c>
      <c r="B354" s="4"/>
      <c r="C354" s="46"/>
      <c r="D354" s="46"/>
      <c r="E354" s="46"/>
      <c r="F354" s="35"/>
      <c r="G354" s="35"/>
      <c r="H354" s="36"/>
      <c r="I354" s="36"/>
      <c r="J354" s="46"/>
      <c r="K354" s="46"/>
      <c r="L354" s="46"/>
      <c r="M354" s="35"/>
      <c r="N354" s="35"/>
      <c r="O354" s="36"/>
      <c r="P354" s="36"/>
      <c r="Q354" s="119"/>
      <c r="R354" s="119"/>
      <c r="S354" s="120"/>
      <c r="T354" s="25"/>
      <c r="U354" s="25"/>
      <c r="V354" s="36"/>
      <c r="W354" s="36"/>
    </row>
    <row r="355" spans="1:34" s="3" customFormat="1">
      <c r="A355" s="3" t="s">
        <v>671</v>
      </c>
      <c r="B355" s="116" t="s">
        <v>672</v>
      </c>
      <c r="C355" s="52">
        <v>142.23595</v>
      </c>
      <c r="D355" s="52">
        <v>158.1407833333333</v>
      </c>
      <c r="E355" s="52">
        <v>726.87360000000001</v>
      </c>
      <c r="F355" s="16">
        <v>0.19568182143360277</v>
      </c>
      <c r="G355" s="16">
        <v>0.21756297564436691</v>
      </c>
      <c r="H355" s="18">
        <v>6.8515044875229112E-4</v>
      </c>
      <c r="I355" s="18">
        <v>8.9138471714099015E-5</v>
      </c>
      <c r="J355" s="44">
        <v>378.84942500000005</v>
      </c>
      <c r="K355" s="44">
        <v>344.03990833333336</v>
      </c>
      <c r="L355" s="44">
        <v>824.54577499999994</v>
      </c>
      <c r="M355" s="16">
        <v>0.45946439419933971</v>
      </c>
      <c r="N355" s="16">
        <v>0.41724779722912703</v>
      </c>
      <c r="O355" s="18">
        <v>1.4773155033860176E-3</v>
      </c>
      <c r="P355" s="18">
        <v>2.4897788658876352E-3</v>
      </c>
      <c r="Q355" s="39">
        <v>177.64274166666667</v>
      </c>
      <c r="R355" s="39">
        <v>146.25093333333334</v>
      </c>
      <c r="S355" s="39">
        <v>845.59917499999995</v>
      </c>
      <c r="T355" s="16">
        <v>0.19489752641363439</v>
      </c>
      <c r="U355" s="16">
        <v>0.17295538791571474</v>
      </c>
      <c r="V355" s="19">
        <v>1.9393874948884881E-3</v>
      </c>
      <c r="W355" s="19">
        <v>1.1584457701996188E-3</v>
      </c>
    </row>
    <row r="356" spans="1:34" s="3" customFormat="1">
      <c r="A356" s="3" t="s">
        <v>705</v>
      </c>
      <c r="B356" s="116" t="s">
        <v>706</v>
      </c>
      <c r="C356" s="52">
        <v>42.4099</v>
      </c>
      <c r="D356" s="52">
        <v>39.599208333333337</v>
      </c>
      <c r="E356" s="52">
        <v>92.950533333333325</v>
      </c>
      <c r="F356" s="16">
        <v>0.45626311629554939</v>
      </c>
      <c r="G356" s="16">
        <v>0.42602454136895762</v>
      </c>
      <c r="H356" s="18">
        <v>7.172242928958115E-3</v>
      </c>
      <c r="I356" s="18">
        <v>3.7407768148151172E-3</v>
      </c>
      <c r="J356" s="44">
        <v>45.047283333333326</v>
      </c>
      <c r="K356" s="44">
        <v>36.886449999999996</v>
      </c>
      <c r="L356" s="44">
        <v>145.78088333333332</v>
      </c>
      <c r="M356" s="16">
        <v>0.30900679364338235</v>
      </c>
      <c r="N356" s="16">
        <v>0.25302665998845525</v>
      </c>
      <c r="O356" s="18">
        <v>2.412374070138573E-3</v>
      </c>
      <c r="P356" s="18">
        <v>5.4010188232156984E-4</v>
      </c>
      <c r="Q356" s="39">
        <v>63.699316666666675</v>
      </c>
      <c r="R356" s="39">
        <v>66.136916666666664</v>
      </c>
      <c r="S356" s="39">
        <v>95.136900000000011</v>
      </c>
      <c r="T356" s="16">
        <v>0.7614332511028401</v>
      </c>
      <c r="U356" s="16">
        <v>0.69517628456116032</v>
      </c>
      <c r="V356" s="19">
        <v>1.5780380860819922E-2</v>
      </c>
      <c r="W356" s="19">
        <v>3.5504197392093172E-2</v>
      </c>
    </row>
    <row r="357" spans="1:34" s="3" customFormat="1">
      <c r="A357" s="3" t="s">
        <v>614</v>
      </c>
      <c r="B357" s="116" t="s">
        <v>736</v>
      </c>
      <c r="C357" s="52">
        <v>7533.7361250000004</v>
      </c>
      <c r="D357" s="52">
        <v>7352.911458333333</v>
      </c>
      <c r="E357" s="52">
        <v>10291.762851666666</v>
      </c>
      <c r="F357" s="16">
        <v>0.73201610196254896</v>
      </c>
      <c r="G357" s="16">
        <v>0.71444625807157902</v>
      </c>
      <c r="H357" s="18">
        <v>4.0951982698386166E-2</v>
      </c>
      <c r="I357" s="18">
        <v>0.18564326231665626</v>
      </c>
      <c r="J357" s="44">
        <v>9039.5570250000001</v>
      </c>
      <c r="K357" s="44">
        <v>8934.9153666666662</v>
      </c>
      <c r="L357" s="44">
        <v>10479.083736666667</v>
      </c>
      <c r="M357" s="16">
        <v>0.8626285706039627</v>
      </c>
      <c r="N357" s="16">
        <v>0.85264280648918722</v>
      </c>
      <c r="O357" s="18">
        <v>5.2791306511002535E-2</v>
      </c>
      <c r="P357" s="18">
        <v>0.17965550181517587</v>
      </c>
      <c r="Q357" s="39">
        <v>5203.3250499999995</v>
      </c>
      <c r="R357" s="39">
        <v>7020.3395666666665</v>
      </c>
      <c r="S357" s="39">
        <v>7275.9050083333323</v>
      </c>
      <c r="T357" s="16">
        <v>0.94260427537901048</v>
      </c>
      <c r="U357" s="16">
        <v>0.9648750991974252</v>
      </c>
      <c r="V357" s="19">
        <v>0.13842950466329285</v>
      </c>
      <c r="W357" s="19">
        <v>0.87065446542031311</v>
      </c>
    </row>
    <row r="358" spans="1:34" s="3" customFormat="1">
      <c r="A358" s="3" t="s">
        <v>669</v>
      </c>
      <c r="B358" s="116" t="s">
        <v>670</v>
      </c>
      <c r="C358" s="52">
        <v>12930.783003333332</v>
      </c>
      <c r="D358" s="52">
        <v>11498.563668333334</v>
      </c>
      <c r="E358" s="52">
        <v>5817.1649916666674</v>
      </c>
      <c r="F358" s="16">
        <v>2.2228668125895039</v>
      </c>
      <c r="G358" s="16">
        <v>1.9766610857360085</v>
      </c>
      <c r="H358" s="18">
        <v>1.0692941073810929E-3</v>
      </c>
      <c r="I358" s="18">
        <v>2.1187663013641993E-2</v>
      </c>
      <c r="J358" s="44">
        <v>5482.8360166666671</v>
      </c>
      <c r="K358" s="44">
        <v>5976.0703166666672</v>
      </c>
      <c r="L358" s="44">
        <v>3784.9573583333331</v>
      </c>
      <c r="M358" s="16">
        <v>1.4485859410265529</v>
      </c>
      <c r="N358" s="16">
        <v>1.5789003021418895</v>
      </c>
      <c r="O358" s="18">
        <v>4.8540805361597565E-3</v>
      </c>
      <c r="P358" s="18">
        <v>2.05339290274554E-3</v>
      </c>
      <c r="Q358" s="39">
        <v>16309.535253333333</v>
      </c>
      <c r="R358" s="39">
        <v>16182.97782</v>
      </c>
      <c r="S358" s="39">
        <v>4253.1523083333332</v>
      </c>
      <c r="T358" s="16">
        <v>3.7799505163107217</v>
      </c>
      <c r="U358" s="16">
        <v>3.8049372904638732</v>
      </c>
      <c r="V358" s="19">
        <v>1.4462258357904889E-4</v>
      </c>
      <c r="W358" s="19">
        <v>1.0949311735273318E-2</v>
      </c>
    </row>
    <row r="359" spans="1:34" s="3" customFormat="1">
      <c r="A359" t="s">
        <v>766</v>
      </c>
      <c r="B359" t="s">
        <v>767</v>
      </c>
      <c r="C359" s="129">
        <v>885.05293333333339</v>
      </c>
      <c r="D359" s="129">
        <v>868.83854374999999</v>
      </c>
      <c r="E359" s="129">
        <v>295.27438333333333</v>
      </c>
      <c r="F359" s="124">
        <v>2.9973915222242726</v>
      </c>
      <c r="G359" s="124">
        <v>2.9058456532774062</v>
      </c>
      <c r="H359" s="125">
        <v>4.7455934518923087E-5</v>
      </c>
      <c r="I359" s="125">
        <v>5.3731743269547778E-2</v>
      </c>
      <c r="J359" s="130">
        <v>162.65916666666666</v>
      </c>
      <c r="K359" s="130">
        <v>215.71104166666666</v>
      </c>
      <c r="L359" s="130">
        <v>204.90849166666669</v>
      </c>
      <c r="M359" s="124">
        <v>0.79381369382812694</v>
      </c>
      <c r="N359" s="124">
        <v>1.0527188986270659</v>
      </c>
      <c r="O359" s="125">
        <v>0.13996924999845642</v>
      </c>
      <c r="P359" s="125">
        <v>0.75633199502147885</v>
      </c>
      <c r="Q359" s="97">
        <v>407.54619166666663</v>
      </c>
      <c r="R359" s="97">
        <v>483.38803333333334</v>
      </c>
      <c r="S359" s="97">
        <v>331.11788333333334</v>
      </c>
      <c r="T359" s="126">
        <v>1.2308190290537513</v>
      </c>
      <c r="U359" s="127">
        <v>1.4598668862796247</v>
      </c>
      <c r="V359" s="128">
        <v>0.26764846857983693</v>
      </c>
      <c r="W359" s="128">
        <v>0.1186666213871104</v>
      </c>
      <c r="X359" s="166"/>
      <c r="Y359" s="166"/>
      <c r="Z359" s="166"/>
      <c r="AA359" s="165"/>
      <c r="AB359" s="165"/>
      <c r="AC359" s="165"/>
      <c r="AD359" s="166"/>
      <c r="AE359" s="166"/>
      <c r="AF359" s="166"/>
      <c r="AG359" s="166"/>
      <c r="AH359" s="10"/>
    </row>
    <row r="360" spans="1:34" s="118" customFormat="1">
      <c r="A360" s="9" t="s">
        <v>723</v>
      </c>
      <c r="B360" s="9" t="s">
        <v>724</v>
      </c>
      <c r="C360" s="54">
        <v>335.99400833333334</v>
      </c>
      <c r="D360" s="54">
        <v>340.0653375</v>
      </c>
      <c r="E360" s="54">
        <v>540.71956666666665</v>
      </c>
      <c r="F360" s="112">
        <v>0.62138311436482763</v>
      </c>
      <c r="G360" s="112">
        <v>0.62300222228564939</v>
      </c>
      <c r="H360" s="113">
        <v>1.7662015364344104E-4</v>
      </c>
      <c r="I360" s="113">
        <v>5.5418621520501631E-3</v>
      </c>
      <c r="J360" s="48">
        <v>586.60458333333338</v>
      </c>
      <c r="K360" s="48">
        <v>627.88844166666661</v>
      </c>
      <c r="L360" s="48">
        <v>694.72986666666668</v>
      </c>
      <c r="M360" s="112">
        <v>0.84436355982200473</v>
      </c>
      <c r="N360" s="112">
        <v>0.90378789194610687</v>
      </c>
      <c r="O360" s="113">
        <v>6.6698711147498688E-2</v>
      </c>
      <c r="P360" s="113">
        <v>0.15422547980574841</v>
      </c>
      <c r="Q360" s="41">
        <v>967.54515000000004</v>
      </c>
      <c r="R360" s="41">
        <v>729.48312500000009</v>
      </c>
      <c r="S360" s="41">
        <v>424.75723333333332</v>
      </c>
      <c r="T360" s="141">
        <v>2.277877983164815</v>
      </c>
      <c r="U360" s="141">
        <v>1.7174118949671411</v>
      </c>
      <c r="V360" s="201">
        <v>6.4900601129419824E-2</v>
      </c>
      <c r="W360" s="201">
        <v>8.2167281168454981E-2</v>
      </c>
    </row>
    <row r="361" spans="1:34" s="3" customFormat="1">
      <c r="A361" s="9" t="s">
        <v>768</v>
      </c>
      <c r="B361" s="9" t="s">
        <v>754</v>
      </c>
      <c r="C361" s="129">
        <v>325.55028333333331</v>
      </c>
      <c r="D361" s="129">
        <v>353.75740625000003</v>
      </c>
      <c r="E361" s="129">
        <v>123.87596666666666</v>
      </c>
      <c r="F361" s="124">
        <v>2.6280342514649733</v>
      </c>
      <c r="G361" s="124">
        <v>2.8563398361640768</v>
      </c>
      <c r="H361" s="125">
        <v>5.7717230680224337E-4</v>
      </c>
      <c r="I361" s="125">
        <v>1.870021482979023E-3</v>
      </c>
      <c r="J361" s="130">
        <v>650.15389166666671</v>
      </c>
      <c r="K361" s="130">
        <v>294.74330000000003</v>
      </c>
      <c r="L361" s="130">
        <v>113.99046666666668</v>
      </c>
      <c r="M361" s="124">
        <v>5.7035812790192395</v>
      </c>
      <c r="N361" s="124">
        <v>2.5856837735553326</v>
      </c>
      <c r="O361" s="125">
        <v>8.0597716942766746E-3</v>
      </c>
      <c r="P361" s="125">
        <v>5.3692066512327642E-2</v>
      </c>
      <c r="Q361" s="97">
        <v>611.41026666666664</v>
      </c>
      <c r="R361" s="97">
        <v>550.1967166666667</v>
      </c>
      <c r="S361" s="97">
        <v>167.03457500000002</v>
      </c>
      <c r="T361" s="126">
        <v>3.6603814908779611</v>
      </c>
      <c r="U361" s="127">
        <v>3.2939091602242629</v>
      </c>
      <c r="V361" s="128">
        <v>0.19179430272374487</v>
      </c>
      <c r="W361" s="128">
        <v>5.2320262161354211E-3</v>
      </c>
      <c r="X361" s="166"/>
      <c r="Y361" s="166"/>
      <c r="Z361" s="166"/>
      <c r="AA361" s="165"/>
      <c r="AB361" s="165"/>
      <c r="AC361" s="165"/>
      <c r="AD361" s="166"/>
      <c r="AE361" s="166"/>
      <c r="AF361" s="166"/>
      <c r="AG361" s="166"/>
      <c r="AH361" s="10"/>
    </row>
    <row r="362" spans="1:34" s="3" customFormat="1">
      <c r="A362" s="3" t="s">
        <v>644</v>
      </c>
      <c r="B362" s="116" t="s">
        <v>786</v>
      </c>
      <c r="C362" s="52">
        <v>856.96780000000001</v>
      </c>
      <c r="D362" s="52">
        <v>732.53411666666659</v>
      </c>
      <c r="E362" s="52">
        <v>413.43247500000007</v>
      </c>
      <c r="F362" s="16">
        <v>2.0728120111996522</v>
      </c>
      <c r="G362" s="16">
        <v>1.7718349693421314</v>
      </c>
      <c r="H362" s="18">
        <v>1.439104162150135E-3</v>
      </c>
      <c r="I362" s="18">
        <v>2.6623743823513873E-2</v>
      </c>
      <c r="J362" s="44">
        <v>668.5773916666667</v>
      </c>
      <c r="K362" s="44">
        <v>634.96299166666665</v>
      </c>
      <c r="L362" s="44">
        <v>412.35055833333331</v>
      </c>
      <c r="M362" s="16">
        <v>1.6213810752893569</v>
      </c>
      <c r="N362" s="16">
        <v>1.5398620878145612</v>
      </c>
      <c r="O362" s="18">
        <v>7.0766618970172071E-2</v>
      </c>
      <c r="P362" s="18">
        <v>4.0492222363270283E-2</v>
      </c>
      <c r="Q362" s="39">
        <v>954.33998333333329</v>
      </c>
      <c r="R362" s="39">
        <v>1013.5858166666667</v>
      </c>
      <c r="S362" s="39">
        <v>383.77154166666668</v>
      </c>
      <c r="T362" s="16">
        <v>2.6788485120552838</v>
      </c>
      <c r="U362" s="16">
        <v>2.6411177135876303</v>
      </c>
      <c r="V362" s="19">
        <v>6.7451633127453992E-4</v>
      </c>
      <c r="W362" s="19">
        <v>1.4727759226874085E-2</v>
      </c>
    </row>
    <row r="363" spans="1:34" s="3" customFormat="1">
      <c r="A363" s="159" t="s">
        <v>747</v>
      </c>
      <c r="B363" s="159" t="s">
        <v>748</v>
      </c>
      <c r="C363" s="173">
        <v>2460.7527916666663</v>
      </c>
      <c r="D363" s="173">
        <v>2853.5026374999998</v>
      </c>
      <c r="E363" s="173">
        <v>18110.101266666668</v>
      </c>
      <c r="F363" s="174">
        <v>0.13587736233125938</v>
      </c>
      <c r="G363" s="174">
        <v>0.16940867032295151</v>
      </c>
      <c r="H363" s="19">
        <v>2.4229861243259473E-3</v>
      </c>
      <c r="I363" s="19">
        <v>6.0505866107256627E-4</v>
      </c>
      <c r="J363" s="175">
        <v>4923.9586166666668</v>
      </c>
      <c r="K363" s="175">
        <v>17366.792333333335</v>
      </c>
      <c r="L363" s="175">
        <v>16293.611949999999</v>
      </c>
      <c r="M363" s="174">
        <v>0.30220178507851769</v>
      </c>
      <c r="N363" s="174">
        <v>1.0658651001770874</v>
      </c>
      <c r="O363" s="19">
        <v>2.6188324316238406E-3</v>
      </c>
      <c r="P363" s="19">
        <v>0.32710548587591226</v>
      </c>
      <c r="Q363" s="176">
        <v>2798.3259833333336</v>
      </c>
      <c r="R363" s="176">
        <v>1890.2293249999996</v>
      </c>
      <c r="S363" s="176">
        <v>19007.896799999999</v>
      </c>
      <c r="T363" s="126">
        <v>0.14721912754352359</v>
      </c>
      <c r="U363" s="127">
        <v>9.9444422751706008E-2</v>
      </c>
      <c r="V363" s="128">
        <v>4.3451109730471525E-3</v>
      </c>
      <c r="W363" s="128">
        <v>4.1968656089555198E-3</v>
      </c>
      <c r="X363" s="168"/>
      <c r="Y363" s="169"/>
      <c r="Z363" s="169"/>
      <c r="AA363" s="164"/>
      <c r="AB363" s="164"/>
      <c r="AC363" s="164"/>
      <c r="AD363" s="168"/>
      <c r="AE363" s="168"/>
      <c r="AF363" s="169"/>
      <c r="AG363" s="169"/>
      <c r="AH363" s="172"/>
    </row>
    <row r="364" spans="1:34" s="3" customFormat="1">
      <c r="A364" s="3" t="s">
        <v>645</v>
      </c>
      <c r="B364" s="116" t="s">
        <v>646</v>
      </c>
      <c r="C364" s="52">
        <v>1183.4776583333335</v>
      </c>
      <c r="D364" s="52">
        <v>1092.0853416666666</v>
      </c>
      <c r="E364" s="52">
        <v>115.82149166666666</v>
      </c>
      <c r="F364" s="16">
        <v>10.218117909751783</v>
      </c>
      <c r="G364" s="16">
        <v>9.4290388247604309</v>
      </c>
      <c r="H364" s="18">
        <v>1.2544361338566663E-3</v>
      </c>
      <c r="I364" s="18">
        <v>7.706543090030455E-3</v>
      </c>
      <c r="J364" s="44">
        <v>943.57968333333338</v>
      </c>
      <c r="K364" s="44">
        <v>695.86998333333338</v>
      </c>
      <c r="L364" s="44">
        <v>94.4191</v>
      </c>
      <c r="M364" s="16">
        <v>9.9935254978424215</v>
      </c>
      <c r="N364" s="16">
        <v>7.3700128822805278</v>
      </c>
      <c r="O364" s="18">
        <v>7.2386534221460019E-2</v>
      </c>
      <c r="P364" s="18">
        <v>1.4706941380594324E-3</v>
      </c>
      <c r="Q364" s="39">
        <v>289.60298333333333</v>
      </c>
      <c r="R364" s="39">
        <v>291.76564166666662</v>
      </c>
      <c r="S364" s="39">
        <v>84.811383333333325</v>
      </c>
      <c r="T364" s="16">
        <v>3.8735567382384506</v>
      </c>
      <c r="U364" s="16">
        <v>3.4401707671709949</v>
      </c>
      <c r="V364" s="19">
        <v>2.3324951776252083E-2</v>
      </c>
      <c r="W364" s="19">
        <v>1.3878839872153055E-3</v>
      </c>
    </row>
    <row r="365" spans="1:34" s="3" customFormat="1">
      <c r="A365" t="s">
        <v>634</v>
      </c>
      <c r="B365" s="161" t="s">
        <v>635</v>
      </c>
      <c r="C365" s="132">
        <v>106.76260000000001</v>
      </c>
      <c r="D365" s="132">
        <v>254.16997499999999</v>
      </c>
      <c r="E365" s="132">
        <v>806.11040000000003</v>
      </c>
      <c r="F365" s="136">
        <v>0.13244166059636497</v>
      </c>
      <c r="G365" s="136">
        <v>0.31530417545785289</v>
      </c>
      <c r="H365" s="137">
        <v>4.5564372939255947E-4</v>
      </c>
      <c r="I365" s="137">
        <v>5.2400791490375125E-2</v>
      </c>
      <c r="J365" s="134">
        <v>1377.6467333333333</v>
      </c>
      <c r="K365" s="134">
        <v>1602.3974666666666</v>
      </c>
      <c r="L365" s="134">
        <v>923.60602500000005</v>
      </c>
      <c r="M365" s="136">
        <v>1.4915956544711075</v>
      </c>
      <c r="N365" s="136">
        <v>1.7349361343400358</v>
      </c>
      <c r="O365" s="137">
        <v>2.4964756458897529E-2</v>
      </c>
      <c r="P365" s="137">
        <v>2.7088792504501507E-2</v>
      </c>
      <c r="Q365" s="138">
        <v>72.662591666666671</v>
      </c>
      <c r="R365" s="138">
        <v>82.10478333333333</v>
      </c>
      <c r="S365" s="138">
        <v>830.96255833333328</v>
      </c>
      <c r="T365" s="140">
        <v>9.2115063998628177E-2</v>
      </c>
      <c r="U365" s="142">
        <v>9.8806838539165234E-2</v>
      </c>
      <c r="V365" s="202">
        <v>3.4852750760874232E-3</v>
      </c>
      <c r="W365" s="202">
        <v>3.1875621352284765E-3</v>
      </c>
    </row>
    <row r="366" spans="1:34" s="3" customFormat="1">
      <c r="A366" t="s">
        <v>636</v>
      </c>
      <c r="B366" s="161" t="s">
        <v>637</v>
      </c>
      <c r="C366" s="132">
        <v>168.43253333333334</v>
      </c>
      <c r="D366" s="132">
        <v>176.19774166666664</v>
      </c>
      <c r="E366" s="132">
        <v>259.11124166666667</v>
      </c>
      <c r="F366" s="136">
        <v>0.65003946663963408</v>
      </c>
      <c r="G366" s="136">
        <v>0.6800080943355441</v>
      </c>
      <c r="H366" s="137">
        <v>0.11534918621283674</v>
      </c>
      <c r="I366" s="137">
        <v>0.11992058161626706</v>
      </c>
      <c r="J366" s="134">
        <v>234.55843333333334</v>
      </c>
      <c r="K366" s="134">
        <v>345.83718333333337</v>
      </c>
      <c r="L366" s="134">
        <v>355.9997166666667</v>
      </c>
      <c r="M366" s="136">
        <v>0.65887252812888475</v>
      </c>
      <c r="N366" s="136">
        <v>0.97145353533286993</v>
      </c>
      <c r="O366" s="137">
        <v>1.4183637760344699E-3</v>
      </c>
      <c r="P366" s="137">
        <v>0.85545592812232085</v>
      </c>
      <c r="Q366" s="138">
        <v>42.621858333333336</v>
      </c>
      <c r="R366" s="138">
        <v>44.421458333333334</v>
      </c>
      <c r="S366" s="138">
        <v>216.14023333333333</v>
      </c>
      <c r="T366" s="140">
        <v>0.28623764232487992</v>
      </c>
      <c r="U366" s="142">
        <v>0.2055214693176822</v>
      </c>
      <c r="V366" s="202">
        <v>4.2810054786289194E-2</v>
      </c>
      <c r="W366" s="202">
        <v>4.4441088081041843E-2</v>
      </c>
    </row>
    <row r="367" spans="1:34" s="3" customFormat="1">
      <c r="A367" t="s">
        <v>638</v>
      </c>
      <c r="B367" s="161" t="s">
        <v>639</v>
      </c>
      <c r="C367" s="132">
        <v>886.71619166666676</v>
      </c>
      <c r="D367" s="132">
        <v>816.18967499999997</v>
      </c>
      <c r="E367" s="132">
        <v>1285.9381083333335</v>
      </c>
      <c r="F367" s="136">
        <v>0.68954810960219037</v>
      </c>
      <c r="G367" s="136">
        <v>0.6347036997432477</v>
      </c>
      <c r="H367" s="137">
        <v>4.0523618881842484E-3</v>
      </c>
      <c r="I367" s="137">
        <v>3.9156638744431843E-3</v>
      </c>
      <c r="J367" s="134">
        <v>902.92006666666657</v>
      </c>
      <c r="K367" s="134">
        <v>1087.8582249999999</v>
      </c>
      <c r="L367" s="134">
        <v>1476.8553249999998</v>
      </c>
      <c r="M367" s="136">
        <v>0.61138017474167061</v>
      </c>
      <c r="N367" s="136">
        <v>0.73660446394774659</v>
      </c>
      <c r="O367" s="137">
        <v>1.3375525913337561E-2</v>
      </c>
      <c r="P367" s="137">
        <v>2.0034144089781589E-2</v>
      </c>
      <c r="Q367" s="138">
        <v>219.09627499999999</v>
      </c>
      <c r="R367" s="138">
        <v>204.47573333333332</v>
      </c>
      <c r="S367" s="138">
        <v>1414.5276416666666</v>
      </c>
      <c r="T367" s="140">
        <v>0.15679923661591366</v>
      </c>
      <c r="U367" s="142">
        <v>0.14455407396097958</v>
      </c>
      <c r="V367" s="202">
        <v>4.1883702184769187E-4</v>
      </c>
      <c r="W367" s="202">
        <v>2.8520382365906146E-3</v>
      </c>
    </row>
    <row r="368" spans="1:34" s="3" customFormat="1">
      <c r="A368" s="3" t="s">
        <v>640</v>
      </c>
      <c r="B368" s="116" t="s">
        <v>641</v>
      </c>
      <c r="C368" s="52">
        <v>9901.041741666666</v>
      </c>
      <c r="D368" s="52">
        <v>9974.0715500000006</v>
      </c>
      <c r="E368" s="52">
        <v>3507.2728999999999</v>
      </c>
      <c r="F368" s="16">
        <v>2.8230029495756277</v>
      </c>
      <c r="G368" s="16">
        <v>2.8438253407654708</v>
      </c>
      <c r="H368" s="18">
        <v>2.080173182986667E-4</v>
      </c>
      <c r="I368" s="18">
        <v>6.3497536509835055E-3</v>
      </c>
      <c r="J368" s="44">
        <v>6497.8449666666666</v>
      </c>
      <c r="K368" s="44">
        <v>6006.9538750000002</v>
      </c>
      <c r="L368" s="44">
        <v>2551.6692083333332</v>
      </c>
      <c r="M368" s="16">
        <v>2.5465075745107439</v>
      </c>
      <c r="N368" s="16">
        <v>2.3541271946153026</v>
      </c>
      <c r="O368" s="18">
        <v>7.0845390881852754E-4</v>
      </c>
      <c r="P368" s="18">
        <v>2.4090848131079208E-2</v>
      </c>
      <c r="Q368" s="39">
        <v>9127.915783333332</v>
      </c>
      <c r="R368" s="39">
        <v>8321.0899083333334</v>
      </c>
      <c r="S368" s="39">
        <v>2452.3598500000003</v>
      </c>
      <c r="T368" s="16">
        <v>4.356937671437966</v>
      </c>
      <c r="U368" s="16">
        <v>3.3930949849522829</v>
      </c>
      <c r="V368" s="19">
        <v>1.4374252359570351E-2</v>
      </c>
      <c r="W368" s="19">
        <v>1.0756912332356355E-2</v>
      </c>
    </row>
    <row r="369" spans="1:34" s="143" customFormat="1">
      <c r="A369" s="9" t="s">
        <v>725</v>
      </c>
      <c r="B369" s="9" t="s">
        <v>785</v>
      </c>
      <c r="C369" s="54">
        <v>227.23958333333334</v>
      </c>
      <c r="D369" s="54">
        <v>227.99754999999999</v>
      </c>
      <c r="E369" s="54">
        <v>77.196033333333332</v>
      </c>
      <c r="F369" s="112">
        <v>2.9436691695298682</v>
      </c>
      <c r="G369" s="112">
        <v>2.9103089709704428</v>
      </c>
      <c r="H369" s="113">
        <v>1.4846723169275329E-2</v>
      </c>
      <c r="I369" s="113">
        <v>7.1068363459531853E-2</v>
      </c>
      <c r="J369" s="48">
        <v>116.66178333333333</v>
      </c>
      <c r="K369" s="48">
        <v>110.305325</v>
      </c>
      <c r="L369" s="48">
        <v>98.042791666666673</v>
      </c>
      <c r="M369" s="112">
        <v>1.1899067881499021</v>
      </c>
      <c r="N369" s="112">
        <v>1.1250732779521866</v>
      </c>
      <c r="O369" s="113">
        <v>5.9164169802231083E-2</v>
      </c>
      <c r="P369" s="113">
        <v>0.34962591814944349</v>
      </c>
      <c r="Q369" s="41">
        <v>237.02878333333334</v>
      </c>
      <c r="R369" s="41">
        <v>271.79335833333334</v>
      </c>
      <c r="S369" s="41">
        <v>124.803</v>
      </c>
      <c r="T369" s="112">
        <v>1.8992234428125392</v>
      </c>
      <c r="U369" s="112">
        <v>2.1777790464438622</v>
      </c>
      <c r="V369" s="113">
        <v>9.5053841721184796E-3</v>
      </c>
      <c r="W369" s="113">
        <v>8.0587337885543661E-3</v>
      </c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</row>
    <row r="370" spans="1:34" s="3" customFormat="1">
      <c r="A370" s="3" t="s">
        <v>650</v>
      </c>
      <c r="B370" s="116" t="s">
        <v>787</v>
      </c>
      <c r="C370" s="52">
        <v>1328.9636916666666</v>
      </c>
      <c r="D370" s="52">
        <v>1228.1633166666668</v>
      </c>
      <c r="E370" s="52">
        <v>735.73596666666663</v>
      </c>
      <c r="F370" s="16">
        <v>1.8063051853882908</v>
      </c>
      <c r="G370" s="16">
        <v>1.6692990044118639</v>
      </c>
      <c r="H370" s="18">
        <v>4.6412715835239078E-3</v>
      </c>
      <c r="I370" s="18">
        <v>8.4459144091307767E-2</v>
      </c>
      <c r="J370" s="44">
        <v>1124.868025</v>
      </c>
      <c r="K370" s="44">
        <v>1306.3418916666667</v>
      </c>
      <c r="L370" s="44">
        <v>781.72446666666656</v>
      </c>
      <c r="M370" s="16">
        <v>1.4389571683697251</v>
      </c>
      <c r="N370" s="16">
        <v>1.6711027316786045</v>
      </c>
      <c r="O370" s="18">
        <v>2.255336032291931E-3</v>
      </c>
      <c r="P370" s="18">
        <v>2.8776681359208512E-2</v>
      </c>
      <c r="Q370" s="39">
        <v>2081.7006833333335</v>
      </c>
      <c r="R370" s="39">
        <v>1942.7260916666667</v>
      </c>
      <c r="S370" s="39">
        <v>1183.2852</v>
      </c>
      <c r="T370" s="16">
        <v>1.4170819264359185</v>
      </c>
      <c r="U370" s="16">
        <v>1.6418071413947091</v>
      </c>
      <c r="V370" s="19">
        <v>1.739481984392759E-2</v>
      </c>
      <c r="W370" s="19">
        <v>2.3152400218604877E-2</v>
      </c>
    </row>
    <row r="371" spans="1:34" s="3" customFormat="1">
      <c r="A371" s="9" t="s">
        <v>710</v>
      </c>
      <c r="B371" s="9" t="s">
        <v>711</v>
      </c>
      <c r="C371" s="54">
        <v>1506.544533333333</v>
      </c>
      <c r="D371" s="54">
        <v>1450.2588687499999</v>
      </c>
      <c r="E371" s="54">
        <v>3237.8396916666666</v>
      </c>
      <c r="F371" s="112">
        <v>0.46529312035144166</v>
      </c>
      <c r="G371" s="112">
        <v>0.42447350369773174</v>
      </c>
      <c r="H371" s="113">
        <v>2.2484100684756585E-3</v>
      </c>
      <c r="I371" s="113">
        <v>1.574685364453157E-3</v>
      </c>
      <c r="J371" s="48">
        <v>1379.1962333333333</v>
      </c>
      <c r="K371" s="48">
        <v>1420.3280000000002</v>
      </c>
      <c r="L371" s="48">
        <v>3474.0329000000002</v>
      </c>
      <c r="M371" s="112">
        <v>0.39700148876924374</v>
      </c>
      <c r="N371" s="112">
        <v>0.40884126342038962</v>
      </c>
      <c r="O371" s="113">
        <v>1.9694081613058942E-3</v>
      </c>
      <c r="P371" s="113">
        <v>2.1937650481944418E-3</v>
      </c>
      <c r="Q371" s="41">
        <v>2019.7464499999999</v>
      </c>
      <c r="R371" s="41">
        <v>1981.2017833333332</v>
      </c>
      <c r="S371" s="41">
        <v>2368.8819166666667</v>
      </c>
      <c r="T371" s="112">
        <v>0.85261592643758832</v>
      </c>
      <c r="U371" s="112">
        <v>0.83634467779683541</v>
      </c>
      <c r="V371" s="113">
        <v>0.57289647578358482</v>
      </c>
      <c r="W371" s="113">
        <v>0.38628066734940419</v>
      </c>
    </row>
    <row r="372" spans="1:34" s="3" customFormat="1">
      <c r="A372" s="3" t="s">
        <v>680</v>
      </c>
      <c r="B372" s="116" t="s">
        <v>729</v>
      </c>
      <c r="C372" s="52">
        <v>3683.1833416666668</v>
      </c>
      <c r="D372" s="52">
        <v>3325.6735583333334</v>
      </c>
      <c r="E372" s="52">
        <v>1572.9839666666667</v>
      </c>
      <c r="F372" s="16">
        <v>2.3415263090518046</v>
      </c>
      <c r="G372" s="16">
        <v>2.1142450456000623</v>
      </c>
      <c r="H372" s="18">
        <v>5.8927064843795254E-3</v>
      </c>
      <c r="I372" s="18">
        <v>1.19568419659492E-2</v>
      </c>
      <c r="J372" s="44">
        <v>1667.1164333333334</v>
      </c>
      <c r="K372" s="44">
        <v>2244.8692249999999</v>
      </c>
      <c r="L372" s="44">
        <v>1781.9796333333334</v>
      </c>
      <c r="M372" s="16">
        <v>0.93554179977627505</v>
      </c>
      <c r="N372" s="16">
        <v>1.2597614377897211</v>
      </c>
      <c r="O372" s="18">
        <v>0.51017523650254892</v>
      </c>
      <c r="P372" s="18">
        <v>0.29133465445447765</v>
      </c>
      <c r="Q372" s="39">
        <v>2827.3321666666666</v>
      </c>
      <c r="R372" s="39">
        <v>2553.5527916666665</v>
      </c>
      <c r="S372" s="39">
        <v>1266.9227666666666</v>
      </c>
      <c r="T372" s="16">
        <v>2.5427912225071174</v>
      </c>
      <c r="U372" s="16">
        <v>2.0155552168228725</v>
      </c>
      <c r="V372" s="19">
        <v>0.11549242753030629</v>
      </c>
      <c r="W372" s="19">
        <v>2.8865010846275546E-3</v>
      </c>
    </row>
    <row r="373" spans="1:34" s="3" customFormat="1">
      <c r="A373" s="3" t="s">
        <v>673</v>
      </c>
      <c r="B373" s="116" t="s">
        <v>674</v>
      </c>
      <c r="C373" s="52">
        <v>62.521174999999999</v>
      </c>
      <c r="D373" s="52">
        <v>59.714791666666656</v>
      </c>
      <c r="E373" s="52">
        <v>49.567233333333341</v>
      </c>
      <c r="F373" s="16">
        <v>1.2613408252898251</v>
      </c>
      <c r="G373" s="16">
        <v>1.2047231134546541</v>
      </c>
      <c r="H373" s="18">
        <v>0.10467253012022787</v>
      </c>
      <c r="I373" s="18">
        <v>0.16408776126545016</v>
      </c>
      <c r="J373" s="44">
        <v>53.402449999999995</v>
      </c>
      <c r="K373" s="44">
        <v>62.453624999999995</v>
      </c>
      <c r="L373" s="44">
        <v>50.79355833333333</v>
      </c>
      <c r="M373" s="16">
        <v>1.0513626481835705</v>
      </c>
      <c r="N373" s="16">
        <v>1.2295579803672612</v>
      </c>
      <c r="O373" s="18">
        <v>0.45442045654705121</v>
      </c>
      <c r="P373" s="18">
        <v>0.18894409776737767</v>
      </c>
      <c r="Q373" s="39">
        <v>37.417625000000001</v>
      </c>
      <c r="R373" s="39">
        <v>35.690175000000004</v>
      </c>
      <c r="S373" s="39">
        <v>38.949925</v>
      </c>
      <c r="T373" s="16">
        <v>1.1229054847901472</v>
      </c>
      <c r="U373" s="16">
        <v>0.91630920983801645</v>
      </c>
      <c r="V373" s="19">
        <v>0.69601116860356438</v>
      </c>
      <c r="W373" s="19">
        <v>0.40570524054439305</v>
      </c>
    </row>
    <row r="374" spans="1:34" s="3" customFormat="1">
      <c r="A374" s="3" t="s">
        <v>675</v>
      </c>
      <c r="B374" s="116" t="s">
        <v>732</v>
      </c>
      <c r="C374" s="52">
        <v>586.93700833333332</v>
      </c>
      <c r="D374" s="52">
        <v>454.02285000000006</v>
      </c>
      <c r="E374" s="52">
        <v>124.61913333333332</v>
      </c>
      <c r="F374" s="16">
        <v>4.709846655436003</v>
      </c>
      <c r="G374" s="16">
        <v>3.6432836423727344</v>
      </c>
      <c r="H374" s="18">
        <v>2.7663452159941235E-3</v>
      </c>
      <c r="I374" s="18">
        <v>1.308285829484907E-2</v>
      </c>
      <c r="J374" s="44">
        <v>231.04367500000001</v>
      </c>
      <c r="K374" s="44">
        <v>140.51589999999999</v>
      </c>
      <c r="L374" s="44">
        <v>86.687933333333334</v>
      </c>
      <c r="M374" s="16">
        <v>2.6652345501373125</v>
      </c>
      <c r="N374" s="16">
        <v>1.6209395540632721</v>
      </c>
      <c r="O374" s="18">
        <v>5.1817743124768161E-2</v>
      </c>
      <c r="P374" s="18">
        <v>9.0848312320900793E-2</v>
      </c>
      <c r="Q374" s="39">
        <v>122.53376666666668</v>
      </c>
      <c r="R374" s="39">
        <v>125.58541666666667</v>
      </c>
      <c r="S374" s="39">
        <v>76.222866666666661</v>
      </c>
      <c r="T374" s="16">
        <v>1.7187373029665882</v>
      </c>
      <c r="U374" s="16">
        <v>1.6476081543333891</v>
      </c>
      <c r="V374" s="19">
        <v>0.10168734587668567</v>
      </c>
      <c r="W374" s="19">
        <v>3.6696163870377544E-3</v>
      </c>
    </row>
    <row r="375" spans="1:34" s="3" customFormat="1">
      <c r="A375" s="160" t="s">
        <v>759</v>
      </c>
      <c r="B375" s="156" t="s">
        <v>743</v>
      </c>
      <c r="C375" s="129">
        <v>595.68583333333333</v>
      </c>
      <c r="D375" s="129">
        <v>584.39634999999998</v>
      </c>
      <c r="E375" s="129">
        <v>30.839691666666667</v>
      </c>
      <c r="F375" s="124">
        <v>19.315557359387782</v>
      </c>
      <c r="G375" s="124">
        <v>18.715993161410225</v>
      </c>
      <c r="H375" s="125">
        <v>7.2237879587140773E-5</v>
      </c>
      <c r="I375" s="125">
        <v>2.783656540649479E-3</v>
      </c>
      <c r="J375" s="130">
        <v>33.407649999999997</v>
      </c>
      <c r="K375" s="130">
        <v>30.777733333333334</v>
      </c>
      <c r="L375" s="130">
        <v>26.682016666666669</v>
      </c>
      <c r="M375" s="124">
        <v>1.2520661544198619</v>
      </c>
      <c r="N375" s="124">
        <v>1.1535010159776777</v>
      </c>
      <c r="O375" s="125">
        <v>5.3850258274712161E-2</v>
      </c>
      <c r="P375" s="125">
        <v>0.32641528256281521</v>
      </c>
      <c r="Q375" s="97">
        <v>136.31311666666667</v>
      </c>
      <c r="R375" s="97">
        <v>119.97505833333334</v>
      </c>
      <c r="S375" s="97">
        <v>26.603716666666667</v>
      </c>
      <c r="T375" s="126">
        <v>5.1238373335054064</v>
      </c>
      <c r="U375" s="127">
        <v>4.5097104226665072</v>
      </c>
      <c r="V375" s="128">
        <v>1.8931161841106214E-2</v>
      </c>
      <c r="W375" s="128">
        <v>9.2064145394780597E-2</v>
      </c>
      <c r="X375" s="166"/>
      <c r="Y375" s="166"/>
      <c r="Z375" s="166"/>
      <c r="AA375" s="165"/>
      <c r="AB375" s="165"/>
      <c r="AC375" s="165"/>
      <c r="AD375" s="166"/>
      <c r="AE375" s="166"/>
      <c r="AF375" s="166"/>
      <c r="AG375" s="166"/>
      <c r="AH375" s="10"/>
    </row>
    <row r="376" spans="1:34" s="3" customFormat="1">
      <c r="A376" s="157" t="s">
        <v>760</v>
      </c>
      <c r="B376" s="10" t="s">
        <v>761</v>
      </c>
      <c r="C376" s="129">
        <v>936.7700583333334</v>
      </c>
      <c r="D376" s="129">
        <v>874.8107</v>
      </c>
      <c r="E376" s="129">
        <v>63.405591666666659</v>
      </c>
      <c r="F376" s="124">
        <v>14.774249931426924</v>
      </c>
      <c r="G376" s="124">
        <v>12.976409546424074</v>
      </c>
      <c r="H376" s="125">
        <v>7.3245645732021251E-3</v>
      </c>
      <c r="I376" s="125">
        <v>2.0475226397776089E-2</v>
      </c>
      <c r="J376" s="130">
        <v>38.50586666666667</v>
      </c>
      <c r="K376" s="130">
        <v>39.922791666666662</v>
      </c>
      <c r="L376" s="130">
        <v>39.956325</v>
      </c>
      <c r="M376" s="124">
        <v>0.96369890540901026</v>
      </c>
      <c r="N376" s="124">
        <v>0.99916075031091223</v>
      </c>
      <c r="O376" s="125">
        <v>0.45658951128306047</v>
      </c>
      <c r="P376" s="125">
        <v>0.99654453428037804</v>
      </c>
      <c r="Q376" s="97">
        <v>152.72741666666667</v>
      </c>
      <c r="R376" s="97">
        <v>123.235125</v>
      </c>
      <c r="S376" s="97">
        <v>36.134766666666671</v>
      </c>
      <c r="T376" s="126">
        <v>4.2266058634205468</v>
      </c>
      <c r="U376" s="127">
        <v>3.410430905416113</v>
      </c>
      <c r="V376" s="128">
        <v>9.8012718616767927E-2</v>
      </c>
      <c r="W376" s="128">
        <v>4.9799287600128528E-2</v>
      </c>
      <c r="X376" s="166"/>
      <c r="Y376" s="166"/>
      <c r="Z376" s="166"/>
      <c r="AA376" s="165"/>
      <c r="AB376" s="165"/>
      <c r="AC376" s="165"/>
      <c r="AD376" s="166"/>
      <c r="AE376" s="166"/>
      <c r="AF376" s="166"/>
      <c r="AG376" s="166"/>
      <c r="AH376" s="10"/>
    </row>
    <row r="377" spans="1:34" s="3" customFormat="1">
      <c r="A377" s="9" t="s">
        <v>714</v>
      </c>
      <c r="B377" s="9" t="s">
        <v>715</v>
      </c>
      <c r="C377" s="54">
        <v>6755.1082749999996</v>
      </c>
      <c r="D377" s="54">
        <v>6152.2774374999999</v>
      </c>
      <c r="E377" s="54">
        <v>720.09739999999999</v>
      </c>
      <c r="F377" s="112">
        <v>9.3808258091197096</v>
      </c>
      <c r="G377" s="112">
        <v>8.1794623546759091</v>
      </c>
      <c r="H377" s="113">
        <v>1.3260028855375099E-5</v>
      </c>
      <c r="I377" s="113">
        <v>2.6366345926732131E-2</v>
      </c>
      <c r="J377" s="48">
        <v>767.43712500000004</v>
      </c>
      <c r="K377" s="48">
        <v>535.9661000000001</v>
      </c>
      <c r="L377" s="48">
        <v>410.87766666666658</v>
      </c>
      <c r="M377" s="112">
        <v>1.8677995599663488</v>
      </c>
      <c r="N377" s="112">
        <v>1.3044420358695579</v>
      </c>
      <c r="O377" s="113">
        <v>3.0042259514210589E-2</v>
      </c>
      <c r="P377" s="113">
        <v>0.28891739452067267</v>
      </c>
      <c r="Q377" s="41">
        <v>459.32828333333327</v>
      </c>
      <c r="R377" s="41">
        <v>409.08666666666676</v>
      </c>
      <c r="S377" s="41">
        <v>250.33780833333336</v>
      </c>
      <c r="T377" s="112">
        <v>1.8348338446812715</v>
      </c>
      <c r="U377" s="112">
        <v>1.6341385641674784</v>
      </c>
      <c r="V377" s="113">
        <v>0.16366016486762483</v>
      </c>
      <c r="W377" s="113">
        <v>0.13132568474745485</v>
      </c>
    </row>
    <row r="378" spans="1:34" s="22" customFormat="1">
      <c r="A378" s="157" t="s">
        <v>764</v>
      </c>
      <c r="B378" s="9" t="s">
        <v>765</v>
      </c>
      <c r="C378" s="129">
        <v>943.53695833333347</v>
      </c>
      <c r="D378" s="129">
        <v>905.16063125000005</v>
      </c>
      <c r="E378" s="129">
        <v>63.98214999999999</v>
      </c>
      <c r="F378" s="124">
        <v>14.746877970392267</v>
      </c>
      <c r="G378" s="124">
        <v>13.246762182890073</v>
      </c>
      <c r="H378" s="125">
        <v>8.7777415514187981E-3</v>
      </c>
      <c r="I378" s="125">
        <v>3.7824608309596171E-2</v>
      </c>
      <c r="J378" s="130">
        <v>107.99995</v>
      </c>
      <c r="K378" s="130">
        <v>80.625391666666658</v>
      </c>
      <c r="L378" s="130">
        <v>38.322058333333338</v>
      </c>
      <c r="M378" s="124">
        <v>2.8182189239574158</v>
      </c>
      <c r="N378" s="124">
        <v>2.1038899050090163</v>
      </c>
      <c r="O378" s="125">
        <v>1.1027303312902755E-3</v>
      </c>
      <c r="P378" s="125">
        <v>4.8705856332219334E-3</v>
      </c>
      <c r="Q378" s="97">
        <v>63.450724999999998</v>
      </c>
      <c r="R378" s="97">
        <v>85.268933333333337</v>
      </c>
      <c r="S378" s="97">
        <v>39.476824999999998</v>
      </c>
      <c r="T378" s="126">
        <v>1.6072904799208143</v>
      </c>
      <c r="U378" s="127">
        <v>2.1599744491441077</v>
      </c>
      <c r="V378" s="128">
        <v>6.5706791580182292E-2</v>
      </c>
      <c r="W378" s="128">
        <v>2.5190504955772478E-2</v>
      </c>
      <c r="X378" s="151"/>
      <c r="Y378" s="151"/>
      <c r="Z378" s="151"/>
      <c r="AA378" s="150"/>
      <c r="AB378" s="150"/>
      <c r="AC378" s="150"/>
      <c r="AD378" s="151"/>
      <c r="AE378" s="151"/>
      <c r="AF378" s="151"/>
      <c r="AG378" s="151"/>
      <c r="AH378" s="162"/>
    </row>
    <row r="379" spans="1:34" s="3" customFormat="1">
      <c r="A379" s="3" t="s">
        <v>676</v>
      </c>
      <c r="B379" s="116" t="s">
        <v>677</v>
      </c>
      <c r="C379" s="52">
        <v>644.46923333333336</v>
      </c>
      <c r="D379" s="52">
        <v>584.17389166666669</v>
      </c>
      <c r="E379" s="52">
        <v>35.721216666666663</v>
      </c>
      <c r="F379" s="16">
        <v>18.04163725293045</v>
      </c>
      <c r="G379" s="16">
        <v>16.353695259539968</v>
      </c>
      <c r="H379" s="18">
        <v>6.1307932257368197E-3</v>
      </c>
      <c r="I379" s="18">
        <v>1.4640170330456897E-2</v>
      </c>
      <c r="J379" s="44">
        <v>43.572741666666673</v>
      </c>
      <c r="K379" s="44">
        <v>33.842958333333328</v>
      </c>
      <c r="L379" s="44">
        <v>32.020475000000005</v>
      </c>
      <c r="M379" s="16">
        <v>1.3607774921098661</v>
      </c>
      <c r="N379" s="16">
        <v>1.0569161867003323</v>
      </c>
      <c r="O379" s="18">
        <v>2.7082813101414058E-2</v>
      </c>
      <c r="P379" s="18">
        <v>0.19268575264696666</v>
      </c>
      <c r="Q379" s="39">
        <v>38.074050000000007</v>
      </c>
      <c r="R379" s="39">
        <v>40.460199999999993</v>
      </c>
      <c r="S379" s="39">
        <v>27.048483333333337</v>
      </c>
      <c r="T379" s="16">
        <v>1.6231700246412526</v>
      </c>
      <c r="U379" s="16">
        <v>1.4958398776517965</v>
      </c>
      <c r="V379" s="19">
        <v>3.1773358395512805E-2</v>
      </c>
      <c r="W379" s="19">
        <v>1.5033802612100777E-2</v>
      </c>
    </row>
    <row r="380" spans="1:34" s="3" customFormat="1">
      <c r="A380" s="3" t="s">
        <v>678</v>
      </c>
      <c r="B380" s="116" t="s">
        <v>679</v>
      </c>
      <c r="C380" s="52">
        <v>1063.5186999999999</v>
      </c>
      <c r="D380" s="52">
        <v>924.68184999999994</v>
      </c>
      <c r="E380" s="52">
        <v>37.162224999999999</v>
      </c>
      <c r="F380" s="16">
        <v>28.618272990920211</v>
      </c>
      <c r="G380" s="16">
        <v>24.882305889919131</v>
      </c>
      <c r="H380" s="18">
        <v>3.7264669835914864E-3</v>
      </c>
      <c r="I380" s="18">
        <v>8.6789265343543889E-3</v>
      </c>
      <c r="J380" s="44">
        <v>38.056758333333335</v>
      </c>
      <c r="K380" s="44">
        <v>32.50994166666667</v>
      </c>
      <c r="L380" s="44">
        <v>34.574824999999997</v>
      </c>
      <c r="M380" s="16">
        <v>1.1007071860329976</v>
      </c>
      <c r="N380" s="16">
        <v>0.94027783702930301</v>
      </c>
      <c r="O380" s="18">
        <v>7.3125063552486852E-2</v>
      </c>
      <c r="P380" s="18">
        <v>0.52367873727584835</v>
      </c>
      <c r="Q380" s="39">
        <v>38.167741666666664</v>
      </c>
      <c r="R380" s="39">
        <v>39.755533333333332</v>
      </c>
      <c r="S380" s="39">
        <v>27.195216666666667</v>
      </c>
      <c r="T380" s="16">
        <v>1.5324994495872069</v>
      </c>
      <c r="U380" s="16">
        <v>1.4618575693151921</v>
      </c>
      <c r="V380" s="19">
        <v>8.2611141823376311E-3</v>
      </c>
      <c r="W380" s="19">
        <v>1.6834321186916159E-3</v>
      </c>
    </row>
    <row r="381" spans="1:34" s="3" customFormat="1">
      <c r="A381" s="9" t="s">
        <v>712</v>
      </c>
      <c r="B381" s="9" t="s">
        <v>713</v>
      </c>
      <c r="C381" s="54">
        <v>936.85914999999989</v>
      </c>
      <c r="D381" s="54">
        <v>835.91738750000002</v>
      </c>
      <c r="E381" s="54">
        <v>51.11890833333333</v>
      </c>
      <c r="F381" s="112">
        <v>18.32705706254486</v>
      </c>
      <c r="G381" s="112">
        <v>15.619149078724785</v>
      </c>
      <c r="H381" s="113">
        <v>2.7131084279558912E-6</v>
      </c>
      <c r="I381" s="113">
        <v>4.7010668456378395E-3</v>
      </c>
      <c r="J381" s="48">
        <v>38.960641666666668</v>
      </c>
      <c r="K381" s="48">
        <v>51.066408333333335</v>
      </c>
      <c r="L381" s="48">
        <v>42.964699999999993</v>
      </c>
      <c r="M381" s="112">
        <v>0.90680585845279205</v>
      </c>
      <c r="N381" s="112">
        <v>1.1885666217460693</v>
      </c>
      <c r="O381" s="113">
        <v>0.26884130406676909</v>
      </c>
      <c r="P381" s="113">
        <v>0.31975171203871339</v>
      </c>
      <c r="Q381" s="41">
        <v>38.668183333333339</v>
      </c>
      <c r="R381" s="41">
        <v>38.938816666666668</v>
      </c>
      <c r="S381" s="41">
        <v>32.584416666666662</v>
      </c>
      <c r="T381" s="112">
        <v>1.1867078588179936</v>
      </c>
      <c r="U381" s="112">
        <v>1.1950134650254598</v>
      </c>
      <c r="V381" s="113">
        <v>0.22685173510952064</v>
      </c>
      <c r="W381" s="113">
        <v>6.261698018408654E-2</v>
      </c>
    </row>
    <row r="382" spans="1:34" s="3" customFormat="1">
      <c r="A382" s="157" t="s">
        <v>763</v>
      </c>
      <c r="B382" s="9" t="s">
        <v>762</v>
      </c>
      <c r="C382" s="129">
        <v>602.22870833333332</v>
      </c>
      <c r="D382" s="129">
        <v>651.26250625</v>
      </c>
      <c r="E382" s="129">
        <v>86.800799999999981</v>
      </c>
      <c r="F382" s="124">
        <v>6.9380548143949534</v>
      </c>
      <c r="G382" s="124">
        <v>7.5964141459525738</v>
      </c>
      <c r="H382" s="125">
        <v>1.7553186989694234E-3</v>
      </c>
      <c r="I382" s="125">
        <v>1.2432268031237096E-2</v>
      </c>
      <c r="J382" s="130">
        <v>65.104733333333343</v>
      </c>
      <c r="K382" s="130">
        <v>93.132249999999999</v>
      </c>
      <c r="L382" s="130">
        <v>70.568958333333327</v>
      </c>
      <c r="M382" s="124">
        <v>0.92256900018008414</v>
      </c>
      <c r="N382" s="124">
        <v>1.3197339481771673</v>
      </c>
      <c r="O382" s="125">
        <v>0.24836512354482956</v>
      </c>
      <c r="P382" s="125">
        <v>1.217698071658734E-2</v>
      </c>
      <c r="Q382" s="97">
        <v>70.251141666666669</v>
      </c>
      <c r="R382" s="97">
        <v>60.032816666666669</v>
      </c>
      <c r="S382" s="97">
        <v>64.787266666666667</v>
      </c>
      <c r="T382" s="126">
        <v>1.0843356307669512</v>
      </c>
      <c r="U382" s="127">
        <v>0.92661443761068274</v>
      </c>
      <c r="V382" s="128">
        <v>0.3546939882940463</v>
      </c>
      <c r="W382" s="128">
        <v>0.3834280251323422</v>
      </c>
      <c r="X382" s="166"/>
      <c r="Y382" s="166"/>
      <c r="Z382" s="166"/>
      <c r="AA382" s="165"/>
      <c r="AB382" s="165"/>
      <c r="AC382" s="165"/>
      <c r="AD382" s="166"/>
      <c r="AE382" s="166"/>
      <c r="AF382" s="166"/>
      <c r="AG382" s="166"/>
      <c r="AH382" s="10"/>
    </row>
    <row r="383" spans="1:34" s="3" customFormat="1">
      <c r="A383" s="9" t="s">
        <v>716</v>
      </c>
      <c r="B383" s="9" t="s">
        <v>494</v>
      </c>
      <c r="C383" s="129">
        <v>886.12714166666672</v>
      </c>
      <c r="D383" s="129">
        <v>846.31191250000006</v>
      </c>
      <c r="E383" s="129">
        <v>115.28685</v>
      </c>
      <c r="F383" s="124">
        <v>7.6862811471270724</v>
      </c>
      <c r="G383" s="124">
        <v>7.2617356185896309</v>
      </c>
      <c r="H383" s="125">
        <v>6.8883195637412679E-7</v>
      </c>
      <c r="I383" s="125">
        <v>1.6761865327292427E-2</v>
      </c>
      <c r="J383" s="130">
        <v>70.37714166666666</v>
      </c>
      <c r="K383" s="130">
        <v>118.59465</v>
      </c>
      <c r="L383" s="130">
        <v>80.970133333333337</v>
      </c>
      <c r="M383" s="124">
        <v>0.86917408641210903</v>
      </c>
      <c r="N383" s="124">
        <v>1.4646715414407947</v>
      </c>
      <c r="O383" s="125">
        <v>0.27870083173320553</v>
      </c>
      <c r="P383" s="125">
        <v>0.31894176317269923</v>
      </c>
      <c r="Q383" s="97">
        <v>124.47249166666667</v>
      </c>
      <c r="R383" s="97">
        <v>94.962683333333345</v>
      </c>
      <c r="S383" s="97">
        <v>85.869124999999997</v>
      </c>
      <c r="T383" s="126">
        <v>1.4495604988017134</v>
      </c>
      <c r="U383" s="127">
        <v>1.1059002095728045</v>
      </c>
      <c r="V383" s="128">
        <v>7.648412296163043E-2</v>
      </c>
      <c r="W383" s="128">
        <v>0.41889415808948394</v>
      </c>
    </row>
    <row r="384" spans="1:34" s="3" customFormat="1">
      <c r="A384" s="9" t="s">
        <v>693</v>
      </c>
      <c r="B384" s="9" t="s">
        <v>694</v>
      </c>
      <c r="C384" s="52">
        <v>1687.7672333333333</v>
      </c>
      <c r="D384" s="52">
        <v>1561.2799333333332</v>
      </c>
      <c r="E384" s="52">
        <v>1088.6230833333332</v>
      </c>
      <c r="F384" s="16">
        <v>1.5503687724179407</v>
      </c>
      <c r="G384" s="16">
        <v>1.4341786034453157</v>
      </c>
      <c r="H384" s="18">
        <v>6.8858442601575859E-4</v>
      </c>
      <c r="I384" s="18">
        <v>9.4469820202504162E-2</v>
      </c>
      <c r="J384" s="44">
        <v>4315.8921166666669</v>
      </c>
      <c r="K384" s="44">
        <v>3626.7863416666664</v>
      </c>
      <c r="L384" s="44">
        <v>1130.7272499999999</v>
      </c>
      <c r="M384" s="16">
        <v>3.81691704756091</v>
      </c>
      <c r="N384" s="16">
        <v>3.2074811513268711</v>
      </c>
      <c r="O384" s="18">
        <v>4.8705824074470588E-3</v>
      </c>
      <c r="P384" s="18">
        <v>3.4004581433925707E-2</v>
      </c>
      <c r="Q384" s="39">
        <v>1149.7694083333333</v>
      </c>
      <c r="R384" s="39">
        <v>1476.9601750000002</v>
      </c>
      <c r="S384" s="39">
        <v>3633.598133333333</v>
      </c>
      <c r="T384" s="16">
        <v>0.22090151008649977</v>
      </c>
      <c r="U384" s="16">
        <v>0.40647317639529107</v>
      </c>
      <c r="V384" s="19">
        <v>9.4192799626330509E-2</v>
      </c>
      <c r="W384" s="19">
        <v>0.12513573673048059</v>
      </c>
    </row>
    <row r="385" spans="1:34" s="11" customFormat="1">
      <c r="A385" s="157" t="s">
        <v>755</v>
      </c>
      <c r="B385" s="9" t="s">
        <v>756</v>
      </c>
      <c r="C385" s="129">
        <v>1012.0335416666667</v>
      </c>
      <c r="D385" s="129">
        <v>1000.2767000000001</v>
      </c>
      <c r="E385" s="129">
        <v>514.18655833333332</v>
      </c>
      <c r="F385" s="124">
        <v>1.9682224773573185</v>
      </c>
      <c r="G385" s="124">
        <v>1.9093536365132848</v>
      </c>
      <c r="H385" s="125">
        <v>4.216134206117383E-4</v>
      </c>
      <c r="I385" s="125">
        <v>1.8350732642034667E-2</v>
      </c>
      <c r="J385" s="130">
        <v>386.58111666666667</v>
      </c>
      <c r="K385" s="130">
        <v>558.09595833333333</v>
      </c>
      <c r="L385" s="130">
        <v>568.22329166666668</v>
      </c>
      <c r="M385" s="124">
        <v>0.68033310555218207</v>
      </c>
      <c r="N385" s="124">
        <v>0.98217719427933226</v>
      </c>
      <c r="O385" s="125">
        <v>1.1431009589575798E-3</v>
      </c>
      <c r="P385" s="125">
        <v>0.91923901685032172</v>
      </c>
      <c r="Q385" s="97">
        <v>338.92722500000002</v>
      </c>
      <c r="R385" s="97">
        <v>237.92269999999999</v>
      </c>
      <c r="S385" s="97">
        <v>341.02153333333331</v>
      </c>
      <c r="T385" s="126">
        <v>0.99385872114038565</v>
      </c>
      <c r="U385" s="127">
        <v>0.69767647126095467</v>
      </c>
      <c r="V385" s="128">
        <v>0.98454883355881506</v>
      </c>
      <c r="W385" s="128">
        <v>0.27382821408244989</v>
      </c>
      <c r="X385" s="167"/>
      <c r="Y385" s="167"/>
      <c r="Z385" s="167"/>
      <c r="AA385" s="170"/>
      <c r="AB385" s="170"/>
      <c r="AC385" s="170"/>
      <c r="AD385" s="167"/>
      <c r="AE385" s="167"/>
      <c r="AF385" s="167"/>
      <c r="AG385" s="167"/>
      <c r="AH385" s="171"/>
    </row>
    <row r="386" spans="1:34" s="3" customFormat="1">
      <c r="A386" s="9" t="s">
        <v>721</v>
      </c>
      <c r="B386" s="9" t="s">
        <v>722</v>
      </c>
      <c r="C386" s="133">
        <v>3312.4756166666666</v>
      </c>
      <c r="D386" s="133">
        <v>3115.2345500000001</v>
      </c>
      <c r="E386" s="133">
        <v>748.60000833333334</v>
      </c>
      <c r="F386" s="112">
        <v>4.4248939083523249</v>
      </c>
      <c r="G386" s="112">
        <v>4.1533971173591029</v>
      </c>
      <c r="H386" s="113">
        <v>9.026386243277144E-3</v>
      </c>
      <c r="I386" s="113">
        <v>3.1960739830224176E-2</v>
      </c>
      <c r="J386" s="135">
        <v>1632.0741916666666</v>
      </c>
      <c r="K386" s="135">
        <v>1029.5607083333332</v>
      </c>
      <c r="L386" s="135">
        <v>486.95358333333337</v>
      </c>
      <c r="M386" s="112">
        <v>3.3516011536349373</v>
      </c>
      <c r="N386" s="112">
        <v>2.1142892127124364</v>
      </c>
      <c r="O386" s="113">
        <v>3.5995000728642867E-2</v>
      </c>
      <c r="P386" s="113">
        <v>5.9446741894508957E-2</v>
      </c>
      <c r="Q386" s="139">
        <v>1438.3986499999999</v>
      </c>
      <c r="R386" s="139">
        <v>1518.66</v>
      </c>
      <c r="S386" s="139">
        <v>398.79477500000002</v>
      </c>
      <c r="T386" s="112">
        <v>3.6068643326633349</v>
      </c>
      <c r="U386" s="112">
        <v>3.8081241159691723</v>
      </c>
      <c r="V386" s="113">
        <v>4.7045293625820241E-3</v>
      </c>
      <c r="W386" s="113">
        <v>1.6362408645241661E-2</v>
      </c>
    </row>
    <row r="387" spans="1:34" s="3" customFormat="1">
      <c r="A387" s="3" t="s">
        <v>664</v>
      </c>
      <c r="B387" s="116" t="s">
        <v>717</v>
      </c>
      <c r="C387" s="52">
        <v>1274.0109249999998</v>
      </c>
      <c r="D387" s="52">
        <v>1166.2774083333334</v>
      </c>
      <c r="E387" s="52">
        <v>576.27504166666665</v>
      </c>
      <c r="F387" s="16">
        <v>2.2107688740351916</v>
      </c>
      <c r="G387" s="16">
        <v>2.0238207869636322</v>
      </c>
      <c r="H387" s="18">
        <v>1.2686940012924485E-3</v>
      </c>
      <c r="I387" s="18">
        <v>2.448293024012747E-2</v>
      </c>
      <c r="J387" s="44">
        <v>1124.5408083333332</v>
      </c>
      <c r="K387" s="44">
        <v>1002.6251166666667</v>
      </c>
      <c r="L387" s="44">
        <v>656.94628333333333</v>
      </c>
      <c r="M387" s="16">
        <v>1.7117698004583173</v>
      </c>
      <c r="N387" s="16">
        <v>1.5261904087186022</v>
      </c>
      <c r="O387" s="18">
        <v>3.982284132406793E-2</v>
      </c>
      <c r="P387" s="18">
        <v>0.11481370112518693</v>
      </c>
      <c r="Q387" s="39">
        <v>1351.6553833333332</v>
      </c>
      <c r="R387" s="39">
        <v>1037.2376083333331</v>
      </c>
      <c r="S387" s="39">
        <v>471.23055833333336</v>
      </c>
      <c r="T387" s="16">
        <v>3.4354908141579661</v>
      </c>
      <c r="U387" s="16">
        <v>2.2011255212350309</v>
      </c>
      <c r="V387" s="19">
        <v>7.0138584828090319E-3</v>
      </c>
      <c r="W387" s="19">
        <v>2.9305669824732729E-2</v>
      </c>
    </row>
    <row r="388" spans="1:34" s="3" customFormat="1">
      <c r="A388" s="9" t="s">
        <v>726</v>
      </c>
      <c r="B388" s="9" t="s">
        <v>727</v>
      </c>
      <c r="C388" s="54">
        <v>3731.453191666666</v>
      </c>
      <c r="D388" s="54">
        <v>3521.7711124999996</v>
      </c>
      <c r="E388" s="54">
        <v>1235.9190833333332</v>
      </c>
      <c r="F388" s="112">
        <v>3.019172729012936</v>
      </c>
      <c r="G388" s="112">
        <v>2.7514851936436782</v>
      </c>
      <c r="H388" s="113">
        <v>1.3217752461901428E-4</v>
      </c>
      <c r="I388" s="113">
        <v>1.5219355183378708E-3</v>
      </c>
      <c r="J388" s="48">
        <v>1738.2918500000003</v>
      </c>
      <c r="K388" s="48">
        <v>1280.2262666666668</v>
      </c>
      <c r="L388" s="48">
        <v>899.47274999999991</v>
      </c>
      <c r="M388" s="112">
        <v>1.9325675513794058</v>
      </c>
      <c r="N388" s="112">
        <v>1.4233074505777601</v>
      </c>
      <c r="O388" s="113">
        <v>1.3440694206743131E-3</v>
      </c>
      <c r="P388" s="113">
        <v>4.1180537403437044E-2</v>
      </c>
      <c r="Q388" s="41">
        <v>233.46884999999997</v>
      </c>
      <c r="R388" s="41">
        <v>306.40654166666667</v>
      </c>
      <c r="S388" s="41">
        <v>525.21185000000003</v>
      </c>
      <c r="T388" s="112">
        <v>0.4445231957352066</v>
      </c>
      <c r="U388" s="112">
        <v>0.58339609372230783</v>
      </c>
      <c r="V388" s="113">
        <v>0.12581581080004797</v>
      </c>
      <c r="W388" s="113">
        <v>0.19728529323718755</v>
      </c>
    </row>
    <row r="389" spans="1:34" s="3" customFormat="1">
      <c r="A389" s="9" t="s">
        <v>730</v>
      </c>
      <c r="B389" s="9" t="s">
        <v>735</v>
      </c>
      <c r="C389" s="54">
        <v>8969.7076250000009</v>
      </c>
      <c r="D389" s="54">
        <v>8843.0491000000002</v>
      </c>
      <c r="E389" s="54">
        <v>3598.1328333333331</v>
      </c>
      <c r="F389" s="112">
        <v>2.4928784012374572</v>
      </c>
      <c r="G389" s="112">
        <v>2.389668085720571</v>
      </c>
      <c r="H389" s="113">
        <v>5.3566726729855985E-3</v>
      </c>
      <c r="I389" s="113">
        <v>0.10726116017904404</v>
      </c>
      <c r="J389" s="48">
        <v>4114.8445000000002</v>
      </c>
      <c r="K389" s="48">
        <v>4956.289483333333</v>
      </c>
      <c r="L389" s="48">
        <v>3645.5481583333335</v>
      </c>
      <c r="M389" s="112">
        <v>1.128731351578474</v>
      </c>
      <c r="N389" s="112">
        <v>1.3595457440340721</v>
      </c>
      <c r="O389" s="113">
        <v>8.3370275210508261E-3</v>
      </c>
      <c r="P389" s="113">
        <v>8.8566367910739227E-3</v>
      </c>
      <c r="Q389" s="41">
        <v>3514.085316666667</v>
      </c>
      <c r="R389" s="41">
        <v>3830.3129833333332</v>
      </c>
      <c r="S389" s="41">
        <v>3659.2953083333337</v>
      </c>
      <c r="T389" s="112">
        <v>0.96031749847136438</v>
      </c>
      <c r="U389" s="112">
        <v>1.0467351390336113</v>
      </c>
      <c r="V389" s="113">
        <v>0.75764990195083115</v>
      </c>
      <c r="W389" s="113">
        <v>0.74860177986182774</v>
      </c>
    </row>
    <row r="390" spans="1:34" s="3" customFormat="1">
      <c r="A390" s="3" t="s">
        <v>665</v>
      </c>
      <c r="B390" s="116" t="s">
        <v>788</v>
      </c>
      <c r="C390" s="52">
        <v>1448.1284333333333</v>
      </c>
      <c r="D390" s="52">
        <v>1297.0160583333334</v>
      </c>
      <c r="E390" s="52">
        <v>1022.1348250000001</v>
      </c>
      <c r="F390" s="16">
        <v>1.4167685102924981</v>
      </c>
      <c r="G390" s="16">
        <v>1.2689285470078111</v>
      </c>
      <c r="H390" s="18">
        <v>1.3033463180075056E-2</v>
      </c>
      <c r="I390" s="18">
        <v>0.18591355015552341</v>
      </c>
      <c r="J390" s="44">
        <v>1291.1149833333332</v>
      </c>
      <c r="K390" s="44">
        <v>1017.2828499999999</v>
      </c>
      <c r="L390" s="44">
        <v>999.945425</v>
      </c>
      <c r="M390" s="16">
        <v>1.2911854497792548</v>
      </c>
      <c r="N390" s="16">
        <v>1.0173383712416104</v>
      </c>
      <c r="O390" s="18">
        <v>7.6134463612559317E-3</v>
      </c>
      <c r="P390" s="18">
        <v>0.75319896256221297</v>
      </c>
      <c r="Q390" s="39">
        <v>4079.9192000000003</v>
      </c>
      <c r="R390" s="39">
        <v>3675.2479166666667</v>
      </c>
      <c r="S390" s="39">
        <v>1307.4711833333333</v>
      </c>
      <c r="T390" s="16">
        <v>2.8320860743535197</v>
      </c>
      <c r="U390" s="16">
        <v>2.8109590203715262</v>
      </c>
      <c r="V390" s="19">
        <v>6.4917026624988376E-5</v>
      </c>
      <c r="W390" s="19">
        <v>2.7838548078912038E-2</v>
      </c>
    </row>
    <row r="391" spans="1:34" s="117" customFormat="1">
      <c r="A391" s="3" t="s">
        <v>648</v>
      </c>
      <c r="B391" s="116" t="s">
        <v>649</v>
      </c>
      <c r="C391" s="52">
        <v>211.085375</v>
      </c>
      <c r="D391" s="52">
        <v>284.02974999999998</v>
      </c>
      <c r="E391" s="52">
        <v>492.55203333333333</v>
      </c>
      <c r="F391" s="16">
        <v>0.42855446879690073</v>
      </c>
      <c r="G391" s="16">
        <v>0.57664922846391653</v>
      </c>
      <c r="H391" s="18">
        <v>2.4532960085151476E-3</v>
      </c>
      <c r="I391" s="18">
        <v>5.6424203609343832E-2</v>
      </c>
      <c r="J391" s="44">
        <v>1014.2790500000001</v>
      </c>
      <c r="K391" s="44">
        <v>678.37180833333332</v>
      </c>
      <c r="L391" s="44">
        <v>628.08309999999994</v>
      </c>
      <c r="M391" s="16">
        <v>1.6148803398785927</v>
      </c>
      <c r="N391" s="16">
        <v>1.0800669661917879</v>
      </c>
      <c r="O391" s="18">
        <v>2.8003433690712457E-2</v>
      </c>
      <c r="P391" s="18">
        <v>0.25604396317162958</v>
      </c>
      <c r="Q391" s="39">
        <v>134.62620833333332</v>
      </c>
      <c r="R391" s="39">
        <v>123.36926666666666</v>
      </c>
      <c r="S391" s="39">
        <v>615.40127500000006</v>
      </c>
      <c r="T391" s="16">
        <v>0.21965276791751234</v>
      </c>
      <c r="U391" s="16">
        <v>0.20046963124453496</v>
      </c>
      <c r="V391" s="19">
        <v>1.55373709581597E-4</v>
      </c>
      <c r="W391" s="19">
        <v>2.9349323054701142E-4</v>
      </c>
    </row>
    <row r="392" spans="1:34" s="117" customFormat="1">
      <c r="A392" s="3" t="s">
        <v>781</v>
      </c>
      <c r="B392" s="23" t="s">
        <v>789</v>
      </c>
      <c r="C392" s="129">
        <v>765.21010000000012</v>
      </c>
      <c r="D392" s="129">
        <v>867.74164374999998</v>
      </c>
      <c r="E392" s="129">
        <v>3579.7377249999995</v>
      </c>
      <c r="F392" s="124">
        <v>0.21376149840698183</v>
      </c>
      <c r="G392" s="124">
        <v>0.25216931453639763</v>
      </c>
      <c r="H392" s="125">
        <v>4.213217792528489E-3</v>
      </c>
      <c r="I392" s="125">
        <v>4.3526849814121322E-4</v>
      </c>
      <c r="J392" s="130">
        <v>1830.6820333333333</v>
      </c>
      <c r="K392" s="130">
        <v>2729.5212833333335</v>
      </c>
      <c r="L392" s="130">
        <v>3344.3604916666663</v>
      </c>
      <c r="M392" s="124">
        <v>0.54739375073200036</v>
      </c>
      <c r="N392" s="124">
        <v>0.81615641918227333</v>
      </c>
      <c r="O392" s="125">
        <v>3.1621633851371604E-3</v>
      </c>
      <c r="P392" s="125">
        <v>0.11578817953234329</v>
      </c>
      <c r="Q392" s="97">
        <v>684.14300833333334</v>
      </c>
      <c r="R392" s="97">
        <v>758.88731666666672</v>
      </c>
      <c r="S392" s="97">
        <v>4174.6994833333329</v>
      </c>
      <c r="T392" s="126">
        <v>0.16387838479503491</v>
      </c>
      <c r="U392" s="127">
        <v>0.18178250187741063</v>
      </c>
      <c r="V392" s="128">
        <v>4.4801834490637172E-3</v>
      </c>
      <c r="W392" s="128">
        <v>6.5324092524755607E-3</v>
      </c>
    </row>
    <row r="393" spans="1:34" s="117" customFormat="1">
      <c r="A393" s="3" t="s">
        <v>782</v>
      </c>
      <c r="B393" s="23" t="s">
        <v>794</v>
      </c>
      <c r="C393" s="129">
        <v>137.58804166666667</v>
      </c>
      <c r="D393" s="129">
        <v>148.47668124999998</v>
      </c>
      <c r="E393" s="129">
        <v>226.38544166666665</v>
      </c>
      <c r="F393" s="124">
        <v>0.6077601132552215</v>
      </c>
      <c r="G393" s="124">
        <v>0.67912803432994606</v>
      </c>
      <c r="H393" s="125">
        <v>3.8976627967380814E-2</v>
      </c>
      <c r="I393" s="125">
        <v>6.5423502693185295E-2</v>
      </c>
      <c r="J393" s="130">
        <v>398.10283333333336</v>
      </c>
      <c r="K393" s="130">
        <v>354.91375833333336</v>
      </c>
      <c r="L393" s="130">
        <v>283.30777499999999</v>
      </c>
      <c r="M393" s="124">
        <v>1.4051955804366236</v>
      </c>
      <c r="N393" s="124">
        <v>1.2527497995186803</v>
      </c>
      <c r="O393" s="125">
        <v>2.3285685870882918E-2</v>
      </c>
      <c r="P393" s="125">
        <v>0.40863598510298971</v>
      </c>
      <c r="Q393" s="97">
        <v>389.71574166666664</v>
      </c>
      <c r="R393" s="97">
        <v>374.71991666666668</v>
      </c>
      <c r="S393" s="97">
        <v>261.20029166666666</v>
      </c>
      <c r="T393" s="126">
        <v>1.4920187844353798</v>
      </c>
      <c r="U393" s="127">
        <v>1.4346075736579544</v>
      </c>
      <c r="V393" s="128">
        <v>0.10051188047527233</v>
      </c>
      <c r="W393" s="128">
        <v>1.1418910256548924E-2</v>
      </c>
    </row>
    <row r="394" spans="1:34" s="3" customFormat="1">
      <c r="A394" s="157" t="s">
        <v>350</v>
      </c>
      <c r="B394" s="10" t="s">
        <v>351</v>
      </c>
      <c r="C394" s="129">
        <v>5035.7847250000004</v>
      </c>
      <c r="D394" s="129">
        <v>5049.5235124999999</v>
      </c>
      <c r="E394" s="129">
        <v>1370.2300083333332</v>
      </c>
      <c r="F394" s="124">
        <v>3.6751382573537645</v>
      </c>
      <c r="G394" s="124">
        <v>3.7402891683617039</v>
      </c>
      <c r="H394" s="125">
        <v>8.7410679588166944E-3</v>
      </c>
      <c r="I394" s="125">
        <v>2.3620693639798618E-2</v>
      </c>
      <c r="J394" s="130">
        <v>4125.6616333333341</v>
      </c>
      <c r="K394" s="130">
        <v>2403.5308166666669</v>
      </c>
      <c r="L394" s="130">
        <v>1412.3075666666664</v>
      </c>
      <c r="M394" s="124">
        <v>2.9212203706241806</v>
      </c>
      <c r="N394" s="124">
        <v>1.701846590215111</v>
      </c>
      <c r="O394" s="125">
        <v>4.6923391240661144E-3</v>
      </c>
      <c r="P394" s="125">
        <v>7.5716518314048131E-2</v>
      </c>
      <c r="Q394" s="97">
        <v>1600.7794333333334</v>
      </c>
      <c r="R394" s="97">
        <v>1300.1273250000002</v>
      </c>
      <c r="S394" s="97">
        <v>1186.6615666666667</v>
      </c>
      <c r="T394" s="126">
        <v>1.3489772301549499</v>
      </c>
      <c r="U394" s="127">
        <v>1.0956176230195598</v>
      </c>
      <c r="V394" s="128">
        <v>0.15576330875476913</v>
      </c>
      <c r="W394" s="128">
        <v>0.63635214159869635</v>
      </c>
      <c r="X394" s="166"/>
      <c r="Y394" s="166"/>
      <c r="Z394" s="166"/>
      <c r="AA394" s="165"/>
      <c r="AB394" s="165"/>
      <c r="AC394" s="165"/>
      <c r="AD394" s="166"/>
      <c r="AE394" s="166"/>
      <c r="AF394" s="166"/>
      <c r="AG394" s="166"/>
      <c r="AH394" s="10"/>
    </row>
    <row r="395" spans="1:34" s="3" customFormat="1">
      <c r="A395" t="s">
        <v>692</v>
      </c>
      <c r="B395" s="161" t="s">
        <v>734</v>
      </c>
      <c r="C395" s="132">
        <v>23281.364983333333</v>
      </c>
      <c r="D395" s="132">
        <v>26172.50616666667</v>
      </c>
      <c r="E395" s="132">
        <v>32386.933120000002</v>
      </c>
      <c r="F395" s="136">
        <v>0.71885055917679097</v>
      </c>
      <c r="G395" s="136">
        <v>0.80811931372730939</v>
      </c>
      <c r="H395" s="137">
        <v>1.1365480152966024E-2</v>
      </c>
      <c r="I395" s="137">
        <v>0.1223142043225291</v>
      </c>
      <c r="J395" s="134">
        <v>29565.582043333332</v>
      </c>
      <c r="K395" s="134">
        <v>41810.878513333337</v>
      </c>
      <c r="L395" s="134">
        <v>36023.87200333333</v>
      </c>
      <c r="M395" s="136">
        <v>0.82072193795818493</v>
      </c>
      <c r="N395" s="136">
        <v>1.1606436562250868</v>
      </c>
      <c r="O395" s="137">
        <v>4.0659519830771443E-2</v>
      </c>
      <c r="P395" s="137">
        <v>1.7815244950643523E-2</v>
      </c>
      <c r="Q395" s="138">
        <v>19334.83136</v>
      </c>
      <c r="R395" s="138">
        <v>23900.672933333335</v>
      </c>
      <c r="S395" s="138">
        <v>26126.520976666667</v>
      </c>
      <c r="T395" s="140">
        <v>0.87352319715748417</v>
      </c>
      <c r="U395" s="142">
        <v>0.91480503487926257</v>
      </c>
      <c r="V395" s="202">
        <v>9.1857944421514529E-2</v>
      </c>
      <c r="W395" s="202">
        <v>0.47726740376985333</v>
      </c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</row>
    <row r="396" spans="1:34" s="3" customFormat="1">
      <c r="A396" t="s">
        <v>773</v>
      </c>
      <c r="B396" s="161" t="s">
        <v>774</v>
      </c>
      <c r="C396" s="129">
        <v>7245.5217750000002</v>
      </c>
      <c r="D396" s="129">
        <v>6812.2500812500002</v>
      </c>
      <c r="E396" s="129">
        <v>4429.3220666666666</v>
      </c>
      <c r="F396" s="124">
        <v>1.6358082943498156</v>
      </c>
      <c r="G396" s="124">
        <v>1.4644043721303264</v>
      </c>
      <c r="H396" s="125">
        <v>3.9695001849542534E-2</v>
      </c>
      <c r="I396" s="125">
        <v>0.3184910777033762</v>
      </c>
      <c r="J396" s="130">
        <v>6125.4348999999993</v>
      </c>
      <c r="K396" s="130">
        <v>8458.6762666666673</v>
      </c>
      <c r="L396" s="130">
        <v>4432.1630500000001</v>
      </c>
      <c r="M396" s="124">
        <v>1.3820418677963571</v>
      </c>
      <c r="N396" s="124">
        <v>1.9084758776342101</v>
      </c>
      <c r="O396" s="125">
        <v>4.3655818719236995E-2</v>
      </c>
      <c r="P396" s="125">
        <v>2.9498317722439875E-2</v>
      </c>
      <c r="Q396" s="97">
        <v>1683.9232</v>
      </c>
      <c r="R396" s="97">
        <v>2260.4764500000001</v>
      </c>
      <c r="S396" s="97">
        <v>2837.8852666666667</v>
      </c>
      <c r="T396" s="126">
        <v>0.59337254390763594</v>
      </c>
      <c r="U396" s="127">
        <v>0.79653553177472836</v>
      </c>
      <c r="V396" s="128">
        <v>0.11815242367985264</v>
      </c>
      <c r="W396" s="128">
        <v>0.33868340980751088</v>
      </c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</row>
    <row r="397" spans="1:34" s="3" customFormat="1">
      <c r="A397" s="157" t="s">
        <v>153</v>
      </c>
      <c r="B397" s="9" t="s">
        <v>754</v>
      </c>
      <c r="C397" s="123">
        <v>661.56383333333326</v>
      </c>
      <c r="D397" s="123">
        <v>596.37877500000002</v>
      </c>
      <c r="E397" s="123">
        <v>257.17136666666664</v>
      </c>
      <c r="F397" s="124">
        <v>2.5724630308117504</v>
      </c>
      <c r="G397" s="124">
        <v>2.227611070231899</v>
      </c>
      <c r="H397" s="125">
        <v>2.3753014194569764E-4</v>
      </c>
      <c r="I397" s="125">
        <v>1.669208794268761E-2</v>
      </c>
      <c r="J397" s="121">
        <v>314.00415000000004</v>
      </c>
      <c r="K397" s="121">
        <v>318.94049999999999</v>
      </c>
      <c r="L397" s="121">
        <v>252.81519166666666</v>
      </c>
      <c r="M397" s="124">
        <v>1.2420303856344606</v>
      </c>
      <c r="N397" s="124">
        <v>1.2615559132242284</v>
      </c>
      <c r="O397" s="125">
        <v>7.3104177956627617E-2</v>
      </c>
      <c r="P397" s="125">
        <v>2.9055593710527439E-3</v>
      </c>
      <c r="Q397" s="122">
        <v>354.58453333333335</v>
      </c>
      <c r="R397" s="122">
        <v>352.91111666666666</v>
      </c>
      <c r="S397" s="122">
        <v>199.64724999999999</v>
      </c>
      <c r="T397" s="126">
        <v>1.7760551839974423</v>
      </c>
      <c r="U397" s="127">
        <v>1.7676733171464505</v>
      </c>
      <c r="V397" s="128">
        <v>1.4618050496043751E-3</v>
      </c>
      <c r="W397" s="128">
        <v>5.3880279878184063E-2</v>
      </c>
      <c r="X397" s="166"/>
      <c r="Y397" s="166"/>
      <c r="Z397" s="166"/>
      <c r="AA397" s="165"/>
      <c r="AB397" s="165"/>
      <c r="AC397" s="165"/>
      <c r="AD397" s="166"/>
      <c r="AE397" s="166"/>
      <c r="AF397" s="166"/>
      <c r="AG397" s="166"/>
      <c r="AH397" s="10"/>
    </row>
    <row r="398" spans="1:34" s="3" customFormat="1">
      <c r="A398" s="23" t="s">
        <v>757</v>
      </c>
      <c r="B398" s="23" t="s">
        <v>758</v>
      </c>
      <c r="C398" s="129">
        <v>265.17069166666664</v>
      </c>
      <c r="D398" s="129">
        <v>289.01948749999997</v>
      </c>
      <c r="E398" s="129">
        <v>425.38864166666667</v>
      </c>
      <c r="F398" s="124">
        <v>0.62336100613249013</v>
      </c>
      <c r="G398" s="124">
        <v>0.68244301774473415</v>
      </c>
      <c r="H398" s="125">
        <v>4.7763096921230683E-3</v>
      </c>
      <c r="I398" s="125">
        <v>5.948406566660832E-2</v>
      </c>
      <c r="J398" s="130">
        <v>486.18840833333326</v>
      </c>
      <c r="K398" s="130">
        <v>442.71355</v>
      </c>
      <c r="L398" s="130">
        <v>672.05349999999999</v>
      </c>
      <c r="M398" s="124">
        <v>0.72343706019436438</v>
      </c>
      <c r="N398" s="124">
        <v>0.65874748066932176</v>
      </c>
      <c r="O398" s="125">
        <v>8.390699917812397E-3</v>
      </c>
      <c r="P398" s="125">
        <v>2.9113987525774723E-2</v>
      </c>
      <c r="Q398" s="97">
        <v>378.44135</v>
      </c>
      <c r="R398" s="97">
        <v>581.06071666666674</v>
      </c>
      <c r="S398" s="97">
        <v>563.25574166666672</v>
      </c>
      <c r="T398" s="126">
        <v>0.67188192148773618</v>
      </c>
      <c r="U398" s="127">
        <v>1.031610818466431</v>
      </c>
      <c r="V398" s="128">
        <v>1.422888728625045E-2</v>
      </c>
      <c r="W398" s="128">
        <v>0.89359145620159475</v>
      </c>
      <c r="X398" s="166"/>
      <c r="Y398" s="166"/>
      <c r="Z398" s="166"/>
      <c r="AA398" s="165"/>
      <c r="AB398" s="165"/>
      <c r="AC398" s="165"/>
      <c r="AD398" s="166"/>
      <c r="AE398" s="166"/>
      <c r="AF398" s="166"/>
      <c r="AG398" s="166"/>
      <c r="AH398" s="10"/>
    </row>
    <row r="399" spans="1:34" s="3" customFormat="1">
      <c r="A399" s="23" t="s">
        <v>707</v>
      </c>
      <c r="B399" s="23" t="s">
        <v>708</v>
      </c>
      <c r="C399" s="129">
        <v>3241.6668999999997</v>
      </c>
      <c r="D399" s="129">
        <v>2997.5251562499998</v>
      </c>
      <c r="E399" s="129">
        <v>1750.0164333333335</v>
      </c>
      <c r="F399" s="124">
        <v>1.8523636911371477</v>
      </c>
      <c r="G399" s="124">
        <v>1.6643952181553801</v>
      </c>
      <c r="H399" s="125">
        <v>7.5233784571408335E-4</v>
      </c>
      <c r="I399" s="125">
        <v>5.499920302037873E-2</v>
      </c>
      <c r="J399" s="130">
        <v>2042.6139833333334</v>
      </c>
      <c r="K399" s="130">
        <v>1918.1050833333331</v>
      </c>
      <c r="L399" s="130">
        <v>1751.9652083333333</v>
      </c>
      <c r="M399" s="124">
        <v>1.1658987139798844</v>
      </c>
      <c r="N399" s="124">
        <v>1.0948305789462855</v>
      </c>
      <c r="O399" s="125">
        <v>0.29352334650336703</v>
      </c>
      <c r="P399" s="125">
        <v>0.27861218836693236</v>
      </c>
      <c r="Q399" s="97">
        <v>2470.0257583333332</v>
      </c>
      <c r="R399" s="97">
        <v>1986.2220416666667</v>
      </c>
      <c r="S399" s="97">
        <v>1010.9982833333333</v>
      </c>
      <c r="T399" s="126">
        <v>2.4431552447245335</v>
      </c>
      <c r="U399" s="127">
        <v>1.9646146530713693</v>
      </c>
      <c r="V399" s="128">
        <v>4.2349643795497549E-2</v>
      </c>
      <c r="W399" s="128">
        <v>1.6668332242301975E-2</v>
      </c>
    </row>
    <row r="400" spans="1:34" s="3" customFormat="1">
      <c r="A400" s="23" t="s">
        <v>779</v>
      </c>
      <c r="B400" s="23" t="s">
        <v>797</v>
      </c>
      <c r="C400" s="129">
        <v>1183.0199</v>
      </c>
      <c r="D400" s="129">
        <v>1063.7784750000001</v>
      </c>
      <c r="E400" s="129">
        <v>629.72338333333335</v>
      </c>
      <c r="F400" s="124">
        <v>1.8786342246620824</v>
      </c>
      <c r="G400" s="124">
        <v>1.6557497613436252</v>
      </c>
      <c r="H400" s="125">
        <v>2.0842321941921368E-2</v>
      </c>
      <c r="I400" s="125">
        <v>1.233122013205099E-2</v>
      </c>
      <c r="J400" s="130">
        <v>420.04775833333338</v>
      </c>
      <c r="K400" s="130">
        <v>346.98532500000005</v>
      </c>
      <c r="L400" s="130">
        <v>435.07083333333338</v>
      </c>
      <c r="M400" s="124">
        <v>0.96546981813306265</v>
      </c>
      <c r="N400" s="124">
        <v>0.79753754656808762</v>
      </c>
      <c r="O400" s="125">
        <v>0.79196960544033701</v>
      </c>
      <c r="P400" s="125">
        <v>0.25570985905551669</v>
      </c>
      <c r="Q400" s="97">
        <v>935.47595833333344</v>
      </c>
      <c r="R400" s="97">
        <v>809.03146666666669</v>
      </c>
      <c r="S400" s="97">
        <v>628.77597500000002</v>
      </c>
      <c r="T400" s="126">
        <v>1.4877730631061936</v>
      </c>
      <c r="U400" s="127">
        <v>1.2866768115093243</v>
      </c>
      <c r="V400" s="128">
        <v>0.19088839174375852</v>
      </c>
      <c r="W400" s="128">
        <v>0.28318803475736221</v>
      </c>
    </row>
    <row r="401" spans="1:34" s="3" customFormat="1">
      <c r="A401" s="23" t="s">
        <v>780</v>
      </c>
      <c r="B401" s="23" t="s">
        <v>795</v>
      </c>
      <c r="C401" s="129">
        <v>1259.419975</v>
      </c>
      <c r="D401" s="129">
        <v>1280.5933687500001</v>
      </c>
      <c r="E401" s="129">
        <v>1243.4566500000001</v>
      </c>
      <c r="F401" s="124">
        <v>1.0128378620999774</v>
      </c>
      <c r="G401" s="124">
        <v>1.03539153670268</v>
      </c>
      <c r="H401" s="125">
        <v>0.91823512743011937</v>
      </c>
      <c r="I401" s="125">
        <v>0.78760984129832579</v>
      </c>
      <c r="J401" s="130">
        <v>1243.2471249999999</v>
      </c>
      <c r="K401" s="130">
        <v>1431.3395250000001</v>
      </c>
      <c r="L401" s="130">
        <v>1391.6413833333334</v>
      </c>
      <c r="M401" s="124">
        <v>0.89336745794531369</v>
      </c>
      <c r="N401" s="124">
        <v>1.0285261290315897</v>
      </c>
      <c r="O401" s="125">
        <v>5.3727723178255422E-2</v>
      </c>
      <c r="P401" s="125">
        <v>0.8250468303466173</v>
      </c>
      <c r="Q401" s="97">
        <v>1719.0016333333333</v>
      </c>
      <c r="R401" s="97">
        <v>1319.7119749999999</v>
      </c>
      <c r="S401" s="97">
        <v>1007.7583166666667</v>
      </c>
      <c r="T401" s="126">
        <v>1.7057677469923798</v>
      </c>
      <c r="U401" s="127">
        <v>1.3095520554622395</v>
      </c>
      <c r="V401" s="128">
        <v>7.6181930890654545E-2</v>
      </c>
      <c r="W401" s="128">
        <v>0.29280816102194146</v>
      </c>
    </row>
    <row r="402" spans="1:34" s="3" customFormat="1">
      <c r="A402" s="23" t="s">
        <v>733</v>
      </c>
      <c r="B402" s="23" t="s">
        <v>791</v>
      </c>
      <c r="C402" s="129">
        <v>151.37768333333329</v>
      </c>
      <c r="D402" s="129">
        <v>153.09381249999998</v>
      </c>
      <c r="E402" s="129">
        <v>357.38145833333328</v>
      </c>
      <c r="F402" s="124">
        <v>0.42357453024924924</v>
      </c>
      <c r="G402" s="124">
        <v>0.43400386258613727</v>
      </c>
      <c r="H402" s="125">
        <v>1.0593363257579559E-3</v>
      </c>
      <c r="I402" s="125">
        <v>2.6295832548656038E-4</v>
      </c>
      <c r="J402" s="130">
        <v>234.82469166666669</v>
      </c>
      <c r="K402" s="130">
        <v>308.94690833333334</v>
      </c>
      <c r="L402" s="130">
        <v>432.79095833333332</v>
      </c>
      <c r="M402" s="124">
        <v>0.54258224934035237</v>
      </c>
      <c r="N402" s="124">
        <v>0.71384788056358617</v>
      </c>
      <c r="O402" s="125">
        <v>1.3226470611719644E-4</v>
      </c>
      <c r="P402" s="125">
        <v>4.3188680169834313E-2</v>
      </c>
      <c r="Q402" s="97">
        <v>262.06438333333335</v>
      </c>
      <c r="R402" s="97">
        <v>243.81056666666666</v>
      </c>
      <c r="S402" s="97">
        <v>434.72191666666669</v>
      </c>
      <c r="T402" s="126">
        <v>0.60283223202265512</v>
      </c>
      <c r="U402" s="127">
        <v>0.56084259228552813</v>
      </c>
      <c r="V402" s="128">
        <v>1.1321454131970206E-3</v>
      </c>
      <c r="W402" s="128">
        <v>3.0250765236505494E-3</v>
      </c>
    </row>
    <row r="403" spans="1:34" s="3" customFormat="1">
      <c r="A403" t="s">
        <v>697</v>
      </c>
      <c r="B403" s="161" t="s">
        <v>796</v>
      </c>
      <c r="C403" s="132">
        <v>1586.7545499999999</v>
      </c>
      <c r="D403" s="132">
        <v>1520.0322083333333</v>
      </c>
      <c r="E403" s="132">
        <v>8095.6880833333335</v>
      </c>
      <c r="F403" s="136">
        <v>0.19599996117274651</v>
      </c>
      <c r="G403" s="136">
        <v>0.18775824768528784</v>
      </c>
      <c r="H403" s="137">
        <v>2.1553160205603535E-4</v>
      </c>
      <c r="I403" s="137">
        <v>7.2614488794283877E-5</v>
      </c>
      <c r="J403" s="134">
        <v>1147.3568499999999</v>
      </c>
      <c r="K403" s="134">
        <v>2297.334233333333</v>
      </c>
      <c r="L403" s="134">
        <v>7659.6032666666679</v>
      </c>
      <c r="M403" s="136">
        <v>0.14979324777735004</v>
      </c>
      <c r="N403" s="136">
        <v>0.29992861945356275</v>
      </c>
      <c r="O403" s="137">
        <v>6.8575057583051147E-4</v>
      </c>
      <c r="P403" s="137">
        <v>4.9144852841482591E-5</v>
      </c>
      <c r="Q403" s="138">
        <v>1715.048</v>
      </c>
      <c r="R403" s="138">
        <v>978.85440833333348</v>
      </c>
      <c r="S403" s="138">
        <v>6038.7419166666668</v>
      </c>
      <c r="T403" s="140">
        <v>0.46926937337040336</v>
      </c>
      <c r="U403" s="142">
        <v>0.16209575137359947</v>
      </c>
      <c r="V403" s="202">
        <v>6.9421809576001345E-2</v>
      </c>
      <c r="W403" s="202">
        <v>5.0694403455070355E-2</v>
      </c>
    </row>
    <row r="404" spans="1:34" s="118" customFormat="1">
      <c r="A404" s="23" t="s">
        <v>709</v>
      </c>
      <c r="B404" s="23" t="s">
        <v>790</v>
      </c>
      <c r="C404" s="129">
        <v>2472.7446583333331</v>
      </c>
      <c r="D404" s="129">
        <v>2561.5166062499998</v>
      </c>
      <c r="E404" s="129">
        <v>1627.2096833333333</v>
      </c>
      <c r="F404" s="124">
        <v>1.5196226298677897</v>
      </c>
      <c r="G404" s="124">
        <v>1.5828971427069003</v>
      </c>
      <c r="H404" s="125">
        <v>2.1630768657675846E-2</v>
      </c>
      <c r="I404" s="125">
        <v>6.0328902502837295E-3</v>
      </c>
      <c r="J404" s="130">
        <v>2493.6707666666666</v>
      </c>
      <c r="K404" s="130">
        <v>1577.6268749999999</v>
      </c>
      <c r="L404" s="130">
        <v>1566.827225</v>
      </c>
      <c r="M404" s="124">
        <v>1.5915416370599933</v>
      </c>
      <c r="N404" s="124">
        <v>1.0068926872265702</v>
      </c>
      <c r="O404" s="125">
        <v>1.8074198756559856E-2</v>
      </c>
      <c r="P404" s="125">
        <v>0.95997057212948878</v>
      </c>
      <c r="Q404" s="97">
        <v>2916.7291833333334</v>
      </c>
      <c r="R404" s="97">
        <v>3265.8192250000006</v>
      </c>
      <c r="S404" s="97">
        <v>1535.0604416666665</v>
      </c>
      <c r="T404" s="126">
        <v>1.900074488380759</v>
      </c>
      <c r="U404" s="127">
        <v>2.1274857564919016</v>
      </c>
      <c r="V404" s="128">
        <v>5.262440866421203E-2</v>
      </c>
      <c r="W404" s="128">
        <v>2.5627388516147242E-3</v>
      </c>
    </row>
    <row r="405" spans="1:34" s="3" customFormat="1">
      <c r="A405" s="3" t="s">
        <v>655</v>
      </c>
      <c r="B405" s="116" t="s">
        <v>798</v>
      </c>
      <c r="C405" s="52">
        <v>3250.6297333333332</v>
      </c>
      <c r="D405" s="52">
        <v>2835.6324416666666</v>
      </c>
      <c r="E405" s="52">
        <v>2028.6818166666665</v>
      </c>
      <c r="F405" s="16">
        <v>1.6023359142018896</v>
      </c>
      <c r="G405" s="16">
        <v>1.3977709162523591</v>
      </c>
      <c r="H405" s="18">
        <v>3.5394838588273136E-2</v>
      </c>
      <c r="I405" s="18">
        <v>0.1080659816203028</v>
      </c>
      <c r="J405" s="44">
        <v>707.40969166666662</v>
      </c>
      <c r="K405" s="44">
        <v>955.34904166666672</v>
      </c>
      <c r="L405" s="44">
        <v>2070.9505583333334</v>
      </c>
      <c r="M405" s="16">
        <v>0.34158695330514222</v>
      </c>
      <c r="N405" s="16">
        <v>0.46130943967851928</v>
      </c>
      <c r="O405" s="18">
        <v>7.0766751757354498E-3</v>
      </c>
      <c r="P405" s="18">
        <v>1.1417378067157E-3</v>
      </c>
      <c r="Q405" s="39">
        <v>486.05019999999996</v>
      </c>
      <c r="R405" s="39">
        <v>398.30924166666665</v>
      </c>
      <c r="S405" s="39">
        <v>1489.4510333333335</v>
      </c>
      <c r="T405" s="16">
        <v>0.44449070775433858</v>
      </c>
      <c r="U405" s="16">
        <v>0.26742016538487073</v>
      </c>
      <c r="V405" s="19">
        <v>3.6033634094299723E-2</v>
      </c>
      <c r="W405" s="19">
        <v>3.0793444715014436E-2</v>
      </c>
    </row>
    <row r="406" spans="1:34" s="3" customFormat="1">
      <c r="A406" s="3" t="s">
        <v>656</v>
      </c>
      <c r="B406" s="116" t="s">
        <v>657</v>
      </c>
      <c r="C406" s="52">
        <v>246.47023333333334</v>
      </c>
      <c r="D406" s="52">
        <v>213.85928333333334</v>
      </c>
      <c r="E406" s="52">
        <v>62.450691666666671</v>
      </c>
      <c r="F406" s="16">
        <v>3.9466373671068227</v>
      </c>
      <c r="G406" s="16">
        <v>3.4244501962414877</v>
      </c>
      <c r="H406" s="18">
        <v>7.8108173906116414E-4</v>
      </c>
      <c r="I406" s="18">
        <v>4.014996871072378E-2</v>
      </c>
      <c r="J406" s="44">
        <v>113.65464166666668</v>
      </c>
      <c r="K406" s="44">
        <v>111.23715</v>
      </c>
      <c r="L406" s="44">
        <v>76.898083333333332</v>
      </c>
      <c r="M406" s="16">
        <v>1.4779905654345527</v>
      </c>
      <c r="N406" s="16">
        <v>1.446552959165649</v>
      </c>
      <c r="O406" s="18">
        <v>0.12717731406793362</v>
      </c>
      <c r="P406" s="18">
        <v>8.7833068451603612E-3</v>
      </c>
      <c r="Q406" s="39">
        <v>46.516825000000004</v>
      </c>
      <c r="R406" s="39">
        <v>47.229675000000007</v>
      </c>
      <c r="S406" s="39">
        <v>53.150658333333332</v>
      </c>
      <c r="T406" s="16">
        <v>1.0907171919853076</v>
      </c>
      <c r="U406" s="16">
        <v>0.88860000009407236</v>
      </c>
      <c r="V406" s="19">
        <v>0.34048432772736437</v>
      </c>
      <c r="W406" s="19">
        <v>0.39500660830823242</v>
      </c>
    </row>
    <row r="407" spans="1:34" s="3" customFormat="1">
      <c r="A407" s="3" t="s">
        <v>658</v>
      </c>
      <c r="B407" s="116" t="s">
        <v>659</v>
      </c>
      <c r="C407" s="52">
        <v>896.27819999999986</v>
      </c>
      <c r="D407" s="52">
        <v>792.02662499999997</v>
      </c>
      <c r="E407" s="52">
        <v>87.09514999999999</v>
      </c>
      <c r="F407" s="16">
        <v>10.290793459796555</v>
      </c>
      <c r="G407" s="16">
        <v>9.0938086104679776</v>
      </c>
      <c r="H407" s="18">
        <v>7.2274046339213345E-3</v>
      </c>
      <c r="I407" s="18">
        <v>1.5907812305250481E-2</v>
      </c>
      <c r="J407" s="44">
        <v>321.511325</v>
      </c>
      <c r="K407" s="44">
        <v>223.78250833333334</v>
      </c>
      <c r="L407" s="44">
        <v>84.156400000000005</v>
      </c>
      <c r="M407" s="16">
        <v>3.8204025481127992</v>
      </c>
      <c r="N407" s="16">
        <v>2.6591264399776287</v>
      </c>
      <c r="O407" s="18">
        <v>0.1191982006118911</v>
      </c>
      <c r="P407" s="18">
        <v>2.1653614833635187E-3</v>
      </c>
      <c r="Q407" s="39">
        <v>134.23906666666667</v>
      </c>
      <c r="R407" s="39">
        <v>117.38142499999999</v>
      </c>
      <c r="S407" s="39">
        <v>69.18898333333334</v>
      </c>
      <c r="T407" s="16">
        <v>2.4609764440470303</v>
      </c>
      <c r="U407" s="16">
        <v>1.6965334558319614</v>
      </c>
      <c r="V407" s="19">
        <v>5.5533936279876127E-3</v>
      </c>
      <c r="W407" s="19">
        <v>9.0827371706533933E-2</v>
      </c>
    </row>
    <row r="408" spans="1:34" s="3" customFormat="1">
      <c r="A408" s="3" t="s">
        <v>660</v>
      </c>
      <c r="B408" s="116" t="s">
        <v>661</v>
      </c>
      <c r="C408" s="52">
        <v>4241.1947416666671</v>
      </c>
      <c r="D408" s="52">
        <v>3591.7197749999996</v>
      </c>
      <c r="E408" s="52">
        <v>191.45831666666666</v>
      </c>
      <c r="F408" s="16">
        <v>22.152052809754327</v>
      </c>
      <c r="G408" s="16">
        <v>18.759800240243763</v>
      </c>
      <c r="H408" s="18">
        <v>4.1882175617515905E-4</v>
      </c>
      <c r="I408" s="18">
        <v>7.5348412773694343E-3</v>
      </c>
      <c r="J408" s="44">
        <v>1022.0037416666665</v>
      </c>
      <c r="K408" s="44">
        <v>932.5009</v>
      </c>
      <c r="L408" s="44">
        <v>141.57888333333335</v>
      </c>
      <c r="M408" s="16">
        <v>7.2186170536495951</v>
      </c>
      <c r="N408" s="16">
        <v>6.5864405626404023</v>
      </c>
      <c r="O408" s="18">
        <v>4.5143377788569812E-2</v>
      </c>
      <c r="P408" s="18">
        <v>5.0968448550090268E-3</v>
      </c>
      <c r="Q408" s="39">
        <v>631.93854999999996</v>
      </c>
      <c r="R408" s="39">
        <v>615.77656666666667</v>
      </c>
      <c r="S408" s="39">
        <v>121.47435833333334</v>
      </c>
      <c r="T408" s="16">
        <v>5.4475124881497532</v>
      </c>
      <c r="U408" s="16">
        <v>5.0691897048506052</v>
      </c>
      <c r="V408" s="19">
        <v>4.249900334973045E-3</v>
      </c>
      <c r="W408" s="19">
        <v>7.6607187384820754E-3</v>
      </c>
    </row>
    <row r="409" spans="1:34" s="3" customFormat="1">
      <c r="A409" s="3" t="s">
        <v>662</v>
      </c>
      <c r="B409" s="116" t="s">
        <v>663</v>
      </c>
      <c r="C409" s="52">
        <v>151.34161666666668</v>
      </c>
      <c r="D409" s="52">
        <v>144.08141666666666</v>
      </c>
      <c r="E409" s="52">
        <v>77.87233333333333</v>
      </c>
      <c r="F409" s="16">
        <v>1.9434580959433605</v>
      </c>
      <c r="G409" s="16">
        <v>1.8502260109495456</v>
      </c>
      <c r="H409" s="18">
        <v>7.1933004494463581E-4</v>
      </c>
      <c r="I409" s="18">
        <v>1.2787192292176992E-2</v>
      </c>
      <c r="J409" s="44">
        <v>121.02559166666667</v>
      </c>
      <c r="K409" s="44">
        <v>103.26178333333333</v>
      </c>
      <c r="L409" s="44">
        <v>83.827133333333322</v>
      </c>
      <c r="M409" s="16">
        <v>1.4437520031302515</v>
      </c>
      <c r="N409" s="16">
        <v>1.2318419970622083</v>
      </c>
      <c r="O409" s="18">
        <v>8.860526385744813E-2</v>
      </c>
      <c r="P409" s="18">
        <v>0.1031312584865168</v>
      </c>
      <c r="Q409" s="39">
        <v>102.214625</v>
      </c>
      <c r="R409" s="39">
        <v>119.58988333333332</v>
      </c>
      <c r="S409" s="39">
        <v>81.427158333333338</v>
      </c>
      <c r="T409" s="16">
        <v>1.275860723903675</v>
      </c>
      <c r="U409" s="16">
        <v>1.4686731771207782</v>
      </c>
      <c r="V409" s="19">
        <v>0.20173349641437474</v>
      </c>
      <c r="W409" s="19">
        <v>4.5930298563066171E-2</v>
      </c>
    </row>
    <row r="410" spans="1:34" s="3" customFormat="1">
      <c r="A410" t="s">
        <v>737</v>
      </c>
      <c r="B410" s="161" t="s">
        <v>320</v>
      </c>
      <c r="C410" s="129">
        <v>5797.0125916666666</v>
      </c>
      <c r="D410" s="129">
        <v>5214.2210687499992</v>
      </c>
      <c r="E410" s="129">
        <v>509.3636166666667</v>
      </c>
      <c r="F410" s="124">
        <v>11.380892552952593</v>
      </c>
      <c r="G410" s="124">
        <v>9.8249672131732204</v>
      </c>
      <c r="H410" s="125">
        <v>1.9834209794970125E-4</v>
      </c>
      <c r="I410" s="125">
        <v>1.8798545234130614E-2</v>
      </c>
      <c r="J410" s="130">
        <v>1198.629925</v>
      </c>
      <c r="K410" s="130">
        <v>1428.3304500000002</v>
      </c>
      <c r="L410" s="130">
        <v>532.54925833333334</v>
      </c>
      <c r="M410" s="124">
        <v>2.2507400137054612</v>
      </c>
      <c r="N410" s="124">
        <v>2.6820626029413774</v>
      </c>
      <c r="O410" s="125">
        <v>6.2498938822761266E-2</v>
      </c>
      <c r="P410" s="125">
        <v>4.0445784952570292E-2</v>
      </c>
      <c r="Q410" s="97">
        <v>441.88460833333329</v>
      </c>
      <c r="R410" s="97">
        <v>308.75522500000005</v>
      </c>
      <c r="S410" s="97">
        <v>604.46371666666676</v>
      </c>
      <c r="T410" s="126">
        <v>0.73103578618435394</v>
      </c>
      <c r="U410" s="127">
        <v>0.5107919904649364</v>
      </c>
      <c r="V410" s="128">
        <v>7.7540599374417485E-2</v>
      </c>
      <c r="W410" s="128">
        <v>1.4430590156542356E-2</v>
      </c>
    </row>
    <row r="411" spans="1:34" s="11" customFormat="1" ht="18">
      <c r="A411" s="10" t="s">
        <v>698</v>
      </c>
      <c r="B411" s="116" t="s">
        <v>784</v>
      </c>
      <c r="C411" s="52">
        <v>10243.800226666666</v>
      </c>
      <c r="D411" s="52">
        <v>9208.7377166666683</v>
      </c>
      <c r="E411" s="52">
        <v>1214.9241750000001</v>
      </c>
      <c r="F411" s="16">
        <v>8.4316374943042565</v>
      </c>
      <c r="G411" s="16">
        <v>7.5796810254982931</v>
      </c>
      <c r="H411" s="18">
        <v>1.2998522732309298E-3</v>
      </c>
      <c r="I411" s="18">
        <v>1.6141234197363345E-2</v>
      </c>
      <c r="J411" s="44">
        <v>2056.7173083333332</v>
      </c>
      <c r="K411" s="44">
        <v>2272.1089833333331</v>
      </c>
      <c r="L411" s="44">
        <v>1104.610175</v>
      </c>
      <c r="M411" s="16">
        <v>1.8619394922134709</v>
      </c>
      <c r="N411" s="16">
        <v>2.0569328752863725</v>
      </c>
      <c r="O411" s="18">
        <v>0.1361153261474477</v>
      </c>
      <c r="P411" s="18">
        <v>0.26599150160250445</v>
      </c>
      <c r="Q411" s="39">
        <v>777.34451666666666</v>
      </c>
      <c r="R411" s="39">
        <v>379.82166666666672</v>
      </c>
      <c r="S411" s="39">
        <v>677.87329166666666</v>
      </c>
      <c r="T411" s="16">
        <v>1.9827392364293674</v>
      </c>
      <c r="U411" s="16">
        <v>0.56031366235540958</v>
      </c>
      <c r="V411" s="19">
        <v>0.6405890847859137</v>
      </c>
      <c r="W411" s="19">
        <v>0.16768620201810686</v>
      </c>
    </row>
    <row r="412" spans="1:34" s="3" customFormat="1">
      <c r="A412" s="3" t="s">
        <v>699</v>
      </c>
      <c r="B412" s="116" t="s">
        <v>731</v>
      </c>
      <c r="C412" s="52">
        <v>3451.3378916666666</v>
      </c>
      <c r="D412" s="52">
        <v>3106.1359583333337</v>
      </c>
      <c r="E412" s="52">
        <v>474.83182500000004</v>
      </c>
      <c r="F412" s="16">
        <v>7.2685479573039702</v>
      </c>
      <c r="G412" s="16">
        <v>6.5415496493591885</v>
      </c>
      <c r="H412" s="18">
        <v>2.1241581734406878E-2</v>
      </c>
      <c r="I412" s="18">
        <v>2.5637444642511352E-2</v>
      </c>
      <c r="J412" s="44">
        <v>1448.6181333333334</v>
      </c>
      <c r="K412" s="44">
        <v>1190.8439249999999</v>
      </c>
      <c r="L412" s="44">
        <v>357.25230000000005</v>
      </c>
      <c r="M412" s="16">
        <v>4.0548881933953487</v>
      </c>
      <c r="N412" s="16">
        <v>3.3333415208243578</v>
      </c>
      <c r="O412" s="18">
        <v>8.0374991638863649E-2</v>
      </c>
      <c r="P412" s="18">
        <v>4.4354746574710786E-2</v>
      </c>
      <c r="Q412" s="39">
        <v>234.22556666666665</v>
      </c>
      <c r="R412" s="39">
        <v>169.65228333333334</v>
      </c>
      <c r="S412" s="39">
        <v>334.43526666666668</v>
      </c>
      <c r="T412" s="16">
        <v>0.97683621008763832</v>
      </c>
      <c r="U412" s="16">
        <v>0.50727988415894731</v>
      </c>
      <c r="V412" s="19">
        <v>0.18877588551982591</v>
      </c>
      <c r="W412" s="19">
        <v>7.3268094456207883E-2</v>
      </c>
    </row>
    <row r="413" spans="1:34" s="3" customFormat="1">
      <c r="A413" s="3" t="s">
        <v>741</v>
      </c>
      <c r="B413" s="116" t="s">
        <v>740</v>
      </c>
      <c r="C413" s="54">
        <v>1437.2985166666667</v>
      </c>
      <c r="D413" s="54">
        <v>1408.2295374999999</v>
      </c>
      <c r="E413" s="54">
        <v>182.58990000000003</v>
      </c>
      <c r="F413" s="112">
        <v>7.8717306744056845</v>
      </c>
      <c r="G413" s="112">
        <v>7.6644143971453671</v>
      </c>
      <c r="H413" s="113">
        <v>2.4570823951771507E-5</v>
      </c>
      <c r="I413" s="113">
        <v>9.974172961300343E-3</v>
      </c>
      <c r="J413" s="48">
        <v>504.50077499999998</v>
      </c>
      <c r="K413" s="48">
        <v>515.25980833333335</v>
      </c>
      <c r="L413" s="48">
        <v>198.37915833333332</v>
      </c>
      <c r="M413" s="112">
        <v>2.5431137990428176</v>
      </c>
      <c r="N413" s="112">
        <v>2.5973484949842893</v>
      </c>
      <c r="O413" s="113">
        <v>5.2498979680368166E-2</v>
      </c>
      <c r="P413" s="113">
        <v>6.3959788771224213E-2</v>
      </c>
      <c r="Q413" s="41">
        <v>143.09553333333335</v>
      </c>
      <c r="R413" s="41">
        <v>124.77484166666666</v>
      </c>
      <c r="S413" s="41">
        <v>113.62939999999999</v>
      </c>
      <c r="T413" s="112">
        <v>1.2593178643320599</v>
      </c>
      <c r="U413" s="112">
        <v>1.0980858973704575</v>
      </c>
      <c r="V413" s="113">
        <v>0.42667561603735071</v>
      </c>
      <c r="W413" s="113">
        <v>0.74344332012277492</v>
      </c>
    </row>
    <row r="414" spans="1:34" s="3" customFormat="1">
      <c r="A414" s="3" t="s">
        <v>742</v>
      </c>
      <c r="B414" s="116" t="s">
        <v>739</v>
      </c>
      <c r="C414" s="54">
        <v>3504.2371249999997</v>
      </c>
      <c r="D414" s="54">
        <v>3238.2765437500002</v>
      </c>
      <c r="E414" s="54">
        <v>478.83654166666673</v>
      </c>
      <c r="F414" s="112">
        <v>7.3182324657239919</v>
      </c>
      <c r="G414" s="112">
        <v>6.6583086590874716</v>
      </c>
      <c r="H414" s="113">
        <v>1.1431860419455359E-4</v>
      </c>
      <c r="I414" s="113">
        <v>9.329839723082118E-3</v>
      </c>
      <c r="J414" s="48">
        <v>1338.7659166666665</v>
      </c>
      <c r="K414" s="48">
        <v>1318.8289833333333</v>
      </c>
      <c r="L414" s="48">
        <v>438.06709999999998</v>
      </c>
      <c r="M414" s="112">
        <v>3.0560750092090152</v>
      </c>
      <c r="N414" s="112">
        <v>3.0105638687163072</v>
      </c>
      <c r="O414" s="113">
        <v>8.0691360450532601E-2</v>
      </c>
      <c r="P414" s="113">
        <v>9.5354379384379892E-2</v>
      </c>
      <c r="Q414" s="41">
        <v>424.11776666666668</v>
      </c>
      <c r="R414" s="41">
        <v>376.70946666666663</v>
      </c>
      <c r="S414" s="41">
        <v>364.15625</v>
      </c>
      <c r="T414" s="112">
        <v>1.1646587602620213</v>
      </c>
      <c r="U414" s="112">
        <v>1.0344720615578247</v>
      </c>
      <c r="V414" s="113">
        <v>0.46518299735299207</v>
      </c>
      <c r="W414" s="113">
        <v>0.89522877541681045</v>
      </c>
    </row>
    <row r="415" spans="1:34" s="3" customFormat="1">
      <c r="A415" s="3" t="s">
        <v>700</v>
      </c>
      <c r="B415" s="116" t="s">
        <v>701</v>
      </c>
      <c r="C415" s="52">
        <v>1794.4681666666665</v>
      </c>
      <c r="D415" s="52">
        <v>1710.0878749999999</v>
      </c>
      <c r="E415" s="52">
        <v>131.96089166666664</v>
      </c>
      <c r="F415" s="16">
        <v>13.598484702570024</v>
      </c>
      <c r="G415" s="16">
        <v>12.959050620237425</v>
      </c>
      <c r="H415" s="18">
        <v>1.8415164925021156E-4</v>
      </c>
      <c r="I415" s="18">
        <v>1.2628557163576934E-2</v>
      </c>
      <c r="J415" s="44">
        <v>373.49045000000001</v>
      </c>
      <c r="K415" s="44">
        <v>496.09249999999997</v>
      </c>
      <c r="L415" s="44">
        <v>113.6931</v>
      </c>
      <c r="M415" s="16">
        <v>3.2850757873608867</v>
      </c>
      <c r="N415" s="16">
        <v>4.3634354239615245</v>
      </c>
      <c r="O415" s="18">
        <v>5.600524975198317E-2</v>
      </c>
      <c r="P415" s="18">
        <v>3.0730068342960284E-2</v>
      </c>
      <c r="Q415" s="39">
        <v>250.47962500000003</v>
      </c>
      <c r="R415" s="39">
        <v>199.91952500000002</v>
      </c>
      <c r="S415" s="39">
        <v>82.978508333333323</v>
      </c>
      <c r="T415" s="16">
        <v>3.8998038651679101</v>
      </c>
      <c r="U415" s="16">
        <v>2.4092928279320525</v>
      </c>
      <c r="V415" s="19">
        <v>3.8622912726423028E-2</v>
      </c>
      <c r="W415" s="19">
        <v>6.0443435442123057E-2</v>
      </c>
    </row>
    <row r="416" spans="1:34" s="58" customFormat="1">
      <c r="A416" t="s">
        <v>704</v>
      </c>
      <c r="B416" s="161" t="s">
        <v>738</v>
      </c>
      <c r="C416" s="52">
        <v>6272.8357999999998</v>
      </c>
      <c r="D416" s="52">
        <v>5990.1934499999998</v>
      </c>
      <c r="E416" s="52">
        <v>1572.2025000000001</v>
      </c>
      <c r="F416" s="16">
        <v>3.9898396039950321</v>
      </c>
      <c r="G416" s="16">
        <v>3.8100648294351394</v>
      </c>
      <c r="H416" s="18">
        <v>2.3117876579737645E-3</v>
      </c>
      <c r="I416" s="18">
        <v>2.2482604990283716E-2</v>
      </c>
      <c r="J416" s="44">
        <v>2244.6742083333334</v>
      </c>
      <c r="K416" s="44">
        <v>3401.1614416666666</v>
      </c>
      <c r="L416" s="44">
        <v>1129.7650666666666</v>
      </c>
      <c r="M416" s="16">
        <v>1.9868504298474798</v>
      </c>
      <c r="N416" s="16">
        <v>3.0105032825113613</v>
      </c>
      <c r="O416" s="18">
        <v>8.3248626522319846E-2</v>
      </c>
      <c r="P416" s="18">
        <v>1.897155576582682E-2</v>
      </c>
      <c r="Q416" s="39">
        <v>1220.3092666666666</v>
      </c>
      <c r="R416" s="39">
        <v>1083.973225</v>
      </c>
      <c r="S416" s="39">
        <v>1077.1179500000001</v>
      </c>
      <c r="T416" s="16">
        <v>1.5439883621216293</v>
      </c>
      <c r="U416" s="16">
        <v>1.0063644608280828</v>
      </c>
      <c r="V416" s="19">
        <v>0.44513819881837446</v>
      </c>
      <c r="W416" s="19">
        <v>0.9675463389458705</v>
      </c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7"/>
    </row>
    <row r="417" spans="1:34" s="58" customFormat="1">
      <c r="A417" t="s">
        <v>702</v>
      </c>
      <c r="B417" s="161" t="s">
        <v>703</v>
      </c>
      <c r="C417" s="52">
        <v>4754.2168250000004</v>
      </c>
      <c r="D417" s="52">
        <v>4483.4072999999999</v>
      </c>
      <c r="E417" s="52">
        <v>2221.4537416666667</v>
      </c>
      <c r="F417" s="16">
        <v>2.1401376656320128</v>
      </c>
      <c r="G417" s="16">
        <v>2.0182312221528775</v>
      </c>
      <c r="H417" s="18">
        <v>9.6896048950615734E-4</v>
      </c>
      <c r="I417" s="18">
        <v>0.13098847095022981</v>
      </c>
      <c r="J417" s="44">
        <v>1849.338375</v>
      </c>
      <c r="K417" s="44">
        <v>2175.5250249999999</v>
      </c>
      <c r="L417" s="44">
        <v>2784.4316083333338</v>
      </c>
      <c r="M417" s="16">
        <v>0.66417087403592256</v>
      </c>
      <c r="N417" s="16">
        <v>0.78131745756980375</v>
      </c>
      <c r="O417" s="18">
        <v>4.5563852900791013E-2</v>
      </c>
      <c r="P417" s="18">
        <v>1.6179863803136789E-2</v>
      </c>
      <c r="Q417" s="39">
        <v>764.97818333333328</v>
      </c>
      <c r="R417" s="39">
        <v>963.23951666666665</v>
      </c>
      <c r="S417" s="39">
        <v>2764.7909500000001</v>
      </c>
      <c r="T417" s="16">
        <v>0.25730278791933781</v>
      </c>
      <c r="U417" s="16">
        <v>0.34839506280453741</v>
      </c>
      <c r="V417" s="19">
        <v>1.1769318414085637E-3</v>
      </c>
      <c r="W417" s="19">
        <v>8.3063720719737683E-4</v>
      </c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7"/>
    </row>
    <row r="418" spans="1:34" s="154" customFormat="1">
      <c r="A418" t="s">
        <v>631</v>
      </c>
      <c r="B418" s="161" t="s">
        <v>783</v>
      </c>
      <c r="C418" s="52">
        <v>4963.6831083333336</v>
      </c>
      <c r="D418" s="52">
        <v>5072.1806583333337</v>
      </c>
      <c r="E418" s="52">
        <v>4588.8890250000004</v>
      </c>
      <c r="F418" s="16">
        <v>1.0816742530254004</v>
      </c>
      <c r="G418" s="16">
        <v>1.1053177862224144</v>
      </c>
      <c r="H418" s="18">
        <v>0.56578533390140362</v>
      </c>
      <c r="I418" s="18">
        <v>0.39803896555290696</v>
      </c>
      <c r="J418" s="44">
        <v>6629.0841416666663</v>
      </c>
      <c r="K418" s="44">
        <v>7230.688016666667</v>
      </c>
      <c r="L418" s="44">
        <v>6441.3492750000005</v>
      </c>
      <c r="M418" s="16">
        <v>1.0291452704474973</v>
      </c>
      <c r="N418" s="16">
        <v>1.1225424531363681</v>
      </c>
      <c r="O418" s="18">
        <v>0.87579977432019751</v>
      </c>
      <c r="P418" s="18">
        <v>0.3209129462621057</v>
      </c>
      <c r="Q418" s="39">
        <v>7648.2305916666664</v>
      </c>
      <c r="R418" s="39">
        <v>7479.9460583333339</v>
      </c>
      <c r="S418" s="39">
        <v>5655.2093500000001</v>
      </c>
      <c r="T418" s="16">
        <v>1.1801359196407011</v>
      </c>
      <c r="U418" s="16">
        <v>1.3226647495080504</v>
      </c>
      <c r="V418" s="19">
        <v>0.33727316364757798</v>
      </c>
      <c r="W418" s="19">
        <v>0.18927186789849726</v>
      </c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7"/>
    </row>
    <row r="419" spans="1:34" s="10" customFormat="1">
      <c r="A419" s="3" t="s">
        <v>666</v>
      </c>
      <c r="B419" s="116" t="s">
        <v>667</v>
      </c>
      <c r="C419" s="52">
        <v>313.88165833333335</v>
      </c>
      <c r="D419" s="52">
        <v>312.56321666666668</v>
      </c>
      <c r="E419" s="52">
        <v>192.45226666666667</v>
      </c>
      <c r="F419" s="16">
        <v>1.630958490486299</v>
      </c>
      <c r="G419" s="16">
        <v>1.6241077441194076</v>
      </c>
      <c r="H419" s="18">
        <v>2.5698132606273759E-2</v>
      </c>
      <c r="I419" s="18">
        <v>9.9116941914085765E-2</v>
      </c>
      <c r="J419" s="44">
        <v>267.56218333333328</v>
      </c>
      <c r="K419" s="44">
        <v>284.4658583333333</v>
      </c>
      <c r="L419" s="44">
        <v>163.15738333333334</v>
      </c>
      <c r="M419" s="16">
        <v>1.6399023928123384</v>
      </c>
      <c r="N419" s="16">
        <v>1.7435058869028603</v>
      </c>
      <c r="O419" s="18">
        <v>3.6287891511249552E-2</v>
      </c>
      <c r="P419" s="18">
        <v>1.7183376125951184E-2</v>
      </c>
      <c r="Q419" s="39">
        <v>666.82585000000006</v>
      </c>
      <c r="R419" s="39">
        <v>393.23759999999999</v>
      </c>
      <c r="S419" s="39">
        <v>135.62198333333333</v>
      </c>
      <c r="T419" s="16">
        <v>5.5360343008287964</v>
      </c>
      <c r="U419" s="16">
        <v>2.8995122349265157</v>
      </c>
      <c r="V419" s="19">
        <v>5.0687520992018134E-2</v>
      </c>
      <c r="W419" s="19">
        <v>3.8707577848224956E-2</v>
      </c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7"/>
    </row>
    <row r="420" spans="1:34" s="10" customFormat="1">
      <c r="A420" s="22" t="s">
        <v>632</v>
      </c>
      <c r="B420" s="131" t="s">
        <v>633</v>
      </c>
      <c r="C420" s="52">
        <v>115.8175</v>
      </c>
      <c r="D420" s="52">
        <v>104.662525</v>
      </c>
      <c r="E420" s="52">
        <v>95.660491666666687</v>
      </c>
      <c r="F420" s="16">
        <v>1.2107140365070599</v>
      </c>
      <c r="G420" s="16">
        <v>1.0941039835410977</v>
      </c>
      <c r="H420" s="18">
        <v>0.16398016525659428</v>
      </c>
      <c r="I420" s="18">
        <v>0.42510901630988396</v>
      </c>
      <c r="J420" s="44">
        <v>176.63558333333333</v>
      </c>
      <c r="K420" s="44">
        <v>95.116249999999994</v>
      </c>
      <c r="L420" s="44">
        <v>106.474625</v>
      </c>
      <c r="M420" s="16">
        <v>1.6589453433936332</v>
      </c>
      <c r="N420" s="16">
        <v>0.89332317441831788</v>
      </c>
      <c r="O420" s="18">
        <v>4.156006839309858E-2</v>
      </c>
      <c r="P420" s="18">
        <v>0.58699565727734848</v>
      </c>
      <c r="Q420" s="39">
        <v>54.304300000000005</v>
      </c>
      <c r="R420" s="39">
        <v>52.901583333333328</v>
      </c>
      <c r="S420" s="39">
        <v>76.233199999999997</v>
      </c>
      <c r="T420" s="16">
        <v>0.85254361286595248</v>
      </c>
      <c r="U420" s="16">
        <v>0.69394415206672855</v>
      </c>
      <c r="V420" s="19">
        <v>8.6722445159931327E-2</v>
      </c>
      <c r="W420" s="19">
        <v>6.6109832979652866E-2</v>
      </c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7"/>
    </row>
    <row r="421" spans="1:34" s="10" customFormat="1">
      <c r="A421" s="184" t="s">
        <v>777</v>
      </c>
      <c r="B421" s="23" t="s">
        <v>778</v>
      </c>
      <c r="C421" s="129">
        <v>7396.6080499999998</v>
      </c>
      <c r="D421" s="129">
        <v>7361.1311937500004</v>
      </c>
      <c r="E421" s="129">
        <v>4004.7103999999999</v>
      </c>
      <c r="F421" s="124">
        <v>1.8469770123702327</v>
      </c>
      <c r="G421" s="124">
        <v>1.8488137764801507</v>
      </c>
      <c r="H421" s="125">
        <v>3.7705633955992133E-3</v>
      </c>
      <c r="I421" s="125">
        <v>7.8562042230060193E-4</v>
      </c>
      <c r="J421" s="130">
        <v>9340.6463750000003</v>
      </c>
      <c r="K421" s="130">
        <v>7862.6400083333328</v>
      </c>
      <c r="L421" s="130">
        <v>3859.213225</v>
      </c>
      <c r="M421" s="124">
        <v>2.420349908238097</v>
      </c>
      <c r="N421" s="124">
        <v>2.0373686422401116</v>
      </c>
      <c r="O421" s="125">
        <v>2.0837296660333561E-4</v>
      </c>
      <c r="P421" s="125">
        <v>9.4162218344453463E-5</v>
      </c>
      <c r="Q421" s="97">
        <v>6394.972675</v>
      </c>
      <c r="R421" s="97">
        <v>6819.8979333333336</v>
      </c>
      <c r="S421" s="97">
        <v>4811.4921083333329</v>
      </c>
      <c r="T421" s="126">
        <v>1.3291038478321797</v>
      </c>
      <c r="U421" s="127">
        <v>1.4174185013255063</v>
      </c>
      <c r="V421" s="128">
        <v>0.12212420905529303</v>
      </c>
      <c r="W421" s="128">
        <v>4.0876229789627481E-2</v>
      </c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7"/>
    </row>
    <row r="422" spans="1:34" s="155" customFormat="1">
      <c r="A422" s="160" t="s">
        <v>753</v>
      </c>
      <c r="B422" s="23" t="s">
        <v>754</v>
      </c>
      <c r="C422" s="129">
        <v>342.26906666666667</v>
      </c>
      <c r="D422" s="129">
        <v>339.78672500000005</v>
      </c>
      <c r="E422" s="129">
        <v>397.22087499999998</v>
      </c>
      <c r="F422" s="124">
        <v>0.86165931401935181</v>
      </c>
      <c r="G422" s="124">
        <v>0.84242450752367948</v>
      </c>
      <c r="H422" s="125">
        <v>0.12455903629111031</v>
      </c>
      <c r="I422" s="125">
        <v>0.43504028765078123</v>
      </c>
      <c r="J422" s="130">
        <v>447.44867499999992</v>
      </c>
      <c r="K422" s="130">
        <v>320.93580833333334</v>
      </c>
      <c r="L422" s="130">
        <v>560.1007166666667</v>
      </c>
      <c r="M422" s="124">
        <v>0.79887181302481802</v>
      </c>
      <c r="N422" s="124">
        <v>0.57299660361679594</v>
      </c>
      <c r="O422" s="125">
        <v>8.4550099354193303E-2</v>
      </c>
      <c r="P422" s="125">
        <v>4.9671830022128827E-2</v>
      </c>
      <c r="Q422" s="97">
        <v>585.42361666666659</v>
      </c>
      <c r="R422" s="97">
        <v>604.74830833333328</v>
      </c>
      <c r="S422" s="97">
        <v>602.51997500000004</v>
      </c>
      <c r="T422" s="126">
        <v>0.97162524224473479</v>
      </c>
      <c r="U422" s="127">
        <v>1.0036983559480053</v>
      </c>
      <c r="V422" s="128">
        <v>0.87374461011855908</v>
      </c>
      <c r="W422" s="128">
        <v>0.9830483290645845</v>
      </c>
      <c r="X422" s="151"/>
      <c r="Y422" s="151"/>
      <c r="Z422" s="151"/>
      <c r="AA422" s="150"/>
      <c r="AB422" s="150"/>
      <c r="AC422" s="150"/>
      <c r="AD422" s="151"/>
      <c r="AE422" s="151"/>
      <c r="AF422" s="151"/>
      <c r="AG422" s="151"/>
      <c r="AH422" s="152"/>
    </row>
    <row r="423" spans="1:34" s="10" customFormat="1">
      <c r="A423" s="148" t="s">
        <v>751</v>
      </c>
      <c r="B423" s="149" t="s">
        <v>752</v>
      </c>
      <c r="C423" s="129">
        <v>10019.089391666668</v>
      </c>
      <c r="D423" s="129">
        <v>9236.2104499999987</v>
      </c>
      <c r="E423" s="129">
        <v>9437.562616666668</v>
      </c>
      <c r="F423" s="124">
        <v>1.0616183222957407</v>
      </c>
      <c r="G423" s="124">
        <v>0.96729696311754421</v>
      </c>
      <c r="H423" s="125">
        <v>0.36105910425629445</v>
      </c>
      <c r="I423" s="125">
        <v>0.75978476833713293</v>
      </c>
      <c r="J423" s="130">
        <v>6517.0722333333333</v>
      </c>
      <c r="K423" s="130">
        <v>11472.780616666665</v>
      </c>
      <c r="L423" s="130">
        <v>7431.3283166666661</v>
      </c>
      <c r="M423" s="124">
        <v>0.87697272353276623</v>
      </c>
      <c r="N423" s="124">
        <v>1.5438398261769706</v>
      </c>
      <c r="O423" s="125">
        <v>0.18648096141300161</v>
      </c>
      <c r="P423" s="125">
        <v>2.4590571094976619E-2</v>
      </c>
      <c r="Q423" s="97">
        <v>9041.1285083333332</v>
      </c>
      <c r="R423" s="97">
        <v>9482.8488666666653</v>
      </c>
      <c r="S423" s="97">
        <v>10533.041766666667</v>
      </c>
      <c r="T423" s="126">
        <v>0.85835874466436568</v>
      </c>
      <c r="U423" s="127">
        <v>0.90029538254338937</v>
      </c>
      <c r="V423" s="128">
        <v>0.65167776463568816</v>
      </c>
      <c r="W423" s="128">
        <v>0.48111210038119745</v>
      </c>
      <c r="X423" s="151"/>
      <c r="Y423" s="151"/>
      <c r="Z423" s="151"/>
      <c r="AA423" s="150"/>
      <c r="AB423" s="150"/>
      <c r="AC423" s="150"/>
      <c r="AD423" s="151"/>
      <c r="AE423" s="151"/>
      <c r="AF423" s="151"/>
      <c r="AG423" s="151"/>
      <c r="AH423" s="152"/>
    </row>
    <row r="424" spans="1:34" s="155" customFormat="1">
      <c r="A424" t="s">
        <v>695</v>
      </c>
      <c r="B424" s="161" t="s">
        <v>696</v>
      </c>
      <c r="C424" s="52">
        <v>3702.7589083333332</v>
      </c>
      <c r="D424" s="52">
        <v>3169.4733166666665</v>
      </c>
      <c r="E424" s="52">
        <v>2516.1959333333334</v>
      </c>
      <c r="F424" s="16">
        <v>1.4715701823061527</v>
      </c>
      <c r="G424" s="16">
        <v>1.2596289798735598</v>
      </c>
      <c r="H424" s="18">
        <v>3.2257300165302464E-3</v>
      </c>
      <c r="I424" s="18">
        <v>0.35711779345316896</v>
      </c>
      <c r="J424" s="44">
        <v>1844.1775166666666</v>
      </c>
      <c r="K424" s="44">
        <v>1899.539575</v>
      </c>
      <c r="L424" s="44">
        <v>2198.5567249999999</v>
      </c>
      <c r="M424" s="16">
        <v>0.83881279736672099</v>
      </c>
      <c r="N424" s="16">
        <v>0.86399388899096974</v>
      </c>
      <c r="O424" s="18">
        <v>0.26814005873324642</v>
      </c>
      <c r="P424" s="18">
        <v>0.31604000941416666</v>
      </c>
      <c r="Q424" s="39">
        <v>1577.263475</v>
      </c>
      <c r="R424" s="39">
        <v>1794.6348416666667</v>
      </c>
      <c r="S424" s="39">
        <v>2267.6102249999999</v>
      </c>
      <c r="T424" s="16">
        <v>0.74858802364791788</v>
      </c>
      <c r="U424" s="16">
        <v>0.79142121599256188</v>
      </c>
      <c r="V424" s="19">
        <v>5.330616272871248E-3</v>
      </c>
      <c r="W424" s="19">
        <v>0.17771640179058909</v>
      </c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7"/>
    </row>
    <row r="425" spans="1:34" s="155" customFormat="1">
      <c r="A425" t="s">
        <v>651</v>
      </c>
      <c r="B425" s="161" t="s">
        <v>652</v>
      </c>
      <c r="C425" s="52">
        <v>2373.1799166666665</v>
      </c>
      <c r="D425" s="52">
        <v>2551.7188249999999</v>
      </c>
      <c r="E425" s="52">
        <v>296.43221666666665</v>
      </c>
      <c r="F425" s="16">
        <v>8.0058097036573788</v>
      </c>
      <c r="G425" s="16">
        <v>8.6081022288794191</v>
      </c>
      <c r="H425" s="18">
        <v>3.6618540150080833E-3</v>
      </c>
      <c r="I425" s="18">
        <v>1.0268312741577568E-2</v>
      </c>
      <c r="J425" s="44">
        <v>868.95629166666674</v>
      </c>
      <c r="K425" s="44">
        <v>326.71184999999997</v>
      </c>
      <c r="L425" s="44">
        <v>266.66080833333331</v>
      </c>
      <c r="M425" s="16">
        <v>3.2586576823859605</v>
      </c>
      <c r="N425" s="16">
        <v>1.2251963535323918</v>
      </c>
      <c r="O425" s="18">
        <v>1.9351850489514412E-2</v>
      </c>
      <c r="P425" s="18">
        <v>0.3220370745568466</v>
      </c>
      <c r="Q425" s="39">
        <v>507.18449166666664</v>
      </c>
      <c r="R425" s="39">
        <v>572.83324166666659</v>
      </c>
      <c r="S425" s="39">
        <v>249.35845833333335</v>
      </c>
      <c r="T425" s="16">
        <v>2.0509385561616944</v>
      </c>
      <c r="U425" s="16">
        <v>2.297228036680127</v>
      </c>
      <c r="V425" s="19">
        <v>3.9292496917312366E-3</v>
      </c>
      <c r="W425" s="19">
        <v>5.4498532902317797E-3</v>
      </c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7"/>
    </row>
    <row r="426" spans="1:34" s="155" customFormat="1">
      <c r="A426" t="s">
        <v>653</v>
      </c>
      <c r="B426" s="161" t="s">
        <v>654</v>
      </c>
      <c r="C426" s="52">
        <v>76.94671666666666</v>
      </c>
      <c r="D426" s="52">
        <v>74.629616666666664</v>
      </c>
      <c r="E426" s="52">
        <v>135.80142499999999</v>
      </c>
      <c r="F426" s="16">
        <v>0.56661199738269807</v>
      </c>
      <c r="G426" s="16">
        <v>0.54954958437782719</v>
      </c>
      <c r="H426" s="18">
        <v>2.9447621789287543E-5</v>
      </c>
      <c r="I426" s="18">
        <v>6.5033119809140187E-3</v>
      </c>
      <c r="J426" s="44">
        <v>102.44574166666666</v>
      </c>
      <c r="K426" s="44">
        <v>90.97208333333333</v>
      </c>
      <c r="L426" s="44">
        <v>156.99330833333332</v>
      </c>
      <c r="M426" s="16">
        <v>0.65254846053151849</v>
      </c>
      <c r="N426" s="16">
        <v>0.57946471922343612</v>
      </c>
      <c r="O426" s="18">
        <v>2.2717146440796622E-2</v>
      </c>
      <c r="P426" s="18">
        <v>1.6523305885713602E-2</v>
      </c>
      <c r="Q426" s="39">
        <v>441.99047500000006</v>
      </c>
      <c r="R426" s="39">
        <v>359.53220000000005</v>
      </c>
      <c r="S426" s="39">
        <v>183.10876666666664</v>
      </c>
      <c r="T426" s="16">
        <v>2.2937686899794532</v>
      </c>
      <c r="U426" s="16">
        <v>1.9634898238078176</v>
      </c>
      <c r="V426" s="19">
        <v>2.8531649969982982E-2</v>
      </c>
      <c r="W426" s="19">
        <v>2.228849448999571E-2</v>
      </c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7"/>
    </row>
    <row r="427" spans="1:34" s="155" customFormat="1">
      <c r="A427" t="s">
        <v>681</v>
      </c>
      <c r="B427" s="161" t="s">
        <v>682</v>
      </c>
      <c r="C427" s="52">
        <v>713.11321666666663</v>
      </c>
      <c r="D427" s="52">
        <v>751.75878333333333</v>
      </c>
      <c r="E427" s="52">
        <v>821.92883333333339</v>
      </c>
      <c r="F427" s="16">
        <v>0.86760944226112025</v>
      </c>
      <c r="G427" s="16">
        <v>0.91462758434276437</v>
      </c>
      <c r="H427" s="18">
        <v>0.11090793994614208</v>
      </c>
      <c r="I427" s="18">
        <v>0.52106765141016864</v>
      </c>
      <c r="J427" s="44">
        <v>1341.4574</v>
      </c>
      <c r="K427" s="44">
        <v>1242.6426250000002</v>
      </c>
      <c r="L427" s="44">
        <v>841.22215000000006</v>
      </c>
      <c r="M427" s="16">
        <v>1.5946529700864389</v>
      </c>
      <c r="N427" s="16">
        <v>1.4771872388286496</v>
      </c>
      <c r="O427" s="18">
        <v>1.1295677031225854E-2</v>
      </c>
      <c r="P427" s="18">
        <v>3.727164667859735E-2</v>
      </c>
      <c r="Q427" s="39">
        <v>1507.5214166666665</v>
      </c>
      <c r="R427" s="39">
        <v>1318.0963416666666</v>
      </c>
      <c r="S427" s="39">
        <v>986.5248416666667</v>
      </c>
      <c r="T427" s="16">
        <v>1.3869505144390113</v>
      </c>
      <c r="U427" s="16">
        <v>1.3361005075552201</v>
      </c>
      <c r="V427" s="19">
        <v>1.7191302798512925E-2</v>
      </c>
      <c r="W427" s="19">
        <v>3.9451233200294068E-2</v>
      </c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7"/>
    </row>
    <row r="428" spans="1:34" s="10" customFormat="1">
      <c r="A428" s="158" t="s">
        <v>683</v>
      </c>
      <c r="B428" s="163" t="s">
        <v>684</v>
      </c>
      <c r="C428" s="52">
        <v>80.748066666666674</v>
      </c>
      <c r="D428" s="52">
        <v>72.779858333333323</v>
      </c>
      <c r="E428" s="52">
        <v>39.328125</v>
      </c>
      <c r="F428" s="16">
        <v>2.0531888226724937</v>
      </c>
      <c r="G428" s="16">
        <v>1.8505804264335848</v>
      </c>
      <c r="H428" s="18">
        <v>1.6144500181337892E-2</v>
      </c>
      <c r="I428" s="18">
        <v>4.3911808503432487E-2</v>
      </c>
      <c r="J428" s="44">
        <v>66.125974999999997</v>
      </c>
      <c r="K428" s="44">
        <v>41.263674999999999</v>
      </c>
      <c r="L428" s="44">
        <v>40.160899999999998</v>
      </c>
      <c r="M428" s="16">
        <v>1.6465262232669089</v>
      </c>
      <c r="N428" s="16">
        <v>1.0274589214883132</v>
      </c>
      <c r="O428" s="18">
        <v>3.7192274447802784E-3</v>
      </c>
      <c r="P428" s="18">
        <v>0.84808583610504951</v>
      </c>
      <c r="Q428" s="39">
        <v>24.986158333333336</v>
      </c>
      <c r="R428" s="39">
        <v>27.112083333333334</v>
      </c>
      <c r="S428" s="39">
        <v>76.829291666666663</v>
      </c>
      <c r="T428" s="16">
        <v>0.24741881734964036</v>
      </c>
      <c r="U428" s="16">
        <v>0.35288732650253296</v>
      </c>
      <c r="V428" s="19">
        <v>5.2920478820678608E-2</v>
      </c>
      <c r="W428" s="19">
        <v>5.711396724861497E-2</v>
      </c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7"/>
    </row>
    <row r="429" spans="1:34" s="155" customFormat="1">
      <c r="A429" s="3" t="s">
        <v>685</v>
      </c>
      <c r="B429" s="116" t="s">
        <v>686</v>
      </c>
      <c r="C429" s="52">
        <v>182.11770000000001</v>
      </c>
      <c r="D429" s="52">
        <v>158.24608333333333</v>
      </c>
      <c r="E429" s="52">
        <v>75.107608333333317</v>
      </c>
      <c r="F429" s="16">
        <v>2.4247570125219235</v>
      </c>
      <c r="G429" s="16">
        <v>2.1069248088825447</v>
      </c>
      <c r="H429" s="18">
        <v>6.6353418644176029E-3</v>
      </c>
      <c r="I429" s="18">
        <v>2.2511145121522926E-3</v>
      </c>
      <c r="J429" s="44">
        <v>133.74828333333335</v>
      </c>
      <c r="K429" s="44">
        <v>86.680583333333331</v>
      </c>
      <c r="L429" s="44">
        <v>78.420133333333339</v>
      </c>
      <c r="M429" s="16">
        <v>1.7055350156677451</v>
      </c>
      <c r="N429" s="16">
        <v>1.1053358321247433</v>
      </c>
      <c r="O429" s="18">
        <v>1.363099607305007E-4</v>
      </c>
      <c r="P429" s="18">
        <v>0.54469632141620494</v>
      </c>
      <c r="Q429" s="39">
        <v>76.623758333333342</v>
      </c>
      <c r="R429" s="39">
        <v>96.558858333333319</v>
      </c>
      <c r="S429" s="39">
        <v>132.18103333333332</v>
      </c>
      <c r="T429" s="16">
        <v>0.43762742029852153</v>
      </c>
      <c r="U429" s="16">
        <v>0.73050464123571934</v>
      </c>
      <c r="V429" s="19">
        <v>0.12550632704850365</v>
      </c>
      <c r="W429" s="19">
        <v>0.24062523249194243</v>
      </c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7"/>
    </row>
    <row r="430" spans="1:34" s="10" customFormat="1">
      <c r="A430" s="22" t="s">
        <v>687</v>
      </c>
      <c r="B430" s="131" t="s">
        <v>688</v>
      </c>
      <c r="C430" s="52">
        <v>399.80512500000003</v>
      </c>
      <c r="D430" s="52">
        <v>384.29672499999998</v>
      </c>
      <c r="E430" s="52">
        <v>83.539158333333333</v>
      </c>
      <c r="F430" s="16">
        <v>4.7858409514340536</v>
      </c>
      <c r="G430" s="16">
        <v>4.6001986693066792</v>
      </c>
      <c r="H430" s="18">
        <v>5.3468756817144365E-4</v>
      </c>
      <c r="I430" s="18">
        <v>6.2792804227741218E-4</v>
      </c>
      <c r="J430" s="44">
        <v>236.07755833333331</v>
      </c>
      <c r="K430" s="44">
        <v>233.90286666666665</v>
      </c>
      <c r="L430" s="44">
        <v>102.51883333333332</v>
      </c>
      <c r="M430" s="16">
        <v>2.3027725799974967</v>
      </c>
      <c r="N430" s="16">
        <v>2.2815599735333185</v>
      </c>
      <c r="O430" s="18">
        <v>6.8502166911964479E-2</v>
      </c>
      <c r="P430" s="18">
        <v>7.2516453166625056E-2</v>
      </c>
      <c r="Q430" s="39">
        <v>222.63161666666667</v>
      </c>
      <c r="R430" s="39">
        <v>230.36794999999998</v>
      </c>
      <c r="S430" s="39">
        <v>77.204458333333335</v>
      </c>
      <c r="T430" s="16">
        <v>3.0010924483120296</v>
      </c>
      <c r="U430" s="16">
        <v>2.9838684834155194</v>
      </c>
      <c r="V430" s="19">
        <v>4.6145284693334277E-3</v>
      </c>
      <c r="W430" s="19">
        <v>2.9313911239215784E-2</v>
      </c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7"/>
    </row>
    <row r="431" spans="1:34" s="10" customFormat="1">
      <c r="A431" t="s">
        <v>689</v>
      </c>
      <c r="B431" s="161" t="s">
        <v>690</v>
      </c>
      <c r="C431" s="52">
        <v>72.037708333333327</v>
      </c>
      <c r="D431" s="52">
        <v>62.970550000000003</v>
      </c>
      <c r="E431" s="52">
        <v>23.943375000000003</v>
      </c>
      <c r="F431" s="16">
        <v>3.0086697607723774</v>
      </c>
      <c r="G431" s="16">
        <v>2.6299780210601051</v>
      </c>
      <c r="H431" s="18">
        <v>6.5397237866513848E-4</v>
      </c>
      <c r="I431" s="18">
        <v>3.132948202335379E-2</v>
      </c>
      <c r="J431" s="44">
        <v>33.914008333333335</v>
      </c>
      <c r="K431" s="44">
        <v>35.095616666666672</v>
      </c>
      <c r="L431" s="44">
        <v>25.356066666666667</v>
      </c>
      <c r="M431" s="16">
        <v>1.3375106154740088</v>
      </c>
      <c r="N431" s="16">
        <v>1.3841112317630759</v>
      </c>
      <c r="O431" s="18">
        <v>3.4451799970482207E-2</v>
      </c>
      <c r="P431" s="18">
        <v>1.4823555389809136E-3</v>
      </c>
      <c r="Q431" s="39">
        <v>45.595525000000002</v>
      </c>
      <c r="R431" s="39">
        <v>40.57695833333333</v>
      </c>
      <c r="S431" s="39">
        <v>22.574325000000002</v>
      </c>
      <c r="T431" s="16">
        <v>1.928805905432702</v>
      </c>
      <c r="U431" s="16">
        <v>1.7974826858979538</v>
      </c>
      <c r="V431" s="19">
        <v>2.8958411341077524E-3</v>
      </c>
      <c r="W431" s="19">
        <v>2.2408983947934214E-2</v>
      </c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7"/>
    </row>
    <row r="432" spans="1:34" s="155" customFormat="1">
      <c r="A432" t="s">
        <v>691</v>
      </c>
      <c r="B432" s="161" t="s">
        <v>719</v>
      </c>
      <c r="C432" s="52">
        <v>448.86635833333338</v>
      </c>
      <c r="D432" s="52">
        <v>417.00332499999996</v>
      </c>
      <c r="E432" s="52">
        <v>114.08745</v>
      </c>
      <c r="F432" s="16">
        <v>3.9344060922856401</v>
      </c>
      <c r="G432" s="16">
        <v>3.6551200416873191</v>
      </c>
      <c r="H432" s="18">
        <v>6.0796066858252967E-4</v>
      </c>
      <c r="I432" s="18">
        <v>5.5438205225856151E-2</v>
      </c>
      <c r="J432" s="44">
        <v>264.5657333333333</v>
      </c>
      <c r="K432" s="44">
        <v>232.19786666666664</v>
      </c>
      <c r="L432" s="44">
        <v>97.955216666666672</v>
      </c>
      <c r="M432" s="16">
        <v>2.7008845708914935</v>
      </c>
      <c r="N432" s="16">
        <v>2.3704492171847913</v>
      </c>
      <c r="O432" s="18">
        <v>3.6967092503172455E-2</v>
      </c>
      <c r="P432" s="18">
        <v>5.313892874929757E-2</v>
      </c>
      <c r="Q432" s="39">
        <v>376.78533333333331</v>
      </c>
      <c r="R432" s="39">
        <v>293.36596666666668</v>
      </c>
      <c r="S432" s="39">
        <v>89.198091666666684</v>
      </c>
      <c r="T432" s="16">
        <v>4.5091523419015145</v>
      </c>
      <c r="U432" s="16">
        <v>3.2889264914206398</v>
      </c>
      <c r="V432" s="19">
        <v>3.6024851804834536E-2</v>
      </c>
      <c r="W432" s="19">
        <v>1.8189875190045397E-2</v>
      </c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7"/>
    </row>
    <row r="433" spans="1:34" s="10" customFormat="1">
      <c r="A433" t="s">
        <v>647</v>
      </c>
      <c r="B433" s="161" t="s">
        <v>718</v>
      </c>
      <c r="C433" s="54">
        <v>124.581575</v>
      </c>
      <c r="D433" s="54">
        <v>115.29330624999999</v>
      </c>
      <c r="E433" s="54">
        <v>47.286641666666675</v>
      </c>
      <c r="F433" s="112">
        <v>2.6346039940455341</v>
      </c>
      <c r="G433" s="112">
        <v>2.3932148208875756</v>
      </c>
      <c r="H433" s="113">
        <v>8.8463949746625655E-4</v>
      </c>
      <c r="I433" s="113">
        <v>3.0319561161884608E-2</v>
      </c>
      <c r="J433" s="48">
        <v>79.220183333333338</v>
      </c>
      <c r="K433" s="48">
        <v>72.278733333333335</v>
      </c>
      <c r="L433" s="48">
        <v>43.739624999999997</v>
      </c>
      <c r="M433" s="112">
        <v>1.8111765552021386</v>
      </c>
      <c r="N433" s="112">
        <v>1.6524772064994462</v>
      </c>
      <c r="O433" s="113">
        <v>9.6007938728999043E-2</v>
      </c>
      <c r="P433" s="113">
        <v>3.7600487775683193E-2</v>
      </c>
      <c r="Q433" s="41">
        <v>127.80554166666666</v>
      </c>
      <c r="R433" s="41">
        <v>164.55999166666666</v>
      </c>
      <c r="S433" s="41">
        <v>48.769450000000006</v>
      </c>
      <c r="T433" s="112">
        <v>2.6206065819209905</v>
      </c>
      <c r="U433" s="112">
        <v>3.3742433360775372</v>
      </c>
      <c r="V433" s="113">
        <v>4.2852590404031119E-3</v>
      </c>
      <c r="W433" s="113">
        <v>1.0188219655255556E-3</v>
      </c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7"/>
    </row>
    <row r="434" spans="1:34" s="10" customFormat="1">
      <c r="A434" t="s">
        <v>668</v>
      </c>
      <c r="B434" s="161" t="s">
        <v>792</v>
      </c>
      <c r="C434" s="186">
        <v>472.01277499999998</v>
      </c>
      <c r="D434" s="186">
        <v>429.97316666666666</v>
      </c>
      <c r="E434" s="186">
        <v>152.75478333333334</v>
      </c>
      <c r="F434" s="187">
        <v>3.0900032372145025</v>
      </c>
      <c r="G434" s="187">
        <v>2.8147934701881128</v>
      </c>
      <c r="H434" s="188">
        <v>1.6301919983499651E-4</v>
      </c>
      <c r="I434" s="188">
        <v>3.396382714006134E-2</v>
      </c>
      <c r="J434" s="189">
        <v>234.66769166666666</v>
      </c>
      <c r="K434" s="189">
        <v>192.12784166666665</v>
      </c>
      <c r="L434" s="189">
        <v>127.90274166666666</v>
      </c>
      <c r="M434" s="187">
        <v>1.8347354295050622</v>
      </c>
      <c r="N434" s="187">
        <v>1.5021401352551147</v>
      </c>
      <c r="O434" s="188">
        <v>2.7896871283138266E-2</v>
      </c>
      <c r="P434" s="188">
        <v>4.5264170163382333E-3</v>
      </c>
      <c r="Q434" s="190">
        <v>1921.1730416666669</v>
      </c>
      <c r="R434" s="190">
        <v>1455.76</v>
      </c>
      <c r="S434" s="190">
        <v>254.71581666666665</v>
      </c>
      <c r="T434" s="187">
        <v>5.5508327244749287</v>
      </c>
      <c r="U434" s="187">
        <v>5.7152320537090064</v>
      </c>
      <c r="V434" s="203">
        <v>6.3798006652755921E-3</v>
      </c>
      <c r="W434" s="203">
        <v>3.4787525993536742E-3</v>
      </c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7"/>
    </row>
    <row r="435" spans="1:34" s="10" customFormat="1">
      <c r="A435" t="s">
        <v>770</v>
      </c>
      <c r="B435" s="116" t="s">
        <v>771</v>
      </c>
      <c r="C435" s="123">
        <v>56.662599999999998</v>
      </c>
      <c r="D435" s="123">
        <v>55.6274625</v>
      </c>
      <c r="E435" s="123">
        <v>28.351224999999999</v>
      </c>
      <c r="F435" s="124">
        <v>1.998594416996091</v>
      </c>
      <c r="G435" s="124">
        <v>1.9082890892133701</v>
      </c>
      <c r="H435" s="125">
        <v>1.182754111266832E-2</v>
      </c>
      <c r="I435" s="125">
        <v>3.8711685286664404E-3</v>
      </c>
      <c r="J435" s="121">
        <v>54.592533333333336</v>
      </c>
      <c r="K435" s="121">
        <v>48.714458333333333</v>
      </c>
      <c r="L435" s="121">
        <v>28.321074999999997</v>
      </c>
      <c r="M435" s="124">
        <v>1.9276292772549539</v>
      </c>
      <c r="N435" s="124">
        <v>1.7200780102214812</v>
      </c>
      <c r="O435" s="125">
        <v>1.2196331127762406E-2</v>
      </c>
      <c r="P435" s="125">
        <v>9.796062316892961E-3</v>
      </c>
      <c r="Q435" s="122">
        <v>157.18260833333335</v>
      </c>
      <c r="R435" s="122">
        <v>144.15485000000001</v>
      </c>
      <c r="S435" s="122">
        <v>27.194083333333335</v>
      </c>
      <c r="T435" s="126">
        <v>5.7800296633152435</v>
      </c>
      <c r="U435" s="127">
        <v>5.3009637513061971</v>
      </c>
      <c r="V435" s="128">
        <v>3.5352465089511599E-2</v>
      </c>
      <c r="W435" s="128">
        <v>3.1970104788681279E-2</v>
      </c>
      <c r="X435" s="22" t="s">
        <v>772</v>
      </c>
      <c r="Y435" s="22"/>
      <c r="Z435" s="22"/>
      <c r="AA435" s="22"/>
      <c r="AB435" s="22"/>
      <c r="AC435" s="22"/>
      <c r="AD435" s="22"/>
      <c r="AE435" s="22"/>
      <c r="AF435" s="22"/>
      <c r="AG435" s="22"/>
      <c r="AH435" s="27"/>
    </row>
    <row r="436" spans="1:34" s="10" customFormat="1">
      <c r="A436" s="24" t="s">
        <v>745</v>
      </c>
      <c r="B436" s="24" t="s">
        <v>746</v>
      </c>
      <c r="C436" s="191">
        <v>2495.0022666666669</v>
      </c>
      <c r="D436" s="191">
        <v>3295.8664562499998</v>
      </c>
      <c r="E436" s="191">
        <v>10413.610374999998</v>
      </c>
      <c r="F436" s="192">
        <v>0.23959051441529156</v>
      </c>
      <c r="G436" s="192">
        <v>0.34298371999538152</v>
      </c>
      <c r="H436" s="193">
        <v>1.5451953162088482E-2</v>
      </c>
      <c r="I436" s="193">
        <v>1.0206353207567831E-2</v>
      </c>
      <c r="J436" s="194">
        <v>7813.9596833333344</v>
      </c>
      <c r="K436" s="194">
        <v>10743.194450000001</v>
      </c>
      <c r="L436" s="194">
        <v>11520.757325</v>
      </c>
      <c r="M436" s="192">
        <v>0.67825052319929269</v>
      </c>
      <c r="N436" s="192">
        <v>0.93250765960387938</v>
      </c>
      <c r="O436" s="193">
        <v>4.1450274025650949E-3</v>
      </c>
      <c r="P436" s="193">
        <v>0.51566807383657665</v>
      </c>
      <c r="Q436" s="195">
        <v>5648.7450083333342</v>
      </c>
      <c r="R436" s="195">
        <v>5298.0082750000001</v>
      </c>
      <c r="S436" s="195">
        <v>9013.6579916666651</v>
      </c>
      <c r="T436" s="196">
        <v>0.62668730204271439</v>
      </c>
      <c r="U436" s="197">
        <v>0.58777560452128663</v>
      </c>
      <c r="V436" s="204">
        <v>4.2785381020555735E-2</v>
      </c>
      <c r="W436" s="204">
        <v>3.0758903803337241E-2</v>
      </c>
      <c r="X436" s="145"/>
      <c r="Y436" s="146"/>
      <c r="Z436" s="146"/>
      <c r="AA436" s="144"/>
      <c r="AB436" s="144"/>
      <c r="AC436" s="144"/>
      <c r="AD436" s="145"/>
      <c r="AE436" s="145"/>
      <c r="AF436" s="146"/>
      <c r="AG436" s="146"/>
      <c r="AH436" s="147"/>
    </row>
    <row r="437" spans="1:34" s="10" customFormat="1">
      <c r="A437" s="23" t="s">
        <v>508</v>
      </c>
      <c r="B437" s="23" t="s">
        <v>720</v>
      </c>
      <c r="C437" s="133">
        <v>5931.7536250000003</v>
      </c>
      <c r="D437" s="133">
        <v>5878.1392749999995</v>
      </c>
      <c r="E437" s="133">
        <v>3502.5176916666665</v>
      </c>
      <c r="F437" s="112">
        <v>1.6935684976304535</v>
      </c>
      <c r="G437" s="112">
        <v>1.6873260713936489</v>
      </c>
      <c r="H437" s="113">
        <v>1.8918485734861847E-2</v>
      </c>
      <c r="I437" s="113">
        <v>2.1593658393389167E-2</v>
      </c>
      <c r="J437" s="135">
        <v>4108.4078083333334</v>
      </c>
      <c r="K437" s="135">
        <v>3055.8880666666664</v>
      </c>
      <c r="L437" s="135">
        <v>3149.7335833333332</v>
      </c>
      <c r="M437" s="112">
        <v>1.3043667661521532</v>
      </c>
      <c r="N437" s="112">
        <v>0.97020525254477208</v>
      </c>
      <c r="O437" s="113">
        <v>0.28459989282590087</v>
      </c>
      <c r="P437" s="113">
        <v>0.89607409969219165</v>
      </c>
      <c r="Q437" s="139">
        <v>3087.4007583333332</v>
      </c>
      <c r="R437" s="139">
        <v>1650.8233666666667</v>
      </c>
      <c r="S437" s="139">
        <v>2109.7383999999997</v>
      </c>
      <c r="T437" s="112">
        <v>1.4634045426358706</v>
      </c>
      <c r="U437" s="112">
        <v>0.78247775490395721</v>
      </c>
      <c r="V437" s="113">
        <v>0.15277553886418382</v>
      </c>
      <c r="W437" s="113">
        <v>0.35023073400269333</v>
      </c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7"/>
    </row>
    <row r="438" spans="1:34" s="8" customFormat="1">
      <c r="A438" s="3" t="s">
        <v>775</v>
      </c>
      <c r="B438" t="s">
        <v>776</v>
      </c>
      <c r="C438" s="129">
        <v>3460.419633333333</v>
      </c>
      <c r="D438" s="129">
        <v>3419.8681999999994</v>
      </c>
      <c r="E438" s="129">
        <v>2104.6737166666667</v>
      </c>
      <c r="F438" s="124">
        <v>1.6441596651921255</v>
      </c>
      <c r="G438" s="124">
        <v>1.5832338635736116</v>
      </c>
      <c r="H438" s="125">
        <v>3.174127012959041E-2</v>
      </c>
      <c r="I438" s="125">
        <v>4.6310697534109969E-2</v>
      </c>
      <c r="J438" s="130">
        <v>2454.5162333333333</v>
      </c>
      <c r="K438" s="130">
        <v>3022.0109833333331</v>
      </c>
      <c r="L438" s="130">
        <v>1368.7297083333333</v>
      </c>
      <c r="M438" s="124">
        <v>1.793280454416478</v>
      </c>
      <c r="N438" s="124">
        <v>2.207894637585647</v>
      </c>
      <c r="O438" s="125">
        <v>1.0708669191609671E-2</v>
      </c>
      <c r="P438" s="125">
        <v>4.3017924142790077E-2</v>
      </c>
      <c r="Q438" s="97">
        <v>2766.9988166666662</v>
      </c>
      <c r="R438" s="97">
        <v>4005.7269416666663</v>
      </c>
      <c r="S438" s="97">
        <v>2006.7464833333331</v>
      </c>
      <c r="T438" s="126">
        <v>1.3788482200653995</v>
      </c>
      <c r="U438" s="127">
        <v>1.9961300418042343</v>
      </c>
      <c r="V438" s="128">
        <v>0.1186134314705253</v>
      </c>
      <c r="W438" s="128">
        <v>5.4278156304133102E-2</v>
      </c>
      <c r="X438"/>
      <c r="Y438"/>
      <c r="Z438"/>
      <c r="AA438"/>
      <c r="AB438"/>
      <c r="AC438"/>
      <c r="AD438"/>
      <c r="AE438"/>
      <c r="AF438"/>
      <c r="AG438"/>
      <c r="AH438"/>
    </row>
    <row r="439" spans="1:34" s="10" customFormat="1">
      <c r="A439" t="s">
        <v>642</v>
      </c>
      <c r="B439" s="161" t="s">
        <v>643</v>
      </c>
      <c r="C439" s="52">
        <v>199.58019999999999</v>
      </c>
      <c r="D439" s="52">
        <v>193.77084166666668</v>
      </c>
      <c r="E439" s="52">
        <v>233.24659166666666</v>
      </c>
      <c r="F439" s="16">
        <v>0.85566180656230384</v>
      </c>
      <c r="G439" s="16">
        <v>0.83075529756758515</v>
      </c>
      <c r="H439" s="18">
        <v>0.17364626480158629</v>
      </c>
      <c r="I439" s="18">
        <v>0.34316906206230491</v>
      </c>
      <c r="J439" s="44">
        <v>126.13789999999999</v>
      </c>
      <c r="K439" s="44">
        <v>148.76641666666669</v>
      </c>
      <c r="L439" s="44">
        <v>284.05487500000004</v>
      </c>
      <c r="M439" s="16">
        <v>0.44406173279018701</v>
      </c>
      <c r="N439" s="16">
        <v>0.52372421584620454</v>
      </c>
      <c r="O439" s="18">
        <v>2.6382998015733968E-3</v>
      </c>
      <c r="P439" s="18">
        <v>8.4309852246234433E-3</v>
      </c>
      <c r="Q439" s="39">
        <v>110.98085833333333</v>
      </c>
      <c r="R439" s="39">
        <v>107.11545000000001</v>
      </c>
      <c r="S439" s="39">
        <v>187.36240833333332</v>
      </c>
      <c r="T439" s="16">
        <v>0.72980797205032877</v>
      </c>
      <c r="U439" s="16">
        <v>0.57170192757894478</v>
      </c>
      <c r="V439" s="19">
        <v>8.8601740588100039E-2</v>
      </c>
      <c r="W439" s="19">
        <v>8.3042252530669824E-2</v>
      </c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7"/>
    </row>
    <row r="440" spans="1:34" s="10" customFormat="1">
      <c r="A440" s="153" t="s">
        <v>749</v>
      </c>
      <c r="B440" s="162" t="s">
        <v>750</v>
      </c>
      <c r="C440" s="129">
        <v>276.49084166666665</v>
      </c>
      <c r="D440" s="129">
        <v>261.14243750000003</v>
      </c>
      <c r="E440" s="129">
        <v>165.38981666666666</v>
      </c>
      <c r="F440" s="124">
        <v>1.6717525131787134</v>
      </c>
      <c r="G440" s="124">
        <v>1.5448005212735287</v>
      </c>
      <c r="H440" s="125">
        <v>3.5663639036903295E-3</v>
      </c>
      <c r="I440" s="125">
        <v>4.3850347080046335E-2</v>
      </c>
      <c r="J440" s="130">
        <v>170.48864166666667</v>
      </c>
      <c r="K440" s="130">
        <v>173.94011666666665</v>
      </c>
      <c r="L440" s="130">
        <v>203.42327500000002</v>
      </c>
      <c r="M440" s="124">
        <v>0.83809800853253713</v>
      </c>
      <c r="N440" s="124">
        <v>0.85506497064638565</v>
      </c>
      <c r="O440" s="125">
        <v>0.19872747851818442</v>
      </c>
      <c r="P440" s="125">
        <v>0.15940547177903028</v>
      </c>
      <c r="Q440" s="97">
        <v>371.05012499999998</v>
      </c>
      <c r="R440" s="97">
        <v>323.32166666666666</v>
      </c>
      <c r="S440" s="97">
        <v>180.70971666666665</v>
      </c>
      <c r="T440" s="126">
        <v>2.0532937123930708</v>
      </c>
      <c r="U440" s="127">
        <v>1.7891769885459952</v>
      </c>
      <c r="V440" s="128">
        <v>0.10975685303573501</v>
      </c>
      <c r="W440" s="128">
        <v>4.9457997014393927E-2</v>
      </c>
      <c r="X440" s="151"/>
      <c r="Y440" s="151"/>
      <c r="Z440" s="151"/>
      <c r="AA440" s="150"/>
      <c r="AB440" s="150"/>
      <c r="AC440" s="150"/>
      <c r="AD440" s="151"/>
      <c r="AE440" s="151"/>
      <c r="AF440" s="151"/>
      <c r="AG440" s="151"/>
      <c r="AH440" s="152"/>
    </row>
    <row r="441" spans="1:34" s="10" customFormat="1">
      <c r="A441" s="23" t="s">
        <v>728</v>
      </c>
      <c r="B441" s="23" t="s">
        <v>793</v>
      </c>
      <c r="C441" s="54">
        <v>79.783900000000003</v>
      </c>
      <c r="D441" s="54">
        <v>82.835743750000006</v>
      </c>
      <c r="E441" s="54">
        <v>109.03272499999999</v>
      </c>
      <c r="F441" s="112">
        <v>0.7317426946818032</v>
      </c>
      <c r="G441" s="112">
        <v>0.75122079173936096</v>
      </c>
      <c r="H441" s="113">
        <v>1.9300337988684881E-2</v>
      </c>
      <c r="I441" s="113">
        <v>4.0512754005515086E-2</v>
      </c>
      <c r="J441" s="48">
        <v>63.814874999999994</v>
      </c>
      <c r="K441" s="48">
        <v>66.873233333333332</v>
      </c>
      <c r="L441" s="48">
        <v>138.54973333333334</v>
      </c>
      <c r="M441" s="112">
        <v>0.4605918283976006</v>
      </c>
      <c r="N441" s="112">
        <v>0.48266591154271438</v>
      </c>
      <c r="O441" s="113">
        <v>1.3094979090518664E-4</v>
      </c>
      <c r="P441" s="113">
        <v>3.826650422456065E-4</v>
      </c>
      <c r="Q441" s="41">
        <v>89.247124999999997</v>
      </c>
      <c r="R441" s="41">
        <v>98.778358333333315</v>
      </c>
      <c r="S441" s="41">
        <v>102.68940833333335</v>
      </c>
      <c r="T441" s="112">
        <v>0.8690976649733998</v>
      </c>
      <c r="U441" s="112">
        <v>0.96191379360854212</v>
      </c>
      <c r="V441" s="113">
        <v>0.24833176718658678</v>
      </c>
      <c r="W441" s="113">
        <v>0.66906802266950871</v>
      </c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7"/>
    </row>
    <row r="442" spans="1:34" s="10" customFormat="1">
      <c r="A442" s="24" t="s">
        <v>744</v>
      </c>
      <c r="B442" s="24" t="s">
        <v>320</v>
      </c>
      <c r="C442" s="129">
        <v>5258.751741666666</v>
      </c>
      <c r="D442" s="129">
        <v>4937.7368624999999</v>
      </c>
      <c r="E442" s="129">
        <v>3112.3002000000001</v>
      </c>
      <c r="F442" s="124">
        <v>1.689667256926779</v>
      </c>
      <c r="G442" s="124">
        <v>1.5622847639611801</v>
      </c>
      <c r="H442" s="125">
        <v>2.9782572433371605E-3</v>
      </c>
      <c r="I442" s="125">
        <v>1.5492359362700953E-2</v>
      </c>
      <c r="J442" s="130">
        <v>3447.3286333333331</v>
      </c>
      <c r="K442" s="130">
        <v>3022.3464499999995</v>
      </c>
      <c r="L442" s="130">
        <v>2533.7924583333333</v>
      </c>
      <c r="M442" s="124">
        <v>1.3605410427343767</v>
      </c>
      <c r="N442" s="124">
        <v>1.1928153152638339</v>
      </c>
      <c r="O442" s="125">
        <v>2.0221671933371276E-2</v>
      </c>
      <c r="P442" s="125">
        <v>0.34398043538563006</v>
      </c>
      <c r="Q442" s="97">
        <v>3550.5697749999999</v>
      </c>
      <c r="R442" s="97">
        <v>3101.6680416666663</v>
      </c>
      <c r="S442" s="97">
        <v>2258.7186000000002</v>
      </c>
      <c r="T442" s="126">
        <v>1.571939848992256</v>
      </c>
      <c r="U442" s="127">
        <v>1.3731980786215097</v>
      </c>
      <c r="V442" s="128">
        <v>5.6806744505166158E-2</v>
      </c>
      <c r="W442" s="128">
        <v>0.11242897278259319</v>
      </c>
      <c r="X442" s="145"/>
      <c r="Y442" s="146"/>
      <c r="Z442" s="146"/>
      <c r="AA442" s="144"/>
      <c r="AB442" s="144"/>
      <c r="AC442" s="144"/>
      <c r="AD442" s="145"/>
      <c r="AE442" s="145"/>
      <c r="AF442" s="146"/>
      <c r="AG442" s="146"/>
      <c r="AH442" s="147"/>
    </row>
    <row r="443" spans="1:34" s="3" customFormat="1">
      <c r="A443" s="4" t="s">
        <v>247</v>
      </c>
      <c r="C443" s="80"/>
      <c r="D443" s="47"/>
      <c r="E443" s="47"/>
      <c r="F443" s="47"/>
      <c r="G443" s="25"/>
      <c r="H443" s="25"/>
      <c r="I443" s="26"/>
      <c r="J443" s="26"/>
      <c r="K443" s="47"/>
      <c r="L443" s="47"/>
      <c r="M443" s="47"/>
      <c r="N443" s="25"/>
      <c r="O443" s="25"/>
      <c r="P443" s="71"/>
      <c r="Q443" s="71"/>
      <c r="R443" s="47"/>
      <c r="S443" s="47"/>
      <c r="T443" s="69"/>
      <c r="U443" s="25"/>
      <c r="V443" s="25"/>
      <c r="W443" s="26"/>
    </row>
    <row r="444" spans="1:34" s="3" customFormat="1">
      <c r="A444" s="3" t="s">
        <v>295</v>
      </c>
      <c r="B444" s="83" t="s">
        <v>320</v>
      </c>
      <c r="C444" s="54">
        <v>45.991141666666671</v>
      </c>
      <c r="D444" s="54">
        <v>126.5713375</v>
      </c>
      <c r="E444" s="54">
        <v>7092.2305583333336</v>
      </c>
      <c r="F444" s="28">
        <f t="shared" ref="F444:F468" si="23">C444/E444</f>
        <v>6.4847217371729856E-3</v>
      </c>
      <c r="G444" s="12">
        <f t="shared" ref="G444:G468" si="24">D444/E444</f>
        <v>1.7846478122637927E-2</v>
      </c>
      <c r="H444" s="13">
        <v>1.0774331046272531E-2</v>
      </c>
      <c r="I444" s="13">
        <v>9.9870901605935355E-3</v>
      </c>
      <c r="J444" s="48">
        <v>1665.6252500000001</v>
      </c>
      <c r="K444" s="48">
        <v>3135.6025166666673</v>
      </c>
      <c r="L444" s="48">
        <v>8510.6535083333347</v>
      </c>
      <c r="M444" s="28">
        <f t="shared" ref="M444:M468" si="25">J444/L444</f>
        <v>0.19571061709527687</v>
      </c>
      <c r="N444" s="12">
        <f t="shared" ref="N444:N468" si="26">K444/L444</f>
        <v>0.36843263723477815</v>
      </c>
      <c r="O444" s="72">
        <v>8.172793688688609E-5</v>
      </c>
      <c r="P444" s="72">
        <v>2.2427126447553142E-3</v>
      </c>
      <c r="Q444" s="41">
        <v>133.4136</v>
      </c>
      <c r="R444" s="41">
        <v>152.33985000000001</v>
      </c>
      <c r="S444" s="41">
        <v>9140.205233333334</v>
      </c>
      <c r="T444" s="16">
        <f t="shared" ref="T444:T468" si="27">Q444/S444</f>
        <v>1.4596346208229014E-2</v>
      </c>
      <c r="U444" s="16">
        <f t="shared" ref="U444:U466" si="28">Q444/S444</f>
        <v>1.4596346208229014E-2</v>
      </c>
      <c r="V444" s="18">
        <v>1.6282266828605391E-3</v>
      </c>
      <c r="W444" s="18">
        <v>1.6387498036847486E-3</v>
      </c>
    </row>
    <row r="445" spans="1:34" s="29" customFormat="1">
      <c r="A445" s="3" t="s">
        <v>296</v>
      </c>
      <c r="B445" s="83" t="s">
        <v>320</v>
      </c>
      <c r="C445" s="54">
        <v>69.997341666666671</v>
      </c>
      <c r="D445" s="54">
        <v>762.03199999999993</v>
      </c>
      <c r="E445" s="54">
        <v>10383.487216666666</v>
      </c>
      <c r="F445" s="28">
        <f t="shared" si="23"/>
        <v>6.7412171080938063E-3</v>
      </c>
      <c r="G445" s="12">
        <f t="shared" si="24"/>
        <v>7.3388832104194501E-2</v>
      </c>
      <c r="H445" s="15">
        <v>2.9475210301304674E-3</v>
      </c>
      <c r="I445" s="15">
        <v>2.1372888609838118E-3</v>
      </c>
      <c r="J445" s="48">
        <v>7700.8687166666668</v>
      </c>
      <c r="K445" s="48">
        <v>18901.671025</v>
      </c>
      <c r="L445" s="48">
        <v>13437.725916666668</v>
      </c>
      <c r="M445" s="28">
        <f t="shared" si="25"/>
        <v>0.57307826967324593</v>
      </c>
      <c r="N445" s="12">
        <f t="shared" si="26"/>
        <v>1.4066123347222359</v>
      </c>
      <c r="O445" s="75">
        <v>1.9736469814578751E-2</v>
      </c>
      <c r="P445" s="75">
        <v>8.1088885863533758E-2</v>
      </c>
      <c r="Q445" s="41">
        <v>342.86734166666673</v>
      </c>
      <c r="R445" s="41">
        <v>388.42185833333332</v>
      </c>
      <c r="S445" s="41">
        <v>9160.9069500000005</v>
      </c>
      <c r="T445" s="16">
        <f t="shared" si="27"/>
        <v>3.7427226751459007E-2</v>
      </c>
      <c r="U445" s="16">
        <f t="shared" si="28"/>
        <v>3.7427226751459007E-2</v>
      </c>
      <c r="V445" s="18">
        <v>1.4383170645400251E-2</v>
      </c>
      <c r="W445" s="18">
        <v>1.4537788728489627E-2</v>
      </c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</row>
    <row r="446" spans="1:34" s="3" customFormat="1">
      <c r="A446" s="3" t="s">
        <v>279</v>
      </c>
      <c r="B446" s="83" t="s">
        <v>320</v>
      </c>
      <c r="C446" s="54">
        <v>6231.8840000000009</v>
      </c>
      <c r="D446" s="54">
        <v>5958.9553999999998</v>
      </c>
      <c r="E446" s="54">
        <v>50.528408333333338</v>
      </c>
      <c r="F446" s="28">
        <f t="shared" si="23"/>
        <v>123.33426295339801</v>
      </c>
      <c r="G446" s="12">
        <f t="shared" si="24"/>
        <v>117.93277478065555</v>
      </c>
      <c r="H446" s="15">
        <v>3.0944486230856296E-3</v>
      </c>
      <c r="I446" s="15">
        <v>2.7706357014091888E-2</v>
      </c>
      <c r="J446" s="48">
        <v>35.544750000000001</v>
      </c>
      <c r="K446" s="48">
        <v>36.025375000000004</v>
      </c>
      <c r="L446" s="48">
        <v>35.343616666666669</v>
      </c>
      <c r="M446" s="28">
        <f t="shared" si="25"/>
        <v>1.0056907965936328</v>
      </c>
      <c r="N446" s="12">
        <f t="shared" si="26"/>
        <v>1.0192894332168421</v>
      </c>
      <c r="O446" s="75">
        <v>0.93278304396813128</v>
      </c>
      <c r="P446" s="75">
        <v>0.9102592087524719</v>
      </c>
      <c r="Q446" s="41">
        <v>27.646566666666669</v>
      </c>
      <c r="R446" s="41">
        <v>40.957441666666661</v>
      </c>
      <c r="S446" s="41">
        <v>37.468108333333333</v>
      </c>
      <c r="T446" s="16">
        <f t="shared" si="27"/>
        <v>0.73786929462011364</v>
      </c>
      <c r="U446" s="16">
        <f t="shared" si="28"/>
        <v>0.73786929462011364</v>
      </c>
      <c r="V446" s="18">
        <v>4.1039197301573599E-2</v>
      </c>
      <c r="W446" s="18">
        <v>0.72600014134843227</v>
      </c>
    </row>
    <row r="447" spans="1:34" s="3" customFormat="1">
      <c r="A447" s="3" t="s">
        <v>280</v>
      </c>
      <c r="B447" s="83" t="s">
        <v>320</v>
      </c>
      <c r="C447" s="54">
        <v>12299.547649999999</v>
      </c>
      <c r="D447" s="54">
        <v>11256.315887499999</v>
      </c>
      <c r="E447" s="54">
        <v>181.63845833333332</v>
      </c>
      <c r="F447" s="28">
        <f t="shared" si="23"/>
        <v>67.714446394543373</v>
      </c>
      <c r="G447" s="12">
        <f t="shared" si="24"/>
        <v>61.97099441816998</v>
      </c>
      <c r="H447" s="15">
        <v>3.4374222373534814E-4</v>
      </c>
      <c r="I447" s="15">
        <v>3.7536041712225514E-2</v>
      </c>
      <c r="J447" s="48">
        <v>134.76095833333332</v>
      </c>
      <c r="K447" s="48">
        <v>116.28674166666667</v>
      </c>
      <c r="L447" s="48">
        <v>103.37630833333333</v>
      </c>
      <c r="M447" s="28">
        <f t="shared" si="25"/>
        <v>1.3035961576302499</v>
      </c>
      <c r="N447" s="12">
        <f t="shared" si="26"/>
        <v>1.1248877382204838</v>
      </c>
      <c r="O447" s="75">
        <v>4.2541625665456391E-2</v>
      </c>
      <c r="P447" s="75">
        <v>0.55130780434502058</v>
      </c>
      <c r="Q447" s="41">
        <v>62.439050000000002</v>
      </c>
      <c r="R447" s="41">
        <v>100.55423333333333</v>
      </c>
      <c r="S447" s="41">
        <v>99.448616666666666</v>
      </c>
      <c r="T447" s="16">
        <f t="shared" si="27"/>
        <v>0.62785237334455968</v>
      </c>
      <c r="U447" s="16">
        <f t="shared" si="28"/>
        <v>0.62785237334455968</v>
      </c>
      <c r="V447" s="18">
        <v>0.13102057931953406</v>
      </c>
      <c r="W447" s="18">
        <v>0.96991139567291729</v>
      </c>
    </row>
    <row r="448" spans="1:34" s="3" customFormat="1">
      <c r="A448" s="3" t="s">
        <v>281</v>
      </c>
      <c r="B448" s="83" t="s">
        <v>320</v>
      </c>
      <c r="C448" s="54">
        <v>6039.6572499999993</v>
      </c>
      <c r="D448" s="54">
        <v>5847.9294062499994</v>
      </c>
      <c r="E448" s="54">
        <v>109.51375</v>
      </c>
      <c r="F448" s="28">
        <f t="shared" si="23"/>
        <v>55.149762016185171</v>
      </c>
      <c r="G448" s="12">
        <f t="shared" si="24"/>
        <v>53.399042643047096</v>
      </c>
      <c r="H448" s="15">
        <v>1.2111164812574535E-3</v>
      </c>
      <c r="I448" s="15">
        <v>2.5790860065709877E-2</v>
      </c>
      <c r="J448" s="48">
        <v>75.819041666666678</v>
      </c>
      <c r="K448" s="48">
        <v>69.687583333333336</v>
      </c>
      <c r="L448" s="48">
        <v>62.118508333333331</v>
      </c>
      <c r="M448" s="28">
        <f t="shared" si="25"/>
        <v>1.2205547702435977</v>
      </c>
      <c r="N448" s="12">
        <f t="shared" si="26"/>
        <v>1.1218489497427029</v>
      </c>
      <c r="O448" s="75">
        <v>7.7923346597444432E-2</v>
      </c>
      <c r="P448" s="75">
        <v>0.70145130540416578</v>
      </c>
      <c r="Q448" s="41">
        <v>39.902991666666665</v>
      </c>
      <c r="R448" s="41">
        <v>48.355391666666662</v>
      </c>
      <c r="S448" s="41">
        <v>67.885133333333329</v>
      </c>
      <c r="T448" s="16">
        <f t="shared" si="27"/>
        <v>0.58780162470526198</v>
      </c>
      <c r="U448" s="16">
        <f t="shared" si="28"/>
        <v>0.58780162470526198</v>
      </c>
      <c r="V448" s="18">
        <v>3.4273561420985643E-2</v>
      </c>
      <c r="W448" s="18">
        <v>0.11690238457772001</v>
      </c>
    </row>
    <row r="449" spans="1:34" s="3" customFormat="1">
      <c r="A449" s="3" t="s">
        <v>282</v>
      </c>
      <c r="B449" s="83" t="s">
        <v>320</v>
      </c>
      <c r="C449" s="54">
        <v>553.70589166666662</v>
      </c>
      <c r="D449" s="54">
        <v>497.30778750000002</v>
      </c>
      <c r="E449" s="54">
        <v>66.253116666666671</v>
      </c>
      <c r="F449" s="28">
        <f t="shared" si="23"/>
        <v>8.3574316126511778</v>
      </c>
      <c r="G449" s="12">
        <f t="shared" si="24"/>
        <v>7.5061795206112318</v>
      </c>
      <c r="H449" s="15">
        <v>2.0702770828022143E-2</v>
      </c>
      <c r="I449" s="15">
        <v>5.9054748879659114E-2</v>
      </c>
      <c r="J449" s="48">
        <v>31.509708333333332</v>
      </c>
      <c r="K449" s="48">
        <v>40.771466666666669</v>
      </c>
      <c r="L449" s="48">
        <v>77.870275000000007</v>
      </c>
      <c r="M449" s="28">
        <f t="shared" si="25"/>
        <v>0.40464359902842684</v>
      </c>
      <c r="N449" s="12">
        <f t="shared" si="26"/>
        <v>0.52358190165203178</v>
      </c>
      <c r="O449" s="75">
        <v>1.7382418107552585E-2</v>
      </c>
      <c r="P449" s="75">
        <v>2.6179055671140948E-2</v>
      </c>
      <c r="Q449" s="41">
        <v>28.209716666666665</v>
      </c>
      <c r="R449" s="41">
        <v>31.478191666666664</v>
      </c>
      <c r="S449" s="41">
        <v>55.965891666666671</v>
      </c>
      <c r="T449" s="16">
        <f t="shared" si="27"/>
        <v>0.50405194711600376</v>
      </c>
      <c r="U449" s="16">
        <f t="shared" si="28"/>
        <v>0.50405194711600376</v>
      </c>
      <c r="V449" s="18">
        <v>3.3183128199765981E-2</v>
      </c>
      <c r="W449" s="18">
        <v>2.7960978256872118E-2</v>
      </c>
    </row>
    <row r="450" spans="1:34" s="3" customFormat="1">
      <c r="A450" s="3" t="s">
        <v>297</v>
      </c>
      <c r="B450" s="83" t="s">
        <v>320</v>
      </c>
      <c r="C450" s="54">
        <v>139.43516666666665</v>
      </c>
      <c r="D450" s="54">
        <v>328.40674374999998</v>
      </c>
      <c r="E450" s="54">
        <v>5193.1182083333333</v>
      </c>
      <c r="F450" s="28">
        <f t="shared" si="23"/>
        <v>2.6849988980207833E-2</v>
      </c>
      <c r="G450" s="12">
        <f t="shared" si="24"/>
        <v>6.3238834660649487E-2</v>
      </c>
      <c r="H450" s="15">
        <v>8.5893810596306599E-3</v>
      </c>
      <c r="I450" s="15">
        <v>2.6408781893859862E-3</v>
      </c>
      <c r="J450" s="48">
        <v>3276.0873666666666</v>
      </c>
      <c r="K450" s="48">
        <v>2891.5320833333335</v>
      </c>
      <c r="L450" s="48">
        <v>6395.7212666666674</v>
      </c>
      <c r="M450" s="28">
        <f t="shared" si="25"/>
        <v>0.51223110421353668</v>
      </c>
      <c r="N450" s="12">
        <f t="shared" si="26"/>
        <v>0.45210414318764502</v>
      </c>
      <c r="O450" s="75">
        <v>7.7314029053741126E-4</v>
      </c>
      <c r="P450" s="75">
        <v>3.8910505219323793E-3</v>
      </c>
      <c r="Q450" s="41">
        <v>194.30766666666668</v>
      </c>
      <c r="R450" s="41">
        <v>255.15755000000001</v>
      </c>
      <c r="S450" s="41">
        <v>6372.2539416666668</v>
      </c>
      <c r="T450" s="16">
        <f t="shared" si="27"/>
        <v>3.0492768876666174E-2</v>
      </c>
      <c r="U450" s="16">
        <f t="shared" si="28"/>
        <v>3.0492768876666174E-2</v>
      </c>
      <c r="V450" s="18">
        <v>1.5210659215029823E-3</v>
      </c>
      <c r="W450" s="18">
        <v>1.3160683888379981E-3</v>
      </c>
    </row>
    <row r="451" spans="1:34" s="3" customFormat="1">
      <c r="A451" s="3" t="s">
        <v>290</v>
      </c>
      <c r="B451" s="83" t="s">
        <v>320</v>
      </c>
      <c r="C451" s="54">
        <v>27.768975000000001</v>
      </c>
      <c r="D451" s="54">
        <v>34.238549999999996</v>
      </c>
      <c r="E451" s="54">
        <v>2043.2371916666668</v>
      </c>
      <c r="F451" s="28">
        <f t="shared" si="23"/>
        <v>1.3590676164889536E-2</v>
      </c>
      <c r="G451" s="12">
        <f t="shared" si="24"/>
        <v>1.6757011931674774E-2</v>
      </c>
      <c r="H451" s="15">
        <v>8.8219056097082003E-3</v>
      </c>
      <c r="I451" s="15">
        <v>8.8004266987778881E-3</v>
      </c>
      <c r="J451" s="48">
        <v>252.89394166666668</v>
      </c>
      <c r="K451" s="48">
        <v>124.00305000000002</v>
      </c>
      <c r="L451" s="48">
        <v>3003.9536916666661</v>
      </c>
      <c r="M451" s="28">
        <f t="shared" si="25"/>
        <v>8.4187030701646737E-2</v>
      </c>
      <c r="N451" s="12">
        <f t="shared" si="26"/>
        <v>4.1279947272156559E-2</v>
      </c>
      <c r="O451" s="75">
        <v>3.6957417761459742E-5</v>
      </c>
      <c r="P451" s="75">
        <v>4.3472071827301031E-5</v>
      </c>
      <c r="Q451" s="41">
        <v>50.175350000000002</v>
      </c>
      <c r="R451" s="41">
        <v>55.388799999999996</v>
      </c>
      <c r="S451" s="41">
        <v>3199.8562999999999</v>
      </c>
      <c r="T451" s="16">
        <f t="shared" si="27"/>
        <v>1.5680501027499266E-2</v>
      </c>
      <c r="U451" s="16">
        <f t="shared" si="28"/>
        <v>1.5680501027499266E-2</v>
      </c>
      <c r="V451" s="18">
        <v>1.3490788096522516E-2</v>
      </c>
      <c r="W451" s="18">
        <v>1.3499945705386663E-2</v>
      </c>
    </row>
    <row r="452" spans="1:34" s="3" customFormat="1">
      <c r="A452" s="3" t="s">
        <v>291</v>
      </c>
      <c r="B452" s="83" t="s">
        <v>321</v>
      </c>
      <c r="C452" s="54">
        <v>11801.330049999999</v>
      </c>
      <c r="D452" s="54">
        <v>10973.0209125</v>
      </c>
      <c r="E452" s="54">
        <v>1656.3805999999997</v>
      </c>
      <c r="F452" s="28">
        <f t="shared" si="23"/>
        <v>7.1247695427005127</v>
      </c>
      <c r="G452" s="12">
        <f t="shared" si="24"/>
        <v>6.6246977974144361</v>
      </c>
      <c r="H452" s="15">
        <v>2.2142142712625939E-3</v>
      </c>
      <c r="I452" s="15">
        <v>1.7575777966876881E-2</v>
      </c>
      <c r="J452" s="48">
        <v>607.38604166666664</v>
      </c>
      <c r="K452" s="48">
        <v>1272.4470333333331</v>
      </c>
      <c r="L452" s="48">
        <v>84.908041666666662</v>
      </c>
      <c r="M452" s="28">
        <f t="shared" si="25"/>
        <v>7.1534571960940099</v>
      </c>
      <c r="N452" s="12">
        <f t="shared" si="26"/>
        <v>14.986178085801647</v>
      </c>
      <c r="O452" s="75">
        <v>5.1718371810213033E-3</v>
      </c>
      <c r="P452" s="75">
        <v>2.9185326040354961E-5</v>
      </c>
      <c r="Q452" s="41">
        <v>288.7849333333333</v>
      </c>
      <c r="R452" s="41">
        <v>381.3185416666667</v>
      </c>
      <c r="S452" s="41">
        <v>268.98745833333334</v>
      </c>
      <c r="T452" s="16">
        <f t="shared" si="27"/>
        <v>1.0735999928125519</v>
      </c>
      <c r="U452" s="16">
        <f t="shared" si="28"/>
        <v>1.0735999928125519</v>
      </c>
      <c r="V452" s="18">
        <v>0.85657990122311434</v>
      </c>
      <c r="W452" s="18">
        <v>0.4073398136390034</v>
      </c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</row>
    <row r="453" spans="1:34" s="22" customFormat="1">
      <c r="A453" s="10" t="s">
        <v>260</v>
      </c>
      <c r="B453" s="82" t="s">
        <v>327</v>
      </c>
      <c r="C453" s="54">
        <v>4819.3305583333322</v>
      </c>
      <c r="D453" s="54">
        <v>4665.2038687499999</v>
      </c>
      <c r="E453" s="54">
        <v>795.58580833333326</v>
      </c>
      <c r="F453" s="28">
        <f t="shared" si="23"/>
        <v>6.0575873876248645</v>
      </c>
      <c r="G453" s="12">
        <f t="shared" si="24"/>
        <v>5.8638600888609371</v>
      </c>
      <c r="H453" s="15">
        <v>1.9315193515666941E-2</v>
      </c>
      <c r="I453" s="15">
        <v>9.8606986800326285E-2</v>
      </c>
      <c r="J453" s="48">
        <v>331.48379999999997</v>
      </c>
      <c r="K453" s="48">
        <v>214.11067499999999</v>
      </c>
      <c r="L453" s="48">
        <v>158.30775</v>
      </c>
      <c r="M453" s="28">
        <f t="shared" si="25"/>
        <v>2.0939202281631819</v>
      </c>
      <c r="N453" s="12">
        <f t="shared" si="26"/>
        <v>1.3524964823263548</v>
      </c>
      <c r="O453" s="75">
        <v>2.5268252083421598E-3</v>
      </c>
      <c r="P453" s="75">
        <v>0.25389415895912099</v>
      </c>
      <c r="Q453" s="41">
        <v>1083.0501166666666</v>
      </c>
      <c r="R453" s="41">
        <v>1128.1223416666664</v>
      </c>
      <c r="S453" s="41">
        <v>339.51890833333329</v>
      </c>
      <c r="T453" s="16">
        <f t="shared" si="27"/>
        <v>3.1899552280703856</v>
      </c>
      <c r="U453" s="16">
        <f t="shared" si="28"/>
        <v>3.1899552280703856</v>
      </c>
      <c r="V453" s="15">
        <v>3.1887085162951969E-3</v>
      </c>
      <c r="W453" s="15">
        <v>1.2795259127198469E-3</v>
      </c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  <c r="AH453" s="184"/>
    </row>
    <row r="454" spans="1:34" s="8" customFormat="1">
      <c r="A454" s="58" t="s">
        <v>298</v>
      </c>
      <c r="B454" s="83" t="s">
        <v>322</v>
      </c>
      <c r="C454" s="54">
        <v>190.56390833333333</v>
      </c>
      <c r="D454" s="54">
        <v>336.32506875000001</v>
      </c>
      <c r="E454" s="54">
        <v>10820.203291666667</v>
      </c>
      <c r="F454" s="28">
        <f t="shared" si="23"/>
        <v>1.7611860257754939E-2</v>
      </c>
      <c r="G454" s="12">
        <f t="shared" si="24"/>
        <v>3.108306375435899E-2</v>
      </c>
      <c r="H454" s="15">
        <v>3.6758505497494352E-3</v>
      </c>
      <c r="I454" s="15">
        <v>1.8771351423021957E-3</v>
      </c>
      <c r="J454" s="48">
        <v>1418.3550249999998</v>
      </c>
      <c r="K454" s="48">
        <v>8833.1413916666661</v>
      </c>
      <c r="L454" s="48">
        <v>11509.105924999998</v>
      </c>
      <c r="M454" s="28">
        <f t="shared" si="25"/>
        <v>0.12323763759260041</v>
      </c>
      <c r="N454" s="12">
        <f t="shared" si="26"/>
        <v>0.76749153663442959</v>
      </c>
      <c r="O454" s="75">
        <v>1.9822913659159969E-3</v>
      </c>
      <c r="P454" s="75">
        <v>3.5765204743568153E-2</v>
      </c>
      <c r="Q454" s="41">
        <v>414.0906333333333</v>
      </c>
      <c r="R454" s="41">
        <v>418.66052500000001</v>
      </c>
      <c r="S454" s="41">
        <v>8391.7883500000007</v>
      </c>
      <c r="T454" s="16">
        <f t="shared" si="27"/>
        <v>4.934474227216816E-2</v>
      </c>
      <c r="U454" s="16">
        <f t="shared" si="28"/>
        <v>4.934474227216816E-2</v>
      </c>
      <c r="V454" s="18">
        <v>2.1179785288733433E-2</v>
      </c>
      <c r="W454" s="18">
        <v>2.1199232780150894E-2</v>
      </c>
      <c r="X454"/>
      <c r="Y454"/>
      <c r="Z454"/>
      <c r="AA454"/>
      <c r="AB454"/>
      <c r="AC454"/>
      <c r="AD454"/>
      <c r="AE454"/>
      <c r="AF454"/>
      <c r="AG454"/>
      <c r="AH454"/>
    </row>
    <row r="455" spans="1:34" s="8" customFormat="1">
      <c r="A455" s="3" t="s">
        <v>292</v>
      </c>
      <c r="B455" s="83" t="s">
        <v>323</v>
      </c>
      <c r="C455" s="54">
        <v>1741.3529833333334</v>
      </c>
      <c r="D455" s="54">
        <v>1601.4862312499999</v>
      </c>
      <c r="E455" s="54">
        <v>287.45115000000004</v>
      </c>
      <c r="F455" s="28">
        <f t="shared" si="23"/>
        <v>6.0579092598284374</v>
      </c>
      <c r="G455" s="12">
        <f t="shared" si="24"/>
        <v>5.5713335335412637</v>
      </c>
      <c r="H455" s="15">
        <v>5.1764443266159564E-5</v>
      </c>
      <c r="I455" s="15">
        <v>2.3769967409167956E-2</v>
      </c>
      <c r="J455" s="48">
        <v>59.676350000000006</v>
      </c>
      <c r="K455" s="48">
        <v>77.290499999999994</v>
      </c>
      <c r="L455" s="48">
        <v>127.75256666666667</v>
      </c>
      <c r="M455" s="28">
        <f t="shared" si="25"/>
        <v>0.46712447003674035</v>
      </c>
      <c r="N455" s="12">
        <f t="shared" si="26"/>
        <v>0.6050015433479875</v>
      </c>
      <c r="O455" s="75">
        <v>5.9173854550210441E-3</v>
      </c>
      <c r="P455" s="75">
        <v>7.6422998171736126E-3</v>
      </c>
      <c r="Q455" s="41">
        <v>2070.7976333333331</v>
      </c>
      <c r="R455" s="41">
        <v>1875.2894666666664</v>
      </c>
      <c r="S455" s="41">
        <v>132.38341666666668</v>
      </c>
      <c r="T455" s="16">
        <f t="shared" si="27"/>
        <v>15.642424749827047</v>
      </c>
      <c r="U455" s="16">
        <f t="shared" si="28"/>
        <v>15.642424749827047</v>
      </c>
      <c r="V455" s="15">
        <v>1.8371959972708934E-2</v>
      </c>
      <c r="W455" s="15">
        <v>2.5888367137867616E-3</v>
      </c>
      <c r="X455"/>
      <c r="Y455"/>
      <c r="Z455"/>
      <c r="AA455"/>
      <c r="AB455"/>
      <c r="AC455"/>
      <c r="AD455"/>
      <c r="AE455"/>
      <c r="AF455"/>
      <c r="AG455"/>
      <c r="AH455"/>
    </row>
    <row r="456" spans="1:34" s="3" customFormat="1">
      <c r="A456" s="3" t="s">
        <v>283</v>
      </c>
      <c r="B456" s="83" t="s">
        <v>320</v>
      </c>
      <c r="C456" s="54">
        <v>4762.5693333333329</v>
      </c>
      <c r="D456" s="54">
        <v>4936.2168000000001</v>
      </c>
      <c r="E456" s="54">
        <v>72.037649999999999</v>
      </c>
      <c r="F456" s="28">
        <f t="shared" si="23"/>
        <v>66.112225111914853</v>
      </c>
      <c r="G456" s="12">
        <f t="shared" si="24"/>
        <v>68.522734986496644</v>
      </c>
      <c r="H456" s="15">
        <v>1.1882637760136885E-2</v>
      </c>
      <c r="I456" s="15">
        <v>3.0279673928748484E-2</v>
      </c>
      <c r="J456" s="48">
        <v>20.239041666666665</v>
      </c>
      <c r="K456" s="48">
        <v>20.643799999999999</v>
      </c>
      <c r="L456" s="48">
        <v>20.465633333333333</v>
      </c>
      <c r="M456" s="28">
        <f t="shared" si="25"/>
        <v>0.98892818692800444</v>
      </c>
      <c r="N456" s="12">
        <f t="shared" si="26"/>
        <v>1.008705651262523</v>
      </c>
      <c r="O456" s="75">
        <v>0.78245115268596066</v>
      </c>
      <c r="P456" s="75">
        <v>0.91761434489512128</v>
      </c>
      <c r="Q456" s="41">
        <v>18.592808333333334</v>
      </c>
      <c r="R456" s="41">
        <v>19.991216666666666</v>
      </c>
      <c r="S456" s="41">
        <v>20.661283333333333</v>
      </c>
      <c r="T456" s="16">
        <f t="shared" si="27"/>
        <v>0.89988642202767333</v>
      </c>
      <c r="U456" s="16">
        <f t="shared" si="28"/>
        <v>0.89988642202767333</v>
      </c>
      <c r="V456" s="15">
        <v>0.27913943246012174</v>
      </c>
      <c r="W456" s="15">
        <v>0.65832104645984657</v>
      </c>
    </row>
    <row r="457" spans="1:34" s="3" customFormat="1">
      <c r="A457" s="3" t="s">
        <v>284</v>
      </c>
      <c r="B457" s="83" t="s">
        <v>320</v>
      </c>
      <c r="C457" s="54">
        <v>3301.3430833333332</v>
      </c>
      <c r="D457" s="54">
        <v>3554.7639437500002</v>
      </c>
      <c r="E457" s="54">
        <v>37.342774999999996</v>
      </c>
      <c r="F457" s="28">
        <f t="shared" si="23"/>
        <v>88.406474434032646</v>
      </c>
      <c r="G457" s="12">
        <f t="shared" si="24"/>
        <v>95.192816917060952</v>
      </c>
      <c r="H457" s="15">
        <v>2.0996548798905858E-2</v>
      </c>
      <c r="I457" s="15">
        <v>3.4857094386602977E-2</v>
      </c>
      <c r="J457" s="48">
        <v>19.432366666666667</v>
      </c>
      <c r="K457" s="48">
        <v>19.599566666666668</v>
      </c>
      <c r="L457" s="48">
        <v>19.059374999999999</v>
      </c>
      <c r="M457" s="28">
        <f t="shared" si="25"/>
        <v>1.0195699841504071</v>
      </c>
      <c r="N457" s="12">
        <f t="shared" si="26"/>
        <v>1.0283425698201891</v>
      </c>
      <c r="O457" s="75">
        <v>0.69857086070478092</v>
      </c>
      <c r="P457" s="75">
        <v>0.46766111574159447</v>
      </c>
      <c r="Q457" s="41">
        <v>17.962383333333335</v>
      </c>
      <c r="R457" s="41">
        <v>19.619291666666665</v>
      </c>
      <c r="S457" s="41">
        <v>19.573333333333334</v>
      </c>
      <c r="T457" s="16">
        <f t="shared" si="27"/>
        <v>0.91769669618528615</v>
      </c>
      <c r="U457" s="16">
        <f t="shared" si="28"/>
        <v>0.91769669618528615</v>
      </c>
      <c r="V457" s="15">
        <v>0.20081292137641343</v>
      </c>
      <c r="W457" s="15">
        <v>0.9693732325897928</v>
      </c>
    </row>
    <row r="458" spans="1:34" s="3" customFormat="1">
      <c r="A458" s="3" t="s">
        <v>285</v>
      </c>
      <c r="B458" s="83" t="s">
        <v>320</v>
      </c>
      <c r="C458" s="54">
        <v>1699.26595</v>
      </c>
      <c r="D458" s="54">
        <v>1649.9083500000002</v>
      </c>
      <c r="E458" s="54">
        <v>24.433733333333333</v>
      </c>
      <c r="F458" s="28">
        <f t="shared" si="23"/>
        <v>69.54589897573301</v>
      </c>
      <c r="G458" s="12">
        <f t="shared" si="24"/>
        <v>67.525839276846767</v>
      </c>
      <c r="H458" s="15">
        <v>5.7681354563888509E-2</v>
      </c>
      <c r="I458" s="15">
        <v>4.5097804270460326E-2</v>
      </c>
      <c r="J458" s="48">
        <v>17.935533333333336</v>
      </c>
      <c r="K458" s="48">
        <v>17.738766666666667</v>
      </c>
      <c r="L458" s="48">
        <v>17.884933333333333</v>
      </c>
      <c r="M458" s="28">
        <f t="shared" si="25"/>
        <v>1.0028291970149923</v>
      </c>
      <c r="N458" s="12">
        <f t="shared" si="26"/>
        <v>0.99182738543429483</v>
      </c>
      <c r="O458" s="75">
        <v>0.96176288269673949</v>
      </c>
      <c r="P458" s="75">
        <v>0.8440405018078001</v>
      </c>
      <c r="Q458" s="41">
        <v>15.806649999999999</v>
      </c>
      <c r="R458" s="41">
        <v>17.342841666666668</v>
      </c>
      <c r="S458" s="41">
        <v>17.161383333333333</v>
      </c>
      <c r="T458" s="16">
        <f t="shared" si="27"/>
        <v>0.921059199773134</v>
      </c>
      <c r="U458" s="16">
        <f t="shared" si="28"/>
        <v>0.921059199773134</v>
      </c>
      <c r="V458" s="15">
        <v>0.14940112207068176</v>
      </c>
      <c r="W458" s="15">
        <v>0.83111427091925805</v>
      </c>
    </row>
    <row r="459" spans="1:34" s="3" customFormat="1">
      <c r="A459" s="3" t="s">
        <v>286</v>
      </c>
      <c r="B459" s="83" t="s">
        <v>320</v>
      </c>
      <c r="C459" s="54">
        <v>718.18307499999992</v>
      </c>
      <c r="D459" s="54">
        <v>750.10278124999991</v>
      </c>
      <c r="E459" s="54">
        <v>20.885208333333331</v>
      </c>
      <c r="F459" s="28">
        <f t="shared" si="23"/>
        <v>34.387163562728801</v>
      </c>
      <c r="G459" s="12">
        <f t="shared" si="24"/>
        <v>35.915503895300702</v>
      </c>
      <c r="H459" s="15">
        <v>5.7989246566300057E-2</v>
      </c>
      <c r="I459" s="15">
        <v>2.672330766160878E-2</v>
      </c>
      <c r="J459" s="48">
        <v>17.776833333333332</v>
      </c>
      <c r="K459" s="48">
        <v>17.148816666666665</v>
      </c>
      <c r="L459" s="48">
        <v>18.004966666666665</v>
      </c>
      <c r="M459" s="28">
        <f t="shared" si="25"/>
        <v>0.98732942206687424</v>
      </c>
      <c r="N459" s="12">
        <f t="shared" si="26"/>
        <v>0.95244923160091011</v>
      </c>
      <c r="O459" s="75">
        <v>0.6899940164795495</v>
      </c>
      <c r="P459" s="75">
        <v>0.26374736559963913</v>
      </c>
      <c r="Q459" s="41">
        <v>16.066483333333334</v>
      </c>
      <c r="R459" s="41">
        <v>17.444741666666665</v>
      </c>
      <c r="S459" s="41">
        <v>17.318250000000003</v>
      </c>
      <c r="T459" s="16">
        <f t="shared" si="27"/>
        <v>0.92771979462897991</v>
      </c>
      <c r="U459" s="16">
        <f t="shared" si="28"/>
        <v>0.92771979462897991</v>
      </c>
      <c r="V459" s="15">
        <v>6.109810089132816E-2</v>
      </c>
      <c r="W459" s="15">
        <v>0.82570147995963183</v>
      </c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</row>
    <row r="460" spans="1:34" s="22" customFormat="1">
      <c r="A460" s="3" t="s">
        <v>287</v>
      </c>
      <c r="B460" s="83" t="s">
        <v>320</v>
      </c>
      <c r="C460" s="54">
        <v>109.957375</v>
      </c>
      <c r="D460" s="54">
        <v>101.33561875000001</v>
      </c>
      <c r="E460" s="54">
        <v>17.497066666666665</v>
      </c>
      <c r="F460" s="28">
        <f t="shared" si="23"/>
        <v>6.2843319451641424</v>
      </c>
      <c r="G460" s="12">
        <f t="shared" si="24"/>
        <v>5.7915775644298479</v>
      </c>
      <c r="H460" s="15">
        <v>0.1220547114666793</v>
      </c>
      <c r="I460" s="15">
        <v>9.2309156014177968E-2</v>
      </c>
      <c r="J460" s="48">
        <v>17.68975</v>
      </c>
      <c r="K460" s="48">
        <v>16.782999999999998</v>
      </c>
      <c r="L460" s="48">
        <v>17.265183333333333</v>
      </c>
      <c r="M460" s="28">
        <f t="shared" si="25"/>
        <v>1.0245909156288524</v>
      </c>
      <c r="N460" s="12">
        <f t="shared" si="26"/>
        <v>0.97207192509781237</v>
      </c>
      <c r="O460" s="75">
        <v>0.37377860535157464</v>
      </c>
      <c r="P460" s="75">
        <v>0.3871664178349698</v>
      </c>
      <c r="Q460" s="41">
        <v>15.528483333333334</v>
      </c>
      <c r="R460" s="41">
        <v>16.960808333333333</v>
      </c>
      <c r="S460" s="41">
        <v>16.351900000000001</v>
      </c>
      <c r="T460" s="16">
        <f t="shared" si="27"/>
        <v>0.94964397613325258</v>
      </c>
      <c r="U460" s="16">
        <f t="shared" si="28"/>
        <v>0.94964397613325258</v>
      </c>
      <c r="V460" s="15">
        <v>0.3588823670184918</v>
      </c>
      <c r="W460" s="15">
        <v>0.46696388262279392</v>
      </c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  <c r="AH460" s="184"/>
    </row>
    <row r="461" spans="1:34" s="8" customFormat="1">
      <c r="A461" s="3" t="s">
        <v>299</v>
      </c>
      <c r="B461" s="83" t="s">
        <v>320</v>
      </c>
      <c r="C461" s="54">
        <v>156.11889999999997</v>
      </c>
      <c r="D461" s="54">
        <v>453.02070624999999</v>
      </c>
      <c r="E461" s="54">
        <v>16843.217816666667</v>
      </c>
      <c r="F461" s="28">
        <f t="shared" si="23"/>
        <v>9.2689474006277771E-3</v>
      </c>
      <c r="G461" s="12">
        <f t="shared" si="24"/>
        <v>2.6896327719619455E-2</v>
      </c>
      <c r="H461" s="15">
        <v>8.3410308425488234E-3</v>
      </c>
      <c r="I461" s="15">
        <v>5.8759010802084469E-3</v>
      </c>
      <c r="J461" s="48">
        <v>4895.3699666666698</v>
      </c>
      <c r="K461" s="48">
        <v>4508.972675</v>
      </c>
      <c r="L461" s="48">
        <v>18748.629875000002</v>
      </c>
      <c r="M461" s="28">
        <f t="shared" si="25"/>
        <v>0.26110547806985651</v>
      </c>
      <c r="N461" s="12">
        <f t="shared" si="26"/>
        <v>0.24049611651955444</v>
      </c>
      <c r="O461" s="75">
        <v>1.0993443026267599E-6</v>
      </c>
      <c r="P461" s="75">
        <v>5.0925708314875978E-3</v>
      </c>
      <c r="Q461" s="41">
        <v>79.192408333333333</v>
      </c>
      <c r="R461" s="41">
        <v>89.30438333333332</v>
      </c>
      <c r="S461" s="41">
        <v>14904.518333333335</v>
      </c>
      <c r="T461" s="16">
        <f t="shared" si="27"/>
        <v>5.3133155035424932E-3</v>
      </c>
      <c r="U461" s="16">
        <f t="shared" si="28"/>
        <v>5.3133155035424932E-3</v>
      </c>
      <c r="V461" s="15">
        <v>4.8837809529791113E-3</v>
      </c>
      <c r="W461" s="15">
        <v>4.8859243703527249E-3</v>
      </c>
      <c r="X461"/>
      <c r="Y461"/>
      <c r="Z461"/>
      <c r="AA461"/>
      <c r="AB461"/>
      <c r="AC461"/>
      <c r="AD461"/>
      <c r="AE461"/>
      <c r="AF461"/>
      <c r="AG461"/>
      <c r="AH461"/>
    </row>
    <row r="462" spans="1:34" s="8" customFormat="1">
      <c r="A462" s="58" t="s">
        <v>288</v>
      </c>
      <c r="B462" s="83" t="s">
        <v>328</v>
      </c>
      <c r="C462" s="54">
        <v>85.307633333333328</v>
      </c>
      <c r="D462" s="54">
        <v>449.63971249999997</v>
      </c>
      <c r="E462" s="54">
        <v>36595.754491666674</v>
      </c>
      <c r="F462" s="28">
        <f t="shared" si="23"/>
        <v>2.3310800533640859E-3</v>
      </c>
      <c r="G462" s="12">
        <f t="shared" si="24"/>
        <v>1.2286663268614635E-2</v>
      </c>
      <c r="H462" s="15">
        <v>5.9228691057374469E-4</v>
      </c>
      <c r="I462" s="15">
        <v>3.7434783433695631E-5</v>
      </c>
      <c r="J462" s="48">
        <v>4741.6348083333332</v>
      </c>
      <c r="K462" s="48">
        <v>8880.6038583333338</v>
      </c>
      <c r="L462" s="48">
        <v>37079.686374999997</v>
      </c>
      <c r="M462" s="28">
        <f t="shared" si="25"/>
        <v>0.12787688548332102</v>
      </c>
      <c r="N462" s="12">
        <f t="shared" si="26"/>
        <v>0.23950051164189046</v>
      </c>
      <c r="O462" s="75">
        <v>5.5402676068276656E-4</v>
      </c>
      <c r="P462" s="75">
        <v>4.4302847611864672E-5</v>
      </c>
      <c r="Q462" s="41">
        <v>840.01063333333332</v>
      </c>
      <c r="R462" s="41">
        <v>855.50365833333342</v>
      </c>
      <c r="S462" s="41">
        <v>31698.785999999996</v>
      </c>
      <c r="T462" s="16">
        <f t="shared" si="27"/>
        <v>2.6499772998667313E-2</v>
      </c>
      <c r="U462" s="16">
        <f t="shared" si="28"/>
        <v>2.6499772998667313E-2</v>
      </c>
      <c r="V462" s="15">
        <v>5.0441586929423554E-3</v>
      </c>
      <c r="W462" s="15">
        <v>4.9642898606758537E-3</v>
      </c>
      <c r="X462"/>
      <c r="Y462"/>
      <c r="Z462"/>
      <c r="AA462"/>
      <c r="AB462"/>
      <c r="AC462"/>
      <c r="AD462"/>
      <c r="AE462"/>
      <c r="AF462"/>
      <c r="AG462"/>
      <c r="AH462"/>
    </row>
    <row r="463" spans="1:34" s="3" customFormat="1">
      <c r="A463" s="58" t="s">
        <v>289</v>
      </c>
      <c r="B463" s="83" t="s">
        <v>324</v>
      </c>
      <c r="C463" s="54">
        <v>142.16492499999998</v>
      </c>
      <c r="D463" s="54">
        <v>529.16086874999996</v>
      </c>
      <c r="E463" s="54">
        <v>38474.220291666665</v>
      </c>
      <c r="F463" s="28">
        <f t="shared" si="23"/>
        <v>3.6950696836029772E-3</v>
      </c>
      <c r="G463" s="12">
        <f t="shared" si="24"/>
        <v>1.3753647630504776E-2</v>
      </c>
      <c r="H463" s="15">
        <v>2.8421803817982555E-3</v>
      </c>
      <c r="I463" s="15">
        <v>1.7795042598436476E-3</v>
      </c>
      <c r="J463" s="48">
        <v>4038.0522333333333</v>
      </c>
      <c r="K463" s="48">
        <v>8239.6420583333347</v>
      </c>
      <c r="L463" s="48">
        <v>36472.032808333337</v>
      </c>
      <c r="M463" s="28">
        <f t="shared" si="25"/>
        <v>0.11071640164818826</v>
      </c>
      <c r="N463" s="12">
        <f t="shared" si="26"/>
        <v>0.22591672094708948</v>
      </c>
      <c r="O463" s="75">
        <v>9.6286268561504508E-4</v>
      </c>
      <c r="P463" s="75">
        <v>1.016996084029946E-3</v>
      </c>
      <c r="Q463" s="41">
        <v>644.29681666666659</v>
      </c>
      <c r="R463" s="41">
        <v>622.905575</v>
      </c>
      <c r="S463" s="41">
        <v>32430.959083333335</v>
      </c>
      <c r="T463" s="16">
        <f t="shared" si="27"/>
        <v>1.9866721024534195E-2</v>
      </c>
      <c r="U463" s="16">
        <f t="shared" si="28"/>
        <v>1.9866721024534195E-2</v>
      </c>
      <c r="V463" s="15">
        <v>5.8870003421117945E-3</v>
      </c>
      <c r="W463" s="15">
        <v>5.8819963233704819E-3</v>
      </c>
    </row>
    <row r="464" spans="1:34" s="3" customFormat="1">
      <c r="A464" s="3" t="s">
        <v>300</v>
      </c>
      <c r="B464" s="83" t="s">
        <v>325</v>
      </c>
      <c r="C464" s="54">
        <v>1003.1668583333334</v>
      </c>
      <c r="D464" s="54">
        <v>983.16075000000001</v>
      </c>
      <c r="E464" s="54">
        <v>24826.850641666668</v>
      </c>
      <c r="F464" s="28">
        <f t="shared" si="23"/>
        <v>4.0406528915501186E-2</v>
      </c>
      <c r="G464" s="12">
        <f t="shared" si="24"/>
        <v>3.9600703455716237E-2</v>
      </c>
      <c r="H464" s="15">
        <v>5.9756982828352483E-4</v>
      </c>
      <c r="I464" s="15">
        <v>6.5157947119769838E-4</v>
      </c>
      <c r="J464" s="48">
        <v>2509.7550166666665</v>
      </c>
      <c r="K464" s="48">
        <v>2875.4993666666669</v>
      </c>
      <c r="L464" s="48">
        <v>26483.25808333333</v>
      </c>
      <c r="M464" s="28">
        <f t="shared" si="25"/>
        <v>9.4767607851321239E-2</v>
      </c>
      <c r="N464" s="12">
        <f t="shared" si="26"/>
        <v>0.10857800643782196</v>
      </c>
      <c r="O464" s="75">
        <v>9.8347497770772275E-4</v>
      </c>
      <c r="P464" s="75">
        <v>3.6390841583383213E-4</v>
      </c>
      <c r="Q464" s="41">
        <v>2901.435575</v>
      </c>
      <c r="R464" s="41">
        <v>2461.4812833333331</v>
      </c>
      <c r="S464" s="41">
        <v>19246.766874999998</v>
      </c>
      <c r="T464" s="16">
        <f t="shared" si="27"/>
        <v>0.15074924499494674</v>
      </c>
      <c r="U464" s="16">
        <f t="shared" si="28"/>
        <v>0.15074924499494674</v>
      </c>
      <c r="V464" s="18">
        <v>3.4821092573333483E-2</v>
      </c>
      <c r="W464" s="18">
        <v>3.4506133105179727E-2</v>
      </c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</row>
    <row r="465" spans="1:34" s="3" customFormat="1">
      <c r="A465" s="3" t="s">
        <v>301</v>
      </c>
      <c r="B465" s="83" t="s">
        <v>320</v>
      </c>
      <c r="C465" s="54">
        <v>668.10568333333333</v>
      </c>
      <c r="D465" s="54">
        <v>674.80809375000001</v>
      </c>
      <c r="E465" s="54">
        <v>26264.646766666661</v>
      </c>
      <c r="F465" s="28">
        <f t="shared" si="23"/>
        <v>2.5437451691954546E-2</v>
      </c>
      <c r="G465" s="12">
        <f t="shared" si="24"/>
        <v>2.5692639225075035E-2</v>
      </c>
      <c r="H465" s="15">
        <v>3.7956217081731875E-3</v>
      </c>
      <c r="I465" s="15">
        <v>3.6997900095194908E-3</v>
      </c>
      <c r="J465" s="48">
        <v>2765.2406916666664</v>
      </c>
      <c r="K465" s="48">
        <v>3426.6580499999995</v>
      </c>
      <c r="L465" s="48">
        <v>26774.98095833333</v>
      </c>
      <c r="M465" s="28">
        <f t="shared" si="25"/>
        <v>0.10327703672207561</v>
      </c>
      <c r="N465" s="12">
        <f t="shared" si="26"/>
        <v>0.12797985011950125</v>
      </c>
      <c r="O465" s="75">
        <v>7.2014929759043494E-4</v>
      </c>
      <c r="P465" s="75">
        <v>1.3173272854221158E-5</v>
      </c>
      <c r="Q465" s="41">
        <v>1576.0657666666666</v>
      </c>
      <c r="R465" s="41">
        <v>1374.4045333333333</v>
      </c>
      <c r="S465" s="41">
        <v>19936.187941666667</v>
      </c>
      <c r="T465" s="16">
        <f t="shared" si="27"/>
        <v>7.905552311596574E-2</v>
      </c>
      <c r="U465" s="16">
        <f t="shared" si="28"/>
        <v>7.905552311596574E-2</v>
      </c>
      <c r="V465" s="18">
        <v>2.9633793519646366E-2</v>
      </c>
      <c r="W465" s="18">
        <v>2.8849990761704396E-2</v>
      </c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</row>
    <row r="466" spans="1:34" s="8" customFormat="1">
      <c r="A466" s="3" t="s">
        <v>302</v>
      </c>
      <c r="B466" s="83" t="s">
        <v>326</v>
      </c>
      <c r="C466" s="54">
        <v>531.92043333333334</v>
      </c>
      <c r="D466" s="54">
        <v>1613.52016875</v>
      </c>
      <c r="E466" s="54">
        <v>33558.375791666673</v>
      </c>
      <c r="F466" s="28">
        <f t="shared" si="23"/>
        <v>1.5850601251846688E-2</v>
      </c>
      <c r="G466" s="12">
        <f t="shared" si="24"/>
        <v>4.8080997088979338E-2</v>
      </c>
      <c r="H466" s="15">
        <v>7.1396799327145977E-3</v>
      </c>
      <c r="I466" s="15">
        <v>2.2740993673372309E-3</v>
      </c>
      <c r="J466" s="48">
        <v>14369.291875000001</v>
      </c>
      <c r="K466" s="48">
        <v>18842.850483333332</v>
      </c>
      <c r="L466" s="48">
        <v>42470.412766666668</v>
      </c>
      <c r="M466" s="28">
        <f t="shared" si="25"/>
        <v>0.33833652509913642</v>
      </c>
      <c r="N466" s="12">
        <f t="shared" si="26"/>
        <v>0.44367005771421025</v>
      </c>
      <c r="O466" s="75">
        <v>4.8319097514231522E-5</v>
      </c>
      <c r="P466" s="75">
        <v>2.5725461820754049E-3</v>
      </c>
      <c r="Q466" s="41">
        <v>2192.3774666666668</v>
      </c>
      <c r="R466" s="41">
        <v>2745.5410833333335</v>
      </c>
      <c r="S466" s="41">
        <v>29562.110966666663</v>
      </c>
      <c r="T466" s="16">
        <f t="shared" si="27"/>
        <v>7.4161735917259927E-2</v>
      </c>
      <c r="U466" s="16">
        <f t="shared" si="28"/>
        <v>7.4161735917259927E-2</v>
      </c>
      <c r="V466" s="18">
        <v>1.0716777535197454E-2</v>
      </c>
      <c r="W466" s="18">
        <v>1.1031825336310717E-2</v>
      </c>
    </row>
    <row r="467" spans="1:34" s="8" customFormat="1">
      <c r="A467" s="3" t="s">
        <v>293</v>
      </c>
      <c r="B467" s="83" t="s">
        <v>320</v>
      </c>
      <c r="C467" s="54">
        <v>213.37913333333336</v>
      </c>
      <c r="D467" s="54">
        <v>286.67223124999998</v>
      </c>
      <c r="E467" s="54">
        <v>9509.618199999999</v>
      </c>
      <c r="F467" s="28">
        <f t="shared" si="23"/>
        <v>2.2438243980534716E-2</v>
      </c>
      <c r="G467" s="12">
        <f t="shared" si="24"/>
        <v>3.0145503764809404E-2</v>
      </c>
      <c r="H467" s="13">
        <v>3.4761927639840923E-4</v>
      </c>
      <c r="I467" s="13">
        <v>5.1805278068553763E-6</v>
      </c>
      <c r="J467" s="48">
        <v>1688.4234416666666</v>
      </c>
      <c r="K467" s="48">
        <v>3422.3146166666666</v>
      </c>
      <c r="L467" s="48">
        <v>10747.455550000001</v>
      </c>
      <c r="M467" s="28">
        <f t="shared" si="25"/>
        <v>0.15709983017019005</v>
      </c>
      <c r="N467" s="12">
        <f t="shared" si="26"/>
        <v>0.31843021827307455</v>
      </c>
      <c r="O467" s="72">
        <v>1.2133767820086715E-4</v>
      </c>
      <c r="P467" s="72">
        <v>4.8012147502763709E-4</v>
      </c>
      <c r="Q467" s="41">
        <v>216.2945666666667</v>
      </c>
      <c r="R467" s="41">
        <v>229.43689166666664</v>
      </c>
      <c r="S467" s="41">
        <v>7916.7294166666652</v>
      </c>
      <c r="T467" s="16">
        <f t="shared" si="27"/>
        <v>2.7321202390890531E-2</v>
      </c>
      <c r="U467" s="16">
        <f>R467/S467</f>
        <v>2.8981272390546212E-2</v>
      </c>
      <c r="V467" s="18">
        <v>1.3530367749553004E-2</v>
      </c>
      <c r="W467" s="18">
        <v>1.3602981301617656E-2</v>
      </c>
      <c r="X467"/>
      <c r="Y467"/>
      <c r="Z467"/>
      <c r="AA467"/>
      <c r="AB467"/>
      <c r="AC467"/>
      <c r="AD467"/>
      <c r="AE467"/>
      <c r="AF467"/>
      <c r="AG467"/>
      <c r="AH467"/>
    </row>
    <row r="468" spans="1:34" s="8" customFormat="1">
      <c r="A468" s="3" t="s">
        <v>294</v>
      </c>
      <c r="B468" s="83" t="s">
        <v>320</v>
      </c>
      <c r="C468" s="54">
        <v>116.25641666666667</v>
      </c>
      <c r="D468" s="54">
        <v>144.88514375000003</v>
      </c>
      <c r="E468" s="54">
        <v>6152.9813833333328</v>
      </c>
      <c r="F468" s="28">
        <f t="shared" si="23"/>
        <v>1.8894322836986319E-2</v>
      </c>
      <c r="G468" s="12">
        <f t="shared" si="24"/>
        <v>2.3547144826807448E-2</v>
      </c>
      <c r="H468" s="13">
        <v>1.3536903034681109E-3</v>
      </c>
      <c r="I468" s="13">
        <v>8.778369033999138E-4</v>
      </c>
      <c r="J468" s="48">
        <v>544.68220833333328</v>
      </c>
      <c r="K468" s="48">
        <v>1813.79755</v>
      </c>
      <c r="L468" s="48">
        <v>8145.507433333335</v>
      </c>
      <c r="M468" s="28">
        <f t="shared" si="25"/>
        <v>6.6869033364866298E-2</v>
      </c>
      <c r="N468" s="12">
        <f t="shared" si="26"/>
        <v>0.22267459269357648</v>
      </c>
      <c r="O468" s="72">
        <v>1.7818560825060784E-3</v>
      </c>
      <c r="P468" s="72">
        <v>2.2482545397501772E-3</v>
      </c>
      <c r="Q468" s="41">
        <v>153.542475</v>
      </c>
      <c r="R468" s="41">
        <v>155.98263333333333</v>
      </c>
      <c r="S468" s="41">
        <v>4719.9203500000003</v>
      </c>
      <c r="T468" s="16">
        <f t="shared" si="27"/>
        <v>3.2530734337497876E-2</v>
      </c>
      <c r="U468" s="16">
        <f>R468/S468</f>
        <v>3.3047725759468231E-2</v>
      </c>
      <c r="V468" s="18">
        <v>3.2217327708933374E-2</v>
      </c>
      <c r="W468" s="18">
        <v>3.232066219039742E-2</v>
      </c>
      <c r="X468" s="185"/>
      <c r="Y468" s="185"/>
      <c r="Z468" s="185"/>
      <c r="AA468" s="185"/>
      <c r="AB468" s="185"/>
      <c r="AC468" s="185"/>
      <c r="AD468" s="185"/>
      <c r="AE468" s="185"/>
      <c r="AF468" s="185"/>
      <c r="AG468" s="185"/>
      <c r="AH468" s="185"/>
    </row>
    <row r="469" spans="1:34" s="8" customFormat="1">
      <c r="A469" s="58"/>
      <c r="B469" s="58"/>
      <c r="C469" s="79"/>
      <c r="D469" s="47"/>
      <c r="E469" s="47"/>
      <c r="F469" s="47"/>
      <c r="G469" s="25"/>
      <c r="H469" s="25"/>
      <c r="I469" s="26"/>
      <c r="J469" s="26"/>
      <c r="K469" s="47"/>
      <c r="L469" s="47"/>
      <c r="M469" s="47"/>
      <c r="N469" s="25"/>
      <c r="O469" s="25"/>
      <c r="P469" s="71"/>
      <c r="Q469" s="71"/>
      <c r="R469" s="47"/>
      <c r="S469" s="47"/>
      <c r="T469" s="69"/>
      <c r="U469" s="25"/>
      <c r="V469" s="25"/>
      <c r="W469" s="26"/>
    </row>
    <row r="470" spans="1:34" s="8" customFormat="1">
      <c r="A470" s="58"/>
      <c r="B470" s="58"/>
      <c r="C470" s="79"/>
      <c r="D470" s="47"/>
      <c r="E470" s="47"/>
      <c r="F470" s="47"/>
      <c r="G470" s="25"/>
      <c r="H470" s="25"/>
      <c r="I470" s="26"/>
      <c r="J470" s="26"/>
      <c r="K470" s="47"/>
      <c r="L470" s="47"/>
      <c r="M470" s="47"/>
      <c r="N470" s="25"/>
      <c r="O470" s="25"/>
      <c r="P470" s="71"/>
      <c r="Q470" s="71"/>
      <c r="R470" s="47"/>
      <c r="S470" s="47"/>
      <c r="T470" s="69"/>
      <c r="U470" s="25"/>
      <c r="V470" s="25"/>
      <c r="W470" s="26"/>
    </row>
    <row r="471" spans="1:34" s="8" customFormat="1">
      <c r="A471" s="58"/>
      <c r="B471" s="58"/>
      <c r="C471" s="79"/>
      <c r="D471" s="47"/>
      <c r="E471" s="47"/>
      <c r="F471" s="47"/>
      <c r="G471" s="25"/>
      <c r="H471" s="25"/>
      <c r="I471" s="26"/>
      <c r="J471" s="26"/>
      <c r="K471" s="47"/>
      <c r="L471" s="47"/>
      <c r="M471" s="47"/>
      <c r="N471" s="25"/>
      <c r="O471" s="25"/>
      <c r="P471" s="71"/>
      <c r="Q471" s="71"/>
      <c r="R471" s="47"/>
      <c r="S471" s="47"/>
      <c r="T471" s="69"/>
      <c r="U471" s="25"/>
      <c r="V471" s="25"/>
      <c r="W471" s="26"/>
    </row>
    <row r="472" spans="1:34" s="8" customFormat="1">
      <c r="A472" s="58"/>
      <c r="B472" s="58"/>
      <c r="C472" s="79"/>
      <c r="D472" s="47"/>
      <c r="E472" s="47"/>
      <c r="F472" s="47"/>
      <c r="G472" s="25"/>
      <c r="H472" s="25"/>
      <c r="I472" s="26"/>
      <c r="J472" s="26"/>
      <c r="K472" s="47"/>
      <c r="L472" s="47"/>
      <c r="M472" s="47"/>
      <c r="N472" s="25"/>
      <c r="O472" s="25"/>
      <c r="P472" s="71"/>
      <c r="Q472" s="71"/>
      <c r="R472" s="47"/>
      <c r="S472" s="47"/>
      <c r="T472" s="69"/>
      <c r="U472" s="25"/>
      <c r="V472" s="25"/>
      <c r="W472" s="26"/>
    </row>
    <row r="473" spans="1:34" s="8" customFormat="1">
      <c r="A473" s="58"/>
      <c r="B473" s="58"/>
      <c r="C473" s="79"/>
      <c r="D473" s="47"/>
      <c r="E473" s="47"/>
      <c r="F473" s="47"/>
      <c r="G473" s="25"/>
      <c r="H473" s="25"/>
      <c r="I473" s="26"/>
      <c r="J473" s="26"/>
      <c r="K473" s="47"/>
      <c r="L473" s="47"/>
      <c r="M473" s="47"/>
      <c r="N473" s="25"/>
      <c r="O473" s="25"/>
      <c r="P473" s="71"/>
      <c r="Q473" s="71"/>
      <c r="R473" s="47"/>
      <c r="S473" s="47"/>
      <c r="T473" s="69"/>
      <c r="U473" s="25"/>
      <c r="V473" s="25"/>
      <c r="W473" s="26"/>
    </row>
    <row r="474" spans="1:34" s="8" customFormat="1">
      <c r="A474" s="58"/>
      <c r="B474" s="58"/>
      <c r="C474" s="79"/>
      <c r="D474" s="47"/>
      <c r="E474" s="47"/>
      <c r="F474" s="47"/>
      <c r="G474" s="25"/>
      <c r="H474" s="25"/>
      <c r="I474" s="26"/>
      <c r="J474" s="26"/>
      <c r="K474" s="47"/>
      <c r="L474" s="47"/>
      <c r="M474" s="47"/>
      <c r="N474" s="25"/>
      <c r="O474" s="25"/>
      <c r="P474" s="71"/>
      <c r="Q474" s="71"/>
      <c r="R474" s="47"/>
      <c r="S474" s="47"/>
      <c r="T474" s="69"/>
      <c r="U474" s="25"/>
      <c r="V474" s="25"/>
      <c r="W474" s="26"/>
    </row>
    <row r="475" spans="1:34" s="8" customFormat="1">
      <c r="A475" s="58"/>
      <c r="B475" s="58"/>
      <c r="C475" s="79"/>
      <c r="D475" s="47"/>
      <c r="E475" s="47"/>
      <c r="F475" s="47"/>
      <c r="G475" s="25"/>
      <c r="H475" s="25"/>
      <c r="I475" s="26"/>
      <c r="J475" s="26"/>
      <c r="K475" s="47"/>
      <c r="L475" s="47"/>
      <c r="M475" s="47"/>
      <c r="N475" s="25"/>
      <c r="O475" s="25"/>
      <c r="P475" s="71"/>
      <c r="Q475" s="71"/>
      <c r="R475" s="47"/>
      <c r="S475" s="47"/>
      <c r="T475" s="69"/>
      <c r="U475" s="25"/>
      <c r="V475" s="25"/>
      <c r="W475" s="26"/>
    </row>
    <row r="476" spans="1:34" s="8" customFormat="1">
      <c r="A476" s="58"/>
      <c r="B476" s="58"/>
      <c r="C476" s="79"/>
      <c r="D476" s="47"/>
      <c r="E476" s="47"/>
      <c r="F476" s="47"/>
      <c r="G476" s="25"/>
      <c r="H476" s="25"/>
      <c r="I476" s="26"/>
      <c r="J476" s="26"/>
      <c r="K476" s="47"/>
      <c r="L476" s="47"/>
      <c r="M476" s="47"/>
      <c r="N476" s="25"/>
      <c r="O476" s="25"/>
      <c r="P476" s="71"/>
      <c r="Q476" s="71"/>
      <c r="R476" s="47"/>
      <c r="S476" s="47"/>
      <c r="T476" s="69"/>
      <c r="U476" s="25"/>
      <c r="V476" s="25"/>
      <c r="W476" s="26"/>
    </row>
    <row r="477" spans="1:34" s="8" customFormat="1">
      <c r="A477" s="58"/>
      <c r="B477" s="58"/>
      <c r="C477" s="79"/>
      <c r="D477" s="47"/>
      <c r="E477" s="47"/>
      <c r="F477" s="47"/>
      <c r="G477" s="25"/>
      <c r="H477" s="25"/>
      <c r="I477" s="26"/>
      <c r="J477" s="26"/>
      <c r="K477" s="47"/>
      <c r="L477" s="47"/>
      <c r="M477" s="47"/>
      <c r="N477" s="25"/>
      <c r="O477" s="25"/>
      <c r="P477" s="71"/>
      <c r="Q477" s="71"/>
      <c r="R477" s="47"/>
      <c r="S477" s="47"/>
      <c r="T477" s="69"/>
      <c r="U477" s="25"/>
      <c r="V477" s="25"/>
      <c r="W477" s="26"/>
    </row>
    <row r="478" spans="1:34" s="8" customFormat="1">
      <c r="A478" s="58"/>
      <c r="B478" s="58"/>
      <c r="C478" s="79"/>
      <c r="D478" s="47"/>
      <c r="E478" s="47"/>
      <c r="F478" s="47"/>
      <c r="G478" s="25"/>
      <c r="H478" s="25"/>
      <c r="I478" s="26"/>
      <c r="J478" s="26"/>
      <c r="K478" s="47"/>
      <c r="L478" s="47"/>
      <c r="M478" s="47"/>
      <c r="N478" s="25"/>
      <c r="O478" s="25"/>
      <c r="P478" s="71"/>
      <c r="Q478" s="71"/>
      <c r="R478" s="47"/>
      <c r="S478" s="47"/>
      <c r="T478" s="69"/>
      <c r="U478" s="25"/>
      <c r="V478" s="25"/>
      <c r="W478" s="26"/>
    </row>
    <row r="479" spans="1:34" s="8" customFormat="1">
      <c r="A479" s="58"/>
      <c r="B479" s="58"/>
      <c r="C479" s="79"/>
      <c r="D479" s="47"/>
      <c r="E479" s="47"/>
      <c r="F479" s="47"/>
      <c r="G479" s="25"/>
      <c r="H479" s="25"/>
      <c r="I479" s="26"/>
      <c r="J479" s="26"/>
      <c r="K479" s="47"/>
      <c r="L479" s="47"/>
      <c r="M479" s="47"/>
      <c r="N479" s="25"/>
      <c r="O479" s="25"/>
      <c r="P479" s="71"/>
      <c r="Q479" s="71"/>
      <c r="R479" s="47"/>
      <c r="S479" s="47"/>
      <c r="T479" s="69"/>
      <c r="U479" s="25"/>
      <c r="V479" s="25"/>
      <c r="W479" s="26"/>
    </row>
    <row r="480" spans="1:34" s="8" customFormat="1">
      <c r="A480" s="58"/>
      <c r="B480" s="58"/>
      <c r="C480" s="79"/>
      <c r="D480" s="47"/>
      <c r="E480" s="47"/>
      <c r="F480" s="47"/>
      <c r="G480" s="25"/>
      <c r="H480" s="25"/>
      <c r="I480" s="26"/>
      <c r="J480" s="26"/>
      <c r="K480" s="47"/>
      <c r="L480" s="47"/>
      <c r="M480" s="47"/>
      <c r="N480" s="25"/>
      <c r="O480" s="25"/>
      <c r="P480" s="71"/>
      <c r="Q480" s="71"/>
      <c r="R480" s="47"/>
      <c r="S480" s="47"/>
      <c r="T480" s="69"/>
      <c r="U480" s="25"/>
      <c r="V480" s="25"/>
      <c r="W480" s="26"/>
    </row>
    <row r="481" spans="1:23" s="8" customFormat="1">
      <c r="A481" s="58"/>
      <c r="B481" s="58"/>
      <c r="C481" s="79"/>
      <c r="D481" s="47"/>
      <c r="E481" s="47"/>
      <c r="F481" s="47"/>
      <c r="G481" s="25"/>
      <c r="H481" s="25"/>
      <c r="I481" s="26"/>
      <c r="J481" s="26"/>
      <c r="K481" s="47"/>
      <c r="L481" s="47"/>
      <c r="M481" s="47"/>
      <c r="N481" s="25"/>
      <c r="O481" s="25"/>
      <c r="P481" s="71"/>
      <c r="Q481" s="71"/>
      <c r="R481" s="47"/>
      <c r="S481" s="47"/>
      <c r="T481" s="69"/>
      <c r="U481" s="25"/>
      <c r="V481" s="25"/>
      <c r="W481" s="26"/>
    </row>
    <row r="482" spans="1:23" s="8" customFormat="1">
      <c r="A482" s="58"/>
      <c r="B482" s="58"/>
      <c r="C482" s="79"/>
      <c r="D482" s="47"/>
      <c r="E482" s="47"/>
      <c r="F482" s="47"/>
      <c r="G482" s="25"/>
      <c r="H482" s="25"/>
      <c r="I482" s="26"/>
      <c r="J482" s="26"/>
      <c r="K482" s="47"/>
      <c r="L482" s="47"/>
      <c r="M482" s="47"/>
      <c r="N482" s="25"/>
      <c r="O482" s="25"/>
      <c r="P482" s="71"/>
      <c r="Q482" s="71"/>
      <c r="R482" s="47"/>
      <c r="S482" s="47"/>
      <c r="T482" s="69"/>
      <c r="U482" s="25"/>
      <c r="V482" s="25"/>
      <c r="W482" s="26"/>
    </row>
    <row r="483" spans="1:23" s="8" customFormat="1">
      <c r="A483" s="58"/>
      <c r="B483" s="58"/>
      <c r="C483" s="79"/>
      <c r="D483" s="47"/>
      <c r="E483" s="47"/>
      <c r="F483" s="47"/>
      <c r="G483" s="25"/>
      <c r="H483" s="25"/>
      <c r="I483" s="26"/>
      <c r="J483" s="26"/>
      <c r="K483" s="47"/>
      <c r="L483" s="47"/>
      <c r="M483" s="47"/>
      <c r="N483" s="25"/>
      <c r="O483" s="25"/>
      <c r="P483" s="71"/>
      <c r="Q483" s="71"/>
      <c r="R483" s="47"/>
      <c r="S483" s="47"/>
      <c r="T483" s="69"/>
      <c r="U483" s="25"/>
      <c r="V483" s="25"/>
      <c r="W483" s="26"/>
    </row>
    <row r="484" spans="1:23" s="8" customFormat="1">
      <c r="A484" s="58"/>
      <c r="B484" s="58"/>
      <c r="C484" s="79"/>
      <c r="D484" s="47"/>
      <c r="E484" s="47"/>
      <c r="F484" s="47"/>
      <c r="G484" s="25"/>
      <c r="H484" s="25"/>
      <c r="I484" s="26"/>
      <c r="J484" s="26"/>
      <c r="K484" s="47"/>
      <c r="L484" s="47"/>
      <c r="M484" s="47"/>
      <c r="N484" s="25"/>
      <c r="O484" s="25"/>
      <c r="P484" s="71"/>
      <c r="Q484" s="71"/>
      <c r="R484" s="47"/>
      <c r="S484" s="47"/>
      <c r="T484" s="69"/>
      <c r="U484" s="25"/>
      <c r="V484" s="25"/>
      <c r="W484" s="26"/>
    </row>
    <row r="485" spans="1:23" s="8" customFormat="1">
      <c r="A485" s="58"/>
      <c r="B485" s="58"/>
      <c r="C485" s="79"/>
      <c r="D485" s="47"/>
      <c r="E485" s="47"/>
      <c r="F485" s="47"/>
      <c r="G485" s="25"/>
      <c r="H485" s="25"/>
      <c r="I485" s="26"/>
      <c r="J485" s="26"/>
      <c r="K485" s="47"/>
      <c r="L485" s="47"/>
      <c r="M485" s="47"/>
      <c r="N485" s="25"/>
      <c r="O485" s="25"/>
      <c r="P485" s="71"/>
      <c r="Q485" s="71"/>
      <c r="R485" s="47"/>
      <c r="S485" s="47"/>
      <c r="T485" s="69"/>
      <c r="U485" s="25"/>
      <c r="V485" s="25"/>
      <c r="W485" s="26"/>
    </row>
    <row r="486" spans="1:23" s="8" customFormat="1">
      <c r="A486" s="58"/>
      <c r="B486" s="58"/>
      <c r="C486" s="79"/>
      <c r="D486" s="47"/>
      <c r="E486" s="47"/>
      <c r="F486" s="47"/>
      <c r="G486" s="25"/>
      <c r="H486" s="25"/>
      <c r="I486" s="26"/>
      <c r="J486" s="26"/>
      <c r="K486" s="47"/>
      <c r="L486" s="47"/>
      <c r="M486" s="47"/>
      <c r="N486" s="25"/>
      <c r="O486" s="25"/>
      <c r="P486" s="71"/>
      <c r="Q486" s="71"/>
      <c r="R486" s="47"/>
      <c r="S486" s="47"/>
      <c r="T486" s="69"/>
      <c r="U486" s="25"/>
      <c r="V486" s="25"/>
      <c r="W486" s="26"/>
    </row>
    <row r="487" spans="1:23" s="8" customFormat="1">
      <c r="A487" s="58"/>
      <c r="B487" s="58"/>
      <c r="C487" s="79"/>
      <c r="D487" s="47"/>
      <c r="E487" s="47"/>
      <c r="F487" s="47"/>
      <c r="G487" s="25"/>
      <c r="H487" s="25"/>
      <c r="I487" s="26"/>
      <c r="J487" s="26"/>
      <c r="K487" s="47"/>
      <c r="L487" s="47"/>
      <c r="M487" s="47"/>
      <c r="N487" s="25"/>
      <c r="O487" s="25"/>
      <c r="P487" s="71"/>
      <c r="Q487" s="71"/>
      <c r="R487" s="47"/>
      <c r="S487" s="47"/>
      <c r="T487" s="69"/>
      <c r="U487" s="25"/>
      <c r="V487" s="25"/>
      <c r="W487" s="26"/>
    </row>
    <row r="488" spans="1:23" s="8" customFormat="1">
      <c r="A488" s="58"/>
      <c r="B488" s="58"/>
      <c r="C488" s="79"/>
      <c r="D488" s="47"/>
      <c r="E488" s="47"/>
      <c r="F488" s="47"/>
      <c r="G488" s="25"/>
      <c r="H488" s="25"/>
      <c r="I488" s="26"/>
      <c r="J488" s="26"/>
      <c r="K488" s="47"/>
      <c r="L488" s="47"/>
      <c r="M488" s="47"/>
      <c r="N488" s="25"/>
      <c r="O488" s="25"/>
      <c r="P488" s="71"/>
      <c r="Q488" s="71"/>
      <c r="R488" s="47"/>
      <c r="S488" s="47"/>
      <c r="T488" s="69"/>
      <c r="U488" s="25"/>
      <c r="V488" s="25"/>
      <c r="W488" s="26"/>
    </row>
    <row r="489" spans="1:23" s="8" customFormat="1">
      <c r="A489" s="58"/>
      <c r="B489" s="58"/>
      <c r="C489" s="79"/>
      <c r="D489" s="47"/>
      <c r="E489" s="47"/>
      <c r="F489" s="47"/>
      <c r="G489" s="25"/>
      <c r="H489" s="25"/>
      <c r="I489" s="26"/>
      <c r="J489" s="26"/>
      <c r="K489" s="47"/>
      <c r="L489" s="47"/>
      <c r="M489" s="47"/>
      <c r="N489" s="25"/>
      <c r="O489" s="25"/>
      <c r="P489" s="71"/>
      <c r="Q489" s="71"/>
      <c r="R489" s="47"/>
      <c r="S489" s="47"/>
      <c r="T489" s="69"/>
      <c r="U489" s="25"/>
      <c r="V489" s="25"/>
      <c r="W489" s="26"/>
    </row>
    <row r="490" spans="1:23" s="8" customFormat="1">
      <c r="A490" s="58"/>
      <c r="B490" s="58"/>
      <c r="C490" s="79"/>
      <c r="D490" s="47"/>
      <c r="E490" s="47"/>
      <c r="F490" s="47"/>
      <c r="G490" s="25"/>
      <c r="H490" s="25"/>
      <c r="I490" s="26"/>
      <c r="J490" s="26"/>
      <c r="K490" s="47"/>
      <c r="L490" s="47"/>
      <c r="M490" s="47"/>
      <c r="N490" s="25"/>
      <c r="O490" s="25"/>
      <c r="P490" s="71"/>
      <c r="Q490" s="71"/>
      <c r="R490" s="47"/>
      <c r="S490" s="47"/>
      <c r="T490" s="69"/>
      <c r="U490" s="25"/>
      <c r="V490" s="25"/>
      <c r="W490" s="26"/>
    </row>
    <row r="491" spans="1:23" s="8" customFormat="1">
      <c r="A491" s="58"/>
      <c r="B491" s="58"/>
      <c r="C491" s="79"/>
      <c r="D491" s="47"/>
      <c r="E491" s="47"/>
      <c r="F491" s="47"/>
      <c r="G491" s="25"/>
      <c r="H491" s="25"/>
      <c r="I491" s="26"/>
      <c r="J491" s="26"/>
      <c r="K491" s="47"/>
      <c r="L491" s="47"/>
      <c r="M491" s="47"/>
      <c r="N491" s="25"/>
      <c r="O491" s="25"/>
      <c r="P491" s="71"/>
      <c r="Q491" s="71"/>
      <c r="R491" s="47"/>
      <c r="S491" s="47"/>
      <c r="T491" s="69"/>
      <c r="U491" s="25"/>
      <c r="V491" s="25"/>
      <c r="W491" s="26"/>
    </row>
    <row r="492" spans="1:23" s="8" customFormat="1">
      <c r="A492" s="58"/>
      <c r="B492" s="58"/>
      <c r="C492" s="79"/>
      <c r="D492" s="47"/>
      <c r="E492" s="47"/>
      <c r="F492" s="47"/>
      <c r="G492" s="25"/>
      <c r="H492" s="25"/>
      <c r="I492" s="26"/>
      <c r="J492" s="26"/>
      <c r="K492" s="47"/>
      <c r="L492" s="47"/>
      <c r="M492" s="47"/>
      <c r="N492" s="25"/>
      <c r="O492" s="25"/>
      <c r="P492" s="71"/>
      <c r="Q492" s="71"/>
      <c r="R492" s="47"/>
      <c r="S492" s="47"/>
      <c r="T492" s="69"/>
      <c r="U492" s="25"/>
      <c r="V492" s="25"/>
      <c r="W492" s="26"/>
    </row>
    <row r="493" spans="1:23" s="8" customFormat="1">
      <c r="A493" s="58"/>
      <c r="B493" s="58"/>
      <c r="C493" s="79"/>
      <c r="D493" s="47"/>
      <c r="E493" s="47"/>
      <c r="F493" s="47"/>
      <c r="G493" s="25"/>
      <c r="H493" s="25"/>
      <c r="I493" s="26"/>
      <c r="J493" s="26"/>
      <c r="K493" s="47"/>
      <c r="L493" s="47"/>
      <c r="M493" s="47"/>
      <c r="N493" s="25"/>
      <c r="O493" s="25"/>
      <c r="P493" s="71"/>
      <c r="Q493" s="71"/>
      <c r="R493" s="47"/>
      <c r="S493" s="47"/>
      <c r="T493" s="69"/>
      <c r="U493" s="25"/>
      <c r="V493" s="25"/>
      <c r="W493" s="26"/>
    </row>
    <row r="494" spans="1:23" s="8" customFormat="1">
      <c r="A494" s="58"/>
      <c r="B494" s="58"/>
      <c r="C494" s="79"/>
      <c r="D494" s="47"/>
      <c r="E494" s="47"/>
      <c r="F494" s="47"/>
      <c r="G494" s="25"/>
      <c r="H494" s="25"/>
      <c r="I494" s="26"/>
      <c r="J494" s="26"/>
      <c r="K494" s="47"/>
      <c r="L494" s="47"/>
      <c r="M494" s="47"/>
      <c r="N494" s="25"/>
      <c r="O494" s="25"/>
      <c r="P494" s="71"/>
      <c r="Q494" s="71"/>
      <c r="R494" s="47"/>
      <c r="S494" s="47"/>
      <c r="T494" s="69"/>
      <c r="U494" s="25"/>
      <c r="V494" s="25"/>
      <c r="W494" s="26"/>
    </row>
    <row r="495" spans="1:23" s="8" customFormat="1">
      <c r="A495" s="58"/>
      <c r="B495" s="58"/>
      <c r="C495" s="79"/>
      <c r="D495" s="47"/>
      <c r="E495" s="47"/>
      <c r="F495" s="47"/>
      <c r="G495" s="25"/>
      <c r="H495" s="25"/>
      <c r="I495" s="26"/>
      <c r="J495" s="26"/>
      <c r="K495" s="47"/>
      <c r="L495" s="47"/>
      <c r="M495" s="47"/>
      <c r="N495" s="25"/>
      <c r="O495" s="25"/>
      <c r="P495" s="71"/>
      <c r="Q495" s="71"/>
      <c r="R495" s="47"/>
      <c r="S495" s="47"/>
      <c r="T495" s="69"/>
      <c r="U495" s="25"/>
      <c r="V495" s="25"/>
      <c r="W495" s="26"/>
    </row>
    <row r="496" spans="1:23" s="8" customFormat="1">
      <c r="A496" s="58"/>
      <c r="B496" s="58"/>
      <c r="C496" s="79"/>
      <c r="D496" s="47"/>
      <c r="E496" s="47"/>
      <c r="F496" s="47"/>
      <c r="G496" s="25"/>
      <c r="H496" s="25"/>
      <c r="I496" s="26"/>
      <c r="J496" s="26"/>
      <c r="K496" s="47"/>
      <c r="L496" s="47"/>
      <c r="M496" s="47"/>
      <c r="N496" s="25"/>
      <c r="O496" s="25"/>
      <c r="P496" s="71"/>
      <c r="Q496" s="71"/>
      <c r="R496" s="47"/>
      <c r="S496" s="47"/>
      <c r="T496" s="69"/>
      <c r="U496" s="25"/>
      <c r="V496" s="25"/>
      <c r="W496" s="26"/>
    </row>
    <row r="497" spans="1:23" s="8" customFormat="1">
      <c r="A497" s="58"/>
      <c r="B497" s="58"/>
      <c r="C497" s="79"/>
      <c r="D497" s="47"/>
      <c r="E497" s="47"/>
      <c r="F497" s="47"/>
      <c r="G497" s="25"/>
      <c r="H497" s="25"/>
      <c r="I497" s="26"/>
      <c r="J497" s="26"/>
      <c r="K497" s="47"/>
      <c r="L497" s="47"/>
      <c r="M497" s="47"/>
      <c r="N497" s="25"/>
      <c r="O497" s="25"/>
      <c r="P497" s="71"/>
      <c r="Q497" s="71"/>
      <c r="R497" s="47"/>
      <c r="S497" s="47"/>
      <c r="T497" s="69"/>
      <c r="U497" s="25"/>
      <c r="V497" s="25"/>
      <c r="W497" s="26"/>
    </row>
    <row r="498" spans="1:23" s="8" customFormat="1">
      <c r="A498" s="58"/>
      <c r="B498" s="58"/>
      <c r="C498" s="79"/>
      <c r="D498" s="47"/>
      <c r="E498" s="47"/>
      <c r="F498" s="47"/>
      <c r="G498" s="25"/>
      <c r="H498" s="25"/>
      <c r="I498" s="26"/>
      <c r="J498" s="26"/>
      <c r="K498" s="47"/>
      <c r="L498" s="47"/>
      <c r="M498" s="47"/>
      <c r="N498" s="25"/>
      <c r="O498" s="25"/>
      <c r="P498" s="71"/>
      <c r="Q498" s="71"/>
      <c r="R498" s="47"/>
      <c r="S498" s="47"/>
      <c r="T498" s="69"/>
      <c r="U498" s="25"/>
      <c r="V498" s="25"/>
      <c r="W498" s="26"/>
    </row>
    <row r="499" spans="1:23" s="8" customFormat="1">
      <c r="A499" s="58"/>
      <c r="B499" s="58"/>
      <c r="C499" s="79"/>
      <c r="D499" s="47"/>
      <c r="E499" s="47"/>
      <c r="F499" s="47"/>
      <c r="G499" s="25"/>
      <c r="H499" s="25"/>
      <c r="I499" s="26"/>
      <c r="J499" s="26"/>
      <c r="K499" s="47"/>
      <c r="L499" s="47"/>
      <c r="M499" s="47"/>
      <c r="N499" s="25"/>
      <c r="O499" s="25"/>
      <c r="P499" s="71"/>
      <c r="Q499" s="71"/>
      <c r="R499" s="47"/>
      <c r="S499" s="47"/>
      <c r="T499" s="69"/>
      <c r="U499" s="25"/>
      <c r="V499" s="25"/>
      <c r="W499" s="26"/>
    </row>
    <row r="500" spans="1:23" s="8" customFormat="1">
      <c r="A500" s="58"/>
      <c r="B500" s="58"/>
      <c r="C500" s="79"/>
      <c r="D500" s="47"/>
      <c r="E500" s="47"/>
      <c r="F500" s="47"/>
      <c r="G500" s="25"/>
      <c r="H500" s="25"/>
      <c r="I500" s="26"/>
      <c r="J500" s="26"/>
      <c r="K500" s="47"/>
      <c r="L500" s="47"/>
      <c r="M500" s="47"/>
      <c r="N500" s="25"/>
      <c r="O500" s="25"/>
      <c r="P500" s="71"/>
      <c r="Q500" s="71"/>
      <c r="R500" s="47"/>
      <c r="S500" s="47"/>
      <c r="T500" s="69"/>
      <c r="U500" s="25"/>
      <c r="V500" s="25"/>
      <c r="W500" s="26"/>
    </row>
    <row r="501" spans="1:23" s="8" customFormat="1">
      <c r="A501" s="58"/>
      <c r="B501" s="58"/>
      <c r="C501" s="79"/>
      <c r="D501" s="47"/>
      <c r="E501" s="47"/>
      <c r="F501" s="47"/>
      <c r="G501" s="25"/>
      <c r="H501" s="25"/>
      <c r="I501" s="26"/>
      <c r="J501" s="26"/>
      <c r="K501" s="47"/>
      <c r="L501" s="47"/>
      <c r="M501" s="47"/>
      <c r="N501" s="25"/>
      <c r="O501" s="25"/>
      <c r="P501" s="71"/>
      <c r="Q501" s="71"/>
      <c r="R501" s="47"/>
      <c r="S501" s="47"/>
      <c r="T501" s="69"/>
      <c r="U501" s="25"/>
      <c r="V501" s="25"/>
      <c r="W501" s="26"/>
    </row>
    <row r="502" spans="1:23" s="8" customFormat="1">
      <c r="A502" s="58"/>
      <c r="B502" s="58"/>
      <c r="C502" s="79"/>
      <c r="D502" s="47"/>
      <c r="E502" s="47"/>
      <c r="F502" s="47"/>
      <c r="G502" s="25"/>
      <c r="H502" s="25"/>
      <c r="I502" s="26"/>
      <c r="J502" s="26"/>
      <c r="K502" s="47"/>
      <c r="L502" s="47"/>
      <c r="M502" s="47"/>
      <c r="N502" s="25"/>
      <c r="O502" s="25"/>
      <c r="P502" s="71"/>
      <c r="Q502" s="71"/>
      <c r="R502" s="47"/>
      <c r="S502" s="47"/>
      <c r="T502" s="69"/>
      <c r="U502" s="25"/>
      <c r="V502" s="25"/>
      <c r="W502" s="26"/>
    </row>
    <row r="503" spans="1:23" s="8" customFormat="1">
      <c r="A503" s="58"/>
      <c r="B503" s="58"/>
      <c r="C503" s="79"/>
      <c r="D503" s="47"/>
      <c r="E503" s="47"/>
      <c r="F503" s="47"/>
      <c r="G503" s="25"/>
      <c r="H503" s="25"/>
      <c r="I503" s="26"/>
      <c r="J503" s="26"/>
      <c r="K503" s="47"/>
      <c r="L503" s="47"/>
      <c r="M503" s="47"/>
      <c r="N503" s="25"/>
      <c r="O503" s="25"/>
      <c r="P503" s="71"/>
      <c r="Q503" s="71"/>
      <c r="R503" s="47"/>
      <c r="S503" s="47"/>
      <c r="T503" s="69"/>
      <c r="U503" s="25"/>
      <c r="V503" s="25"/>
      <c r="W503" s="26"/>
    </row>
    <row r="504" spans="1:23" s="8" customFormat="1">
      <c r="A504" s="58"/>
      <c r="B504" s="58"/>
      <c r="C504" s="79"/>
      <c r="D504" s="47"/>
      <c r="E504" s="47"/>
      <c r="F504" s="47"/>
      <c r="G504" s="25"/>
      <c r="H504" s="25"/>
      <c r="I504" s="26"/>
      <c r="J504" s="26"/>
      <c r="K504" s="47"/>
      <c r="L504" s="47"/>
      <c r="M504" s="47"/>
      <c r="N504" s="25"/>
      <c r="O504" s="25"/>
      <c r="P504" s="71"/>
      <c r="Q504" s="71"/>
      <c r="R504" s="47"/>
      <c r="S504" s="47"/>
      <c r="T504" s="69"/>
      <c r="U504" s="25"/>
      <c r="V504" s="25"/>
      <c r="W504" s="26"/>
    </row>
    <row r="505" spans="1:23" s="8" customFormat="1">
      <c r="A505" s="58"/>
      <c r="B505" s="58"/>
      <c r="C505" s="79"/>
      <c r="D505" s="47"/>
      <c r="E505" s="47"/>
      <c r="F505" s="47"/>
      <c r="G505" s="25"/>
      <c r="H505" s="25"/>
      <c r="I505" s="26"/>
      <c r="J505" s="26"/>
      <c r="K505" s="47"/>
      <c r="L505" s="47"/>
      <c r="M505" s="47"/>
      <c r="N505" s="25"/>
      <c r="O505" s="25"/>
      <c r="P505" s="71"/>
      <c r="Q505" s="71"/>
      <c r="R505" s="47"/>
      <c r="S505" s="47"/>
      <c r="T505" s="69"/>
      <c r="U505" s="25"/>
      <c r="V505" s="25"/>
      <c r="W505" s="26"/>
    </row>
    <row r="506" spans="1:23" s="8" customFormat="1">
      <c r="A506" s="58"/>
      <c r="B506" s="58"/>
      <c r="C506" s="79"/>
      <c r="D506" s="47"/>
      <c r="E506" s="47"/>
      <c r="F506" s="47"/>
      <c r="G506" s="25"/>
      <c r="H506" s="25"/>
      <c r="I506" s="26"/>
      <c r="J506" s="26"/>
      <c r="K506" s="47"/>
      <c r="L506" s="47"/>
      <c r="M506" s="47"/>
      <c r="N506" s="25"/>
      <c r="O506" s="25"/>
      <c r="P506" s="71"/>
      <c r="Q506" s="71"/>
      <c r="R506" s="47"/>
      <c r="S506" s="47"/>
      <c r="T506" s="69"/>
      <c r="U506" s="25"/>
      <c r="V506" s="25"/>
      <c r="W506" s="26"/>
    </row>
    <row r="507" spans="1:23" s="8" customFormat="1">
      <c r="A507" s="58"/>
      <c r="B507" s="58"/>
      <c r="C507" s="79"/>
      <c r="D507" s="47"/>
      <c r="E507" s="47"/>
      <c r="F507" s="47"/>
      <c r="G507" s="25"/>
      <c r="H507" s="25"/>
      <c r="I507" s="26"/>
      <c r="J507" s="26"/>
      <c r="K507" s="47"/>
      <c r="L507" s="47"/>
      <c r="M507" s="47"/>
      <c r="N507" s="25"/>
      <c r="O507" s="25"/>
      <c r="P507" s="71"/>
      <c r="Q507" s="71"/>
      <c r="R507" s="47"/>
      <c r="S507" s="47"/>
      <c r="T507" s="69"/>
      <c r="U507" s="25"/>
      <c r="V507" s="25"/>
      <c r="W507" s="26"/>
    </row>
    <row r="508" spans="1:23" s="8" customFormat="1">
      <c r="A508" s="58"/>
      <c r="B508" s="58"/>
      <c r="C508" s="79"/>
      <c r="D508" s="47"/>
      <c r="E508" s="47"/>
      <c r="F508" s="47"/>
      <c r="G508" s="25"/>
      <c r="H508" s="25"/>
      <c r="I508" s="26"/>
      <c r="J508" s="26"/>
      <c r="K508" s="47"/>
      <c r="L508" s="47"/>
      <c r="M508" s="47"/>
      <c r="N508" s="25"/>
      <c r="O508" s="25"/>
      <c r="P508" s="71"/>
      <c r="Q508" s="71"/>
      <c r="R508" s="47"/>
      <c r="S508" s="47"/>
      <c r="T508" s="69"/>
      <c r="U508" s="25"/>
      <c r="V508" s="25"/>
      <c r="W508" s="26"/>
    </row>
    <row r="509" spans="1:23" s="8" customFormat="1">
      <c r="A509" s="58"/>
      <c r="B509" s="58"/>
      <c r="C509" s="79"/>
      <c r="D509" s="47"/>
      <c r="E509" s="47"/>
      <c r="F509" s="47"/>
      <c r="G509" s="25"/>
      <c r="H509" s="25"/>
      <c r="I509" s="26"/>
      <c r="J509" s="26"/>
      <c r="K509" s="47"/>
      <c r="L509" s="47"/>
      <c r="M509" s="47"/>
      <c r="N509" s="25"/>
      <c r="O509" s="25"/>
      <c r="P509" s="71"/>
      <c r="Q509" s="71"/>
      <c r="R509" s="47"/>
      <c r="S509" s="47"/>
      <c r="T509" s="69"/>
      <c r="U509" s="25"/>
      <c r="V509" s="25"/>
      <c r="W509" s="26"/>
    </row>
    <row r="510" spans="1:23" s="8" customFormat="1">
      <c r="A510" s="58"/>
      <c r="B510" s="58"/>
      <c r="C510" s="79"/>
      <c r="D510" s="47"/>
      <c r="E510" s="47"/>
      <c r="F510" s="47"/>
      <c r="G510" s="25"/>
      <c r="H510" s="25"/>
      <c r="I510" s="26"/>
      <c r="J510" s="26"/>
      <c r="K510" s="47"/>
      <c r="L510" s="47"/>
      <c r="M510" s="47"/>
      <c r="N510" s="25"/>
      <c r="O510" s="25"/>
      <c r="P510" s="71"/>
      <c r="Q510" s="71"/>
      <c r="R510" s="47"/>
      <c r="S510" s="47"/>
      <c r="T510" s="69"/>
      <c r="U510" s="25"/>
      <c r="V510" s="25"/>
      <c r="W510" s="26"/>
    </row>
    <row r="511" spans="1:23" s="8" customFormat="1">
      <c r="A511" s="58"/>
      <c r="B511" s="58"/>
      <c r="C511" s="79"/>
      <c r="D511" s="47"/>
      <c r="E511" s="47"/>
      <c r="F511" s="47"/>
      <c r="G511" s="25"/>
      <c r="H511" s="25"/>
      <c r="I511" s="26"/>
      <c r="J511" s="26"/>
      <c r="K511" s="47"/>
      <c r="L511" s="47"/>
      <c r="M511" s="47"/>
      <c r="N511" s="25"/>
      <c r="O511" s="25"/>
      <c r="P511" s="71"/>
      <c r="Q511" s="71"/>
      <c r="R511" s="47"/>
      <c r="S511" s="47"/>
      <c r="T511" s="69"/>
      <c r="U511" s="25"/>
      <c r="V511" s="25"/>
      <c r="W511" s="26"/>
    </row>
    <row r="512" spans="1:23" s="8" customFormat="1">
      <c r="A512" s="58"/>
      <c r="B512" s="58"/>
      <c r="C512" s="79"/>
      <c r="D512" s="47"/>
      <c r="E512" s="47"/>
      <c r="F512" s="47"/>
      <c r="G512" s="25"/>
      <c r="H512" s="25"/>
      <c r="I512" s="26"/>
      <c r="J512" s="26"/>
      <c r="K512" s="47"/>
      <c r="L512" s="47"/>
      <c r="M512" s="47"/>
      <c r="N512" s="25"/>
      <c r="O512" s="25"/>
      <c r="P512" s="71"/>
      <c r="Q512" s="71"/>
      <c r="R512" s="47"/>
      <c r="S512" s="47"/>
      <c r="T512" s="69"/>
      <c r="U512" s="25"/>
      <c r="V512" s="25"/>
      <c r="W512" s="26"/>
    </row>
    <row r="513" spans="1:23" s="8" customFormat="1">
      <c r="A513" s="58"/>
      <c r="B513" s="58"/>
      <c r="C513" s="79"/>
      <c r="D513" s="47"/>
      <c r="E513" s="47"/>
      <c r="F513" s="47"/>
      <c r="G513" s="25"/>
      <c r="H513" s="25"/>
      <c r="I513" s="26"/>
      <c r="J513" s="26"/>
      <c r="K513" s="47"/>
      <c r="L513" s="47"/>
      <c r="M513" s="47"/>
      <c r="N513" s="25"/>
      <c r="O513" s="25"/>
      <c r="P513" s="71"/>
      <c r="Q513" s="71"/>
      <c r="R513" s="47"/>
      <c r="S513" s="47"/>
      <c r="T513" s="69"/>
      <c r="U513" s="25"/>
      <c r="V513" s="25"/>
      <c r="W513" s="26"/>
    </row>
    <row r="514" spans="1:23" s="8" customFormat="1">
      <c r="A514" s="58"/>
      <c r="B514" s="58"/>
      <c r="C514" s="79"/>
      <c r="D514" s="47"/>
      <c r="E514" s="47"/>
      <c r="F514" s="47"/>
      <c r="G514" s="25"/>
      <c r="H514" s="25"/>
      <c r="I514" s="26"/>
      <c r="J514" s="26"/>
      <c r="K514" s="47"/>
      <c r="L514" s="47"/>
      <c r="M514" s="47"/>
      <c r="N514" s="25"/>
      <c r="O514" s="25"/>
      <c r="P514" s="71"/>
      <c r="Q514" s="71"/>
      <c r="R514" s="47"/>
      <c r="S514" s="47"/>
      <c r="T514" s="69"/>
      <c r="U514" s="25"/>
      <c r="V514" s="25"/>
      <c r="W514" s="26"/>
    </row>
    <row r="515" spans="1:23" s="8" customFormat="1">
      <c r="A515" s="58"/>
      <c r="B515" s="58"/>
      <c r="C515" s="79"/>
      <c r="D515" s="47"/>
      <c r="E515" s="47"/>
      <c r="F515" s="47"/>
      <c r="G515" s="25"/>
      <c r="H515" s="25"/>
      <c r="I515" s="26"/>
      <c r="J515" s="26"/>
      <c r="K515" s="47"/>
      <c r="L515" s="47"/>
      <c r="M515" s="47"/>
      <c r="N515" s="25"/>
      <c r="O515" s="25"/>
      <c r="P515" s="71"/>
      <c r="Q515" s="71"/>
      <c r="R515" s="47"/>
      <c r="S515" s="47"/>
      <c r="T515" s="69"/>
      <c r="U515" s="25"/>
      <c r="V515" s="25"/>
      <c r="W515" s="26"/>
    </row>
    <row r="516" spans="1:23" s="8" customFormat="1">
      <c r="A516" s="58"/>
      <c r="B516" s="58"/>
      <c r="C516" s="79"/>
      <c r="D516" s="47"/>
      <c r="E516" s="47"/>
      <c r="F516" s="47"/>
      <c r="G516" s="25"/>
      <c r="H516" s="25"/>
      <c r="I516" s="26"/>
      <c r="J516" s="26"/>
      <c r="K516" s="47"/>
      <c r="L516" s="47"/>
      <c r="M516" s="47"/>
      <c r="N516" s="25"/>
      <c r="O516" s="25"/>
      <c r="P516" s="71"/>
      <c r="Q516" s="71"/>
      <c r="R516" s="47"/>
      <c r="S516" s="47"/>
      <c r="T516" s="69"/>
      <c r="U516" s="25"/>
      <c r="V516" s="25"/>
      <c r="W516" s="26"/>
    </row>
    <row r="517" spans="1:23" s="8" customFormat="1">
      <c r="A517" s="58"/>
      <c r="B517" s="58"/>
      <c r="C517" s="79"/>
      <c r="D517" s="47"/>
      <c r="E517" s="47"/>
      <c r="F517" s="47"/>
      <c r="G517" s="25"/>
      <c r="H517" s="25"/>
      <c r="I517" s="26"/>
      <c r="J517" s="26"/>
      <c r="K517" s="47"/>
      <c r="L517" s="47"/>
      <c r="M517" s="47"/>
      <c r="N517" s="25"/>
      <c r="O517" s="25"/>
      <c r="P517" s="71"/>
      <c r="Q517" s="71"/>
      <c r="R517" s="47"/>
      <c r="S517" s="47"/>
      <c r="T517" s="69"/>
      <c r="U517" s="25"/>
      <c r="V517" s="25"/>
      <c r="W517" s="26"/>
    </row>
    <row r="518" spans="1:23" s="8" customFormat="1">
      <c r="A518" s="58"/>
      <c r="B518" s="58"/>
      <c r="C518" s="79"/>
      <c r="D518" s="47"/>
      <c r="E518" s="47"/>
      <c r="F518" s="47"/>
      <c r="G518" s="25"/>
      <c r="H518" s="25"/>
      <c r="I518" s="26"/>
      <c r="J518" s="26"/>
      <c r="K518" s="47"/>
      <c r="L518" s="47"/>
      <c r="M518" s="47"/>
      <c r="N518" s="25"/>
      <c r="O518" s="25"/>
      <c r="P518" s="71"/>
      <c r="Q518" s="71"/>
      <c r="R518" s="47"/>
      <c r="S518" s="47"/>
      <c r="T518" s="69"/>
      <c r="U518" s="25"/>
      <c r="V518" s="25"/>
      <c r="W518" s="26"/>
    </row>
    <row r="519" spans="1:23" s="8" customFormat="1">
      <c r="A519" s="58"/>
      <c r="B519" s="58"/>
      <c r="C519" s="79"/>
      <c r="D519" s="47"/>
      <c r="E519" s="47"/>
      <c r="F519" s="47"/>
      <c r="G519" s="25"/>
      <c r="H519" s="25"/>
      <c r="I519" s="26"/>
      <c r="J519" s="26"/>
      <c r="K519" s="47"/>
      <c r="L519" s="47"/>
      <c r="M519" s="47"/>
      <c r="N519" s="25"/>
      <c r="O519" s="25"/>
      <c r="P519" s="71"/>
      <c r="Q519" s="71"/>
      <c r="R519" s="47"/>
      <c r="S519" s="47"/>
      <c r="T519" s="69"/>
      <c r="U519" s="25"/>
      <c r="V519" s="25"/>
      <c r="W519" s="26"/>
    </row>
    <row r="520" spans="1:23" s="8" customFormat="1">
      <c r="A520" s="58"/>
      <c r="B520" s="58"/>
      <c r="C520" s="79"/>
      <c r="D520" s="47"/>
      <c r="E520" s="47"/>
      <c r="F520" s="47"/>
      <c r="G520" s="25"/>
      <c r="H520" s="25"/>
      <c r="I520" s="26"/>
      <c r="J520" s="26"/>
      <c r="K520" s="47"/>
      <c r="L520" s="47"/>
      <c r="M520" s="47"/>
      <c r="N520" s="25"/>
      <c r="O520" s="25"/>
      <c r="P520" s="71"/>
      <c r="Q520" s="71"/>
      <c r="R520" s="47"/>
      <c r="S520" s="47"/>
      <c r="T520" s="69"/>
      <c r="U520" s="25"/>
      <c r="V520" s="25"/>
      <c r="W520" s="26"/>
    </row>
    <row r="521" spans="1:23" s="8" customFormat="1">
      <c r="A521" s="58"/>
      <c r="B521" s="58"/>
      <c r="C521" s="79"/>
      <c r="D521" s="47"/>
      <c r="E521" s="47"/>
      <c r="F521" s="47"/>
      <c r="G521" s="25"/>
      <c r="H521" s="25"/>
      <c r="I521" s="26"/>
      <c r="J521" s="26"/>
      <c r="K521" s="47"/>
      <c r="L521" s="47"/>
      <c r="M521" s="47"/>
      <c r="N521" s="25"/>
      <c r="O521" s="25"/>
      <c r="P521" s="71"/>
      <c r="Q521" s="71"/>
      <c r="R521" s="47"/>
      <c r="S521" s="47"/>
      <c r="T521" s="69"/>
      <c r="U521" s="25"/>
      <c r="V521" s="25"/>
      <c r="W521" s="26"/>
    </row>
    <row r="522" spans="1:23" s="8" customFormat="1">
      <c r="A522" s="58"/>
      <c r="B522" s="58"/>
      <c r="C522" s="79"/>
      <c r="D522" s="47"/>
      <c r="E522" s="47"/>
      <c r="F522" s="47"/>
      <c r="G522" s="25"/>
      <c r="H522" s="25"/>
      <c r="I522" s="26"/>
      <c r="J522" s="26"/>
      <c r="K522" s="47"/>
      <c r="L522" s="47"/>
      <c r="M522" s="47"/>
      <c r="N522" s="25"/>
      <c r="O522" s="25"/>
      <c r="P522" s="71"/>
      <c r="Q522" s="71"/>
      <c r="R522" s="47"/>
      <c r="S522" s="47"/>
      <c r="T522" s="69"/>
      <c r="U522" s="25"/>
      <c r="V522" s="25"/>
      <c r="W522" s="26"/>
    </row>
    <row r="523" spans="1:23" s="8" customFormat="1">
      <c r="A523" s="58"/>
      <c r="B523" s="58"/>
      <c r="C523" s="79"/>
      <c r="D523" s="47"/>
      <c r="E523" s="47"/>
      <c r="F523" s="47"/>
      <c r="G523" s="25"/>
      <c r="H523" s="25"/>
      <c r="I523" s="26"/>
      <c r="J523" s="26"/>
      <c r="K523" s="47"/>
      <c r="L523" s="47"/>
      <c r="M523" s="47"/>
      <c r="N523" s="25"/>
      <c r="O523" s="25"/>
      <c r="P523" s="71"/>
      <c r="Q523" s="71"/>
      <c r="R523" s="47"/>
      <c r="S523" s="47"/>
      <c r="T523" s="69"/>
      <c r="U523" s="25"/>
      <c r="V523" s="25"/>
      <c r="W523" s="26"/>
    </row>
    <row r="524" spans="1:23" s="8" customFormat="1">
      <c r="A524" s="58"/>
      <c r="B524" s="58"/>
      <c r="C524" s="79"/>
      <c r="D524" s="47"/>
      <c r="E524" s="47"/>
      <c r="F524" s="47"/>
      <c r="G524" s="25"/>
      <c r="H524" s="25"/>
      <c r="I524" s="26"/>
      <c r="J524" s="26"/>
      <c r="K524" s="47"/>
      <c r="L524" s="47"/>
      <c r="M524" s="47"/>
      <c r="N524" s="25"/>
      <c r="O524" s="25"/>
      <c r="P524" s="71"/>
      <c r="Q524" s="71"/>
      <c r="R524" s="47"/>
      <c r="S524" s="47"/>
      <c r="T524" s="69"/>
      <c r="U524" s="25"/>
      <c r="V524" s="25"/>
      <c r="W524" s="26"/>
    </row>
    <row r="525" spans="1:23" s="8" customFormat="1">
      <c r="A525" s="58"/>
      <c r="B525" s="58"/>
      <c r="C525" s="79"/>
      <c r="D525" s="47"/>
      <c r="E525" s="47"/>
      <c r="F525" s="47"/>
      <c r="G525" s="25"/>
      <c r="H525" s="25"/>
      <c r="I525" s="26"/>
      <c r="J525" s="26"/>
      <c r="K525" s="47"/>
      <c r="L525" s="47"/>
      <c r="M525" s="47"/>
      <c r="N525" s="25"/>
      <c r="O525" s="25"/>
      <c r="P525" s="71"/>
      <c r="Q525" s="71"/>
      <c r="R525" s="47"/>
      <c r="S525" s="47"/>
      <c r="T525" s="69"/>
      <c r="U525" s="25"/>
      <c r="V525" s="25"/>
      <c r="W525" s="26"/>
    </row>
    <row r="526" spans="1:23" s="8" customFormat="1">
      <c r="A526" s="58"/>
      <c r="B526" s="58"/>
      <c r="C526" s="79"/>
      <c r="D526" s="47"/>
      <c r="E526" s="47"/>
      <c r="F526" s="47"/>
      <c r="G526" s="25"/>
      <c r="H526" s="25"/>
      <c r="I526" s="26"/>
      <c r="J526" s="26"/>
      <c r="K526" s="47"/>
      <c r="L526" s="47"/>
      <c r="M526" s="47"/>
      <c r="N526" s="25"/>
      <c r="O526" s="25"/>
      <c r="P526" s="71"/>
      <c r="Q526" s="71"/>
      <c r="R526" s="47"/>
      <c r="S526" s="47"/>
      <c r="T526" s="69"/>
      <c r="U526" s="25"/>
      <c r="V526" s="25"/>
      <c r="W526" s="26"/>
    </row>
    <row r="527" spans="1:23" s="8" customFormat="1">
      <c r="A527" s="58"/>
      <c r="B527" s="58"/>
      <c r="C527" s="79"/>
      <c r="D527" s="47"/>
      <c r="E527" s="47"/>
      <c r="F527" s="47"/>
      <c r="G527" s="25"/>
      <c r="H527" s="25"/>
      <c r="I527" s="26"/>
      <c r="J527" s="26"/>
      <c r="K527" s="47"/>
      <c r="L527" s="47"/>
      <c r="M527" s="47"/>
      <c r="N527" s="25"/>
      <c r="O527" s="25"/>
      <c r="P527" s="71"/>
      <c r="Q527" s="71"/>
      <c r="R527" s="47"/>
      <c r="S527" s="47"/>
      <c r="T527" s="69"/>
      <c r="U527" s="25"/>
      <c r="V527" s="25"/>
      <c r="W527" s="26"/>
    </row>
    <row r="528" spans="1:23" s="8" customFormat="1">
      <c r="A528" s="58"/>
      <c r="B528" s="58"/>
      <c r="C528" s="79"/>
      <c r="D528" s="47"/>
      <c r="E528" s="47"/>
      <c r="F528" s="47"/>
      <c r="G528" s="25"/>
      <c r="H528" s="25"/>
      <c r="I528" s="26"/>
      <c r="J528" s="26"/>
      <c r="K528" s="47"/>
      <c r="L528" s="47"/>
      <c r="M528" s="47"/>
      <c r="N528" s="25"/>
      <c r="O528" s="25"/>
      <c r="P528" s="71"/>
      <c r="Q528" s="71"/>
      <c r="R528" s="47"/>
      <c r="S528" s="47"/>
      <c r="T528" s="69"/>
      <c r="U528" s="25"/>
      <c r="V528" s="25"/>
      <c r="W528" s="26"/>
    </row>
    <row r="529" spans="1:23" s="8" customFormat="1">
      <c r="A529" s="58"/>
      <c r="B529" s="58"/>
      <c r="C529" s="79"/>
      <c r="D529" s="47"/>
      <c r="E529" s="47"/>
      <c r="F529" s="47"/>
      <c r="G529" s="25"/>
      <c r="H529" s="25"/>
      <c r="I529" s="26"/>
      <c r="J529" s="26"/>
      <c r="K529" s="47"/>
      <c r="L529" s="47"/>
      <c r="M529" s="47"/>
      <c r="N529" s="25"/>
      <c r="O529" s="25"/>
      <c r="P529" s="71"/>
      <c r="Q529" s="71"/>
      <c r="R529" s="47"/>
      <c r="S529" s="47"/>
      <c r="T529" s="69"/>
      <c r="U529" s="25"/>
      <c r="V529" s="25"/>
      <c r="W529" s="26"/>
    </row>
    <row r="530" spans="1:23" s="8" customFormat="1">
      <c r="A530" s="58"/>
      <c r="B530" s="58"/>
      <c r="C530" s="79"/>
      <c r="D530" s="47"/>
      <c r="E530" s="47"/>
      <c r="F530" s="47"/>
      <c r="G530" s="25"/>
      <c r="H530" s="25"/>
      <c r="I530" s="26"/>
      <c r="J530" s="26"/>
      <c r="K530" s="47"/>
      <c r="L530" s="47"/>
      <c r="M530" s="47"/>
      <c r="N530" s="25"/>
      <c r="O530" s="25"/>
      <c r="P530" s="71"/>
      <c r="Q530" s="71"/>
      <c r="R530" s="47"/>
      <c r="S530" s="47"/>
      <c r="T530" s="69"/>
      <c r="U530" s="25"/>
      <c r="V530" s="25"/>
      <c r="W530" s="26"/>
    </row>
    <row r="531" spans="1:23" s="8" customFormat="1">
      <c r="A531" s="58"/>
      <c r="B531" s="58"/>
      <c r="C531" s="79"/>
      <c r="D531" s="47"/>
      <c r="E531" s="47"/>
      <c r="F531" s="47"/>
      <c r="G531" s="25"/>
      <c r="H531" s="25"/>
      <c r="I531" s="26"/>
      <c r="J531" s="26"/>
      <c r="K531" s="47"/>
      <c r="L531" s="47"/>
      <c r="M531" s="47"/>
      <c r="N531" s="25"/>
      <c r="O531" s="25"/>
      <c r="P531" s="71"/>
      <c r="Q531" s="71"/>
      <c r="R531" s="47"/>
      <c r="S531" s="47"/>
      <c r="T531" s="69"/>
      <c r="U531" s="25"/>
      <c r="V531" s="25"/>
      <c r="W531" s="26"/>
    </row>
    <row r="532" spans="1:23" s="8" customFormat="1">
      <c r="A532" s="58"/>
      <c r="B532" s="58"/>
      <c r="C532" s="79"/>
      <c r="D532" s="47"/>
      <c r="E532" s="47"/>
      <c r="F532" s="47"/>
      <c r="G532" s="25"/>
      <c r="H532" s="25"/>
      <c r="I532" s="26"/>
      <c r="J532" s="26"/>
      <c r="K532" s="47"/>
      <c r="L532" s="47"/>
      <c r="M532" s="47"/>
      <c r="N532" s="25"/>
      <c r="O532" s="25"/>
      <c r="P532" s="71"/>
      <c r="Q532" s="71"/>
      <c r="R532" s="47"/>
      <c r="S532" s="47"/>
      <c r="T532" s="69"/>
      <c r="U532" s="25"/>
      <c r="V532" s="25"/>
      <c r="W532" s="26"/>
    </row>
    <row r="533" spans="1:23" s="8" customFormat="1">
      <c r="A533" s="58"/>
      <c r="B533" s="58"/>
      <c r="C533" s="79"/>
      <c r="D533" s="47"/>
      <c r="E533" s="47"/>
      <c r="F533" s="47"/>
      <c r="G533" s="25"/>
      <c r="H533" s="25"/>
      <c r="I533" s="26"/>
      <c r="J533" s="26"/>
      <c r="K533" s="47"/>
      <c r="L533" s="47"/>
      <c r="M533" s="47"/>
      <c r="N533" s="25"/>
      <c r="O533" s="25"/>
      <c r="P533" s="71"/>
      <c r="Q533" s="71"/>
      <c r="R533" s="47"/>
      <c r="S533" s="47"/>
      <c r="T533" s="69"/>
      <c r="U533" s="25"/>
      <c r="V533" s="25"/>
      <c r="W533" s="26"/>
    </row>
    <row r="534" spans="1:23" s="8" customFormat="1">
      <c r="A534" s="58"/>
      <c r="B534" s="58"/>
      <c r="C534" s="79"/>
      <c r="D534" s="47"/>
      <c r="E534" s="47"/>
      <c r="F534" s="47"/>
      <c r="G534" s="25"/>
      <c r="H534" s="25"/>
      <c r="I534" s="26"/>
      <c r="J534" s="26"/>
      <c r="K534" s="47"/>
      <c r="L534" s="47"/>
      <c r="M534" s="47"/>
      <c r="N534" s="25"/>
      <c r="O534" s="25"/>
      <c r="P534" s="71"/>
      <c r="Q534" s="71"/>
      <c r="R534" s="47"/>
      <c r="S534" s="47"/>
      <c r="T534" s="69"/>
      <c r="U534" s="25"/>
      <c r="V534" s="25"/>
      <c r="W534" s="26"/>
    </row>
    <row r="535" spans="1:23" s="8" customFormat="1">
      <c r="A535" s="58"/>
      <c r="B535" s="58"/>
      <c r="C535" s="79"/>
      <c r="D535" s="47"/>
      <c r="E535" s="47"/>
      <c r="F535" s="47"/>
      <c r="G535" s="25"/>
      <c r="H535" s="25"/>
      <c r="I535" s="26"/>
      <c r="J535" s="26"/>
      <c r="K535" s="47"/>
      <c r="L535" s="47"/>
      <c r="M535" s="47"/>
      <c r="N535" s="25"/>
      <c r="O535" s="25"/>
      <c r="P535" s="71"/>
      <c r="Q535" s="71"/>
      <c r="R535" s="47"/>
      <c r="S535" s="47"/>
      <c r="T535" s="69"/>
      <c r="U535" s="25"/>
      <c r="V535" s="25"/>
      <c r="W535" s="26"/>
    </row>
    <row r="536" spans="1:23" s="8" customFormat="1">
      <c r="A536" s="58"/>
      <c r="B536" s="58"/>
      <c r="C536" s="79"/>
      <c r="D536" s="47"/>
      <c r="E536" s="47"/>
      <c r="F536" s="47"/>
      <c r="G536" s="25"/>
      <c r="H536" s="25"/>
      <c r="I536" s="26"/>
      <c r="J536" s="26"/>
      <c r="K536" s="47"/>
      <c r="L536" s="47"/>
      <c r="M536" s="47"/>
      <c r="N536" s="25"/>
      <c r="O536" s="25"/>
      <c r="P536" s="71"/>
      <c r="Q536" s="71"/>
      <c r="R536" s="47"/>
      <c r="S536" s="47"/>
      <c r="T536" s="69"/>
      <c r="U536" s="25"/>
      <c r="V536" s="25"/>
      <c r="W536" s="26"/>
    </row>
    <row r="537" spans="1:23" s="8" customFormat="1">
      <c r="A537" s="58"/>
      <c r="B537" s="58"/>
      <c r="C537" s="79"/>
      <c r="D537" s="47"/>
      <c r="E537" s="47"/>
      <c r="F537" s="47"/>
      <c r="G537" s="25"/>
      <c r="H537" s="25"/>
      <c r="I537" s="26"/>
      <c r="J537" s="26"/>
      <c r="K537" s="47"/>
      <c r="L537" s="47"/>
      <c r="M537" s="47"/>
      <c r="N537" s="25"/>
      <c r="O537" s="25"/>
      <c r="P537" s="71"/>
      <c r="Q537" s="71"/>
      <c r="R537" s="47"/>
      <c r="S537" s="47"/>
      <c r="T537" s="69"/>
      <c r="U537" s="25"/>
      <c r="V537" s="25"/>
      <c r="W537" s="26"/>
    </row>
    <row r="538" spans="1:23" s="8" customFormat="1">
      <c r="A538" s="58"/>
      <c r="B538" s="58"/>
      <c r="C538" s="79"/>
      <c r="D538" s="47"/>
      <c r="E538" s="47"/>
      <c r="F538" s="47"/>
      <c r="G538" s="25"/>
      <c r="H538" s="25"/>
      <c r="I538" s="26"/>
      <c r="J538" s="26"/>
      <c r="K538" s="47"/>
      <c r="L538" s="47"/>
      <c r="M538" s="47"/>
      <c r="N538" s="25"/>
      <c r="O538" s="25"/>
      <c r="P538" s="71"/>
      <c r="Q538" s="71"/>
      <c r="R538" s="47"/>
      <c r="S538" s="47"/>
      <c r="T538" s="69"/>
      <c r="U538" s="25"/>
      <c r="V538" s="25"/>
      <c r="W538" s="26"/>
    </row>
    <row r="539" spans="1:23" s="8" customFormat="1">
      <c r="A539" s="58"/>
      <c r="B539" s="58"/>
      <c r="C539" s="79"/>
      <c r="D539" s="47"/>
      <c r="E539" s="47"/>
      <c r="F539" s="47"/>
      <c r="G539" s="25"/>
      <c r="H539" s="25"/>
      <c r="I539" s="26"/>
      <c r="J539" s="26"/>
      <c r="K539" s="47"/>
      <c r="L539" s="47"/>
      <c r="M539" s="47"/>
      <c r="N539" s="25"/>
      <c r="O539" s="25"/>
      <c r="P539" s="71"/>
      <c r="Q539" s="71"/>
      <c r="R539" s="47"/>
      <c r="S539" s="47"/>
      <c r="T539" s="69"/>
      <c r="U539" s="25"/>
      <c r="V539" s="25"/>
      <c r="W539" s="26"/>
    </row>
    <row r="540" spans="1:23" s="8" customFormat="1">
      <c r="A540" s="58"/>
      <c r="B540" s="58"/>
      <c r="C540" s="79"/>
      <c r="D540" s="47"/>
      <c r="E540" s="47"/>
      <c r="F540" s="47"/>
      <c r="G540" s="25"/>
      <c r="H540" s="25"/>
      <c r="I540" s="26"/>
      <c r="J540" s="26"/>
      <c r="K540" s="47"/>
      <c r="L540" s="47"/>
      <c r="M540" s="47"/>
      <c r="N540" s="25"/>
      <c r="O540" s="25"/>
      <c r="P540" s="71"/>
      <c r="Q540" s="71"/>
      <c r="R540" s="47"/>
      <c r="S540" s="47"/>
      <c r="T540" s="69"/>
      <c r="U540" s="25"/>
      <c r="V540" s="25"/>
      <c r="W540" s="26"/>
    </row>
    <row r="541" spans="1:23" s="8" customFormat="1">
      <c r="A541" s="58"/>
      <c r="B541" s="58"/>
      <c r="C541" s="79"/>
      <c r="D541" s="47"/>
      <c r="E541" s="47"/>
      <c r="F541" s="47"/>
      <c r="G541" s="25"/>
      <c r="H541" s="25"/>
      <c r="I541" s="26"/>
      <c r="J541" s="26"/>
      <c r="K541" s="47"/>
      <c r="L541" s="47"/>
      <c r="M541" s="47"/>
      <c r="N541" s="25"/>
      <c r="O541" s="25"/>
      <c r="P541" s="71"/>
      <c r="Q541" s="71"/>
      <c r="R541" s="47"/>
      <c r="S541" s="47"/>
      <c r="T541" s="69"/>
      <c r="U541" s="25"/>
      <c r="V541" s="25"/>
      <c r="W541" s="26"/>
    </row>
    <row r="542" spans="1:23" s="8" customFormat="1">
      <c r="A542" s="58"/>
      <c r="B542" s="58"/>
      <c r="C542" s="79"/>
      <c r="D542" s="47"/>
      <c r="E542" s="47"/>
      <c r="F542" s="47"/>
      <c r="G542" s="25"/>
      <c r="H542" s="25"/>
      <c r="I542" s="26"/>
      <c r="J542" s="26"/>
      <c r="K542" s="47"/>
      <c r="L542" s="47"/>
      <c r="M542" s="47"/>
      <c r="N542" s="25"/>
      <c r="O542" s="25"/>
      <c r="P542" s="71"/>
      <c r="Q542" s="71"/>
      <c r="R542" s="47"/>
      <c r="S542" s="47"/>
      <c r="T542" s="69"/>
      <c r="U542" s="25"/>
      <c r="V542" s="25"/>
      <c r="W542" s="26"/>
    </row>
    <row r="543" spans="1:23" s="8" customFormat="1">
      <c r="A543" s="58"/>
      <c r="B543" s="58"/>
      <c r="C543" s="79"/>
      <c r="D543" s="47"/>
      <c r="E543" s="47"/>
      <c r="F543" s="47"/>
      <c r="G543" s="25"/>
      <c r="H543" s="25"/>
      <c r="I543" s="26"/>
      <c r="J543" s="26"/>
      <c r="K543" s="47"/>
      <c r="L543" s="47"/>
      <c r="M543" s="47"/>
      <c r="N543" s="25"/>
      <c r="O543" s="25"/>
      <c r="P543" s="71"/>
      <c r="Q543" s="71"/>
      <c r="R543" s="47"/>
      <c r="S543" s="47"/>
      <c r="T543" s="69"/>
      <c r="U543" s="25"/>
      <c r="V543" s="25"/>
      <c r="W543" s="26"/>
    </row>
    <row r="544" spans="1:23" s="8" customFormat="1">
      <c r="A544" s="58"/>
      <c r="B544" s="58"/>
      <c r="C544" s="79"/>
      <c r="D544" s="47"/>
      <c r="E544" s="47"/>
      <c r="F544" s="47"/>
      <c r="G544" s="25"/>
      <c r="H544" s="25"/>
      <c r="I544" s="26"/>
      <c r="J544" s="26"/>
      <c r="K544" s="47"/>
      <c r="L544" s="47"/>
      <c r="M544" s="47"/>
      <c r="N544" s="25"/>
      <c r="O544" s="25"/>
      <c r="P544" s="71"/>
      <c r="Q544" s="71"/>
      <c r="R544" s="47"/>
      <c r="S544" s="47"/>
      <c r="T544" s="69"/>
      <c r="U544" s="25"/>
      <c r="V544" s="25"/>
      <c r="W544" s="26"/>
    </row>
    <row r="545" spans="1:23" s="8" customFormat="1">
      <c r="A545" s="58"/>
      <c r="B545" s="58"/>
      <c r="C545" s="79"/>
      <c r="D545" s="47"/>
      <c r="E545" s="47"/>
      <c r="F545" s="47"/>
      <c r="G545" s="25"/>
      <c r="H545" s="25"/>
      <c r="I545" s="26"/>
      <c r="J545" s="26"/>
      <c r="K545" s="47"/>
      <c r="L545" s="47"/>
      <c r="M545" s="47"/>
      <c r="N545" s="25"/>
      <c r="O545" s="25"/>
      <c r="P545" s="71"/>
      <c r="Q545" s="71"/>
      <c r="R545" s="47"/>
      <c r="S545" s="47"/>
      <c r="T545" s="69"/>
      <c r="U545" s="25"/>
      <c r="V545" s="25"/>
      <c r="W545" s="26"/>
    </row>
    <row r="546" spans="1:23" s="8" customFormat="1">
      <c r="A546" s="58"/>
      <c r="B546" s="58"/>
      <c r="C546" s="79"/>
      <c r="D546" s="47"/>
      <c r="E546" s="47"/>
      <c r="F546" s="47"/>
      <c r="G546" s="25"/>
      <c r="H546" s="25"/>
      <c r="I546" s="26"/>
      <c r="J546" s="26"/>
      <c r="K546" s="47"/>
      <c r="L546" s="47"/>
      <c r="M546" s="47"/>
      <c r="N546" s="25"/>
      <c r="O546" s="25"/>
      <c r="P546" s="71"/>
      <c r="Q546" s="71"/>
      <c r="R546" s="47"/>
      <c r="S546" s="47"/>
      <c r="T546" s="69"/>
      <c r="U546" s="25"/>
      <c r="V546" s="25"/>
      <c r="W546" s="26"/>
    </row>
    <row r="547" spans="1:23" s="8" customFormat="1">
      <c r="A547" s="58"/>
      <c r="B547" s="58"/>
      <c r="C547" s="79"/>
      <c r="D547" s="47"/>
      <c r="E547" s="47"/>
      <c r="F547" s="47"/>
      <c r="G547" s="25"/>
      <c r="H547" s="25"/>
      <c r="I547" s="26"/>
      <c r="J547" s="26"/>
      <c r="K547" s="47"/>
      <c r="L547" s="47"/>
      <c r="M547" s="47"/>
      <c r="N547" s="25"/>
      <c r="O547" s="25"/>
      <c r="P547" s="71"/>
      <c r="Q547" s="71"/>
      <c r="R547" s="47"/>
      <c r="S547" s="47"/>
      <c r="T547" s="69"/>
      <c r="U547" s="25"/>
      <c r="V547" s="25"/>
      <c r="W547" s="26"/>
    </row>
    <row r="548" spans="1:23" s="8" customFormat="1">
      <c r="A548" s="58"/>
      <c r="B548" s="58"/>
      <c r="C548" s="79"/>
      <c r="D548" s="47"/>
      <c r="E548" s="47"/>
      <c r="F548" s="47"/>
      <c r="G548" s="25"/>
      <c r="H548" s="25"/>
      <c r="I548" s="26"/>
      <c r="J548" s="26"/>
      <c r="K548" s="47"/>
      <c r="L548" s="47"/>
      <c r="M548" s="47"/>
      <c r="N548" s="25"/>
      <c r="O548" s="25"/>
      <c r="P548" s="71"/>
      <c r="Q548" s="71"/>
      <c r="R548" s="47"/>
      <c r="S548" s="47"/>
      <c r="T548" s="69"/>
      <c r="U548" s="25"/>
      <c r="V548" s="25"/>
      <c r="W548" s="26"/>
    </row>
    <row r="549" spans="1:23" s="8" customFormat="1">
      <c r="A549" s="58"/>
      <c r="B549" s="58"/>
      <c r="C549" s="79"/>
      <c r="D549" s="47"/>
      <c r="E549" s="47"/>
      <c r="F549" s="47"/>
      <c r="G549" s="25"/>
      <c r="H549" s="25"/>
      <c r="I549" s="26"/>
      <c r="J549" s="26"/>
      <c r="K549" s="47"/>
      <c r="L549" s="47"/>
      <c r="M549" s="47"/>
      <c r="N549" s="25"/>
      <c r="O549" s="25"/>
      <c r="P549" s="71"/>
      <c r="Q549" s="71"/>
      <c r="R549" s="47"/>
      <c r="S549" s="47"/>
      <c r="T549" s="69"/>
      <c r="U549" s="25"/>
      <c r="V549" s="25"/>
      <c r="W549" s="26"/>
    </row>
    <row r="550" spans="1:23" s="8" customFormat="1">
      <c r="A550" s="58"/>
      <c r="B550" s="58"/>
      <c r="C550" s="79"/>
      <c r="D550" s="47"/>
      <c r="E550" s="47"/>
      <c r="F550" s="47"/>
      <c r="G550" s="25"/>
      <c r="H550" s="25"/>
      <c r="I550" s="26"/>
      <c r="J550" s="26"/>
      <c r="K550" s="47"/>
      <c r="L550" s="47"/>
      <c r="M550" s="47"/>
      <c r="N550" s="25"/>
      <c r="O550" s="25"/>
      <c r="P550" s="71"/>
      <c r="Q550" s="71"/>
      <c r="R550" s="47"/>
      <c r="S550" s="47"/>
      <c r="T550" s="69"/>
      <c r="U550" s="25"/>
      <c r="V550" s="25"/>
      <c r="W550" s="26"/>
    </row>
    <row r="551" spans="1:23" s="8" customFormat="1">
      <c r="A551" s="58"/>
      <c r="B551" s="58"/>
      <c r="C551" s="79"/>
      <c r="D551" s="47"/>
      <c r="E551" s="47"/>
      <c r="F551" s="47"/>
      <c r="G551" s="25"/>
      <c r="H551" s="25"/>
      <c r="I551" s="26"/>
      <c r="J551" s="26"/>
      <c r="K551" s="47"/>
      <c r="L551" s="47"/>
      <c r="M551" s="47"/>
      <c r="N551" s="25"/>
      <c r="O551" s="25"/>
      <c r="P551" s="71"/>
      <c r="Q551" s="71"/>
      <c r="R551" s="47"/>
      <c r="S551" s="47"/>
      <c r="T551" s="69"/>
      <c r="U551" s="25"/>
      <c r="V551" s="25"/>
      <c r="W551" s="26"/>
    </row>
    <row r="552" spans="1:23" s="8" customFormat="1">
      <c r="A552" s="58"/>
      <c r="B552" s="58"/>
      <c r="C552" s="79"/>
      <c r="D552" s="47"/>
      <c r="E552" s="47"/>
      <c r="F552" s="47"/>
      <c r="G552" s="25"/>
      <c r="H552" s="25"/>
      <c r="I552" s="26"/>
      <c r="J552" s="26"/>
      <c r="K552" s="47"/>
      <c r="L552" s="47"/>
      <c r="M552" s="47"/>
      <c r="N552" s="25"/>
      <c r="O552" s="25"/>
      <c r="P552" s="71"/>
      <c r="Q552" s="71"/>
      <c r="R552" s="47"/>
      <c r="S552" s="47"/>
      <c r="T552" s="69"/>
      <c r="U552" s="25"/>
      <c r="V552" s="25"/>
      <c r="W552" s="26"/>
    </row>
    <row r="553" spans="1:23" s="8" customFormat="1">
      <c r="A553" s="58"/>
      <c r="B553" s="58"/>
      <c r="C553" s="79"/>
      <c r="D553" s="47"/>
      <c r="E553" s="47"/>
      <c r="F553" s="47"/>
      <c r="G553" s="25"/>
      <c r="H553" s="25"/>
      <c r="I553" s="26"/>
      <c r="J553" s="26"/>
      <c r="K553" s="47"/>
      <c r="L553" s="47"/>
      <c r="M553" s="47"/>
      <c r="N553" s="25"/>
      <c r="O553" s="25"/>
      <c r="P553" s="71"/>
      <c r="Q553" s="71"/>
      <c r="R553" s="47"/>
      <c r="S553" s="47"/>
      <c r="T553" s="69"/>
      <c r="U553" s="25"/>
      <c r="V553" s="25"/>
      <c r="W553" s="26"/>
    </row>
    <row r="554" spans="1:23" s="8" customFormat="1">
      <c r="A554" s="58"/>
      <c r="B554" s="58"/>
      <c r="C554" s="79"/>
      <c r="D554" s="47"/>
      <c r="E554" s="47"/>
      <c r="F554" s="47"/>
      <c r="G554" s="25"/>
      <c r="H554" s="25"/>
      <c r="I554" s="26"/>
      <c r="J554" s="26"/>
      <c r="K554" s="47"/>
      <c r="L554" s="47"/>
      <c r="M554" s="47"/>
      <c r="N554" s="25"/>
      <c r="O554" s="25"/>
      <c r="P554" s="71"/>
      <c r="Q554" s="71"/>
      <c r="R554" s="47"/>
      <c r="S554" s="47"/>
      <c r="T554" s="69"/>
      <c r="U554" s="25"/>
      <c r="V554" s="25"/>
      <c r="W554" s="26"/>
    </row>
    <row r="555" spans="1:23" s="8" customFormat="1">
      <c r="A555" s="58"/>
      <c r="B555" s="58"/>
      <c r="C555" s="79"/>
      <c r="D555" s="47"/>
      <c r="E555" s="47"/>
      <c r="F555" s="47"/>
      <c r="G555" s="25"/>
      <c r="H555" s="25"/>
      <c r="I555" s="26"/>
      <c r="J555" s="26"/>
      <c r="K555" s="47"/>
      <c r="L555" s="47"/>
      <c r="M555" s="47"/>
      <c r="N555" s="25"/>
      <c r="O555" s="25"/>
      <c r="P555" s="71"/>
      <c r="Q555" s="71"/>
      <c r="R555" s="47"/>
      <c r="S555" s="47"/>
      <c r="T555" s="69"/>
      <c r="U555" s="25"/>
      <c r="V555" s="25"/>
      <c r="W555" s="26"/>
    </row>
    <row r="556" spans="1:23" s="8" customFormat="1">
      <c r="A556" s="58"/>
      <c r="B556" s="58"/>
      <c r="C556" s="79"/>
      <c r="D556" s="47"/>
      <c r="E556" s="47"/>
      <c r="F556" s="47"/>
      <c r="G556" s="25"/>
      <c r="H556" s="25"/>
      <c r="I556" s="26"/>
      <c r="J556" s="26"/>
      <c r="K556" s="47"/>
      <c r="L556" s="47"/>
      <c r="M556" s="47"/>
      <c r="N556" s="25"/>
      <c r="O556" s="25"/>
      <c r="P556" s="71"/>
      <c r="Q556" s="71"/>
      <c r="R556" s="47"/>
      <c r="S556" s="47"/>
      <c r="T556" s="69"/>
      <c r="U556" s="25"/>
      <c r="V556" s="25"/>
      <c r="W556" s="26"/>
    </row>
    <row r="557" spans="1:23" s="8" customFormat="1">
      <c r="A557" s="58"/>
      <c r="B557" s="58"/>
      <c r="C557" s="79"/>
      <c r="D557" s="47"/>
      <c r="E557" s="47"/>
      <c r="F557" s="47"/>
      <c r="G557" s="25"/>
      <c r="H557" s="25"/>
      <c r="I557" s="26"/>
      <c r="J557" s="26"/>
      <c r="K557" s="47"/>
      <c r="L557" s="47"/>
      <c r="M557" s="47"/>
      <c r="N557" s="25"/>
      <c r="O557" s="25"/>
      <c r="P557" s="71"/>
      <c r="Q557" s="71"/>
      <c r="R557" s="47"/>
      <c r="S557" s="47"/>
      <c r="T557" s="69"/>
      <c r="U557" s="25"/>
      <c r="V557" s="25"/>
      <c r="W557" s="26"/>
    </row>
    <row r="558" spans="1:23" s="8" customFormat="1">
      <c r="A558" s="58"/>
      <c r="B558" s="58"/>
      <c r="C558" s="79"/>
      <c r="D558" s="47"/>
      <c r="E558" s="47"/>
      <c r="F558" s="47"/>
      <c r="G558" s="25"/>
      <c r="H558" s="25"/>
      <c r="I558" s="26"/>
      <c r="J558" s="26"/>
      <c r="K558" s="47"/>
      <c r="L558" s="47"/>
      <c r="M558" s="47"/>
      <c r="N558" s="25"/>
      <c r="O558" s="25"/>
      <c r="P558" s="71"/>
      <c r="Q558" s="71"/>
      <c r="R558" s="47"/>
      <c r="S558" s="47"/>
      <c r="T558" s="69"/>
      <c r="U558" s="25"/>
      <c r="V558" s="25"/>
      <c r="W558" s="26"/>
    </row>
    <row r="559" spans="1:23" s="8" customFormat="1">
      <c r="A559" s="58"/>
      <c r="B559" s="58"/>
      <c r="C559" s="79"/>
      <c r="D559" s="47"/>
      <c r="E559" s="47"/>
      <c r="F559" s="47"/>
      <c r="G559" s="25"/>
      <c r="H559" s="25"/>
      <c r="I559" s="26"/>
      <c r="J559" s="26"/>
      <c r="K559" s="47"/>
      <c r="L559" s="47"/>
      <c r="M559" s="47"/>
      <c r="N559" s="25"/>
      <c r="O559" s="25"/>
      <c r="P559" s="71"/>
      <c r="Q559" s="71"/>
      <c r="R559" s="47"/>
      <c r="S559" s="47"/>
      <c r="T559" s="69"/>
      <c r="U559" s="25"/>
      <c r="V559" s="25"/>
      <c r="W559" s="26"/>
    </row>
    <row r="560" spans="1:23" s="8" customFormat="1">
      <c r="A560" s="58"/>
      <c r="B560" s="58"/>
      <c r="C560" s="79"/>
      <c r="D560" s="47"/>
      <c r="E560" s="47"/>
      <c r="F560" s="47"/>
      <c r="G560" s="25"/>
      <c r="H560" s="25"/>
      <c r="I560" s="26"/>
      <c r="J560" s="26"/>
      <c r="K560" s="47"/>
      <c r="L560" s="47"/>
      <c r="M560" s="47"/>
      <c r="N560" s="25"/>
      <c r="O560" s="25"/>
      <c r="P560" s="71"/>
      <c r="Q560" s="71"/>
      <c r="R560" s="47"/>
      <c r="S560" s="47"/>
      <c r="T560" s="69"/>
      <c r="U560" s="25"/>
      <c r="V560" s="25"/>
      <c r="W560" s="26"/>
    </row>
    <row r="561" spans="1:23" s="8" customFormat="1">
      <c r="A561" s="58"/>
      <c r="B561" s="58"/>
      <c r="C561" s="79"/>
      <c r="D561" s="47"/>
      <c r="E561" s="47"/>
      <c r="F561" s="47"/>
      <c r="G561" s="25"/>
      <c r="H561" s="25"/>
      <c r="I561" s="26"/>
      <c r="J561" s="26"/>
      <c r="K561" s="47"/>
      <c r="L561" s="47"/>
      <c r="M561" s="47"/>
      <c r="N561" s="25"/>
      <c r="O561" s="25"/>
      <c r="P561" s="71"/>
      <c r="Q561" s="71"/>
      <c r="R561" s="47"/>
      <c r="S561" s="47"/>
      <c r="T561" s="69"/>
      <c r="U561" s="25"/>
      <c r="V561" s="25"/>
      <c r="W561" s="26"/>
    </row>
    <row r="562" spans="1:23" s="8" customFormat="1">
      <c r="A562" s="58"/>
      <c r="B562" s="58"/>
      <c r="C562" s="79"/>
      <c r="D562" s="47"/>
      <c r="E562" s="47"/>
      <c r="F562" s="47"/>
      <c r="G562" s="25"/>
      <c r="H562" s="25"/>
      <c r="I562" s="26"/>
      <c r="J562" s="26"/>
      <c r="K562" s="47"/>
      <c r="L562" s="47"/>
      <c r="M562" s="47"/>
      <c r="N562" s="25"/>
      <c r="O562" s="25"/>
      <c r="P562" s="71"/>
      <c r="Q562" s="71"/>
      <c r="R562" s="47"/>
      <c r="S562" s="47"/>
      <c r="T562" s="69"/>
      <c r="U562" s="25"/>
      <c r="V562" s="25"/>
      <c r="W562" s="26"/>
    </row>
    <row r="563" spans="1:23" s="8" customFormat="1">
      <c r="A563" s="58"/>
      <c r="B563" s="58"/>
      <c r="C563" s="79"/>
      <c r="D563" s="47"/>
      <c r="E563" s="47"/>
      <c r="F563" s="47"/>
      <c r="G563" s="25"/>
      <c r="H563" s="25"/>
      <c r="I563" s="26"/>
      <c r="J563" s="26"/>
      <c r="K563" s="47"/>
      <c r="L563" s="47"/>
      <c r="M563" s="47"/>
      <c r="N563" s="25"/>
      <c r="O563" s="25"/>
      <c r="P563" s="71"/>
      <c r="Q563" s="71"/>
      <c r="R563" s="47"/>
      <c r="S563" s="47"/>
      <c r="T563" s="69"/>
      <c r="U563" s="25"/>
      <c r="V563" s="25"/>
      <c r="W563" s="26"/>
    </row>
    <row r="564" spans="1:23" s="8" customFormat="1">
      <c r="A564" s="58"/>
      <c r="B564" s="58"/>
      <c r="C564" s="79"/>
      <c r="D564" s="47"/>
      <c r="E564" s="47"/>
      <c r="F564" s="47"/>
      <c r="G564" s="25"/>
      <c r="H564" s="25"/>
      <c r="I564" s="26"/>
      <c r="J564" s="26"/>
      <c r="K564" s="47"/>
      <c r="L564" s="47"/>
      <c r="M564" s="47"/>
      <c r="N564" s="25"/>
      <c r="O564" s="25"/>
      <c r="P564" s="71"/>
      <c r="Q564" s="71"/>
      <c r="R564" s="47"/>
      <c r="S564" s="47"/>
      <c r="T564" s="69"/>
      <c r="U564" s="25"/>
      <c r="V564" s="25"/>
      <c r="W564" s="26"/>
    </row>
    <row r="565" spans="1:23" s="8" customFormat="1">
      <c r="A565" s="58"/>
      <c r="B565" s="58"/>
      <c r="C565" s="79"/>
      <c r="D565" s="47"/>
      <c r="E565" s="47"/>
      <c r="F565" s="47"/>
      <c r="G565" s="25"/>
      <c r="H565" s="25"/>
      <c r="I565" s="26"/>
      <c r="J565" s="26"/>
      <c r="K565" s="47"/>
      <c r="L565" s="47"/>
      <c r="M565" s="47"/>
      <c r="N565" s="25"/>
      <c r="O565" s="25"/>
      <c r="P565" s="71"/>
      <c r="Q565" s="71"/>
      <c r="R565" s="47"/>
      <c r="S565" s="47"/>
      <c r="T565" s="69"/>
      <c r="U565" s="25"/>
      <c r="V565" s="25"/>
      <c r="W565" s="26"/>
    </row>
    <row r="566" spans="1:23" s="8" customFormat="1">
      <c r="A566" s="58"/>
      <c r="B566" s="58"/>
      <c r="C566" s="79"/>
      <c r="D566" s="47"/>
      <c r="E566" s="47"/>
      <c r="F566" s="47"/>
      <c r="G566" s="25"/>
      <c r="H566" s="25"/>
      <c r="I566" s="26"/>
      <c r="J566" s="26"/>
      <c r="K566" s="47"/>
      <c r="L566" s="47"/>
      <c r="M566" s="47"/>
      <c r="N566" s="25"/>
      <c r="O566" s="25"/>
      <c r="P566" s="71"/>
      <c r="Q566" s="71"/>
      <c r="R566" s="47"/>
      <c r="S566" s="47"/>
      <c r="T566" s="69"/>
      <c r="U566" s="25"/>
      <c r="V566" s="25"/>
      <c r="W566" s="26"/>
    </row>
    <row r="567" spans="1:23" s="8" customFormat="1">
      <c r="A567" s="58"/>
      <c r="B567" s="58"/>
      <c r="C567" s="79"/>
      <c r="D567" s="47"/>
      <c r="E567" s="47"/>
      <c r="F567" s="47"/>
      <c r="G567" s="25"/>
      <c r="H567" s="25"/>
      <c r="I567" s="26"/>
      <c r="J567" s="26"/>
      <c r="K567" s="47"/>
      <c r="L567" s="47"/>
      <c r="M567" s="47"/>
      <c r="N567" s="25"/>
      <c r="O567" s="25"/>
      <c r="P567" s="71"/>
      <c r="Q567" s="71"/>
      <c r="R567" s="47"/>
      <c r="S567" s="47"/>
      <c r="T567" s="69"/>
      <c r="U567" s="25"/>
      <c r="V567" s="25"/>
      <c r="W567" s="26"/>
    </row>
    <row r="568" spans="1:23" s="8" customFormat="1">
      <c r="A568" s="58"/>
      <c r="B568" s="58"/>
      <c r="C568" s="79"/>
      <c r="D568" s="47"/>
      <c r="E568" s="47"/>
      <c r="F568" s="47"/>
      <c r="G568" s="25"/>
      <c r="H568" s="25"/>
      <c r="I568" s="26"/>
      <c r="J568" s="26"/>
      <c r="K568" s="47"/>
      <c r="L568" s="47"/>
      <c r="M568" s="47"/>
      <c r="N568" s="25"/>
      <c r="O568" s="25"/>
      <c r="P568" s="71"/>
      <c r="Q568" s="71"/>
      <c r="R568" s="47"/>
      <c r="S568" s="47"/>
      <c r="T568" s="69"/>
      <c r="U568" s="25"/>
      <c r="V568" s="25"/>
      <c r="W568" s="26"/>
    </row>
    <row r="569" spans="1:23" s="8" customFormat="1">
      <c r="A569" s="58"/>
      <c r="B569" s="58"/>
      <c r="C569" s="79"/>
      <c r="D569" s="47"/>
      <c r="E569" s="47"/>
      <c r="F569" s="47"/>
      <c r="G569" s="25"/>
      <c r="H569" s="25"/>
      <c r="I569" s="26"/>
      <c r="J569" s="26"/>
      <c r="K569" s="47"/>
      <c r="L569" s="47"/>
      <c r="M569" s="47"/>
      <c r="N569" s="25"/>
      <c r="O569" s="25"/>
      <c r="P569" s="71"/>
      <c r="Q569" s="71"/>
      <c r="R569" s="47"/>
      <c r="S569" s="47"/>
      <c r="T569" s="69"/>
      <c r="U569" s="25"/>
      <c r="V569" s="25"/>
      <c r="W569" s="26"/>
    </row>
    <row r="570" spans="1:23" s="8" customFormat="1">
      <c r="A570" s="58"/>
      <c r="B570" s="58"/>
      <c r="C570" s="79"/>
      <c r="D570" s="47"/>
      <c r="E570" s="47"/>
      <c r="F570" s="47"/>
      <c r="G570" s="25"/>
      <c r="H570" s="25"/>
      <c r="I570" s="26"/>
      <c r="J570" s="26"/>
      <c r="K570" s="47"/>
      <c r="L570" s="47"/>
      <c r="M570" s="47"/>
      <c r="N570" s="25"/>
      <c r="O570" s="25"/>
      <c r="P570" s="71"/>
      <c r="Q570" s="71"/>
      <c r="R570" s="47"/>
      <c r="S570" s="47"/>
      <c r="T570" s="69"/>
      <c r="U570" s="25"/>
      <c r="V570" s="25"/>
      <c r="W570" s="26"/>
    </row>
    <row r="571" spans="1:23" s="8" customFormat="1">
      <c r="A571" s="58"/>
      <c r="B571" s="58"/>
      <c r="C571" s="79"/>
      <c r="D571" s="47"/>
      <c r="E571" s="47"/>
      <c r="F571" s="47"/>
      <c r="G571" s="25"/>
      <c r="H571" s="25"/>
      <c r="I571" s="26"/>
      <c r="J571" s="26"/>
      <c r="K571" s="47"/>
      <c r="L571" s="47"/>
      <c r="M571" s="47"/>
      <c r="N571" s="25"/>
      <c r="O571" s="25"/>
      <c r="P571" s="71"/>
      <c r="Q571" s="71"/>
      <c r="R571" s="47"/>
      <c r="S571" s="47"/>
      <c r="T571" s="69"/>
      <c r="U571" s="25"/>
      <c r="V571" s="25"/>
      <c r="W571" s="26"/>
    </row>
    <row r="572" spans="1:23" s="8" customFormat="1">
      <c r="A572" s="58"/>
      <c r="B572" s="58"/>
      <c r="C572" s="79"/>
      <c r="D572" s="47"/>
      <c r="E572" s="47"/>
      <c r="F572" s="47"/>
      <c r="G572" s="25"/>
      <c r="H572" s="25"/>
      <c r="I572" s="26"/>
      <c r="J572" s="26"/>
      <c r="K572" s="47"/>
      <c r="L572" s="47"/>
      <c r="M572" s="47"/>
      <c r="N572" s="25"/>
      <c r="O572" s="25"/>
      <c r="P572" s="71"/>
      <c r="Q572" s="71"/>
      <c r="R572" s="47"/>
      <c r="S572" s="47"/>
      <c r="T572" s="69"/>
      <c r="U572" s="25"/>
      <c r="V572" s="25"/>
      <c r="W572" s="26"/>
    </row>
    <row r="573" spans="1:23" s="8" customFormat="1">
      <c r="A573" s="58"/>
      <c r="B573" s="58"/>
      <c r="C573" s="79"/>
      <c r="D573" s="47"/>
      <c r="E573" s="47"/>
      <c r="F573" s="47"/>
      <c r="G573" s="25"/>
      <c r="H573" s="25"/>
      <c r="I573" s="26"/>
      <c r="J573" s="26"/>
      <c r="K573" s="47"/>
      <c r="L573" s="47"/>
      <c r="M573" s="47"/>
      <c r="N573" s="25"/>
      <c r="O573" s="25"/>
      <c r="P573" s="71"/>
      <c r="Q573" s="71"/>
      <c r="R573" s="47"/>
      <c r="S573" s="47"/>
      <c r="T573" s="69"/>
      <c r="U573" s="25"/>
      <c r="V573" s="25"/>
      <c r="W573" s="26"/>
    </row>
    <row r="574" spans="1:23" s="8" customFormat="1">
      <c r="A574" s="58"/>
      <c r="B574" s="58"/>
      <c r="C574" s="79"/>
      <c r="D574" s="47"/>
      <c r="E574" s="47"/>
      <c r="F574" s="47"/>
      <c r="G574" s="25"/>
      <c r="H574" s="25"/>
      <c r="I574" s="26"/>
      <c r="J574" s="26"/>
      <c r="K574" s="47"/>
      <c r="L574" s="47"/>
      <c r="M574" s="47"/>
      <c r="N574" s="25"/>
      <c r="O574" s="25"/>
      <c r="P574" s="71"/>
      <c r="Q574" s="71"/>
      <c r="R574" s="47"/>
      <c r="S574" s="47"/>
      <c r="T574" s="69"/>
      <c r="U574" s="25"/>
      <c r="V574" s="25"/>
      <c r="W574" s="26"/>
    </row>
    <row r="575" spans="1:23" s="8" customFormat="1">
      <c r="A575" s="58"/>
      <c r="B575" s="58"/>
      <c r="C575" s="79"/>
      <c r="D575" s="47"/>
      <c r="E575" s="47"/>
      <c r="F575" s="47"/>
      <c r="G575" s="25"/>
      <c r="H575" s="25"/>
      <c r="I575" s="26"/>
      <c r="J575" s="26"/>
      <c r="K575" s="47"/>
      <c r="L575" s="47"/>
      <c r="M575" s="47"/>
      <c r="N575" s="25"/>
      <c r="O575" s="25"/>
      <c r="P575" s="71"/>
      <c r="Q575" s="71"/>
      <c r="R575" s="47"/>
      <c r="S575" s="47"/>
      <c r="T575" s="69"/>
      <c r="U575" s="25"/>
      <c r="V575" s="25"/>
      <c r="W575" s="26"/>
    </row>
    <row r="576" spans="1:23" s="8" customFormat="1">
      <c r="A576" s="58"/>
      <c r="B576" s="58"/>
      <c r="C576" s="79"/>
      <c r="D576" s="47"/>
      <c r="E576" s="47"/>
      <c r="F576" s="47"/>
      <c r="G576" s="25"/>
      <c r="H576" s="25"/>
      <c r="I576" s="26"/>
      <c r="J576" s="26"/>
      <c r="K576" s="47"/>
      <c r="L576" s="47"/>
      <c r="M576" s="47"/>
      <c r="N576" s="25"/>
      <c r="O576" s="25"/>
      <c r="P576" s="71"/>
      <c r="Q576" s="71"/>
      <c r="R576" s="47"/>
      <c r="S576" s="47"/>
      <c r="T576" s="69"/>
      <c r="U576" s="25"/>
      <c r="V576" s="25"/>
      <c r="W576" s="26"/>
    </row>
    <row r="577" spans="1:23" s="8" customFormat="1">
      <c r="A577" s="58"/>
      <c r="B577" s="58"/>
      <c r="C577" s="79"/>
      <c r="D577" s="47"/>
      <c r="E577" s="47"/>
      <c r="F577" s="47"/>
      <c r="G577" s="25"/>
      <c r="H577" s="25"/>
      <c r="I577" s="26"/>
      <c r="J577" s="26"/>
      <c r="K577" s="47"/>
      <c r="L577" s="47"/>
      <c r="M577" s="47"/>
      <c r="N577" s="25"/>
      <c r="O577" s="25"/>
      <c r="P577" s="71"/>
      <c r="Q577" s="71"/>
      <c r="R577" s="47"/>
      <c r="S577" s="47"/>
      <c r="T577" s="69"/>
      <c r="U577" s="25"/>
      <c r="V577" s="25"/>
      <c r="W577" s="26"/>
    </row>
    <row r="578" spans="1:23" s="8" customFormat="1">
      <c r="A578" s="58"/>
      <c r="B578" s="58"/>
      <c r="C578" s="79"/>
      <c r="D578" s="47"/>
      <c r="E578" s="47"/>
      <c r="F578" s="47"/>
      <c r="G578" s="25"/>
      <c r="H578" s="25"/>
      <c r="I578" s="26"/>
      <c r="J578" s="26"/>
      <c r="K578" s="47"/>
      <c r="L578" s="47"/>
      <c r="M578" s="47"/>
      <c r="N578" s="25"/>
      <c r="O578" s="25"/>
      <c r="P578" s="71"/>
      <c r="Q578" s="71"/>
      <c r="R578" s="47"/>
      <c r="S578" s="47"/>
      <c r="T578" s="69"/>
      <c r="U578" s="25"/>
      <c r="V578" s="25"/>
      <c r="W578" s="26"/>
    </row>
    <row r="579" spans="1:23" s="8" customFormat="1">
      <c r="A579" s="58"/>
      <c r="B579" s="58"/>
      <c r="C579" s="79"/>
      <c r="D579" s="47"/>
      <c r="E579" s="47"/>
      <c r="F579" s="47"/>
      <c r="G579" s="25"/>
      <c r="H579" s="25"/>
      <c r="I579" s="26"/>
      <c r="J579" s="26"/>
      <c r="K579" s="47"/>
      <c r="L579" s="47"/>
      <c r="M579" s="47"/>
      <c r="N579" s="25"/>
      <c r="O579" s="25"/>
      <c r="P579" s="71"/>
      <c r="Q579" s="71"/>
      <c r="R579" s="47"/>
      <c r="S579" s="47"/>
      <c r="T579" s="69"/>
      <c r="U579" s="25"/>
      <c r="V579" s="25"/>
      <c r="W579" s="26"/>
    </row>
    <row r="580" spans="1:23" s="8" customFormat="1">
      <c r="A580" s="58"/>
      <c r="B580" s="58"/>
      <c r="C580" s="79"/>
      <c r="D580" s="47"/>
      <c r="E580" s="47"/>
      <c r="F580" s="47"/>
      <c r="G580" s="25"/>
      <c r="H580" s="25"/>
      <c r="I580" s="26"/>
      <c r="J580" s="26"/>
      <c r="K580" s="47"/>
      <c r="L580" s="47"/>
      <c r="M580" s="47"/>
      <c r="N580" s="25"/>
      <c r="O580" s="25"/>
      <c r="P580" s="71"/>
      <c r="Q580" s="71"/>
      <c r="R580" s="47"/>
      <c r="S580" s="47"/>
      <c r="T580" s="69"/>
      <c r="U580" s="25"/>
      <c r="V580" s="25"/>
      <c r="W580" s="26"/>
    </row>
    <row r="581" spans="1:23" s="8" customFormat="1">
      <c r="A581" s="58"/>
      <c r="B581" s="58"/>
      <c r="C581" s="79"/>
      <c r="D581" s="47"/>
      <c r="E581" s="47"/>
      <c r="F581" s="47"/>
      <c r="G581" s="25"/>
      <c r="H581" s="25"/>
      <c r="I581" s="26"/>
      <c r="J581" s="26"/>
      <c r="K581" s="47"/>
      <c r="L581" s="47"/>
      <c r="M581" s="47"/>
      <c r="N581" s="25"/>
      <c r="O581" s="25"/>
      <c r="P581" s="71"/>
      <c r="Q581" s="71"/>
      <c r="R581" s="47"/>
      <c r="S581" s="47"/>
      <c r="T581" s="69"/>
      <c r="U581" s="25"/>
      <c r="V581" s="25"/>
      <c r="W581" s="26"/>
    </row>
    <row r="582" spans="1:23" s="8" customFormat="1">
      <c r="A582" s="58"/>
      <c r="B582" s="58"/>
      <c r="C582" s="79"/>
      <c r="D582" s="47"/>
      <c r="E582" s="47"/>
      <c r="F582" s="47"/>
      <c r="G582" s="25"/>
      <c r="H582" s="25"/>
      <c r="I582" s="26"/>
      <c r="J582" s="26"/>
      <c r="K582" s="47"/>
      <c r="L582" s="47"/>
      <c r="M582" s="47"/>
      <c r="N582" s="25"/>
      <c r="O582" s="25"/>
      <c r="P582" s="71"/>
      <c r="Q582" s="71"/>
      <c r="R582" s="47"/>
      <c r="S582" s="47"/>
      <c r="T582" s="69"/>
      <c r="U582" s="25"/>
      <c r="V582" s="25"/>
      <c r="W582" s="26"/>
    </row>
    <row r="583" spans="1:23" s="8" customFormat="1">
      <c r="A583" s="58"/>
      <c r="B583" s="58"/>
      <c r="C583" s="79"/>
      <c r="D583" s="47"/>
      <c r="E583" s="47"/>
      <c r="F583" s="47"/>
      <c r="G583" s="25"/>
      <c r="H583" s="25"/>
      <c r="I583" s="26"/>
      <c r="J583" s="26"/>
      <c r="K583" s="47"/>
      <c r="L583" s="47"/>
      <c r="M583" s="47"/>
      <c r="N583" s="25"/>
      <c r="O583" s="25"/>
      <c r="P583" s="71"/>
      <c r="Q583" s="71"/>
      <c r="R583" s="47"/>
      <c r="S583" s="47"/>
      <c r="T583" s="69"/>
      <c r="U583" s="25"/>
      <c r="V583" s="25"/>
      <c r="W583" s="26"/>
    </row>
    <row r="584" spans="1:23" s="8" customFormat="1">
      <c r="A584" s="58"/>
      <c r="B584" s="58"/>
      <c r="C584" s="79"/>
      <c r="D584" s="47"/>
      <c r="E584" s="47"/>
      <c r="F584" s="47"/>
      <c r="G584" s="25"/>
      <c r="H584" s="25"/>
      <c r="I584" s="26"/>
      <c r="J584" s="26"/>
      <c r="K584" s="47"/>
      <c r="L584" s="47"/>
      <c r="M584" s="47"/>
      <c r="N584" s="25"/>
      <c r="O584" s="25"/>
      <c r="P584" s="71"/>
      <c r="Q584" s="71"/>
      <c r="R584" s="47"/>
      <c r="S584" s="47"/>
      <c r="T584" s="69"/>
      <c r="U584" s="25"/>
      <c r="V584" s="25"/>
      <c r="W584" s="26"/>
    </row>
    <row r="585" spans="1:23" s="8" customFormat="1">
      <c r="A585" s="58"/>
      <c r="B585" s="58"/>
      <c r="C585" s="79"/>
      <c r="D585" s="47"/>
      <c r="E585" s="47"/>
      <c r="F585" s="47"/>
      <c r="G585" s="25"/>
      <c r="H585" s="25"/>
      <c r="I585" s="26"/>
      <c r="J585" s="26"/>
      <c r="K585" s="47"/>
      <c r="L585" s="47"/>
      <c r="M585" s="47"/>
      <c r="N585" s="25"/>
      <c r="O585" s="25"/>
      <c r="P585" s="71"/>
      <c r="Q585" s="71"/>
      <c r="R585" s="47"/>
      <c r="S585" s="47"/>
      <c r="T585" s="69"/>
      <c r="U585" s="25"/>
      <c r="V585" s="25"/>
      <c r="W585" s="26"/>
    </row>
    <row r="586" spans="1:23" s="8" customFormat="1">
      <c r="A586" s="58"/>
      <c r="B586" s="58"/>
      <c r="C586" s="79"/>
      <c r="D586" s="47"/>
      <c r="E586" s="47"/>
      <c r="F586" s="47"/>
      <c r="G586" s="25"/>
      <c r="H586" s="25"/>
      <c r="I586" s="26"/>
      <c r="J586" s="26"/>
      <c r="K586" s="47"/>
      <c r="L586" s="47"/>
      <c r="M586" s="47"/>
      <c r="N586" s="25"/>
      <c r="O586" s="25"/>
      <c r="P586" s="71"/>
      <c r="Q586" s="71"/>
      <c r="R586" s="47"/>
      <c r="S586" s="47"/>
      <c r="T586" s="69"/>
      <c r="U586" s="25"/>
      <c r="V586" s="25"/>
      <c r="W586" s="26"/>
    </row>
    <row r="587" spans="1:23" s="8" customFormat="1">
      <c r="A587" s="58"/>
      <c r="B587" s="58"/>
      <c r="C587" s="79"/>
      <c r="D587" s="47"/>
      <c r="E587" s="47"/>
      <c r="F587" s="47"/>
      <c r="G587" s="25"/>
      <c r="H587" s="25"/>
      <c r="I587" s="26"/>
      <c r="J587" s="26"/>
      <c r="K587" s="47"/>
      <c r="L587" s="47"/>
      <c r="M587" s="47"/>
      <c r="N587" s="25"/>
      <c r="O587" s="25"/>
      <c r="P587" s="71"/>
      <c r="Q587" s="71"/>
      <c r="R587" s="47"/>
      <c r="S587" s="47"/>
      <c r="T587" s="69"/>
      <c r="U587" s="25"/>
      <c r="V587" s="25"/>
      <c r="W587" s="26"/>
    </row>
    <row r="588" spans="1:23" s="8" customFormat="1">
      <c r="A588" s="58"/>
      <c r="B588" s="58"/>
      <c r="C588" s="79"/>
      <c r="D588" s="47"/>
      <c r="E588" s="47"/>
      <c r="F588" s="47"/>
      <c r="G588" s="25"/>
      <c r="H588" s="25"/>
      <c r="I588" s="26"/>
      <c r="J588" s="26"/>
      <c r="K588" s="47"/>
      <c r="L588" s="47"/>
      <c r="M588" s="47"/>
      <c r="N588" s="25"/>
      <c r="O588" s="25"/>
      <c r="P588" s="71"/>
      <c r="Q588" s="71"/>
      <c r="R588" s="47"/>
      <c r="S588" s="47"/>
      <c r="T588" s="69"/>
      <c r="U588" s="25"/>
      <c r="V588" s="25"/>
      <c r="W588" s="26"/>
    </row>
    <row r="589" spans="1:23" s="8" customFormat="1">
      <c r="A589" s="58"/>
      <c r="B589" s="58"/>
      <c r="C589" s="79"/>
      <c r="D589" s="47"/>
      <c r="E589" s="47"/>
      <c r="F589" s="47"/>
      <c r="G589" s="25"/>
      <c r="H589" s="25"/>
      <c r="I589" s="26"/>
      <c r="J589" s="26"/>
      <c r="K589" s="47"/>
      <c r="L589" s="47"/>
      <c r="M589" s="47"/>
      <c r="N589" s="25"/>
      <c r="O589" s="25"/>
      <c r="P589" s="71"/>
      <c r="Q589" s="71"/>
      <c r="R589" s="47"/>
      <c r="S589" s="47"/>
      <c r="T589" s="69"/>
      <c r="U589" s="25"/>
      <c r="V589" s="25"/>
      <c r="W589" s="26"/>
    </row>
    <row r="590" spans="1:23" s="8" customFormat="1">
      <c r="A590" s="58"/>
      <c r="B590" s="58"/>
      <c r="C590" s="79"/>
      <c r="D590" s="47"/>
      <c r="E590" s="47"/>
      <c r="F590" s="47"/>
      <c r="G590" s="25"/>
      <c r="H590" s="25"/>
      <c r="I590" s="26"/>
      <c r="J590" s="26"/>
      <c r="K590" s="47"/>
      <c r="L590" s="47"/>
      <c r="M590" s="47"/>
      <c r="N590" s="25"/>
      <c r="O590" s="25"/>
      <c r="P590" s="71"/>
      <c r="Q590" s="71"/>
      <c r="R590" s="47"/>
      <c r="S590" s="47"/>
      <c r="T590" s="69"/>
      <c r="U590" s="25"/>
      <c r="V590" s="25"/>
      <c r="W590" s="26"/>
    </row>
    <row r="591" spans="1:23" s="8" customFormat="1">
      <c r="A591" s="58"/>
      <c r="B591" s="58"/>
      <c r="C591" s="79"/>
      <c r="D591" s="47"/>
      <c r="E591" s="47"/>
      <c r="F591" s="47"/>
      <c r="G591" s="25"/>
      <c r="H591" s="25"/>
      <c r="I591" s="26"/>
      <c r="J591" s="26"/>
      <c r="K591" s="47"/>
      <c r="L591" s="47"/>
      <c r="M591" s="47"/>
      <c r="N591" s="25"/>
      <c r="O591" s="25"/>
      <c r="P591" s="71"/>
      <c r="Q591" s="71"/>
      <c r="R591" s="47"/>
      <c r="S591" s="47"/>
      <c r="T591" s="69"/>
      <c r="U591" s="25"/>
      <c r="V591" s="25"/>
      <c r="W591" s="26"/>
    </row>
    <row r="592" spans="1:23" s="8" customFormat="1">
      <c r="A592" s="58"/>
      <c r="B592" s="58"/>
      <c r="C592" s="79"/>
      <c r="D592" s="47"/>
      <c r="E592" s="47"/>
      <c r="F592" s="47"/>
      <c r="G592" s="25"/>
      <c r="H592" s="25"/>
      <c r="I592" s="26"/>
      <c r="J592" s="26"/>
      <c r="K592" s="47"/>
      <c r="L592" s="47"/>
      <c r="M592" s="47"/>
      <c r="N592" s="25"/>
      <c r="O592" s="25"/>
      <c r="P592" s="71"/>
      <c r="Q592" s="71"/>
      <c r="R592" s="47"/>
      <c r="S592" s="47"/>
      <c r="T592" s="69"/>
      <c r="U592" s="25"/>
      <c r="V592" s="25"/>
      <c r="W592" s="26"/>
    </row>
    <row r="593" spans="1:23" s="8" customFormat="1">
      <c r="A593" s="58"/>
      <c r="B593" s="58"/>
      <c r="C593" s="79"/>
      <c r="D593" s="47"/>
      <c r="E593" s="47"/>
      <c r="F593" s="47"/>
      <c r="G593" s="25"/>
      <c r="H593" s="25"/>
      <c r="I593" s="26"/>
      <c r="J593" s="26"/>
      <c r="K593" s="47"/>
      <c r="L593" s="47"/>
      <c r="M593" s="47"/>
      <c r="N593" s="25"/>
      <c r="O593" s="25"/>
      <c r="P593" s="71"/>
      <c r="Q593" s="71"/>
      <c r="R593" s="47"/>
      <c r="S593" s="47"/>
      <c r="T593" s="69"/>
      <c r="U593" s="25"/>
      <c r="V593" s="25"/>
      <c r="W593" s="26"/>
    </row>
    <row r="594" spans="1:23" s="8" customFormat="1">
      <c r="A594" s="58"/>
      <c r="B594" s="58"/>
      <c r="C594" s="79"/>
      <c r="D594" s="47"/>
      <c r="E594" s="47"/>
      <c r="F594" s="47"/>
      <c r="G594" s="25"/>
      <c r="H594" s="25"/>
      <c r="I594" s="26"/>
      <c r="J594" s="26"/>
      <c r="K594" s="47"/>
      <c r="L594" s="47"/>
      <c r="M594" s="47"/>
      <c r="N594" s="25"/>
      <c r="O594" s="25"/>
      <c r="P594" s="71"/>
      <c r="Q594" s="71"/>
      <c r="R594" s="47"/>
      <c r="S594" s="47"/>
      <c r="T594" s="69"/>
      <c r="U594" s="25"/>
      <c r="V594" s="25"/>
      <c r="W594" s="26"/>
    </row>
    <row r="595" spans="1:23" s="8" customFormat="1">
      <c r="A595" s="58"/>
      <c r="B595" s="58"/>
      <c r="C595" s="79"/>
      <c r="D595" s="47"/>
      <c r="E595" s="47"/>
      <c r="F595" s="47"/>
      <c r="G595" s="25"/>
      <c r="H595" s="25"/>
      <c r="I595" s="26"/>
      <c r="J595" s="26"/>
      <c r="K595" s="47"/>
      <c r="L595" s="47"/>
      <c r="M595" s="47"/>
      <c r="N595" s="25"/>
      <c r="O595" s="25"/>
      <c r="P595" s="71"/>
      <c r="Q595" s="71"/>
      <c r="R595" s="47"/>
      <c r="S595" s="47"/>
      <c r="T595" s="69"/>
      <c r="U595" s="25"/>
      <c r="V595" s="25"/>
      <c r="W595" s="26"/>
    </row>
    <row r="596" spans="1:23" s="8" customFormat="1">
      <c r="A596" s="58"/>
      <c r="B596" s="58"/>
      <c r="C596" s="79"/>
      <c r="D596" s="47"/>
      <c r="E596" s="47"/>
      <c r="F596" s="47"/>
      <c r="G596" s="25"/>
      <c r="H596" s="25"/>
      <c r="I596" s="26"/>
      <c r="J596" s="26"/>
      <c r="K596" s="47"/>
      <c r="L596" s="47"/>
      <c r="M596" s="47"/>
      <c r="N596" s="25"/>
      <c r="O596" s="25"/>
      <c r="P596" s="71"/>
      <c r="Q596" s="71"/>
      <c r="R596" s="47"/>
      <c r="S596" s="47"/>
      <c r="T596" s="69"/>
      <c r="U596" s="25"/>
      <c r="V596" s="25"/>
      <c r="W596" s="26"/>
    </row>
    <row r="597" spans="1:23" s="8" customFormat="1">
      <c r="A597" s="58"/>
      <c r="B597" s="58"/>
      <c r="C597" s="79"/>
      <c r="D597" s="47"/>
      <c r="E597" s="47"/>
      <c r="F597" s="47"/>
      <c r="G597" s="25"/>
      <c r="H597" s="25"/>
      <c r="I597" s="26"/>
      <c r="J597" s="26"/>
      <c r="K597" s="47"/>
      <c r="L597" s="47"/>
      <c r="M597" s="47"/>
      <c r="N597" s="25"/>
      <c r="O597" s="25"/>
      <c r="P597" s="71"/>
      <c r="Q597" s="71"/>
      <c r="R597" s="47"/>
      <c r="S597" s="47"/>
      <c r="T597" s="69"/>
      <c r="U597" s="25"/>
      <c r="V597" s="25"/>
      <c r="W597" s="26"/>
    </row>
    <row r="598" spans="1:23" s="8" customFormat="1">
      <c r="A598" s="58"/>
      <c r="B598" s="58"/>
      <c r="C598" s="79"/>
      <c r="D598" s="47"/>
      <c r="E598" s="47"/>
      <c r="F598" s="47"/>
      <c r="G598" s="25"/>
      <c r="H598" s="25"/>
      <c r="I598" s="26"/>
      <c r="J598" s="26"/>
      <c r="K598" s="47"/>
      <c r="L598" s="47"/>
      <c r="M598" s="47"/>
      <c r="N598" s="25"/>
      <c r="O598" s="25"/>
      <c r="P598" s="71"/>
      <c r="Q598" s="71"/>
      <c r="R598" s="47"/>
      <c r="S598" s="47"/>
      <c r="T598" s="69"/>
      <c r="U598" s="25"/>
      <c r="V598" s="25"/>
      <c r="W598" s="26"/>
    </row>
    <row r="599" spans="1:23" s="8" customFormat="1">
      <c r="A599" s="58"/>
      <c r="B599" s="58"/>
      <c r="C599" s="79"/>
      <c r="D599" s="47"/>
      <c r="E599" s="47"/>
      <c r="F599" s="47"/>
      <c r="G599" s="25"/>
      <c r="H599" s="25"/>
      <c r="I599" s="26"/>
      <c r="J599" s="26"/>
      <c r="K599" s="47"/>
      <c r="L599" s="47"/>
      <c r="M599" s="47"/>
      <c r="N599" s="25"/>
      <c r="O599" s="25"/>
      <c r="P599" s="71"/>
      <c r="Q599" s="71"/>
      <c r="R599" s="47"/>
      <c r="S599" s="47"/>
      <c r="T599" s="69"/>
      <c r="U599" s="25"/>
      <c r="V599" s="25"/>
      <c r="W599" s="26"/>
    </row>
    <row r="600" spans="1:23" s="8" customFormat="1">
      <c r="A600" s="58"/>
      <c r="B600" s="58"/>
      <c r="C600" s="79"/>
      <c r="D600" s="47"/>
      <c r="E600" s="47"/>
      <c r="F600" s="47"/>
      <c r="G600" s="25"/>
      <c r="H600" s="25"/>
      <c r="I600" s="26"/>
      <c r="J600" s="26"/>
      <c r="K600" s="47"/>
      <c r="L600" s="47"/>
      <c r="M600" s="47"/>
      <c r="N600" s="25"/>
      <c r="O600" s="25"/>
      <c r="P600" s="71"/>
      <c r="Q600" s="71"/>
      <c r="R600" s="47"/>
      <c r="S600" s="47"/>
      <c r="T600" s="69"/>
      <c r="U600" s="25"/>
      <c r="V600" s="25"/>
      <c r="W600" s="26"/>
    </row>
    <row r="601" spans="1:23" s="8" customFormat="1">
      <c r="A601" s="58"/>
      <c r="B601" s="58"/>
      <c r="C601" s="79"/>
      <c r="D601" s="47"/>
      <c r="E601" s="47"/>
      <c r="F601" s="47"/>
      <c r="G601" s="25"/>
      <c r="H601" s="25"/>
      <c r="I601" s="26"/>
      <c r="J601" s="26"/>
      <c r="K601" s="47"/>
      <c r="L601" s="47"/>
      <c r="M601" s="47"/>
      <c r="N601" s="25"/>
      <c r="O601" s="25"/>
      <c r="P601" s="71"/>
      <c r="Q601" s="71"/>
      <c r="R601" s="47"/>
      <c r="S601" s="47"/>
      <c r="T601" s="69"/>
      <c r="U601" s="25"/>
      <c r="V601" s="25"/>
      <c r="W601" s="26"/>
    </row>
    <row r="602" spans="1:23" s="8" customFormat="1">
      <c r="A602" s="58"/>
      <c r="B602" s="58"/>
      <c r="C602" s="79"/>
      <c r="D602" s="47"/>
      <c r="E602" s="47"/>
      <c r="F602" s="47"/>
      <c r="G602" s="25"/>
      <c r="H602" s="25"/>
      <c r="I602" s="26"/>
      <c r="J602" s="26"/>
      <c r="K602" s="47"/>
      <c r="L602" s="47"/>
      <c r="M602" s="47"/>
      <c r="N602" s="25"/>
      <c r="O602" s="25"/>
      <c r="P602" s="71"/>
      <c r="Q602" s="71"/>
      <c r="R602" s="47"/>
      <c r="S602" s="47"/>
      <c r="T602" s="69"/>
      <c r="U602" s="25"/>
      <c r="V602" s="25"/>
      <c r="W602" s="26"/>
    </row>
    <row r="603" spans="1:23" s="8" customFormat="1">
      <c r="A603" s="58"/>
      <c r="B603" s="58"/>
      <c r="C603" s="79"/>
      <c r="D603" s="47"/>
      <c r="E603" s="47"/>
      <c r="F603" s="47"/>
      <c r="G603" s="25"/>
      <c r="H603" s="25"/>
      <c r="I603" s="26"/>
      <c r="J603" s="26"/>
      <c r="K603" s="47"/>
      <c r="L603" s="47"/>
      <c r="M603" s="47"/>
      <c r="N603" s="25"/>
      <c r="O603" s="25"/>
      <c r="P603" s="71"/>
      <c r="Q603" s="71"/>
      <c r="R603" s="47"/>
      <c r="S603" s="47"/>
      <c r="T603" s="69"/>
      <c r="U603" s="25"/>
      <c r="V603" s="25"/>
      <c r="W603" s="26"/>
    </row>
    <row r="604" spans="1:23" s="8" customFormat="1">
      <c r="A604" s="58"/>
      <c r="B604" s="58"/>
      <c r="C604" s="79"/>
      <c r="D604" s="47"/>
      <c r="E604" s="47"/>
      <c r="F604" s="47"/>
      <c r="G604" s="25"/>
      <c r="H604" s="25"/>
      <c r="I604" s="26"/>
      <c r="J604" s="26"/>
      <c r="K604" s="47"/>
      <c r="L604" s="47"/>
      <c r="M604" s="47"/>
      <c r="N604" s="25"/>
      <c r="O604" s="25"/>
      <c r="P604" s="71"/>
      <c r="Q604" s="71"/>
      <c r="R604" s="47"/>
      <c r="S604" s="47"/>
      <c r="T604" s="69"/>
      <c r="U604" s="25"/>
      <c r="V604" s="25"/>
      <c r="W604" s="26"/>
    </row>
    <row r="605" spans="1:23" s="8" customFormat="1">
      <c r="A605" s="58"/>
      <c r="B605" s="58"/>
      <c r="C605" s="79"/>
      <c r="D605" s="47"/>
      <c r="E605" s="47"/>
      <c r="F605" s="47"/>
      <c r="G605" s="25"/>
      <c r="H605" s="25"/>
      <c r="I605" s="26"/>
      <c r="J605" s="26"/>
      <c r="K605" s="47"/>
      <c r="L605" s="47"/>
      <c r="M605" s="47"/>
      <c r="N605" s="25"/>
      <c r="O605" s="25"/>
      <c r="P605" s="71"/>
      <c r="Q605" s="71"/>
      <c r="R605" s="47"/>
      <c r="S605" s="47"/>
      <c r="T605" s="69"/>
      <c r="U605" s="25"/>
      <c r="V605" s="25"/>
      <c r="W605" s="26"/>
    </row>
    <row r="606" spans="1:23" s="8" customFormat="1">
      <c r="A606" s="58"/>
      <c r="B606" s="58"/>
      <c r="C606" s="79"/>
      <c r="D606" s="47"/>
      <c r="E606" s="47"/>
      <c r="F606" s="47"/>
      <c r="G606" s="25"/>
      <c r="H606" s="25"/>
      <c r="I606" s="26"/>
      <c r="J606" s="26"/>
      <c r="K606" s="47"/>
      <c r="L606" s="47"/>
      <c r="M606" s="47"/>
      <c r="N606" s="25"/>
      <c r="O606" s="25"/>
      <c r="P606" s="71"/>
      <c r="Q606" s="71"/>
      <c r="R606" s="47"/>
      <c r="S606" s="47"/>
      <c r="T606" s="69"/>
      <c r="U606" s="25"/>
      <c r="V606" s="25"/>
      <c r="W606" s="26"/>
    </row>
    <row r="607" spans="1:23" s="8" customFormat="1">
      <c r="A607" s="58"/>
      <c r="B607" s="58"/>
      <c r="C607" s="79"/>
      <c r="D607" s="47"/>
      <c r="E607" s="47"/>
      <c r="F607" s="47"/>
      <c r="G607" s="25"/>
      <c r="H607" s="25"/>
      <c r="I607" s="26"/>
      <c r="J607" s="26"/>
      <c r="K607" s="47"/>
      <c r="L607" s="47"/>
      <c r="M607" s="47"/>
      <c r="N607" s="25"/>
      <c r="O607" s="25"/>
      <c r="P607" s="71"/>
      <c r="Q607" s="71"/>
      <c r="R607" s="47"/>
      <c r="S607" s="47"/>
      <c r="T607" s="69"/>
      <c r="U607" s="25"/>
      <c r="V607" s="25"/>
      <c r="W607" s="26"/>
    </row>
    <row r="608" spans="1:23" s="8" customFormat="1">
      <c r="A608" s="58"/>
      <c r="B608" s="58"/>
      <c r="C608" s="79"/>
      <c r="D608" s="47"/>
      <c r="E608" s="47"/>
      <c r="F608" s="47"/>
      <c r="G608" s="25"/>
      <c r="H608" s="25"/>
      <c r="I608" s="26"/>
      <c r="J608" s="26"/>
      <c r="K608" s="47"/>
      <c r="L608" s="47"/>
      <c r="M608" s="47"/>
      <c r="N608" s="25"/>
      <c r="O608" s="25"/>
      <c r="P608" s="71"/>
      <c r="Q608" s="71"/>
      <c r="R608" s="47"/>
      <c r="S608" s="47"/>
      <c r="T608" s="69"/>
      <c r="U608" s="25"/>
      <c r="V608" s="25"/>
      <c r="W608" s="26"/>
    </row>
    <row r="609" spans="1:23" s="8" customFormat="1">
      <c r="A609" s="58"/>
      <c r="B609" s="58"/>
      <c r="C609" s="79"/>
      <c r="D609" s="47"/>
      <c r="E609" s="47"/>
      <c r="F609" s="47"/>
      <c r="G609" s="25"/>
      <c r="H609" s="25"/>
      <c r="I609" s="26"/>
      <c r="J609" s="26"/>
      <c r="K609" s="47"/>
      <c r="L609" s="47"/>
      <c r="M609" s="47"/>
      <c r="N609" s="25"/>
      <c r="O609" s="25"/>
      <c r="P609" s="71"/>
      <c r="Q609" s="71"/>
      <c r="R609" s="47"/>
      <c r="S609" s="47"/>
      <c r="T609" s="69"/>
      <c r="U609" s="25"/>
      <c r="V609" s="25"/>
      <c r="W609" s="26"/>
    </row>
    <row r="610" spans="1:23" s="8" customFormat="1">
      <c r="A610" s="58"/>
      <c r="B610" s="58"/>
      <c r="C610" s="79"/>
      <c r="D610" s="47"/>
      <c r="E610" s="47"/>
      <c r="F610" s="47"/>
      <c r="G610" s="25"/>
      <c r="H610" s="25"/>
      <c r="I610" s="26"/>
      <c r="J610" s="26"/>
      <c r="K610" s="47"/>
      <c r="L610" s="47"/>
      <c r="M610" s="47"/>
      <c r="N610" s="25"/>
      <c r="O610" s="25"/>
      <c r="P610" s="71"/>
      <c r="Q610" s="71"/>
      <c r="R610" s="47"/>
      <c r="S610" s="47"/>
      <c r="T610" s="69"/>
      <c r="U610" s="25"/>
      <c r="V610" s="25"/>
      <c r="W610" s="26"/>
    </row>
    <row r="611" spans="1:23" s="8" customFormat="1">
      <c r="A611" s="58"/>
      <c r="B611" s="58"/>
      <c r="C611" s="79"/>
      <c r="D611" s="47"/>
      <c r="E611" s="47"/>
      <c r="F611" s="47"/>
      <c r="G611" s="25"/>
      <c r="H611" s="25"/>
      <c r="I611" s="26"/>
      <c r="J611" s="26"/>
      <c r="K611" s="47"/>
      <c r="L611" s="47"/>
      <c r="M611" s="47"/>
      <c r="N611" s="25"/>
      <c r="O611" s="25"/>
      <c r="P611" s="71"/>
      <c r="Q611" s="71"/>
      <c r="R611" s="47"/>
      <c r="S611" s="47"/>
      <c r="T611" s="69"/>
      <c r="U611" s="25"/>
      <c r="V611" s="25"/>
      <c r="W611" s="26"/>
    </row>
    <row r="612" spans="1:23" s="8" customFormat="1">
      <c r="A612" s="58"/>
      <c r="B612" s="58"/>
      <c r="C612" s="79"/>
      <c r="D612" s="47"/>
      <c r="E612" s="47"/>
      <c r="F612" s="47"/>
      <c r="G612" s="25"/>
      <c r="H612" s="25"/>
      <c r="I612" s="26"/>
      <c r="J612" s="26"/>
      <c r="K612" s="47"/>
      <c r="L612" s="47"/>
      <c r="M612" s="47"/>
      <c r="N612" s="25"/>
      <c r="O612" s="25"/>
      <c r="P612" s="71"/>
      <c r="Q612" s="71"/>
      <c r="R612" s="47"/>
      <c r="S612" s="47"/>
      <c r="T612" s="69"/>
      <c r="U612" s="25"/>
      <c r="V612" s="25"/>
      <c r="W612" s="26"/>
    </row>
    <row r="613" spans="1:23" s="8" customFormat="1">
      <c r="A613" s="58"/>
      <c r="B613" s="58"/>
      <c r="C613" s="79"/>
      <c r="D613" s="47"/>
      <c r="E613" s="47"/>
      <c r="F613" s="47"/>
      <c r="G613" s="25"/>
      <c r="H613" s="25"/>
      <c r="I613" s="26"/>
      <c r="J613" s="26"/>
      <c r="K613" s="47"/>
      <c r="L613" s="47"/>
      <c r="M613" s="47"/>
      <c r="N613" s="25"/>
      <c r="O613" s="25"/>
      <c r="P613" s="71"/>
      <c r="Q613" s="71"/>
      <c r="R613" s="47"/>
      <c r="S613" s="47"/>
      <c r="T613" s="69"/>
      <c r="U613" s="25"/>
      <c r="V613" s="25"/>
      <c r="W613" s="26"/>
    </row>
    <row r="614" spans="1:23" s="8" customFormat="1">
      <c r="A614" s="58"/>
      <c r="B614" s="58"/>
      <c r="C614" s="79"/>
      <c r="D614" s="47"/>
      <c r="E614" s="47"/>
      <c r="F614" s="47"/>
      <c r="G614" s="25"/>
      <c r="H614" s="25"/>
      <c r="I614" s="26"/>
      <c r="J614" s="26"/>
      <c r="K614" s="47"/>
      <c r="L614" s="47"/>
      <c r="M614" s="47"/>
      <c r="N614" s="25"/>
      <c r="O614" s="25"/>
      <c r="P614" s="71"/>
      <c r="Q614" s="71"/>
      <c r="R614" s="47"/>
      <c r="S614" s="47"/>
      <c r="T614" s="69"/>
      <c r="U614" s="25"/>
      <c r="V614" s="25"/>
      <c r="W614" s="26"/>
    </row>
    <row r="615" spans="1:23" s="8" customFormat="1">
      <c r="A615" s="58"/>
      <c r="B615" s="58"/>
      <c r="C615" s="79"/>
      <c r="D615" s="47"/>
      <c r="E615" s="47"/>
      <c r="F615" s="47"/>
      <c r="G615" s="25"/>
      <c r="H615" s="25"/>
      <c r="I615" s="26"/>
      <c r="J615" s="26"/>
      <c r="K615" s="47"/>
      <c r="L615" s="47"/>
      <c r="M615" s="47"/>
      <c r="N615" s="25"/>
      <c r="O615" s="25"/>
      <c r="P615" s="71"/>
      <c r="Q615" s="71"/>
      <c r="R615" s="47"/>
      <c r="S615" s="47"/>
      <c r="T615" s="69"/>
      <c r="U615" s="25"/>
      <c r="V615" s="25"/>
      <c r="W615" s="26"/>
    </row>
    <row r="616" spans="1:23" s="8" customFormat="1">
      <c r="A616" s="58"/>
      <c r="B616" s="58"/>
      <c r="C616" s="79"/>
      <c r="D616" s="47"/>
      <c r="E616" s="47"/>
      <c r="F616" s="47"/>
      <c r="G616" s="25"/>
      <c r="H616" s="25"/>
      <c r="I616" s="26"/>
      <c r="J616" s="26"/>
      <c r="K616" s="47"/>
      <c r="L616" s="47"/>
      <c r="M616" s="47"/>
      <c r="N616" s="25"/>
      <c r="O616" s="25"/>
      <c r="P616" s="71"/>
      <c r="Q616" s="71"/>
      <c r="R616" s="47"/>
      <c r="S616" s="47"/>
      <c r="T616" s="69"/>
      <c r="U616" s="25"/>
      <c r="V616" s="25"/>
      <c r="W616" s="26"/>
    </row>
    <row r="617" spans="1:23" s="8" customFormat="1">
      <c r="A617" s="58"/>
      <c r="B617" s="58"/>
      <c r="C617" s="79"/>
      <c r="D617" s="47"/>
      <c r="E617" s="47"/>
      <c r="F617" s="47"/>
      <c r="G617" s="25"/>
      <c r="H617" s="25"/>
      <c r="I617" s="26"/>
      <c r="J617" s="26"/>
      <c r="K617" s="47"/>
      <c r="L617" s="47"/>
      <c r="M617" s="47"/>
      <c r="N617" s="25"/>
      <c r="O617" s="25"/>
      <c r="P617" s="71"/>
      <c r="Q617" s="71"/>
      <c r="R617" s="47"/>
      <c r="S617" s="47"/>
      <c r="T617" s="69"/>
      <c r="U617" s="25"/>
      <c r="V617" s="25"/>
      <c r="W617" s="26"/>
    </row>
    <row r="618" spans="1:23" s="8" customFormat="1">
      <c r="A618" s="58"/>
      <c r="B618" s="58"/>
      <c r="C618" s="79"/>
      <c r="D618" s="47"/>
      <c r="E618" s="47"/>
      <c r="F618" s="47"/>
      <c r="G618" s="25"/>
      <c r="H618" s="25"/>
      <c r="I618" s="26"/>
      <c r="J618" s="26"/>
      <c r="K618" s="47"/>
      <c r="L618" s="47"/>
      <c r="M618" s="47"/>
      <c r="N618" s="25"/>
      <c r="O618" s="25"/>
      <c r="P618" s="71"/>
      <c r="Q618" s="71"/>
      <c r="R618" s="47"/>
      <c r="S618" s="47"/>
      <c r="T618" s="69"/>
      <c r="U618" s="25"/>
      <c r="V618" s="25"/>
      <c r="W618" s="26"/>
    </row>
    <row r="619" spans="1:23" s="8" customFormat="1">
      <c r="A619" s="58"/>
      <c r="B619" s="58"/>
      <c r="C619" s="79"/>
      <c r="D619" s="47"/>
      <c r="E619" s="47"/>
      <c r="F619" s="47"/>
      <c r="G619" s="25"/>
      <c r="H619" s="25"/>
      <c r="I619" s="26"/>
      <c r="J619" s="26"/>
      <c r="K619" s="47"/>
      <c r="L619" s="47"/>
      <c r="M619" s="47"/>
      <c r="N619" s="25"/>
      <c r="O619" s="25"/>
      <c r="P619" s="71"/>
      <c r="Q619" s="71"/>
      <c r="R619" s="47"/>
      <c r="S619" s="47"/>
      <c r="T619" s="69"/>
      <c r="U619" s="25"/>
      <c r="V619" s="25"/>
      <c r="W619" s="26"/>
    </row>
    <row r="620" spans="1:23" s="8" customFormat="1">
      <c r="A620" s="58"/>
      <c r="B620" s="58"/>
      <c r="C620" s="79"/>
      <c r="D620" s="47"/>
      <c r="E620" s="47"/>
      <c r="F620" s="47"/>
      <c r="G620" s="25"/>
      <c r="H620" s="25"/>
      <c r="I620" s="26"/>
      <c r="J620" s="26"/>
      <c r="K620" s="47"/>
      <c r="L620" s="47"/>
      <c r="M620" s="47"/>
      <c r="N620" s="25"/>
      <c r="O620" s="25"/>
      <c r="P620" s="71"/>
      <c r="Q620" s="71"/>
      <c r="R620" s="47"/>
      <c r="S620" s="47"/>
      <c r="T620" s="69"/>
      <c r="U620" s="25"/>
      <c r="V620" s="25"/>
      <c r="W620" s="26"/>
    </row>
    <row r="621" spans="1:23" s="8" customFormat="1">
      <c r="A621" s="58"/>
      <c r="B621" s="58"/>
      <c r="C621" s="79"/>
      <c r="D621" s="47"/>
      <c r="E621" s="47"/>
      <c r="F621" s="47"/>
      <c r="G621" s="25"/>
      <c r="H621" s="25"/>
      <c r="I621" s="26"/>
      <c r="J621" s="26"/>
      <c r="K621" s="47"/>
      <c r="L621" s="47"/>
      <c r="M621" s="47"/>
      <c r="N621" s="25"/>
      <c r="O621" s="25"/>
      <c r="P621" s="71"/>
      <c r="Q621" s="71"/>
      <c r="R621" s="47"/>
      <c r="S621" s="47"/>
      <c r="T621" s="69"/>
      <c r="U621" s="25"/>
      <c r="V621" s="25"/>
      <c r="W621" s="26"/>
    </row>
    <row r="622" spans="1:23" s="8" customFormat="1">
      <c r="A622" s="58"/>
      <c r="B622" s="58"/>
      <c r="C622" s="79"/>
      <c r="D622" s="47"/>
      <c r="E622" s="47"/>
      <c r="F622" s="47"/>
      <c r="G622" s="25"/>
      <c r="H622" s="25"/>
      <c r="I622" s="26"/>
      <c r="J622" s="26"/>
      <c r="K622" s="47"/>
      <c r="L622" s="47"/>
      <c r="M622" s="47"/>
      <c r="N622" s="25"/>
      <c r="O622" s="25"/>
      <c r="P622" s="71"/>
      <c r="Q622" s="71"/>
      <c r="R622" s="47"/>
      <c r="S622" s="47"/>
      <c r="T622" s="69"/>
      <c r="U622" s="25"/>
      <c r="V622" s="25"/>
      <c r="W622" s="26"/>
    </row>
    <row r="623" spans="1:23" s="8" customFormat="1">
      <c r="A623" s="58"/>
      <c r="B623" s="58"/>
      <c r="C623" s="79"/>
      <c r="D623" s="47"/>
      <c r="E623" s="47"/>
      <c r="F623" s="47"/>
      <c r="G623" s="25"/>
      <c r="H623" s="25"/>
      <c r="I623" s="26"/>
      <c r="J623" s="26"/>
      <c r="K623" s="47"/>
      <c r="L623" s="47"/>
      <c r="M623" s="47"/>
      <c r="N623" s="25"/>
      <c r="O623" s="25"/>
      <c r="P623" s="71"/>
      <c r="Q623" s="71"/>
      <c r="R623" s="47"/>
      <c r="S623" s="47"/>
      <c r="T623" s="69"/>
      <c r="U623" s="25"/>
      <c r="V623" s="25"/>
      <c r="W623" s="26"/>
    </row>
    <row r="624" spans="1:23" s="8" customFormat="1">
      <c r="A624" s="58"/>
      <c r="B624" s="58"/>
      <c r="C624" s="79"/>
      <c r="D624" s="47"/>
      <c r="E624" s="47"/>
      <c r="F624" s="47"/>
      <c r="G624" s="25"/>
      <c r="H624" s="25"/>
      <c r="I624" s="26"/>
      <c r="J624" s="26"/>
      <c r="K624" s="47"/>
      <c r="L624" s="47"/>
      <c r="M624" s="47"/>
      <c r="N624" s="25"/>
      <c r="O624" s="25"/>
      <c r="P624" s="71"/>
      <c r="Q624" s="71"/>
      <c r="R624" s="47"/>
      <c r="S624" s="47"/>
      <c r="T624" s="69"/>
      <c r="U624" s="25"/>
      <c r="V624" s="25"/>
      <c r="W624" s="26"/>
    </row>
    <row r="625" spans="1:23" s="8" customFormat="1">
      <c r="A625" s="58"/>
      <c r="B625" s="58"/>
      <c r="C625" s="79"/>
      <c r="D625" s="47"/>
      <c r="E625" s="47"/>
      <c r="F625" s="47"/>
      <c r="G625" s="25"/>
      <c r="H625" s="25"/>
      <c r="I625" s="26"/>
      <c r="J625" s="26"/>
      <c r="K625" s="47"/>
      <c r="L625" s="47"/>
      <c r="M625" s="47"/>
      <c r="N625" s="25"/>
      <c r="O625" s="25"/>
      <c r="P625" s="71"/>
      <c r="Q625" s="71"/>
      <c r="R625" s="47"/>
      <c r="S625" s="47"/>
      <c r="T625" s="69"/>
      <c r="U625" s="25"/>
      <c r="V625" s="25"/>
      <c r="W625" s="26"/>
    </row>
    <row r="626" spans="1:23" s="8" customFormat="1">
      <c r="A626" s="58"/>
      <c r="B626" s="58"/>
      <c r="C626" s="79"/>
      <c r="D626" s="47"/>
      <c r="E626" s="47"/>
      <c r="F626" s="47"/>
      <c r="G626" s="25"/>
      <c r="H626" s="25"/>
      <c r="I626" s="26"/>
      <c r="J626" s="26"/>
      <c r="K626" s="47"/>
      <c r="L626" s="47"/>
      <c r="M626" s="47"/>
      <c r="N626" s="25"/>
      <c r="O626" s="25"/>
      <c r="P626" s="71"/>
      <c r="Q626" s="71"/>
      <c r="R626" s="47"/>
      <c r="S626" s="47"/>
      <c r="T626" s="69"/>
      <c r="U626" s="25"/>
      <c r="V626" s="25"/>
      <c r="W626" s="26"/>
    </row>
    <row r="627" spans="1:23" s="8" customFormat="1">
      <c r="A627" s="58"/>
      <c r="B627" s="58"/>
      <c r="C627" s="79"/>
      <c r="D627" s="47"/>
      <c r="E627" s="47"/>
      <c r="F627" s="47"/>
      <c r="G627" s="25"/>
      <c r="H627" s="25"/>
      <c r="I627" s="26"/>
      <c r="J627" s="26"/>
      <c r="K627" s="47"/>
      <c r="L627" s="47"/>
      <c r="M627" s="47"/>
      <c r="N627" s="25"/>
      <c r="O627" s="25"/>
      <c r="P627" s="71"/>
      <c r="Q627" s="71"/>
      <c r="R627" s="47"/>
      <c r="S627" s="47"/>
      <c r="T627" s="69"/>
      <c r="U627" s="25"/>
      <c r="V627" s="25"/>
      <c r="W627" s="26"/>
    </row>
    <row r="628" spans="1:23" s="8" customFormat="1">
      <c r="A628" s="58"/>
      <c r="B628" s="58"/>
      <c r="C628" s="79"/>
      <c r="D628" s="47"/>
      <c r="E628" s="47"/>
      <c r="F628" s="47"/>
      <c r="G628" s="25"/>
      <c r="H628" s="25"/>
      <c r="I628" s="26"/>
      <c r="J628" s="26"/>
      <c r="K628" s="47"/>
      <c r="L628" s="47"/>
      <c r="M628" s="47"/>
      <c r="N628" s="25"/>
      <c r="O628" s="25"/>
      <c r="P628" s="71"/>
      <c r="Q628" s="71"/>
      <c r="R628" s="47"/>
      <c r="S628" s="47"/>
      <c r="T628" s="69"/>
      <c r="U628" s="25"/>
      <c r="V628" s="25"/>
      <c r="W628" s="26"/>
    </row>
    <row r="629" spans="1:23" s="8" customFormat="1">
      <c r="A629" s="58"/>
      <c r="B629" s="58"/>
      <c r="C629" s="79"/>
      <c r="D629" s="47"/>
      <c r="E629" s="47"/>
      <c r="F629" s="47"/>
      <c r="G629" s="25"/>
      <c r="H629" s="25"/>
      <c r="I629" s="26"/>
      <c r="J629" s="26"/>
      <c r="K629" s="47"/>
      <c r="L629" s="47"/>
      <c r="M629" s="47"/>
      <c r="N629" s="25"/>
      <c r="O629" s="25"/>
      <c r="P629" s="71"/>
      <c r="Q629" s="71"/>
      <c r="R629" s="47"/>
      <c r="S629" s="47"/>
      <c r="T629" s="69"/>
      <c r="U629" s="25"/>
      <c r="V629" s="25"/>
      <c r="W629" s="26"/>
    </row>
    <row r="630" spans="1:23" s="8" customFormat="1">
      <c r="A630" s="58"/>
      <c r="B630" s="58"/>
      <c r="C630" s="79"/>
      <c r="D630" s="47"/>
      <c r="E630" s="47"/>
      <c r="F630" s="47"/>
      <c r="G630" s="25"/>
      <c r="H630" s="25"/>
      <c r="I630" s="26"/>
      <c r="J630" s="26"/>
      <c r="K630" s="47"/>
      <c r="L630" s="47"/>
      <c r="M630" s="47"/>
      <c r="N630" s="25"/>
      <c r="O630" s="25"/>
      <c r="P630" s="71"/>
      <c r="Q630" s="71"/>
      <c r="R630" s="47"/>
      <c r="S630" s="47"/>
      <c r="T630" s="69"/>
      <c r="U630" s="25"/>
      <c r="V630" s="25"/>
      <c r="W630" s="26"/>
    </row>
    <row r="631" spans="1:23" s="8" customFormat="1">
      <c r="A631" s="58"/>
      <c r="B631" s="58"/>
      <c r="C631" s="79"/>
      <c r="D631" s="47"/>
      <c r="E631" s="47"/>
      <c r="F631" s="47"/>
      <c r="G631" s="25"/>
      <c r="H631" s="25"/>
      <c r="I631" s="26"/>
      <c r="J631" s="26"/>
      <c r="K631" s="47"/>
      <c r="L631" s="47"/>
      <c r="M631" s="47"/>
      <c r="N631" s="25"/>
      <c r="O631" s="25"/>
      <c r="P631" s="71"/>
      <c r="Q631" s="71"/>
      <c r="R631" s="47"/>
      <c r="S631" s="47"/>
      <c r="T631" s="69"/>
      <c r="U631" s="25"/>
      <c r="V631" s="25"/>
      <c r="W631" s="26"/>
    </row>
    <row r="632" spans="1:23" s="8" customFormat="1">
      <c r="A632" s="58"/>
      <c r="B632" s="58"/>
      <c r="C632" s="79"/>
      <c r="D632" s="47"/>
      <c r="E632" s="47"/>
      <c r="F632" s="47"/>
      <c r="G632" s="25"/>
      <c r="H632" s="25"/>
      <c r="I632" s="26"/>
      <c r="J632" s="26"/>
      <c r="K632" s="47"/>
      <c r="L632" s="47"/>
      <c r="M632" s="47"/>
      <c r="N632" s="25"/>
      <c r="O632" s="25"/>
      <c r="P632" s="71"/>
      <c r="Q632" s="71"/>
      <c r="R632" s="47"/>
      <c r="S632" s="47"/>
      <c r="T632" s="69"/>
      <c r="U632" s="25"/>
      <c r="V632" s="25"/>
      <c r="W632" s="26"/>
    </row>
    <row r="633" spans="1:23" s="8" customFormat="1">
      <c r="A633" s="58"/>
      <c r="B633" s="58"/>
      <c r="C633" s="79"/>
      <c r="D633" s="47"/>
      <c r="E633" s="47"/>
      <c r="F633" s="47"/>
      <c r="G633" s="25"/>
      <c r="H633" s="25"/>
      <c r="I633" s="26"/>
      <c r="J633" s="26"/>
      <c r="K633" s="47"/>
      <c r="L633" s="47"/>
      <c r="M633" s="47"/>
      <c r="N633" s="25"/>
      <c r="O633" s="25"/>
      <c r="P633" s="71"/>
      <c r="Q633" s="71"/>
      <c r="R633" s="47"/>
      <c r="S633" s="47"/>
      <c r="T633" s="69"/>
      <c r="U633" s="25"/>
      <c r="V633" s="25"/>
      <c r="W633" s="26"/>
    </row>
    <row r="634" spans="1:23" s="8" customFormat="1">
      <c r="A634" s="58"/>
      <c r="B634" s="58"/>
      <c r="C634" s="79"/>
      <c r="D634" s="47"/>
      <c r="E634" s="47"/>
      <c r="F634" s="47"/>
      <c r="G634" s="25"/>
      <c r="H634" s="25"/>
      <c r="I634" s="26"/>
      <c r="J634" s="26"/>
      <c r="K634" s="47"/>
      <c r="L634" s="47"/>
      <c r="M634" s="47"/>
      <c r="N634" s="25"/>
      <c r="O634" s="25"/>
      <c r="P634" s="71"/>
      <c r="Q634" s="71"/>
      <c r="R634" s="47"/>
      <c r="S634" s="47"/>
      <c r="T634" s="69"/>
      <c r="U634" s="25"/>
      <c r="V634" s="25"/>
      <c r="W634" s="26"/>
    </row>
    <row r="635" spans="1:23" s="8" customFormat="1">
      <c r="A635" s="58"/>
      <c r="B635" s="58"/>
      <c r="C635" s="79"/>
      <c r="D635" s="47"/>
      <c r="E635" s="47"/>
      <c r="F635" s="47"/>
      <c r="G635" s="25"/>
      <c r="H635" s="25"/>
      <c r="I635" s="26"/>
      <c r="J635" s="26"/>
      <c r="K635" s="47"/>
      <c r="L635" s="47"/>
      <c r="M635" s="47"/>
      <c r="N635" s="25"/>
      <c r="O635" s="25"/>
      <c r="P635" s="71"/>
      <c r="Q635" s="71"/>
      <c r="R635" s="47"/>
      <c r="S635" s="47"/>
      <c r="T635" s="69"/>
      <c r="U635" s="25"/>
      <c r="V635" s="25"/>
      <c r="W635" s="26"/>
    </row>
    <row r="636" spans="1:23" s="8" customFormat="1">
      <c r="A636" s="58"/>
      <c r="B636" s="58"/>
      <c r="C636" s="79"/>
      <c r="D636" s="47"/>
      <c r="E636" s="47"/>
      <c r="F636" s="47"/>
      <c r="G636" s="25"/>
      <c r="H636" s="25"/>
      <c r="I636" s="26"/>
      <c r="J636" s="26"/>
      <c r="K636" s="47"/>
      <c r="L636" s="47"/>
      <c r="M636" s="47"/>
      <c r="N636" s="25"/>
      <c r="O636" s="25"/>
      <c r="P636" s="71"/>
      <c r="Q636" s="71"/>
      <c r="R636" s="47"/>
      <c r="S636" s="47"/>
      <c r="T636" s="69"/>
      <c r="U636" s="25"/>
      <c r="V636" s="25"/>
      <c r="W636" s="26"/>
    </row>
    <row r="637" spans="1:23" s="8" customFormat="1">
      <c r="A637" s="58"/>
      <c r="B637" s="58"/>
      <c r="C637" s="79"/>
      <c r="D637" s="47"/>
      <c r="E637" s="47"/>
      <c r="F637" s="47"/>
      <c r="G637" s="25"/>
      <c r="H637" s="25"/>
      <c r="I637" s="26"/>
      <c r="J637" s="26"/>
      <c r="K637" s="47"/>
      <c r="L637" s="47"/>
      <c r="M637" s="47"/>
      <c r="N637" s="25"/>
      <c r="O637" s="25"/>
      <c r="P637" s="71"/>
      <c r="Q637" s="71"/>
      <c r="R637" s="47"/>
      <c r="S637" s="47"/>
      <c r="T637" s="69"/>
      <c r="U637" s="25"/>
      <c r="V637" s="25"/>
      <c r="W637" s="26"/>
    </row>
    <row r="638" spans="1:23" s="8" customFormat="1">
      <c r="A638" s="58"/>
      <c r="B638" s="58"/>
      <c r="C638" s="79"/>
      <c r="D638" s="47"/>
      <c r="E638" s="47"/>
      <c r="F638" s="47"/>
      <c r="G638" s="25"/>
      <c r="H638" s="25"/>
      <c r="I638" s="26"/>
      <c r="J638" s="26"/>
      <c r="K638" s="47"/>
      <c r="L638" s="47"/>
      <c r="M638" s="47"/>
      <c r="N638" s="25"/>
      <c r="O638" s="25"/>
      <c r="P638" s="71"/>
      <c r="Q638" s="71"/>
      <c r="R638" s="47"/>
      <c r="S638" s="47"/>
      <c r="T638" s="69"/>
      <c r="U638" s="25"/>
      <c r="V638" s="25"/>
      <c r="W638" s="26"/>
    </row>
    <row r="639" spans="1:23" s="8" customFormat="1">
      <c r="A639" s="58"/>
      <c r="B639" s="58"/>
      <c r="C639" s="79"/>
      <c r="D639" s="47"/>
      <c r="E639" s="47"/>
      <c r="F639" s="47"/>
      <c r="G639" s="25"/>
      <c r="H639" s="25"/>
      <c r="I639" s="26"/>
      <c r="J639" s="26"/>
      <c r="K639" s="47"/>
      <c r="L639" s="47"/>
      <c r="M639" s="47"/>
      <c r="N639" s="25"/>
      <c r="O639" s="25"/>
      <c r="P639" s="71"/>
      <c r="Q639" s="71"/>
      <c r="R639" s="47"/>
      <c r="S639" s="47"/>
      <c r="T639" s="69"/>
      <c r="U639" s="25"/>
      <c r="V639" s="25"/>
      <c r="W639" s="26"/>
    </row>
    <row r="640" spans="1:23" s="8" customFormat="1">
      <c r="A640" s="58"/>
      <c r="B640" s="58"/>
      <c r="C640" s="79"/>
      <c r="D640" s="47"/>
      <c r="E640" s="47"/>
      <c r="F640" s="47"/>
      <c r="G640" s="25"/>
      <c r="H640" s="25"/>
      <c r="I640" s="26"/>
      <c r="J640" s="26"/>
      <c r="K640" s="47"/>
      <c r="L640" s="47"/>
      <c r="M640" s="47"/>
      <c r="N640" s="25"/>
      <c r="O640" s="25"/>
      <c r="P640" s="71"/>
      <c r="Q640" s="71"/>
      <c r="R640" s="47"/>
      <c r="S640" s="47"/>
      <c r="T640" s="69"/>
      <c r="U640" s="25"/>
      <c r="V640" s="25"/>
      <c r="W640" s="26"/>
    </row>
    <row r="641" spans="1:23" s="8" customFormat="1">
      <c r="A641" s="58"/>
      <c r="B641" s="58"/>
      <c r="C641" s="79"/>
      <c r="D641" s="47"/>
      <c r="E641" s="47"/>
      <c r="F641" s="47"/>
      <c r="G641" s="25"/>
      <c r="H641" s="25"/>
      <c r="I641" s="26"/>
      <c r="J641" s="26"/>
      <c r="K641" s="47"/>
      <c r="L641" s="47"/>
      <c r="M641" s="47"/>
      <c r="N641" s="25"/>
      <c r="O641" s="25"/>
      <c r="P641" s="71"/>
      <c r="Q641" s="71"/>
      <c r="R641" s="47"/>
      <c r="S641" s="47"/>
      <c r="T641" s="69"/>
      <c r="U641" s="25"/>
      <c r="V641" s="25"/>
      <c r="W641" s="26"/>
    </row>
    <row r="642" spans="1:23" s="8" customFormat="1">
      <c r="A642" s="58"/>
      <c r="B642" s="58"/>
      <c r="C642" s="79"/>
      <c r="D642" s="47"/>
      <c r="E642" s="47"/>
      <c r="F642" s="47"/>
      <c r="G642" s="25"/>
      <c r="H642" s="25"/>
      <c r="I642" s="26"/>
      <c r="J642" s="26"/>
      <c r="K642" s="47"/>
      <c r="L642" s="47"/>
      <c r="M642" s="47"/>
      <c r="N642" s="25"/>
      <c r="O642" s="25"/>
      <c r="P642" s="71"/>
      <c r="Q642" s="71"/>
      <c r="R642" s="47"/>
      <c r="S642" s="47"/>
      <c r="T642" s="69"/>
      <c r="U642" s="25"/>
      <c r="V642" s="25"/>
      <c r="W642" s="26"/>
    </row>
    <row r="643" spans="1:23" s="8" customFormat="1">
      <c r="A643" s="58"/>
      <c r="B643" s="58"/>
      <c r="C643" s="79"/>
      <c r="D643" s="47"/>
      <c r="E643" s="47"/>
      <c r="F643" s="47"/>
      <c r="G643" s="25"/>
      <c r="H643" s="25"/>
      <c r="I643" s="26"/>
      <c r="J643" s="26"/>
      <c r="K643" s="47"/>
      <c r="L643" s="47"/>
      <c r="M643" s="47"/>
      <c r="N643" s="25"/>
      <c r="O643" s="25"/>
      <c r="P643" s="71"/>
      <c r="Q643" s="71"/>
      <c r="R643" s="47"/>
      <c r="S643" s="47"/>
      <c r="T643" s="69"/>
      <c r="U643" s="25"/>
      <c r="V643" s="25"/>
      <c r="W643" s="26"/>
    </row>
    <row r="644" spans="1:23" s="8" customFormat="1">
      <c r="A644" s="58"/>
      <c r="B644" s="58"/>
      <c r="C644" s="79"/>
      <c r="D644" s="47"/>
      <c r="E644" s="47"/>
      <c r="F644" s="47"/>
      <c r="G644" s="25"/>
      <c r="H644" s="25"/>
      <c r="I644" s="26"/>
      <c r="J644" s="26"/>
      <c r="K644" s="47"/>
      <c r="L644" s="47"/>
      <c r="M644" s="47"/>
      <c r="N644" s="25"/>
      <c r="O644" s="25"/>
      <c r="P644" s="71"/>
      <c r="Q644" s="71"/>
      <c r="R644" s="47"/>
      <c r="S644" s="47"/>
      <c r="T644" s="69"/>
      <c r="U644" s="25"/>
      <c r="V644" s="25"/>
      <c r="W644" s="26"/>
    </row>
    <row r="645" spans="1:23" s="8" customFormat="1">
      <c r="A645" s="58"/>
      <c r="B645" s="58"/>
      <c r="C645" s="79"/>
      <c r="D645" s="47"/>
      <c r="E645" s="47"/>
      <c r="F645" s="47"/>
      <c r="G645" s="25"/>
      <c r="H645" s="25"/>
      <c r="I645" s="26"/>
      <c r="J645" s="26"/>
      <c r="K645" s="47"/>
      <c r="L645" s="47"/>
      <c r="M645" s="47"/>
      <c r="N645" s="25"/>
      <c r="O645" s="25"/>
      <c r="P645" s="71"/>
      <c r="Q645" s="71"/>
      <c r="R645" s="47"/>
      <c r="S645" s="47"/>
      <c r="T645" s="69"/>
      <c r="U645" s="25"/>
      <c r="V645" s="25"/>
      <c r="W645" s="26"/>
    </row>
    <row r="646" spans="1:23" s="8" customFormat="1">
      <c r="A646" s="58"/>
      <c r="B646" s="58"/>
      <c r="C646" s="79"/>
      <c r="D646" s="47"/>
      <c r="E646" s="47"/>
      <c r="F646" s="47"/>
      <c r="G646" s="25"/>
      <c r="H646" s="25"/>
      <c r="I646" s="26"/>
      <c r="J646" s="26"/>
      <c r="K646" s="47"/>
      <c r="L646" s="47"/>
      <c r="M646" s="47"/>
      <c r="N646" s="25"/>
      <c r="O646" s="25"/>
      <c r="P646" s="71"/>
      <c r="Q646" s="71"/>
      <c r="R646" s="47"/>
      <c r="S646" s="47"/>
      <c r="T646" s="69"/>
      <c r="U646" s="25"/>
      <c r="V646" s="25"/>
      <c r="W646" s="26"/>
    </row>
    <row r="647" spans="1:23" s="8" customFormat="1">
      <c r="A647" s="58"/>
      <c r="B647" s="58"/>
      <c r="C647" s="79"/>
      <c r="D647" s="47"/>
      <c r="E647" s="47"/>
      <c r="F647" s="47"/>
      <c r="G647" s="25"/>
      <c r="H647" s="25"/>
      <c r="I647" s="26"/>
      <c r="J647" s="26"/>
      <c r="K647" s="47"/>
      <c r="L647" s="47"/>
      <c r="M647" s="47"/>
      <c r="N647" s="25"/>
      <c r="O647" s="25"/>
      <c r="P647" s="71"/>
      <c r="Q647" s="71"/>
      <c r="R647" s="47"/>
      <c r="S647" s="47"/>
      <c r="T647" s="69"/>
      <c r="U647" s="25"/>
      <c r="V647" s="25"/>
      <c r="W647" s="26"/>
    </row>
    <row r="648" spans="1:23" s="8" customFormat="1">
      <c r="A648" s="58"/>
      <c r="B648" s="58"/>
      <c r="C648" s="79"/>
      <c r="D648" s="47"/>
      <c r="E648" s="47"/>
      <c r="F648" s="47"/>
      <c r="G648" s="25"/>
      <c r="H648" s="25"/>
      <c r="I648" s="26"/>
      <c r="J648" s="26"/>
      <c r="K648" s="47"/>
      <c r="L648" s="47"/>
      <c r="M648" s="47"/>
      <c r="N648" s="25"/>
      <c r="O648" s="25"/>
      <c r="P648" s="71"/>
      <c r="Q648" s="71"/>
      <c r="R648" s="47"/>
      <c r="S648" s="47"/>
      <c r="T648" s="69"/>
      <c r="U648" s="25"/>
      <c r="V648" s="25"/>
      <c r="W648" s="26"/>
    </row>
    <row r="649" spans="1:23" s="8" customFormat="1">
      <c r="A649" s="58"/>
      <c r="B649" s="58"/>
      <c r="C649" s="79"/>
      <c r="D649" s="47"/>
      <c r="E649" s="47"/>
      <c r="F649" s="47"/>
      <c r="G649" s="25"/>
      <c r="H649" s="25"/>
      <c r="I649" s="26"/>
      <c r="J649" s="26"/>
      <c r="K649" s="47"/>
      <c r="L649" s="47"/>
      <c r="M649" s="47"/>
      <c r="N649" s="25"/>
      <c r="O649" s="25"/>
      <c r="P649" s="71"/>
      <c r="Q649" s="71"/>
      <c r="R649" s="47"/>
      <c r="S649" s="47"/>
      <c r="T649" s="69"/>
      <c r="U649" s="25"/>
      <c r="V649" s="25"/>
      <c r="W649" s="26"/>
    </row>
    <row r="650" spans="1:23" s="8" customFormat="1">
      <c r="A650" s="58"/>
      <c r="B650" s="58"/>
      <c r="C650" s="79"/>
      <c r="D650" s="47"/>
      <c r="E650" s="47"/>
      <c r="F650" s="47"/>
      <c r="G650" s="25"/>
      <c r="H650" s="25"/>
      <c r="I650" s="26"/>
      <c r="J650" s="26"/>
      <c r="K650" s="47"/>
      <c r="L650" s="47"/>
      <c r="M650" s="47"/>
      <c r="N650" s="25"/>
      <c r="O650" s="25"/>
      <c r="P650" s="71"/>
      <c r="Q650" s="71"/>
      <c r="R650" s="47"/>
      <c r="S650" s="47"/>
      <c r="T650" s="69"/>
      <c r="U650" s="25"/>
      <c r="V650" s="25"/>
      <c r="W650" s="26"/>
    </row>
    <row r="651" spans="1:23" s="8" customFormat="1">
      <c r="A651" s="58"/>
      <c r="B651" s="58"/>
      <c r="C651" s="79"/>
      <c r="D651" s="47"/>
      <c r="E651" s="47"/>
      <c r="F651" s="47"/>
      <c r="G651" s="25"/>
      <c r="H651" s="25"/>
      <c r="I651" s="26"/>
      <c r="J651" s="26"/>
      <c r="K651" s="47"/>
      <c r="L651" s="47"/>
      <c r="M651" s="47"/>
      <c r="N651" s="25"/>
      <c r="O651" s="25"/>
      <c r="P651" s="71"/>
      <c r="Q651" s="71"/>
      <c r="R651" s="47"/>
      <c r="S651" s="47"/>
      <c r="T651" s="69"/>
      <c r="U651" s="25"/>
      <c r="V651" s="25"/>
      <c r="W651" s="26"/>
    </row>
    <row r="652" spans="1:23" s="8" customFormat="1">
      <c r="A652" s="58"/>
      <c r="B652" s="58"/>
      <c r="C652" s="79"/>
      <c r="D652" s="47"/>
      <c r="E652" s="47"/>
      <c r="F652" s="47"/>
      <c r="G652" s="25"/>
      <c r="H652" s="25"/>
      <c r="I652" s="26"/>
      <c r="J652" s="26"/>
      <c r="K652" s="47"/>
      <c r="L652" s="47"/>
      <c r="M652" s="47"/>
      <c r="N652" s="25"/>
      <c r="O652" s="25"/>
      <c r="P652" s="71"/>
      <c r="Q652" s="71"/>
      <c r="R652" s="47"/>
      <c r="S652" s="47"/>
      <c r="T652" s="69"/>
      <c r="U652" s="25"/>
      <c r="V652" s="25"/>
      <c r="W652" s="26"/>
    </row>
    <row r="653" spans="1:23" s="8" customFormat="1">
      <c r="A653" s="58"/>
      <c r="B653" s="58"/>
      <c r="C653" s="79"/>
      <c r="D653" s="47"/>
      <c r="E653" s="47"/>
      <c r="F653" s="47"/>
      <c r="G653" s="25"/>
      <c r="H653" s="25"/>
      <c r="I653" s="26"/>
      <c r="J653" s="26"/>
      <c r="K653" s="47"/>
      <c r="L653" s="47"/>
      <c r="M653" s="47"/>
      <c r="N653" s="25"/>
      <c r="O653" s="25"/>
      <c r="P653" s="71"/>
      <c r="Q653" s="71"/>
      <c r="R653" s="47"/>
      <c r="S653" s="47"/>
      <c r="T653" s="69"/>
      <c r="U653" s="25"/>
      <c r="V653" s="25"/>
      <c r="W653" s="26"/>
    </row>
    <row r="654" spans="1:23" s="8" customFormat="1">
      <c r="A654" s="58"/>
      <c r="B654" s="58"/>
      <c r="C654" s="79"/>
      <c r="D654" s="47"/>
      <c r="E654" s="47"/>
      <c r="F654" s="47"/>
      <c r="G654" s="25"/>
      <c r="H654" s="25"/>
      <c r="I654" s="26"/>
      <c r="J654" s="26"/>
      <c r="K654" s="47"/>
      <c r="L654" s="47"/>
      <c r="M654" s="47"/>
      <c r="N654" s="25"/>
      <c r="O654" s="25"/>
      <c r="P654" s="71"/>
      <c r="Q654" s="71"/>
      <c r="R654" s="47"/>
      <c r="S654" s="47"/>
      <c r="T654" s="69"/>
      <c r="U654" s="25"/>
      <c r="V654" s="25"/>
      <c r="W654" s="26"/>
    </row>
    <row r="655" spans="1:23" s="8" customFormat="1">
      <c r="A655" s="58"/>
      <c r="B655" s="58"/>
      <c r="C655" s="79"/>
      <c r="D655" s="47"/>
      <c r="E655" s="47"/>
      <c r="F655" s="47"/>
      <c r="G655" s="25"/>
      <c r="H655" s="25"/>
      <c r="I655" s="26"/>
      <c r="J655" s="26"/>
      <c r="K655" s="47"/>
      <c r="L655" s="47"/>
      <c r="M655" s="47"/>
      <c r="N655" s="25"/>
      <c r="O655" s="25"/>
      <c r="P655" s="71"/>
      <c r="Q655" s="71"/>
      <c r="R655" s="47"/>
      <c r="S655" s="47"/>
      <c r="T655" s="69"/>
      <c r="U655" s="25"/>
      <c r="V655" s="25"/>
      <c r="W655" s="26"/>
    </row>
    <row r="656" spans="1:23" s="8" customFormat="1">
      <c r="A656" s="58"/>
      <c r="B656" s="58"/>
      <c r="C656" s="79"/>
      <c r="D656" s="47"/>
      <c r="E656" s="47"/>
      <c r="F656" s="47"/>
      <c r="G656" s="25"/>
      <c r="H656" s="25"/>
      <c r="I656" s="26"/>
      <c r="J656" s="26"/>
      <c r="K656" s="47"/>
      <c r="L656" s="47"/>
      <c r="M656" s="47"/>
      <c r="N656" s="25"/>
      <c r="O656" s="25"/>
      <c r="P656" s="71"/>
      <c r="Q656" s="71"/>
      <c r="R656" s="47"/>
      <c r="S656" s="47"/>
      <c r="T656" s="69"/>
      <c r="U656" s="25"/>
      <c r="V656" s="25"/>
      <c r="W656" s="26"/>
    </row>
    <row r="657" spans="1:23" s="8" customFormat="1">
      <c r="A657" s="58"/>
      <c r="B657" s="58"/>
      <c r="C657" s="79"/>
      <c r="D657" s="47"/>
      <c r="E657" s="47"/>
      <c r="F657" s="47"/>
      <c r="G657" s="25"/>
      <c r="H657" s="25"/>
      <c r="I657" s="26"/>
      <c r="J657" s="26"/>
      <c r="K657" s="47"/>
      <c r="L657" s="47"/>
      <c r="M657" s="47"/>
      <c r="N657" s="25"/>
      <c r="O657" s="25"/>
      <c r="P657" s="71"/>
      <c r="Q657" s="71"/>
      <c r="R657" s="47"/>
      <c r="S657" s="47"/>
      <c r="T657" s="69"/>
      <c r="U657" s="25"/>
      <c r="V657" s="25"/>
      <c r="W657" s="26"/>
    </row>
    <row r="658" spans="1:23" s="8" customFormat="1">
      <c r="A658" s="58"/>
      <c r="B658" s="58"/>
      <c r="C658" s="79"/>
      <c r="D658" s="47"/>
      <c r="E658" s="47"/>
      <c r="F658" s="47"/>
      <c r="G658" s="25"/>
      <c r="H658" s="25"/>
      <c r="I658" s="26"/>
      <c r="J658" s="26"/>
      <c r="K658" s="47"/>
      <c r="L658" s="47"/>
      <c r="M658" s="47"/>
      <c r="N658" s="25"/>
      <c r="O658" s="25"/>
      <c r="P658" s="71"/>
      <c r="Q658" s="71"/>
      <c r="R658" s="47"/>
      <c r="S658" s="47"/>
      <c r="T658" s="69"/>
      <c r="U658" s="25"/>
      <c r="V658" s="25"/>
      <c r="W658" s="26"/>
    </row>
    <row r="659" spans="1:23" s="8" customFormat="1">
      <c r="A659" s="58"/>
      <c r="B659" s="58"/>
      <c r="C659" s="79"/>
      <c r="D659" s="47"/>
      <c r="E659" s="47"/>
      <c r="F659" s="47"/>
      <c r="G659" s="25"/>
      <c r="H659" s="25"/>
      <c r="I659" s="26"/>
      <c r="J659" s="26"/>
      <c r="K659" s="47"/>
      <c r="L659" s="47"/>
      <c r="M659" s="47"/>
      <c r="N659" s="25"/>
      <c r="O659" s="25"/>
      <c r="P659" s="71"/>
      <c r="Q659" s="71"/>
      <c r="R659" s="47"/>
      <c r="S659" s="47"/>
      <c r="T659" s="69"/>
      <c r="U659" s="25"/>
      <c r="V659" s="25"/>
      <c r="W659" s="26"/>
    </row>
    <row r="660" spans="1:23" s="8" customFormat="1">
      <c r="A660" s="58"/>
      <c r="B660" s="58"/>
      <c r="C660" s="79"/>
      <c r="D660" s="47"/>
      <c r="E660" s="47"/>
      <c r="F660" s="47"/>
      <c r="G660" s="25"/>
      <c r="H660" s="25"/>
      <c r="I660" s="26"/>
      <c r="J660" s="26"/>
      <c r="K660" s="47"/>
      <c r="L660" s="47"/>
      <c r="M660" s="47"/>
      <c r="N660" s="25"/>
      <c r="O660" s="25"/>
      <c r="P660" s="71"/>
      <c r="Q660" s="71"/>
      <c r="R660" s="47"/>
      <c r="S660" s="47"/>
      <c r="T660" s="69"/>
      <c r="U660" s="25"/>
      <c r="V660" s="25"/>
      <c r="W660" s="26"/>
    </row>
    <row r="661" spans="1:23" s="8" customFormat="1">
      <c r="A661" s="58"/>
      <c r="B661" s="58"/>
      <c r="C661" s="79"/>
      <c r="D661" s="47"/>
      <c r="E661" s="47"/>
      <c r="F661" s="47"/>
      <c r="G661" s="25"/>
      <c r="H661" s="25"/>
      <c r="I661" s="26"/>
      <c r="J661" s="26"/>
      <c r="K661" s="47"/>
      <c r="L661" s="47"/>
      <c r="M661" s="47"/>
      <c r="N661" s="25"/>
      <c r="O661" s="25"/>
      <c r="P661" s="71"/>
      <c r="Q661" s="71"/>
      <c r="R661" s="47"/>
      <c r="S661" s="47"/>
      <c r="T661" s="69"/>
      <c r="U661" s="25"/>
      <c r="V661" s="25"/>
      <c r="W661" s="26"/>
    </row>
    <row r="662" spans="1:23" s="8" customFormat="1">
      <c r="A662" s="58"/>
      <c r="B662" s="58"/>
      <c r="C662" s="79"/>
      <c r="D662" s="47"/>
      <c r="E662" s="47"/>
      <c r="F662" s="47"/>
      <c r="G662" s="25"/>
      <c r="H662" s="25"/>
      <c r="I662" s="26"/>
      <c r="J662" s="26"/>
      <c r="K662" s="47"/>
      <c r="L662" s="47"/>
      <c r="M662" s="47"/>
      <c r="N662" s="25"/>
      <c r="O662" s="25"/>
      <c r="P662" s="71"/>
      <c r="Q662" s="71"/>
      <c r="R662" s="47"/>
      <c r="S662" s="47"/>
      <c r="T662" s="69"/>
      <c r="U662" s="25"/>
      <c r="V662" s="25"/>
      <c r="W662" s="26"/>
    </row>
    <row r="663" spans="1:23" s="8" customFormat="1">
      <c r="A663" s="58"/>
      <c r="B663" s="58"/>
      <c r="C663" s="79"/>
      <c r="D663" s="47"/>
      <c r="E663" s="47"/>
      <c r="F663" s="47"/>
      <c r="G663" s="25"/>
      <c r="H663" s="25"/>
      <c r="I663" s="26"/>
      <c r="J663" s="26"/>
      <c r="K663" s="47"/>
      <c r="L663" s="47"/>
      <c r="M663" s="47"/>
      <c r="N663" s="25"/>
      <c r="O663" s="25"/>
      <c r="P663" s="71"/>
      <c r="Q663" s="71"/>
      <c r="R663" s="39"/>
      <c r="S663" s="39"/>
      <c r="T663" s="64"/>
      <c r="U663" s="25"/>
      <c r="V663" s="25"/>
      <c r="W663" s="26"/>
    </row>
    <row r="664" spans="1:23" s="8" customFormat="1">
      <c r="A664" s="58"/>
      <c r="B664" s="58"/>
      <c r="C664" s="79"/>
      <c r="D664" s="47"/>
      <c r="E664" s="47"/>
      <c r="F664" s="47"/>
      <c r="G664" s="25"/>
      <c r="H664" s="25"/>
      <c r="I664" s="26"/>
      <c r="J664" s="26"/>
      <c r="K664" s="47"/>
      <c r="L664" s="47"/>
      <c r="M664" s="47"/>
      <c r="N664" s="25"/>
      <c r="O664" s="25"/>
      <c r="P664" s="71"/>
      <c r="Q664" s="71"/>
      <c r="R664" s="39"/>
      <c r="S664" s="39"/>
      <c r="T664" s="64"/>
      <c r="U664" s="25"/>
      <c r="V664" s="25"/>
      <c r="W664" s="26"/>
    </row>
    <row r="665" spans="1:23" s="8" customFormat="1">
      <c r="A665" s="58"/>
      <c r="B665" s="58"/>
      <c r="C665" s="79"/>
      <c r="D665" s="47"/>
      <c r="E665" s="47"/>
      <c r="F665" s="47"/>
      <c r="G665" s="25"/>
      <c r="H665" s="25"/>
      <c r="I665" s="26"/>
      <c r="J665" s="26"/>
      <c r="K665" s="47"/>
      <c r="L665" s="47"/>
      <c r="M665" s="47"/>
      <c r="N665" s="25"/>
      <c r="O665" s="25"/>
      <c r="P665" s="71"/>
      <c r="Q665" s="71"/>
      <c r="R665" s="39"/>
      <c r="S665" s="39"/>
      <c r="T665" s="64"/>
      <c r="U665" s="25"/>
      <c r="V665" s="25"/>
      <c r="W665" s="26"/>
    </row>
    <row r="666" spans="1:23" s="8" customFormat="1">
      <c r="A666" s="58"/>
      <c r="B666" s="58"/>
      <c r="C666" s="79"/>
      <c r="D666" s="47"/>
      <c r="E666" s="47"/>
      <c r="F666" s="47"/>
      <c r="G666" s="25"/>
      <c r="H666" s="25"/>
      <c r="I666" s="26"/>
      <c r="J666" s="26"/>
      <c r="K666" s="47"/>
      <c r="L666" s="47"/>
      <c r="M666" s="47"/>
      <c r="N666" s="25"/>
      <c r="O666" s="25"/>
      <c r="P666" s="71"/>
      <c r="Q666" s="71"/>
      <c r="R666" s="39"/>
      <c r="S666" s="39"/>
      <c r="T666" s="64"/>
      <c r="U666" s="25"/>
      <c r="V666" s="25"/>
      <c r="W666" s="26"/>
    </row>
    <row r="667" spans="1:23" s="8" customFormat="1">
      <c r="A667" s="58"/>
      <c r="B667" s="58"/>
      <c r="C667" s="79"/>
      <c r="D667" s="47"/>
      <c r="E667" s="47"/>
      <c r="F667" s="47"/>
      <c r="G667" s="25"/>
      <c r="H667" s="25"/>
      <c r="I667" s="26"/>
      <c r="J667" s="26"/>
      <c r="K667" s="47"/>
      <c r="L667" s="47"/>
      <c r="M667" s="47"/>
      <c r="N667" s="25"/>
      <c r="O667" s="25"/>
      <c r="P667" s="71"/>
      <c r="Q667" s="71"/>
      <c r="R667" s="39"/>
      <c r="S667" s="39"/>
      <c r="T667" s="64"/>
      <c r="U667" s="25"/>
      <c r="V667" s="25"/>
      <c r="W667" s="26"/>
    </row>
    <row r="668" spans="1:23" s="8" customFormat="1">
      <c r="A668" s="58"/>
      <c r="B668" s="58"/>
      <c r="C668" s="79"/>
      <c r="D668" s="47"/>
      <c r="E668" s="47"/>
      <c r="F668" s="47"/>
      <c r="G668" s="25"/>
      <c r="H668" s="25"/>
      <c r="I668" s="26"/>
      <c r="J668" s="26"/>
      <c r="K668" s="47"/>
      <c r="L668" s="47"/>
      <c r="M668" s="47"/>
      <c r="N668" s="25"/>
      <c r="O668" s="25"/>
      <c r="P668" s="71"/>
      <c r="Q668" s="71"/>
      <c r="R668" s="39"/>
      <c r="S668" s="39"/>
      <c r="T668" s="64"/>
      <c r="U668" s="25"/>
      <c r="V668" s="25"/>
      <c r="W668" s="26"/>
    </row>
    <row r="669" spans="1:23" s="8" customFormat="1">
      <c r="A669" s="58"/>
      <c r="B669" s="58"/>
      <c r="C669" s="79"/>
      <c r="D669" s="47"/>
      <c r="E669" s="47"/>
      <c r="F669" s="47"/>
      <c r="G669" s="25"/>
      <c r="H669" s="25"/>
      <c r="I669" s="26"/>
      <c r="J669" s="26"/>
      <c r="K669" s="47"/>
      <c r="L669" s="47"/>
      <c r="M669" s="47"/>
      <c r="N669" s="25"/>
      <c r="O669" s="25"/>
      <c r="P669" s="71"/>
      <c r="Q669" s="71"/>
      <c r="R669" s="39"/>
      <c r="S669" s="39"/>
      <c r="T669" s="64"/>
      <c r="U669" s="25"/>
      <c r="V669" s="25"/>
      <c r="W669" s="26"/>
    </row>
    <row r="670" spans="1:23" s="8" customFormat="1">
      <c r="A670" s="58"/>
      <c r="B670" s="58"/>
      <c r="C670" s="79"/>
      <c r="D670" s="47"/>
      <c r="E670" s="47"/>
      <c r="F670" s="47"/>
      <c r="G670" s="25"/>
      <c r="H670" s="25"/>
      <c r="I670" s="26"/>
      <c r="J670" s="26"/>
      <c r="K670" s="47"/>
      <c r="L670" s="47"/>
      <c r="M670" s="47"/>
      <c r="N670" s="25"/>
      <c r="O670" s="25"/>
      <c r="P670" s="71"/>
      <c r="Q670" s="71"/>
      <c r="R670" s="39"/>
      <c r="S670" s="39"/>
      <c r="T670" s="64"/>
      <c r="U670" s="25"/>
      <c r="V670" s="25"/>
      <c r="W670" s="26"/>
    </row>
    <row r="671" spans="1:23" s="8" customFormat="1">
      <c r="A671" s="58"/>
      <c r="B671" s="58"/>
      <c r="C671" s="79"/>
      <c r="D671" s="47"/>
      <c r="E671" s="47"/>
      <c r="F671" s="47"/>
      <c r="G671" s="25"/>
      <c r="H671" s="25"/>
      <c r="I671" s="26"/>
      <c r="J671" s="26"/>
      <c r="K671" s="47"/>
      <c r="L671" s="47"/>
      <c r="M671" s="47"/>
      <c r="N671" s="25"/>
      <c r="O671" s="25"/>
      <c r="P671" s="71"/>
      <c r="Q671" s="71"/>
      <c r="R671" s="39"/>
      <c r="S671" s="39"/>
      <c r="T671" s="64"/>
      <c r="U671" s="25"/>
      <c r="V671" s="25"/>
      <c r="W671" s="26"/>
    </row>
    <row r="672" spans="1:23" s="8" customFormat="1">
      <c r="A672" s="58"/>
      <c r="B672" s="58"/>
      <c r="C672" s="79"/>
      <c r="D672" s="47"/>
      <c r="E672" s="47"/>
      <c r="F672" s="47"/>
      <c r="G672" s="25"/>
      <c r="H672" s="25"/>
      <c r="I672" s="26"/>
      <c r="J672" s="26"/>
      <c r="K672" s="47"/>
      <c r="L672" s="47"/>
      <c r="M672" s="47"/>
      <c r="N672" s="25"/>
      <c r="O672" s="25"/>
      <c r="P672" s="71"/>
      <c r="Q672" s="71"/>
      <c r="R672" s="39"/>
      <c r="S672" s="39"/>
      <c r="T672" s="64"/>
      <c r="U672" s="25"/>
      <c r="V672" s="25"/>
      <c r="W672" s="26"/>
    </row>
    <row r="673" spans="1:23" s="8" customFormat="1">
      <c r="A673" s="58"/>
      <c r="B673" s="58"/>
      <c r="C673" s="79"/>
      <c r="D673" s="47"/>
      <c r="E673" s="47"/>
      <c r="F673" s="47"/>
      <c r="G673" s="25"/>
      <c r="H673" s="25"/>
      <c r="I673" s="26"/>
      <c r="J673" s="26"/>
      <c r="K673" s="47"/>
      <c r="L673" s="47"/>
      <c r="M673" s="47"/>
      <c r="N673" s="25"/>
      <c r="O673" s="25"/>
      <c r="P673" s="71"/>
      <c r="Q673" s="71"/>
      <c r="R673" s="39"/>
      <c r="S673" s="39"/>
      <c r="T673" s="64"/>
      <c r="U673" s="25"/>
      <c r="V673" s="25"/>
      <c r="W673" s="26"/>
    </row>
    <row r="674" spans="1:23" s="8" customFormat="1">
      <c r="A674" s="58"/>
      <c r="B674" s="58"/>
      <c r="C674" s="79"/>
      <c r="D674" s="47"/>
      <c r="E674" s="47"/>
      <c r="F674" s="47"/>
      <c r="G674" s="25"/>
      <c r="H674" s="25"/>
      <c r="I674" s="26"/>
      <c r="J674" s="26"/>
      <c r="K674" s="47"/>
      <c r="L674" s="47"/>
      <c r="M674" s="47"/>
      <c r="N674" s="25"/>
      <c r="O674" s="25"/>
      <c r="P674" s="71"/>
      <c r="Q674" s="71"/>
      <c r="R674" s="39"/>
      <c r="S674" s="39"/>
      <c r="T674" s="64"/>
      <c r="U674" s="25"/>
      <c r="V674" s="25"/>
      <c r="W674" s="26"/>
    </row>
    <row r="675" spans="1:23" s="8" customFormat="1">
      <c r="A675" s="58"/>
      <c r="B675" s="58"/>
      <c r="C675" s="79"/>
      <c r="D675" s="47"/>
      <c r="E675" s="47"/>
      <c r="F675" s="47"/>
      <c r="G675" s="25"/>
      <c r="H675" s="25"/>
      <c r="I675" s="26"/>
      <c r="J675" s="26"/>
      <c r="K675" s="47"/>
      <c r="L675" s="47"/>
      <c r="M675" s="47"/>
      <c r="N675" s="25"/>
      <c r="O675" s="25"/>
      <c r="P675" s="71"/>
      <c r="Q675" s="71"/>
      <c r="R675" s="39"/>
      <c r="S675" s="39"/>
      <c r="T675" s="64"/>
      <c r="U675" s="25"/>
      <c r="V675" s="25"/>
      <c r="W675" s="26"/>
    </row>
    <row r="676" spans="1:23" s="8" customFormat="1">
      <c r="A676" s="58"/>
      <c r="B676" s="58"/>
      <c r="C676" s="79"/>
      <c r="D676" s="47"/>
      <c r="E676" s="47"/>
      <c r="F676" s="47"/>
      <c r="G676" s="25"/>
      <c r="H676" s="25"/>
      <c r="I676" s="26"/>
      <c r="J676" s="26"/>
      <c r="K676" s="47"/>
      <c r="L676" s="47"/>
      <c r="M676" s="47"/>
      <c r="N676" s="25"/>
      <c r="O676" s="25"/>
      <c r="P676" s="71"/>
      <c r="Q676" s="71"/>
      <c r="R676" s="39"/>
      <c r="S676" s="39"/>
      <c r="T676" s="64"/>
      <c r="U676" s="25"/>
      <c r="V676" s="25"/>
      <c r="W676" s="26"/>
    </row>
    <row r="677" spans="1:23" s="8" customFormat="1">
      <c r="A677" s="58"/>
      <c r="B677" s="58"/>
      <c r="C677" s="79"/>
      <c r="D677" s="47"/>
      <c r="E677" s="47"/>
      <c r="F677" s="47"/>
      <c r="G677" s="25"/>
      <c r="H677" s="25"/>
      <c r="I677" s="26"/>
      <c r="J677" s="26"/>
      <c r="K677" s="47"/>
      <c r="L677" s="47"/>
      <c r="M677" s="47"/>
      <c r="N677" s="25"/>
      <c r="O677" s="25"/>
      <c r="P677" s="71"/>
      <c r="Q677" s="71"/>
      <c r="R677" s="39"/>
      <c r="S677" s="39"/>
      <c r="T677" s="64"/>
      <c r="U677" s="25"/>
      <c r="V677" s="25"/>
      <c r="W677" s="26"/>
    </row>
    <row r="678" spans="1:23" s="8" customFormat="1">
      <c r="A678" s="58"/>
      <c r="B678" s="58"/>
      <c r="C678" s="79"/>
      <c r="D678" s="47"/>
      <c r="E678" s="47"/>
      <c r="F678" s="47"/>
      <c r="G678" s="25"/>
      <c r="H678" s="25"/>
      <c r="I678" s="26"/>
      <c r="J678" s="26"/>
      <c r="K678" s="47"/>
      <c r="L678" s="47"/>
      <c r="M678" s="47"/>
      <c r="N678" s="25"/>
      <c r="O678" s="25"/>
      <c r="P678" s="71"/>
      <c r="Q678" s="71"/>
      <c r="R678" s="39"/>
      <c r="S678" s="39"/>
      <c r="T678" s="64"/>
      <c r="U678" s="25"/>
      <c r="V678" s="25"/>
      <c r="W678" s="26"/>
    </row>
    <row r="679" spans="1:23" s="8" customFormat="1">
      <c r="A679" s="58"/>
      <c r="B679" s="58"/>
      <c r="C679" s="79"/>
      <c r="D679" s="47"/>
      <c r="E679" s="47"/>
      <c r="F679" s="47"/>
      <c r="G679" s="25"/>
      <c r="H679" s="25"/>
      <c r="I679" s="26"/>
      <c r="J679" s="26"/>
      <c r="K679" s="47"/>
      <c r="L679" s="47"/>
      <c r="M679" s="47"/>
      <c r="N679" s="25"/>
      <c r="O679" s="25"/>
      <c r="P679" s="71"/>
      <c r="Q679" s="71"/>
      <c r="R679" s="39"/>
      <c r="S679" s="39"/>
      <c r="T679" s="64"/>
      <c r="U679" s="25"/>
      <c r="V679" s="25"/>
      <c r="W679" s="26"/>
    </row>
    <row r="680" spans="1:23" s="8" customFormat="1">
      <c r="A680" s="58"/>
      <c r="B680" s="58"/>
      <c r="C680" s="79"/>
      <c r="D680" s="47"/>
      <c r="E680" s="47"/>
      <c r="F680" s="47"/>
      <c r="G680" s="25"/>
      <c r="H680" s="25"/>
      <c r="I680" s="26"/>
      <c r="J680" s="26"/>
      <c r="K680" s="47"/>
      <c r="L680" s="47"/>
      <c r="M680" s="47"/>
      <c r="N680" s="25"/>
      <c r="O680" s="25"/>
      <c r="P680" s="71"/>
      <c r="Q680" s="71"/>
      <c r="R680" s="39"/>
      <c r="S680" s="39"/>
      <c r="T680" s="64"/>
      <c r="U680" s="25"/>
      <c r="V680" s="25"/>
      <c r="W680" s="26"/>
    </row>
    <row r="681" spans="1:23" s="8" customFormat="1">
      <c r="A681" s="58"/>
      <c r="B681" s="58"/>
      <c r="C681" s="79"/>
      <c r="D681" s="47"/>
      <c r="E681" s="47"/>
      <c r="F681" s="47"/>
      <c r="G681" s="25"/>
      <c r="H681" s="25"/>
      <c r="I681" s="26"/>
      <c r="J681" s="26"/>
      <c r="K681" s="47"/>
      <c r="L681" s="47"/>
      <c r="M681" s="47"/>
      <c r="N681" s="25"/>
      <c r="O681" s="25"/>
      <c r="P681" s="71"/>
      <c r="Q681" s="71"/>
      <c r="R681" s="39"/>
      <c r="S681" s="39"/>
      <c r="T681" s="64"/>
      <c r="U681" s="25"/>
      <c r="V681" s="25"/>
      <c r="W681" s="26"/>
    </row>
    <row r="682" spans="1:23" s="8" customFormat="1">
      <c r="A682" s="58"/>
      <c r="B682" s="58"/>
      <c r="C682" s="79"/>
      <c r="D682" s="47"/>
      <c r="E682" s="47"/>
      <c r="F682" s="47"/>
      <c r="G682" s="25"/>
      <c r="H682" s="25"/>
      <c r="I682" s="26"/>
      <c r="J682" s="26"/>
      <c r="K682" s="47"/>
      <c r="L682" s="47"/>
      <c r="M682" s="47"/>
      <c r="N682" s="25"/>
      <c r="O682" s="25"/>
      <c r="P682" s="71"/>
      <c r="Q682" s="71"/>
      <c r="R682" s="39"/>
      <c r="S682" s="39"/>
      <c r="T682" s="64"/>
      <c r="U682" s="25"/>
      <c r="V682" s="25"/>
      <c r="W682" s="26"/>
    </row>
    <row r="683" spans="1:23" s="8" customFormat="1">
      <c r="A683" s="58"/>
      <c r="B683" s="58"/>
      <c r="C683" s="79"/>
      <c r="D683" s="47"/>
      <c r="E683" s="47"/>
      <c r="F683" s="47"/>
      <c r="G683" s="25"/>
      <c r="H683" s="25"/>
      <c r="I683" s="26"/>
      <c r="J683" s="26"/>
      <c r="K683" s="47"/>
      <c r="L683" s="47"/>
      <c r="M683" s="47"/>
      <c r="N683" s="25"/>
      <c r="O683" s="25"/>
      <c r="P683" s="71"/>
      <c r="Q683" s="71"/>
      <c r="R683" s="39"/>
      <c r="S683" s="39"/>
      <c r="T683" s="64"/>
      <c r="U683" s="25"/>
      <c r="V683" s="25"/>
      <c r="W683" s="26"/>
    </row>
    <row r="684" spans="1:23" s="8" customFormat="1">
      <c r="A684" s="58"/>
      <c r="B684" s="58"/>
      <c r="C684" s="79"/>
      <c r="D684" s="47"/>
      <c r="E684" s="47"/>
      <c r="F684" s="47"/>
      <c r="G684" s="25"/>
      <c r="H684" s="25"/>
      <c r="I684" s="26"/>
      <c r="J684" s="26"/>
      <c r="K684" s="47"/>
      <c r="L684" s="47"/>
      <c r="M684" s="47"/>
      <c r="N684" s="25"/>
      <c r="O684" s="25"/>
      <c r="P684" s="71"/>
      <c r="Q684" s="71"/>
      <c r="R684" s="39"/>
      <c r="S684" s="39"/>
      <c r="T684" s="64"/>
      <c r="U684" s="25"/>
      <c r="V684" s="25"/>
      <c r="W684" s="26"/>
    </row>
    <row r="685" spans="1:23" s="8" customFormat="1">
      <c r="A685" s="58"/>
      <c r="B685" s="58"/>
      <c r="C685" s="79"/>
      <c r="D685" s="47"/>
      <c r="E685" s="47"/>
      <c r="F685" s="47"/>
      <c r="G685" s="25"/>
      <c r="H685" s="25"/>
      <c r="I685" s="26"/>
      <c r="J685" s="26"/>
      <c r="K685" s="47"/>
      <c r="L685" s="47"/>
      <c r="M685" s="47"/>
      <c r="N685" s="25"/>
      <c r="O685" s="25"/>
      <c r="P685" s="71"/>
      <c r="Q685" s="71"/>
      <c r="R685" s="39"/>
      <c r="S685" s="39"/>
      <c r="T685" s="64"/>
      <c r="U685" s="25"/>
      <c r="V685" s="25"/>
      <c r="W685" s="26"/>
    </row>
    <row r="686" spans="1:23" s="8" customFormat="1">
      <c r="A686" s="58"/>
      <c r="B686" s="58"/>
      <c r="C686" s="79"/>
      <c r="D686" s="47"/>
      <c r="E686" s="47"/>
      <c r="F686" s="47"/>
      <c r="G686" s="25"/>
      <c r="H686" s="25"/>
      <c r="I686" s="26"/>
      <c r="J686" s="26"/>
      <c r="K686" s="47"/>
      <c r="L686" s="47"/>
      <c r="M686" s="47"/>
      <c r="N686" s="25"/>
      <c r="O686" s="25"/>
      <c r="P686" s="71"/>
      <c r="Q686" s="71"/>
      <c r="R686" s="39"/>
      <c r="S686" s="39"/>
      <c r="T686" s="64"/>
      <c r="U686" s="25"/>
      <c r="V686" s="25"/>
      <c r="W686" s="26"/>
    </row>
    <row r="687" spans="1:23" s="8" customFormat="1">
      <c r="A687" s="58"/>
      <c r="B687" s="58"/>
      <c r="C687" s="79"/>
      <c r="D687" s="47"/>
      <c r="E687" s="47"/>
      <c r="F687" s="47"/>
      <c r="G687" s="25"/>
      <c r="H687" s="25"/>
      <c r="I687" s="26"/>
      <c r="J687" s="26"/>
      <c r="K687" s="47"/>
      <c r="L687" s="47"/>
      <c r="M687" s="47"/>
      <c r="N687" s="25"/>
      <c r="O687" s="25"/>
      <c r="P687" s="71"/>
      <c r="Q687" s="71"/>
      <c r="R687" s="39"/>
      <c r="S687" s="39"/>
      <c r="T687" s="64"/>
      <c r="U687" s="25"/>
      <c r="V687" s="25"/>
      <c r="W687" s="26"/>
    </row>
    <row r="688" spans="1:23" s="8" customFormat="1">
      <c r="A688" s="58"/>
      <c r="B688" s="58"/>
      <c r="C688" s="79"/>
      <c r="D688" s="47"/>
      <c r="E688" s="47"/>
      <c r="F688" s="47"/>
      <c r="G688" s="25"/>
      <c r="H688" s="25"/>
      <c r="I688" s="26"/>
      <c r="J688" s="26"/>
      <c r="K688" s="47"/>
      <c r="L688" s="47"/>
      <c r="M688" s="47"/>
      <c r="N688" s="25"/>
      <c r="O688" s="25"/>
      <c r="P688" s="71"/>
      <c r="Q688" s="71"/>
      <c r="R688" s="39"/>
      <c r="S688" s="39"/>
      <c r="T688" s="64"/>
      <c r="U688" s="25"/>
      <c r="V688" s="25"/>
      <c r="W688" s="26"/>
    </row>
    <row r="689" spans="1:23" s="8" customFormat="1">
      <c r="A689" s="58"/>
      <c r="B689" s="58"/>
      <c r="C689" s="79"/>
      <c r="D689" s="47"/>
      <c r="E689" s="47"/>
      <c r="F689" s="47"/>
      <c r="G689" s="25"/>
      <c r="H689" s="25"/>
      <c r="I689" s="26"/>
      <c r="J689" s="26"/>
      <c r="K689" s="47"/>
      <c r="L689" s="47"/>
      <c r="M689" s="47"/>
      <c r="N689" s="25"/>
      <c r="O689" s="25"/>
      <c r="P689" s="71"/>
      <c r="Q689" s="71"/>
      <c r="R689" s="39"/>
      <c r="S689" s="39"/>
      <c r="T689" s="64"/>
      <c r="U689" s="25"/>
      <c r="V689" s="25"/>
      <c r="W689" s="26"/>
    </row>
    <row r="690" spans="1:23" s="8" customFormat="1">
      <c r="A690" s="58"/>
      <c r="B690" s="58"/>
      <c r="C690" s="79"/>
      <c r="D690" s="47"/>
      <c r="E690" s="47"/>
      <c r="F690" s="47"/>
      <c r="G690" s="25"/>
      <c r="H690" s="25"/>
      <c r="I690" s="26"/>
      <c r="J690" s="26"/>
      <c r="K690" s="47"/>
      <c r="L690" s="47"/>
      <c r="M690" s="47"/>
      <c r="N690" s="25"/>
      <c r="O690" s="25"/>
      <c r="P690" s="71"/>
      <c r="Q690" s="71"/>
      <c r="R690" s="39"/>
      <c r="S690" s="39"/>
      <c r="T690" s="64"/>
      <c r="U690" s="25"/>
      <c r="V690" s="25"/>
      <c r="W690" s="26"/>
    </row>
    <row r="691" spans="1:23" s="8" customFormat="1">
      <c r="A691" s="58"/>
      <c r="B691" s="58"/>
      <c r="C691" s="79"/>
      <c r="D691" s="47"/>
      <c r="E691" s="47"/>
      <c r="F691" s="47"/>
      <c r="G691" s="25"/>
      <c r="H691" s="25"/>
      <c r="I691" s="26"/>
      <c r="J691" s="26"/>
      <c r="K691" s="47"/>
      <c r="L691" s="47"/>
      <c r="M691" s="47"/>
      <c r="N691" s="25"/>
      <c r="O691" s="25"/>
      <c r="P691" s="71"/>
      <c r="Q691" s="71"/>
      <c r="R691" s="39"/>
      <c r="S691" s="39"/>
      <c r="T691" s="64"/>
      <c r="U691" s="25"/>
      <c r="V691" s="25"/>
      <c r="W691" s="26"/>
    </row>
    <row r="692" spans="1:23" s="8" customFormat="1">
      <c r="A692" s="58"/>
      <c r="B692" s="58"/>
      <c r="C692" s="79"/>
      <c r="D692" s="47"/>
      <c r="E692" s="47"/>
      <c r="F692" s="47"/>
      <c r="G692" s="25"/>
      <c r="H692" s="25"/>
      <c r="I692" s="26"/>
      <c r="J692" s="26"/>
      <c r="K692" s="47"/>
      <c r="L692" s="47"/>
      <c r="M692" s="47"/>
      <c r="N692" s="25"/>
      <c r="O692" s="25"/>
      <c r="P692" s="71"/>
      <c r="Q692" s="71"/>
      <c r="R692" s="39"/>
      <c r="S692" s="39"/>
      <c r="T692" s="64"/>
      <c r="U692" s="25"/>
      <c r="V692" s="25"/>
      <c r="W692" s="26"/>
    </row>
    <row r="693" spans="1:23" s="8" customFormat="1">
      <c r="A693" s="58"/>
      <c r="B693" s="58"/>
      <c r="C693" s="79"/>
      <c r="D693" s="47"/>
      <c r="E693" s="47"/>
      <c r="F693" s="47"/>
      <c r="G693" s="25"/>
      <c r="H693" s="25"/>
      <c r="I693" s="26"/>
      <c r="J693" s="26"/>
      <c r="K693" s="47"/>
      <c r="L693" s="47"/>
      <c r="M693" s="47"/>
      <c r="N693" s="25"/>
      <c r="O693" s="25"/>
      <c r="P693" s="71"/>
      <c r="Q693" s="71"/>
      <c r="R693" s="39"/>
      <c r="S693" s="39"/>
      <c r="T693" s="64"/>
      <c r="U693" s="25"/>
      <c r="V693" s="25"/>
      <c r="W693" s="26"/>
    </row>
    <row r="694" spans="1:23" s="8" customFormat="1">
      <c r="A694" s="58"/>
      <c r="B694" s="58"/>
      <c r="C694" s="79"/>
      <c r="D694" s="47"/>
      <c r="E694" s="47"/>
      <c r="F694" s="47"/>
      <c r="G694" s="25"/>
      <c r="H694" s="25"/>
      <c r="I694" s="26"/>
      <c r="J694" s="26"/>
      <c r="K694" s="47"/>
      <c r="L694" s="47"/>
      <c r="M694" s="47"/>
      <c r="N694" s="25"/>
      <c r="O694" s="25"/>
      <c r="P694" s="71"/>
      <c r="Q694" s="71"/>
      <c r="R694" s="39"/>
      <c r="S694" s="39"/>
      <c r="T694" s="64"/>
      <c r="U694" s="25"/>
      <c r="V694" s="25"/>
      <c r="W694" s="26"/>
    </row>
    <row r="695" spans="1:23" s="8" customFormat="1">
      <c r="A695" s="58"/>
      <c r="B695" s="58"/>
      <c r="C695" s="79"/>
      <c r="D695" s="47"/>
      <c r="E695" s="47"/>
      <c r="F695" s="47"/>
      <c r="G695" s="25"/>
      <c r="H695" s="25"/>
      <c r="I695" s="26"/>
      <c r="J695" s="26"/>
      <c r="K695" s="47"/>
      <c r="L695" s="47"/>
      <c r="M695" s="47"/>
      <c r="N695" s="25"/>
      <c r="O695" s="25"/>
      <c r="P695" s="71"/>
      <c r="Q695" s="71"/>
      <c r="R695" s="39"/>
      <c r="S695" s="39"/>
      <c r="T695" s="64"/>
      <c r="U695" s="25"/>
      <c r="V695" s="25"/>
      <c r="W695" s="26"/>
    </row>
    <row r="696" spans="1:23" s="8" customFormat="1">
      <c r="A696" s="58"/>
      <c r="B696" s="58"/>
      <c r="C696" s="79"/>
      <c r="D696" s="47"/>
      <c r="E696" s="47"/>
      <c r="F696" s="47"/>
      <c r="G696" s="25"/>
      <c r="H696" s="25"/>
      <c r="I696" s="26"/>
      <c r="J696" s="26"/>
      <c r="K696" s="47"/>
      <c r="L696" s="47"/>
      <c r="M696" s="47"/>
      <c r="N696" s="25"/>
      <c r="O696" s="25"/>
      <c r="P696" s="71"/>
      <c r="Q696" s="71"/>
      <c r="R696" s="39"/>
      <c r="S696" s="39"/>
      <c r="T696" s="64"/>
      <c r="U696" s="25"/>
      <c r="V696" s="25"/>
      <c r="W696" s="26"/>
    </row>
    <row r="697" spans="1:23" s="8" customFormat="1">
      <c r="A697" s="58"/>
      <c r="B697" s="58"/>
      <c r="C697" s="79"/>
      <c r="D697" s="47"/>
      <c r="E697" s="47"/>
      <c r="F697" s="47"/>
      <c r="G697" s="25"/>
      <c r="H697" s="25"/>
      <c r="I697" s="26"/>
      <c r="J697" s="26"/>
      <c r="K697" s="47"/>
      <c r="L697" s="47"/>
      <c r="M697" s="47"/>
      <c r="N697" s="25"/>
      <c r="O697" s="25"/>
      <c r="P697" s="71"/>
      <c r="Q697" s="71"/>
      <c r="R697" s="39"/>
      <c r="S697" s="39"/>
      <c r="T697" s="64"/>
      <c r="U697" s="25"/>
      <c r="V697" s="25"/>
      <c r="W697" s="26"/>
    </row>
    <row r="698" spans="1:23" s="8" customFormat="1">
      <c r="A698" s="58"/>
      <c r="B698" s="58"/>
      <c r="C698" s="79"/>
      <c r="D698" s="47"/>
      <c r="E698" s="47"/>
      <c r="F698" s="47"/>
      <c r="G698" s="25"/>
      <c r="H698" s="25"/>
      <c r="I698" s="26"/>
      <c r="J698" s="26"/>
      <c r="K698" s="47"/>
      <c r="L698" s="47"/>
      <c r="M698" s="47"/>
      <c r="N698" s="25"/>
      <c r="O698" s="25"/>
      <c r="P698" s="71"/>
      <c r="Q698" s="71"/>
      <c r="R698" s="39"/>
      <c r="S698" s="39"/>
      <c r="T698" s="64"/>
      <c r="U698" s="25"/>
      <c r="V698" s="25"/>
      <c r="W698" s="26"/>
    </row>
    <row r="699" spans="1:23" s="8" customFormat="1">
      <c r="A699" s="58"/>
      <c r="B699" s="58"/>
      <c r="C699" s="79"/>
      <c r="D699" s="47"/>
      <c r="E699" s="47"/>
      <c r="F699" s="47"/>
      <c r="G699" s="25"/>
      <c r="H699" s="25"/>
      <c r="I699" s="26"/>
      <c r="J699" s="26"/>
      <c r="K699" s="47"/>
      <c r="L699" s="47"/>
      <c r="M699" s="47"/>
      <c r="N699" s="25"/>
      <c r="O699" s="25"/>
      <c r="P699" s="71"/>
      <c r="Q699" s="71"/>
      <c r="R699" s="39"/>
      <c r="S699" s="39"/>
      <c r="T699" s="64"/>
      <c r="U699" s="25"/>
      <c r="V699" s="25"/>
      <c r="W699" s="26"/>
    </row>
    <row r="700" spans="1:23" s="8" customFormat="1">
      <c r="A700" s="58"/>
      <c r="B700" s="58"/>
      <c r="C700" s="79"/>
      <c r="D700" s="47"/>
      <c r="E700" s="47"/>
      <c r="F700" s="47"/>
      <c r="G700" s="25"/>
      <c r="H700" s="25"/>
      <c r="I700" s="26"/>
      <c r="J700" s="26"/>
      <c r="K700" s="47"/>
      <c r="L700" s="47"/>
      <c r="M700" s="47"/>
      <c r="N700" s="25"/>
      <c r="O700" s="25"/>
      <c r="P700" s="71"/>
      <c r="Q700" s="71"/>
      <c r="R700" s="39"/>
      <c r="S700" s="39"/>
      <c r="T700" s="64"/>
      <c r="U700" s="25"/>
      <c r="V700" s="25"/>
      <c r="W700" s="26"/>
    </row>
    <row r="701" spans="1:23" s="8" customFormat="1">
      <c r="A701" s="58"/>
      <c r="B701" s="58"/>
      <c r="C701" s="79"/>
      <c r="D701" s="47"/>
      <c r="E701" s="47"/>
      <c r="F701" s="47"/>
      <c r="G701" s="25"/>
      <c r="H701" s="25"/>
      <c r="I701" s="26"/>
      <c r="J701" s="26"/>
      <c r="K701" s="47"/>
      <c r="L701" s="47"/>
      <c r="M701" s="47"/>
      <c r="N701" s="25"/>
      <c r="O701" s="25"/>
      <c r="P701" s="71"/>
      <c r="Q701" s="71"/>
      <c r="R701" s="39"/>
      <c r="S701" s="39"/>
      <c r="T701" s="64"/>
      <c r="U701" s="25"/>
      <c r="V701" s="25"/>
      <c r="W701" s="26"/>
    </row>
    <row r="702" spans="1:23" s="8" customFormat="1">
      <c r="A702" s="58"/>
      <c r="B702" s="58"/>
      <c r="C702" s="79"/>
      <c r="D702" s="47"/>
      <c r="E702" s="47"/>
      <c r="F702" s="47"/>
      <c r="G702" s="25"/>
      <c r="H702" s="25"/>
      <c r="I702" s="26"/>
      <c r="J702" s="26"/>
      <c r="K702" s="47"/>
      <c r="L702" s="47"/>
      <c r="M702" s="47"/>
      <c r="N702" s="25"/>
      <c r="O702" s="25"/>
      <c r="P702" s="71"/>
      <c r="Q702" s="71"/>
      <c r="R702" s="39"/>
      <c r="S702" s="39"/>
      <c r="T702" s="64"/>
      <c r="U702" s="25"/>
      <c r="V702" s="25"/>
      <c r="W702" s="26"/>
    </row>
    <row r="703" spans="1:23" s="8" customFormat="1">
      <c r="A703" s="58"/>
      <c r="B703" s="58"/>
      <c r="C703" s="79"/>
      <c r="D703" s="47"/>
      <c r="E703" s="47"/>
      <c r="F703" s="47"/>
      <c r="G703" s="25"/>
      <c r="H703" s="25"/>
      <c r="I703" s="26"/>
      <c r="J703" s="26"/>
      <c r="K703" s="47"/>
      <c r="L703" s="47"/>
      <c r="M703" s="47"/>
      <c r="N703" s="25"/>
      <c r="O703" s="25"/>
      <c r="P703" s="71"/>
      <c r="Q703" s="71"/>
      <c r="R703" s="39"/>
      <c r="S703" s="39"/>
      <c r="T703" s="64"/>
      <c r="U703" s="25"/>
      <c r="V703" s="25"/>
      <c r="W703" s="26"/>
    </row>
    <row r="704" spans="1:23" s="8" customFormat="1">
      <c r="A704" s="58"/>
      <c r="B704" s="58"/>
      <c r="C704" s="79"/>
      <c r="D704" s="47"/>
      <c r="E704" s="47"/>
      <c r="F704" s="47"/>
      <c r="G704" s="25"/>
      <c r="H704" s="25"/>
      <c r="I704" s="26"/>
      <c r="J704" s="26"/>
      <c r="K704" s="47"/>
      <c r="L704" s="47"/>
      <c r="M704" s="47"/>
      <c r="N704" s="25"/>
      <c r="O704" s="25"/>
      <c r="P704" s="71"/>
      <c r="Q704" s="71"/>
      <c r="R704" s="39"/>
      <c r="S704" s="39"/>
      <c r="T704" s="64"/>
      <c r="U704" s="25"/>
      <c r="V704" s="25"/>
      <c r="W704" s="26"/>
    </row>
    <row r="705" spans="1:23" s="8" customFormat="1">
      <c r="A705" s="58"/>
      <c r="B705" s="58"/>
      <c r="C705" s="79"/>
      <c r="D705" s="47"/>
      <c r="E705" s="47"/>
      <c r="F705" s="47"/>
      <c r="G705" s="25"/>
      <c r="H705" s="25"/>
      <c r="I705" s="26"/>
      <c r="J705" s="26"/>
      <c r="K705" s="47"/>
      <c r="L705" s="47"/>
      <c r="M705" s="47"/>
      <c r="N705" s="25"/>
      <c r="O705" s="25"/>
      <c r="P705" s="71"/>
      <c r="Q705" s="71"/>
      <c r="R705" s="39"/>
      <c r="S705" s="39"/>
      <c r="T705" s="64"/>
      <c r="U705" s="25"/>
      <c r="V705" s="25"/>
      <c r="W705" s="26"/>
    </row>
    <row r="706" spans="1:23" s="8" customFormat="1">
      <c r="A706" s="58"/>
      <c r="B706" s="58"/>
      <c r="C706" s="79"/>
      <c r="D706" s="47"/>
      <c r="E706" s="47"/>
      <c r="F706" s="47"/>
      <c r="G706" s="25"/>
      <c r="H706" s="25"/>
      <c r="I706" s="26"/>
      <c r="J706" s="26"/>
      <c r="K706" s="47"/>
      <c r="L706" s="47"/>
      <c r="M706" s="47"/>
      <c r="N706" s="25"/>
      <c r="O706" s="25"/>
      <c r="P706" s="71"/>
      <c r="Q706" s="71"/>
      <c r="R706" s="39"/>
      <c r="S706" s="39"/>
      <c r="T706" s="64"/>
      <c r="U706" s="25"/>
      <c r="V706" s="25"/>
      <c r="W706" s="26"/>
    </row>
    <row r="707" spans="1:23" s="8" customFormat="1">
      <c r="A707" s="58"/>
      <c r="B707" s="58"/>
      <c r="C707" s="79"/>
      <c r="D707" s="47"/>
      <c r="E707" s="47"/>
      <c r="F707" s="47"/>
      <c r="G707" s="25"/>
      <c r="H707" s="25"/>
      <c r="I707" s="26"/>
      <c r="J707" s="26"/>
      <c r="K707" s="47"/>
      <c r="L707" s="47"/>
      <c r="M707" s="47"/>
      <c r="N707" s="25"/>
      <c r="O707" s="25"/>
      <c r="P707" s="71"/>
      <c r="Q707" s="71"/>
      <c r="R707" s="39"/>
      <c r="S707" s="39"/>
      <c r="T707" s="64"/>
      <c r="U707" s="25"/>
      <c r="V707" s="25"/>
      <c r="W707" s="26"/>
    </row>
    <row r="708" spans="1:23" s="8" customFormat="1">
      <c r="A708" s="58"/>
      <c r="B708" s="58"/>
      <c r="C708" s="79"/>
      <c r="D708" s="47"/>
      <c r="E708" s="47"/>
      <c r="F708" s="47"/>
      <c r="G708" s="25"/>
      <c r="H708" s="25"/>
      <c r="I708" s="26"/>
      <c r="J708" s="26"/>
      <c r="K708" s="47"/>
      <c r="L708" s="47"/>
      <c r="M708" s="47"/>
      <c r="N708" s="25"/>
      <c r="O708" s="25"/>
      <c r="P708" s="71"/>
      <c r="Q708" s="71"/>
      <c r="R708" s="39"/>
      <c r="S708" s="39"/>
      <c r="T708" s="64"/>
      <c r="U708" s="25"/>
      <c r="V708" s="25"/>
      <c r="W708" s="26"/>
    </row>
    <row r="709" spans="1:23" s="8" customFormat="1">
      <c r="A709" s="58"/>
      <c r="B709" s="58"/>
      <c r="C709" s="79"/>
      <c r="D709" s="47"/>
      <c r="E709" s="47"/>
      <c r="F709" s="47"/>
      <c r="G709" s="25"/>
      <c r="H709" s="25"/>
      <c r="I709" s="26"/>
      <c r="J709" s="26"/>
      <c r="K709" s="47"/>
      <c r="L709" s="47"/>
      <c r="M709" s="47"/>
      <c r="N709" s="25"/>
      <c r="O709" s="25"/>
      <c r="P709" s="71"/>
      <c r="Q709" s="71"/>
      <c r="R709" s="39"/>
      <c r="S709" s="39"/>
      <c r="T709" s="64"/>
      <c r="U709" s="25"/>
      <c r="V709" s="25"/>
      <c r="W709" s="26"/>
    </row>
    <row r="710" spans="1:23" s="8" customFormat="1">
      <c r="A710" s="58"/>
      <c r="B710" s="58"/>
      <c r="C710" s="79"/>
      <c r="D710" s="47"/>
      <c r="E710" s="47"/>
      <c r="F710" s="47"/>
      <c r="G710" s="25"/>
      <c r="H710" s="25"/>
      <c r="I710" s="26"/>
      <c r="J710" s="26"/>
      <c r="K710" s="47"/>
      <c r="L710" s="47"/>
      <c r="M710" s="47"/>
      <c r="N710" s="25"/>
      <c r="O710" s="25"/>
      <c r="P710" s="71"/>
      <c r="Q710" s="71"/>
      <c r="R710" s="39"/>
      <c r="S710" s="39"/>
      <c r="T710" s="64"/>
      <c r="U710" s="25"/>
      <c r="V710" s="25"/>
      <c r="W710" s="26"/>
    </row>
    <row r="711" spans="1:23" s="8" customFormat="1">
      <c r="A711" s="58"/>
      <c r="B711" s="58"/>
      <c r="C711" s="79"/>
      <c r="D711" s="47"/>
      <c r="E711" s="47"/>
      <c r="F711" s="47"/>
      <c r="G711" s="25"/>
      <c r="H711" s="25"/>
      <c r="I711" s="26"/>
      <c r="J711" s="26"/>
      <c r="K711" s="47"/>
      <c r="L711" s="47"/>
      <c r="M711" s="47"/>
      <c r="N711" s="25"/>
      <c r="O711" s="25"/>
      <c r="P711" s="71"/>
      <c r="Q711" s="71"/>
      <c r="R711" s="39"/>
      <c r="S711" s="39"/>
      <c r="T711" s="64"/>
      <c r="U711" s="25"/>
      <c r="V711" s="25"/>
      <c r="W711" s="26"/>
    </row>
    <row r="712" spans="1:23" s="8" customFormat="1">
      <c r="A712" s="58"/>
      <c r="B712" s="58"/>
      <c r="C712" s="79"/>
      <c r="D712" s="47"/>
      <c r="E712" s="47"/>
      <c r="F712" s="47"/>
      <c r="G712" s="25"/>
      <c r="H712" s="25"/>
      <c r="I712" s="26"/>
      <c r="J712" s="26"/>
      <c r="K712" s="47"/>
      <c r="L712" s="47"/>
      <c r="M712" s="47"/>
      <c r="N712" s="25"/>
      <c r="O712" s="25"/>
      <c r="P712" s="71"/>
      <c r="Q712" s="71"/>
      <c r="R712" s="39"/>
      <c r="S712" s="39"/>
      <c r="T712" s="64"/>
      <c r="U712" s="25"/>
      <c r="V712" s="25"/>
      <c r="W712" s="26"/>
    </row>
    <row r="713" spans="1:23" s="8" customFormat="1">
      <c r="A713" s="58"/>
      <c r="B713" s="58"/>
      <c r="C713" s="79"/>
      <c r="D713" s="47"/>
      <c r="E713" s="47"/>
      <c r="F713" s="47"/>
      <c r="G713" s="25"/>
      <c r="H713" s="25"/>
      <c r="I713" s="26"/>
      <c r="J713" s="26"/>
      <c r="K713" s="47"/>
      <c r="L713" s="47"/>
      <c r="M713" s="47"/>
      <c r="N713" s="25"/>
      <c r="O713" s="25"/>
      <c r="P713" s="71"/>
      <c r="Q713" s="71"/>
      <c r="R713" s="39"/>
      <c r="S713" s="39"/>
      <c r="T713" s="64"/>
      <c r="U713" s="25"/>
      <c r="V713" s="25"/>
      <c r="W713" s="26"/>
    </row>
    <row r="714" spans="1:23" s="8" customFormat="1">
      <c r="A714" s="58"/>
      <c r="B714" s="58"/>
      <c r="C714" s="79"/>
      <c r="D714" s="47"/>
      <c r="E714" s="47"/>
      <c r="F714" s="47"/>
      <c r="G714" s="25"/>
      <c r="H714" s="25"/>
      <c r="I714" s="26"/>
      <c r="J714" s="26"/>
      <c r="K714" s="47"/>
      <c r="L714" s="47"/>
      <c r="M714" s="47"/>
      <c r="N714" s="25"/>
      <c r="O714" s="25"/>
      <c r="P714" s="71"/>
      <c r="Q714" s="71"/>
      <c r="R714" s="39"/>
      <c r="S714" s="39"/>
      <c r="T714" s="64"/>
      <c r="U714" s="25"/>
      <c r="V714" s="25"/>
      <c r="W714" s="26"/>
    </row>
    <row r="715" spans="1:23" s="8" customFormat="1">
      <c r="A715" s="58"/>
      <c r="B715" s="58"/>
      <c r="C715" s="79"/>
      <c r="D715" s="47"/>
      <c r="E715" s="47"/>
      <c r="F715" s="47"/>
      <c r="G715" s="25"/>
      <c r="H715" s="25"/>
      <c r="I715" s="26"/>
      <c r="J715" s="26"/>
      <c r="K715" s="47"/>
      <c r="L715" s="47"/>
      <c r="M715" s="47"/>
      <c r="N715" s="25"/>
      <c r="O715" s="25"/>
      <c r="P715" s="71"/>
      <c r="Q715" s="71"/>
      <c r="R715" s="39"/>
      <c r="S715" s="39"/>
      <c r="T715" s="64"/>
      <c r="U715" s="25"/>
      <c r="V715" s="25"/>
      <c r="W715" s="26"/>
    </row>
    <row r="716" spans="1:23" s="8" customFormat="1">
      <c r="A716" s="58"/>
      <c r="B716" s="58"/>
      <c r="C716" s="79"/>
      <c r="D716" s="47"/>
      <c r="E716" s="47"/>
      <c r="F716" s="47"/>
      <c r="G716" s="25"/>
      <c r="H716" s="25"/>
      <c r="I716" s="26"/>
      <c r="J716" s="26"/>
      <c r="K716" s="47"/>
      <c r="L716" s="47"/>
      <c r="M716" s="47"/>
      <c r="N716" s="25"/>
      <c r="O716" s="25"/>
      <c r="P716" s="71"/>
      <c r="Q716" s="71"/>
      <c r="R716" s="39"/>
      <c r="S716" s="39"/>
      <c r="T716" s="64"/>
      <c r="U716" s="25"/>
      <c r="V716" s="25"/>
      <c r="W716" s="26"/>
    </row>
    <row r="717" spans="1:23" s="8" customFormat="1">
      <c r="A717" s="58"/>
      <c r="B717" s="58"/>
      <c r="C717" s="79"/>
      <c r="D717" s="47"/>
      <c r="E717" s="47"/>
      <c r="F717" s="47"/>
      <c r="G717" s="25"/>
      <c r="H717" s="25"/>
      <c r="I717" s="26"/>
      <c r="J717" s="26"/>
      <c r="K717" s="47"/>
      <c r="L717" s="47"/>
      <c r="M717" s="47"/>
      <c r="N717" s="25"/>
      <c r="O717" s="25"/>
      <c r="P717" s="71"/>
      <c r="Q717" s="71"/>
      <c r="R717" s="39"/>
      <c r="S717" s="39"/>
      <c r="T717" s="64"/>
      <c r="U717" s="25"/>
      <c r="V717" s="25"/>
      <c r="W717" s="26"/>
    </row>
    <row r="718" spans="1:23" s="8" customFormat="1">
      <c r="A718" s="58"/>
      <c r="B718" s="58"/>
      <c r="C718" s="79"/>
      <c r="D718" s="47"/>
      <c r="E718" s="47"/>
      <c r="F718" s="47"/>
      <c r="G718" s="25"/>
      <c r="H718" s="25"/>
      <c r="I718" s="26"/>
      <c r="J718" s="26"/>
      <c r="K718" s="47"/>
      <c r="L718" s="47"/>
      <c r="M718" s="47"/>
      <c r="N718" s="25"/>
      <c r="O718" s="25"/>
      <c r="P718" s="71"/>
      <c r="Q718" s="71"/>
      <c r="R718" s="39"/>
      <c r="S718" s="39"/>
      <c r="T718" s="64"/>
      <c r="U718" s="25"/>
      <c r="V718" s="25"/>
      <c r="W718" s="26"/>
    </row>
    <row r="719" spans="1:23" s="8" customFormat="1">
      <c r="A719" s="58"/>
      <c r="B719" s="58"/>
      <c r="C719" s="79"/>
      <c r="D719" s="47"/>
      <c r="E719" s="47"/>
      <c r="F719" s="47"/>
      <c r="G719" s="25"/>
      <c r="H719" s="25"/>
      <c r="I719" s="26"/>
      <c r="J719" s="26"/>
      <c r="K719" s="47"/>
      <c r="L719" s="47"/>
      <c r="M719" s="47"/>
      <c r="N719" s="25"/>
      <c r="O719" s="25"/>
      <c r="P719" s="71"/>
      <c r="Q719" s="71"/>
      <c r="R719" s="39"/>
      <c r="S719" s="39"/>
      <c r="T719" s="64"/>
      <c r="U719" s="25"/>
      <c r="V719" s="25"/>
      <c r="W719" s="26"/>
    </row>
    <row r="720" spans="1:23" s="8" customFormat="1">
      <c r="A720" s="58"/>
      <c r="B720" s="58"/>
      <c r="C720" s="79"/>
      <c r="D720" s="47"/>
      <c r="E720" s="47"/>
      <c r="F720" s="47"/>
      <c r="G720" s="25"/>
      <c r="H720" s="25"/>
      <c r="I720" s="26"/>
      <c r="J720" s="26"/>
      <c r="K720" s="47"/>
      <c r="L720" s="47"/>
      <c r="M720" s="47"/>
      <c r="N720" s="25"/>
      <c r="O720" s="25"/>
      <c r="P720" s="71"/>
      <c r="Q720" s="71"/>
      <c r="R720" s="39"/>
      <c r="S720" s="39"/>
      <c r="T720" s="64"/>
      <c r="U720" s="25"/>
      <c r="V720" s="25"/>
      <c r="W720" s="26"/>
    </row>
    <row r="721" spans="1:23" s="8" customFormat="1">
      <c r="A721" s="58"/>
      <c r="B721" s="58"/>
      <c r="C721" s="79"/>
      <c r="D721" s="47"/>
      <c r="E721" s="47"/>
      <c r="F721" s="47"/>
      <c r="G721" s="25"/>
      <c r="H721" s="25"/>
      <c r="I721" s="26"/>
      <c r="J721" s="26"/>
      <c r="K721" s="47"/>
      <c r="L721" s="47"/>
      <c r="M721" s="47"/>
      <c r="N721" s="25"/>
      <c r="O721" s="25"/>
      <c r="P721" s="71"/>
      <c r="Q721" s="71"/>
      <c r="R721" s="39"/>
      <c r="S721" s="39"/>
      <c r="T721" s="64"/>
      <c r="U721" s="25"/>
      <c r="V721" s="25"/>
      <c r="W721" s="26"/>
    </row>
    <row r="722" spans="1:23" s="8" customFormat="1">
      <c r="A722" s="58"/>
      <c r="B722" s="58"/>
      <c r="C722" s="79"/>
      <c r="D722" s="47"/>
      <c r="E722" s="47"/>
      <c r="F722" s="47"/>
      <c r="G722" s="25"/>
      <c r="H722" s="25"/>
      <c r="I722" s="26"/>
      <c r="J722" s="26"/>
      <c r="K722" s="47"/>
      <c r="L722" s="47"/>
      <c r="M722" s="47"/>
      <c r="N722" s="25"/>
      <c r="O722" s="25"/>
      <c r="P722" s="71"/>
      <c r="Q722" s="71"/>
      <c r="R722" s="39"/>
      <c r="S722" s="39"/>
      <c r="T722" s="64"/>
      <c r="U722" s="25"/>
      <c r="V722" s="25"/>
      <c r="W722" s="26"/>
    </row>
    <row r="723" spans="1:23" s="8" customFormat="1">
      <c r="A723" s="58"/>
      <c r="B723" s="58"/>
      <c r="C723" s="79"/>
      <c r="D723" s="47"/>
      <c r="E723" s="47"/>
      <c r="F723" s="47"/>
      <c r="G723" s="25"/>
      <c r="H723" s="25"/>
      <c r="I723" s="26"/>
      <c r="J723" s="26"/>
      <c r="K723" s="47"/>
      <c r="L723" s="47"/>
      <c r="M723" s="47"/>
      <c r="N723" s="25"/>
      <c r="O723" s="25"/>
      <c r="P723" s="71"/>
      <c r="Q723" s="71"/>
      <c r="R723" s="39"/>
      <c r="S723" s="39"/>
      <c r="T723" s="64"/>
      <c r="U723" s="25"/>
      <c r="V723" s="25"/>
      <c r="W723" s="26"/>
    </row>
    <row r="724" spans="1:23" s="8" customFormat="1">
      <c r="A724" s="58"/>
      <c r="B724" s="58"/>
      <c r="C724" s="79"/>
      <c r="D724" s="47"/>
      <c r="E724" s="47"/>
      <c r="F724" s="47"/>
      <c r="G724" s="25"/>
      <c r="H724" s="25"/>
      <c r="I724" s="26"/>
      <c r="J724" s="26"/>
      <c r="K724" s="47"/>
      <c r="L724" s="47"/>
      <c r="M724" s="47"/>
      <c r="N724" s="25"/>
      <c r="O724" s="25"/>
      <c r="P724" s="71"/>
      <c r="Q724" s="71"/>
      <c r="R724" s="39"/>
      <c r="S724" s="39"/>
      <c r="T724" s="64"/>
      <c r="U724" s="25"/>
      <c r="V724" s="25"/>
      <c r="W724" s="26"/>
    </row>
    <row r="725" spans="1:23" s="8" customFormat="1">
      <c r="A725" s="58"/>
      <c r="B725" s="58"/>
      <c r="C725" s="79"/>
      <c r="D725" s="47"/>
      <c r="E725" s="47"/>
      <c r="F725" s="47"/>
      <c r="G725" s="25"/>
      <c r="H725" s="25"/>
      <c r="I725" s="26"/>
      <c r="J725" s="26"/>
      <c r="K725" s="47"/>
      <c r="L725" s="47"/>
      <c r="M725" s="47"/>
      <c r="N725" s="25"/>
      <c r="O725" s="25"/>
      <c r="P725" s="71"/>
      <c r="Q725" s="71"/>
      <c r="R725" s="39"/>
      <c r="S725" s="39"/>
      <c r="T725" s="64"/>
      <c r="U725" s="25"/>
      <c r="V725" s="25"/>
      <c r="W725" s="26"/>
    </row>
    <row r="726" spans="1:23" s="8" customFormat="1">
      <c r="A726" s="58"/>
      <c r="B726" s="58"/>
      <c r="C726" s="79"/>
      <c r="D726" s="47"/>
      <c r="E726" s="47"/>
      <c r="F726" s="47"/>
      <c r="G726" s="25"/>
      <c r="H726" s="25"/>
      <c r="I726" s="26"/>
      <c r="J726" s="26"/>
      <c r="K726" s="47"/>
      <c r="L726" s="47"/>
      <c r="M726" s="47"/>
      <c r="N726" s="25"/>
      <c r="O726" s="25"/>
      <c r="P726" s="71"/>
      <c r="Q726" s="71"/>
      <c r="R726" s="39"/>
      <c r="S726" s="39"/>
      <c r="T726" s="64"/>
      <c r="U726" s="25"/>
      <c r="V726" s="25"/>
      <c r="W726" s="26"/>
    </row>
    <row r="727" spans="1:23" s="8" customFormat="1">
      <c r="A727" s="58"/>
      <c r="B727" s="58"/>
      <c r="C727" s="79"/>
      <c r="D727" s="47"/>
      <c r="E727" s="47"/>
      <c r="F727" s="47"/>
      <c r="G727" s="25"/>
      <c r="H727" s="25"/>
      <c r="I727" s="26"/>
      <c r="J727" s="26"/>
      <c r="K727" s="47"/>
      <c r="L727" s="47"/>
      <c r="M727" s="47"/>
      <c r="N727" s="25"/>
      <c r="O727" s="25"/>
      <c r="P727" s="71"/>
      <c r="Q727" s="71"/>
      <c r="R727" s="39"/>
      <c r="S727" s="39"/>
      <c r="T727" s="64"/>
      <c r="U727" s="25"/>
      <c r="V727" s="25"/>
      <c r="W727" s="26"/>
    </row>
    <row r="728" spans="1:23" s="8" customFormat="1">
      <c r="A728" s="58"/>
      <c r="B728" s="58"/>
      <c r="C728" s="79"/>
      <c r="D728" s="47"/>
      <c r="E728" s="47"/>
      <c r="F728" s="47"/>
      <c r="G728" s="25"/>
      <c r="H728" s="25"/>
      <c r="I728" s="26"/>
      <c r="J728" s="26"/>
      <c r="K728" s="47"/>
      <c r="L728" s="47"/>
      <c r="M728" s="47"/>
      <c r="N728" s="25"/>
      <c r="O728" s="25"/>
      <c r="P728" s="71"/>
      <c r="Q728" s="71"/>
      <c r="R728" s="39"/>
      <c r="S728" s="39"/>
      <c r="T728" s="64"/>
      <c r="U728" s="25"/>
      <c r="V728" s="25"/>
      <c r="W728" s="26"/>
    </row>
    <row r="729" spans="1:23" s="8" customFormat="1">
      <c r="A729" s="58"/>
      <c r="B729" s="58"/>
      <c r="C729" s="79"/>
      <c r="D729" s="47"/>
      <c r="E729" s="47"/>
      <c r="F729" s="47"/>
      <c r="G729" s="25"/>
      <c r="H729" s="25"/>
      <c r="I729" s="26"/>
      <c r="J729" s="26"/>
      <c r="K729" s="47"/>
      <c r="L729" s="47"/>
      <c r="M729" s="47"/>
      <c r="N729" s="25"/>
      <c r="O729" s="25"/>
      <c r="P729" s="71"/>
      <c r="Q729" s="71"/>
      <c r="R729" s="39"/>
      <c r="S729" s="39"/>
      <c r="T729" s="64"/>
      <c r="U729" s="25"/>
      <c r="V729" s="25"/>
      <c r="W729" s="26"/>
    </row>
    <row r="730" spans="1:23" s="8" customFormat="1">
      <c r="A730" s="58"/>
      <c r="B730" s="58"/>
      <c r="C730" s="79"/>
      <c r="D730" s="47"/>
      <c r="E730" s="47"/>
      <c r="F730" s="47"/>
      <c r="G730" s="25"/>
      <c r="H730" s="25"/>
      <c r="I730" s="26"/>
      <c r="J730" s="26"/>
      <c r="K730" s="47"/>
      <c r="L730" s="47"/>
      <c r="M730" s="47"/>
      <c r="N730" s="25"/>
      <c r="O730" s="25"/>
      <c r="P730" s="71"/>
      <c r="Q730" s="71"/>
      <c r="R730" s="39"/>
      <c r="S730" s="39"/>
      <c r="T730" s="64"/>
      <c r="U730" s="25"/>
      <c r="V730" s="25"/>
      <c r="W730" s="26"/>
    </row>
    <row r="731" spans="1:23" s="8" customFormat="1">
      <c r="A731" s="58"/>
      <c r="B731" s="58"/>
      <c r="C731" s="79"/>
      <c r="D731" s="47"/>
      <c r="E731" s="47"/>
      <c r="F731" s="47"/>
      <c r="G731" s="25"/>
      <c r="H731" s="25"/>
      <c r="I731" s="26"/>
      <c r="J731" s="26"/>
      <c r="K731" s="47"/>
      <c r="L731" s="47"/>
      <c r="M731" s="47"/>
      <c r="N731" s="25"/>
      <c r="O731" s="25"/>
      <c r="P731" s="71"/>
      <c r="Q731" s="71"/>
      <c r="R731" s="39"/>
      <c r="S731" s="39"/>
      <c r="T731" s="64"/>
      <c r="U731" s="25"/>
      <c r="V731" s="25"/>
      <c r="W731" s="26"/>
    </row>
    <row r="732" spans="1:23" s="8" customFormat="1">
      <c r="A732" s="58"/>
      <c r="B732" s="58"/>
      <c r="C732" s="79"/>
      <c r="D732" s="47"/>
      <c r="E732" s="47"/>
      <c r="F732" s="47"/>
      <c r="G732" s="25"/>
      <c r="H732" s="25"/>
      <c r="I732" s="26"/>
      <c r="J732" s="26"/>
      <c r="K732" s="47"/>
      <c r="L732" s="47"/>
      <c r="M732" s="47"/>
      <c r="N732" s="25"/>
      <c r="O732" s="25"/>
      <c r="P732" s="71"/>
      <c r="Q732" s="71"/>
      <c r="R732" s="39"/>
      <c r="S732" s="39"/>
      <c r="T732" s="64"/>
      <c r="U732" s="25"/>
      <c r="V732" s="25"/>
      <c r="W732" s="26"/>
    </row>
    <row r="733" spans="1:23" s="8" customFormat="1">
      <c r="A733" s="58"/>
      <c r="B733" s="58"/>
      <c r="C733" s="79"/>
      <c r="D733" s="47"/>
      <c r="E733" s="47"/>
      <c r="F733" s="47"/>
      <c r="G733" s="25"/>
      <c r="H733" s="25"/>
      <c r="I733" s="26"/>
      <c r="J733" s="26"/>
      <c r="K733" s="47"/>
      <c r="L733" s="47"/>
      <c r="M733" s="47"/>
      <c r="N733" s="25"/>
      <c r="O733" s="25"/>
      <c r="P733" s="71"/>
      <c r="Q733" s="71"/>
      <c r="R733" s="39"/>
      <c r="S733" s="39"/>
      <c r="T733" s="64"/>
      <c r="U733" s="25"/>
      <c r="V733" s="25"/>
      <c r="W733" s="26"/>
    </row>
    <row r="734" spans="1:23" s="8" customFormat="1">
      <c r="A734" s="58"/>
      <c r="B734" s="58"/>
      <c r="C734" s="79"/>
      <c r="D734" s="47"/>
      <c r="E734" s="47"/>
      <c r="F734" s="47"/>
      <c r="G734" s="25"/>
      <c r="H734" s="25"/>
      <c r="I734" s="26"/>
      <c r="J734" s="26"/>
      <c r="K734" s="47"/>
      <c r="L734" s="47"/>
      <c r="M734" s="47"/>
      <c r="N734" s="25"/>
      <c r="O734" s="25"/>
      <c r="P734" s="71"/>
      <c r="Q734" s="71"/>
      <c r="R734" s="39"/>
      <c r="S734" s="39"/>
      <c r="T734" s="64"/>
      <c r="U734" s="25"/>
      <c r="V734" s="25"/>
      <c r="W734" s="26"/>
    </row>
    <row r="735" spans="1:23" s="8" customFormat="1">
      <c r="A735" s="58"/>
      <c r="B735" s="58"/>
      <c r="C735" s="79"/>
      <c r="D735" s="47"/>
      <c r="E735" s="47"/>
      <c r="F735" s="47"/>
      <c r="G735" s="25"/>
      <c r="H735" s="25"/>
      <c r="I735" s="26"/>
      <c r="J735" s="26"/>
      <c r="K735" s="47"/>
      <c r="L735" s="47"/>
      <c r="M735" s="47"/>
      <c r="N735" s="25"/>
      <c r="O735" s="25"/>
      <c r="P735" s="71"/>
      <c r="Q735" s="71"/>
      <c r="R735" s="39"/>
      <c r="S735" s="39"/>
      <c r="T735" s="64"/>
      <c r="U735" s="25"/>
      <c r="V735" s="25"/>
      <c r="W735" s="26"/>
    </row>
    <row r="736" spans="1:23" s="8" customFormat="1">
      <c r="A736" s="58"/>
      <c r="B736" s="58"/>
      <c r="C736" s="79"/>
      <c r="D736" s="47"/>
      <c r="E736" s="47"/>
      <c r="F736" s="47"/>
      <c r="G736" s="25"/>
      <c r="H736" s="25"/>
      <c r="I736" s="26"/>
      <c r="J736" s="26"/>
      <c r="K736" s="47"/>
      <c r="L736" s="47"/>
      <c r="M736" s="47"/>
      <c r="N736" s="25"/>
      <c r="O736" s="25"/>
      <c r="P736" s="71"/>
      <c r="Q736" s="71"/>
      <c r="R736" s="39"/>
      <c r="S736" s="39"/>
      <c r="T736" s="64"/>
      <c r="U736" s="25"/>
      <c r="V736" s="25"/>
      <c r="W736" s="26"/>
    </row>
    <row r="737" spans="1:23" s="8" customFormat="1">
      <c r="A737" s="58"/>
      <c r="B737" s="58"/>
      <c r="C737" s="79"/>
      <c r="D737" s="47"/>
      <c r="E737" s="47"/>
      <c r="F737" s="47"/>
      <c r="G737" s="25"/>
      <c r="H737" s="25"/>
      <c r="I737" s="26"/>
      <c r="J737" s="26"/>
      <c r="K737" s="47"/>
      <c r="L737" s="47"/>
      <c r="M737" s="47"/>
      <c r="N737" s="25"/>
      <c r="O737" s="25"/>
      <c r="P737" s="71"/>
      <c r="Q737" s="71"/>
      <c r="R737" s="39"/>
      <c r="S737" s="39"/>
      <c r="T737" s="64"/>
      <c r="U737" s="25"/>
      <c r="V737" s="25"/>
      <c r="W737" s="26"/>
    </row>
    <row r="738" spans="1:23" s="8" customFormat="1">
      <c r="A738" s="58"/>
      <c r="B738" s="58"/>
      <c r="C738" s="79"/>
      <c r="D738" s="47"/>
      <c r="E738" s="47"/>
      <c r="F738" s="47"/>
      <c r="G738" s="25"/>
      <c r="H738" s="25"/>
      <c r="I738" s="26"/>
      <c r="J738" s="26"/>
      <c r="K738" s="47"/>
      <c r="L738" s="47"/>
      <c r="M738" s="47"/>
      <c r="N738" s="25"/>
      <c r="O738" s="25"/>
      <c r="P738" s="71"/>
      <c r="Q738" s="71"/>
      <c r="R738" s="39"/>
      <c r="S738" s="39"/>
      <c r="T738" s="64"/>
      <c r="U738" s="25"/>
      <c r="V738" s="25"/>
      <c r="W738" s="26"/>
    </row>
    <row r="739" spans="1:23" s="8" customFormat="1">
      <c r="A739" s="58"/>
      <c r="B739" s="58"/>
      <c r="C739" s="79"/>
      <c r="D739" s="47"/>
      <c r="E739" s="47"/>
      <c r="F739" s="47"/>
      <c r="G739" s="25"/>
      <c r="H739" s="25"/>
      <c r="I739" s="26"/>
      <c r="J739" s="26"/>
      <c r="K739" s="47"/>
      <c r="L739" s="47"/>
      <c r="M739" s="47"/>
      <c r="N739" s="25"/>
      <c r="O739" s="25"/>
      <c r="P739" s="71"/>
      <c r="Q739" s="71"/>
      <c r="R739" s="39"/>
      <c r="S739" s="39"/>
      <c r="T739" s="64"/>
      <c r="U739" s="25"/>
      <c r="V739" s="25"/>
      <c r="W739" s="26"/>
    </row>
    <row r="740" spans="1:23" s="8" customFormat="1">
      <c r="A740" s="58"/>
      <c r="B740" s="58"/>
      <c r="C740" s="79"/>
      <c r="D740" s="47"/>
      <c r="E740" s="47"/>
      <c r="F740" s="47"/>
      <c r="G740" s="25"/>
      <c r="H740" s="25"/>
      <c r="I740" s="26"/>
      <c r="J740" s="26"/>
      <c r="K740" s="47"/>
      <c r="L740" s="47"/>
      <c r="M740" s="47"/>
      <c r="N740" s="25"/>
      <c r="O740" s="25"/>
      <c r="P740" s="71"/>
      <c r="Q740" s="71"/>
      <c r="R740" s="39"/>
      <c r="S740" s="39"/>
      <c r="T740" s="64"/>
      <c r="U740" s="25"/>
      <c r="V740" s="25"/>
      <c r="W740" s="26"/>
    </row>
    <row r="741" spans="1:23" s="8" customFormat="1">
      <c r="A741" s="58"/>
      <c r="B741" s="58"/>
      <c r="C741" s="79"/>
      <c r="D741" s="47"/>
      <c r="E741" s="47"/>
      <c r="F741" s="47"/>
      <c r="G741" s="25"/>
      <c r="H741" s="25"/>
      <c r="I741" s="26"/>
      <c r="J741" s="26"/>
      <c r="K741" s="47"/>
      <c r="L741" s="47"/>
      <c r="M741" s="47"/>
      <c r="N741" s="25"/>
      <c r="O741" s="25"/>
      <c r="P741" s="71"/>
      <c r="Q741" s="71"/>
      <c r="R741" s="39"/>
      <c r="S741" s="39"/>
      <c r="T741" s="64"/>
      <c r="U741" s="25"/>
      <c r="V741" s="25"/>
      <c r="W741" s="26"/>
    </row>
    <row r="742" spans="1:23" s="8" customFormat="1">
      <c r="A742" s="58"/>
      <c r="B742" s="58"/>
      <c r="C742" s="79"/>
      <c r="D742" s="47"/>
      <c r="E742" s="47"/>
      <c r="F742" s="47"/>
      <c r="G742" s="25"/>
      <c r="H742" s="25"/>
      <c r="I742" s="26"/>
      <c r="J742" s="26"/>
      <c r="K742" s="47"/>
      <c r="L742" s="47"/>
      <c r="M742" s="47"/>
      <c r="N742" s="25"/>
      <c r="O742" s="25"/>
      <c r="P742" s="71"/>
      <c r="Q742" s="71"/>
      <c r="R742" s="39"/>
      <c r="S742" s="39"/>
      <c r="T742" s="64"/>
      <c r="U742" s="25"/>
      <c r="V742" s="25"/>
      <c r="W742" s="26"/>
    </row>
    <row r="743" spans="1:23" s="8" customFormat="1">
      <c r="A743" s="58"/>
      <c r="B743" s="58"/>
      <c r="C743" s="79"/>
      <c r="D743" s="47"/>
      <c r="E743" s="47"/>
      <c r="F743" s="47"/>
      <c r="G743" s="25"/>
      <c r="H743" s="25"/>
      <c r="I743" s="26"/>
      <c r="J743" s="26"/>
      <c r="K743" s="47"/>
      <c r="L743" s="47"/>
      <c r="M743" s="47"/>
      <c r="N743" s="25"/>
      <c r="O743" s="25"/>
      <c r="P743" s="71"/>
      <c r="Q743" s="71"/>
      <c r="R743" s="39"/>
      <c r="S743" s="39"/>
      <c r="T743" s="64"/>
      <c r="U743" s="25"/>
      <c r="V743" s="25"/>
      <c r="W743" s="26"/>
    </row>
    <row r="744" spans="1:23" s="8" customFormat="1">
      <c r="A744" s="58"/>
      <c r="B744" s="58"/>
      <c r="C744" s="79"/>
      <c r="D744" s="47"/>
      <c r="E744" s="47"/>
      <c r="F744" s="47"/>
      <c r="G744" s="25"/>
      <c r="H744" s="25"/>
      <c r="I744" s="26"/>
      <c r="J744" s="26"/>
      <c r="K744" s="47"/>
      <c r="L744" s="47"/>
      <c r="M744" s="47"/>
      <c r="N744" s="25"/>
      <c r="O744" s="25"/>
      <c r="P744" s="71"/>
      <c r="Q744" s="71"/>
      <c r="R744" s="39"/>
      <c r="S744" s="39"/>
      <c r="T744" s="64"/>
      <c r="U744" s="25"/>
      <c r="V744" s="25"/>
      <c r="W744" s="26"/>
    </row>
    <row r="745" spans="1:23" s="8" customFormat="1">
      <c r="A745" s="58"/>
      <c r="B745" s="58"/>
      <c r="C745" s="79"/>
      <c r="D745" s="47"/>
      <c r="E745" s="47"/>
      <c r="F745" s="47"/>
      <c r="G745" s="25"/>
      <c r="H745" s="25"/>
      <c r="I745" s="26"/>
      <c r="J745" s="26"/>
      <c r="K745" s="47"/>
      <c r="L745" s="47"/>
      <c r="M745" s="47"/>
      <c r="N745" s="25"/>
      <c r="O745" s="25"/>
      <c r="P745" s="71"/>
      <c r="Q745" s="71"/>
      <c r="R745" s="39"/>
      <c r="S745" s="39"/>
      <c r="T745" s="64"/>
      <c r="U745" s="25"/>
      <c r="V745" s="25"/>
      <c r="W745" s="26"/>
    </row>
    <row r="746" spans="1:23" s="8" customFormat="1">
      <c r="A746" s="58"/>
      <c r="B746" s="58"/>
      <c r="C746" s="79"/>
      <c r="D746" s="47"/>
      <c r="E746" s="47"/>
      <c r="F746" s="47"/>
      <c r="G746" s="25"/>
      <c r="H746" s="25"/>
      <c r="I746" s="26"/>
      <c r="J746" s="26"/>
      <c r="K746" s="47"/>
      <c r="L746" s="47"/>
      <c r="M746" s="47"/>
      <c r="N746" s="25"/>
      <c r="O746" s="25"/>
      <c r="P746" s="71"/>
      <c r="Q746" s="71"/>
      <c r="R746" s="39"/>
      <c r="S746" s="39"/>
      <c r="T746" s="64"/>
      <c r="U746" s="25"/>
      <c r="V746" s="25"/>
      <c r="W746" s="26"/>
    </row>
    <row r="747" spans="1:23" s="8" customFormat="1">
      <c r="A747" s="58"/>
      <c r="B747" s="58"/>
      <c r="C747" s="79"/>
      <c r="D747" s="47"/>
      <c r="E747" s="47"/>
      <c r="F747" s="47"/>
      <c r="G747" s="25"/>
      <c r="H747" s="25"/>
      <c r="I747" s="26"/>
      <c r="J747" s="26"/>
      <c r="K747" s="47"/>
      <c r="L747" s="47"/>
      <c r="M747" s="47"/>
      <c r="N747" s="25"/>
      <c r="O747" s="25"/>
      <c r="P747" s="71"/>
      <c r="Q747" s="71"/>
      <c r="R747" s="39"/>
      <c r="S747" s="39"/>
      <c r="T747" s="64"/>
      <c r="U747" s="25"/>
      <c r="V747" s="25"/>
      <c r="W747" s="26"/>
    </row>
    <row r="748" spans="1:23" s="8" customFormat="1">
      <c r="A748" s="58"/>
      <c r="B748" s="58"/>
      <c r="C748" s="79"/>
      <c r="D748" s="47"/>
      <c r="E748" s="47"/>
      <c r="F748" s="47"/>
      <c r="G748" s="25"/>
      <c r="H748" s="25"/>
      <c r="I748" s="26"/>
      <c r="J748" s="26"/>
      <c r="K748" s="47"/>
      <c r="L748" s="47"/>
      <c r="M748" s="47"/>
      <c r="N748" s="25"/>
      <c r="O748" s="25"/>
      <c r="P748" s="71"/>
      <c r="Q748" s="71"/>
      <c r="R748" s="39"/>
      <c r="S748" s="39"/>
      <c r="T748" s="64"/>
      <c r="U748" s="25"/>
      <c r="V748" s="25"/>
      <c r="W748" s="26"/>
    </row>
    <row r="749" spans="1:23" s="8" customFormat="1">
      <c r="A749" s="58"/>
      <c r="B749" s="58"/>
      <c r="C749" s="79"/>
      <c r="D749" s="47"/>
      <c r="E749" s="47"/>
      <c r="F749" s="47"/>
      <c r="G749" s="25"/>
      <c r="H749" s="25"/>
      <c r="I749" s="26"/>
      <c r="J749" s="26"/>
      <c r="K749" s="47"/>
      <c r="L749" s="47"/>
      <c r="M749" s="47"/>
      <c r="N749" s="25"/>
      <c r="O749" s="25"/>
      <c r="P749" s="71"/>
      <c r="Q749" s="71"/>
      <c r="R749" s="39"/>
      <c r="S749" s="39"/>
      <c r="T749" s="64"/>
      <c r="U749" s="25"/>
      <c r="V749" s="25"/>
      <c r="W749" s="26"/>
    </row>
    <row r="750" spans="1:23" s="8" customFormat="1">
      <c r="A750" s="58"/>
      <c r="B750" s="58"/>
      <c r="C750" s="79"/>
      <c r="D750" s="47"/>
      <c r="E750" s="47"/>
      <c r="F750" s="47"/>
      <c r="G750" s="25"/>
      <c r="H750" s="25"/>
      <c r="I750" s="26"/>
      <c r="J750" s="26"/>
      <c r="K750" s="47"/>
      <c r="L750" s="47"/>
      <c r="M750" s="47"/>
      <c r="N750" s="25"/>
      <c r="O750" s="25"/>
      <c r="P750" s="71"/>
      <c r="Q750" s="71"/>
      <c r="R750" s="39"/>
      <c r="S750" s="39"/>
      <c r="T750" s="64"/>
      <c r="U750" s="25"/>
      <c r="V750" s="25"/>
      <c r="W750" s="26"/>
    </row>
    <row r="751" spans="1:23" s="8" customFormat="1">
      <c r="A751" s="58"/>
      <c r="B751" s="58"/>
      <c r="C751" s="79"/>
      <c r="D751" s="47"/>
      <c r="E751" s="47"/>
      <c r="F751" s="47"/>
      <c r="G751" s="25"/>
      <c r="H751" s="25"/>
      <c r="I751" s="26"/>
      <c r="J751" s="26"/>
      <c r="K751" s="47"/>
      <c r="L751" s="47"/>
      <c r="M751" s="47"/>
      <c r="N751" s="25"/>
      <c r="O751" s="25"/>
      <c r="P751" s="71"/>
      <c r="Q751" s="71"/>
      <c r="R751" s="39"/>
      <c r="S751" s="39"/>
      <c r="T751" s="64"/>
      <c r="U751" s="25"/>
      <c r="V751" s="25"/>
      <c r="W751" s="26"/>
    </row>
    <row r="752" spans="1:23" s="8" customFormat="1">
      <c r="A752" s="58"/>
      <c r="B752" s="58"/>
      <c r="C752" s="79"/>
      <c r="D752" s="47"/>
      <c r="E752" s="47"/>
      <c r="F752" s="47"/>
      <c r="G752" s="25"/>
      <c r="H752" s="25"/>
      <c r="I752" s="26"/>
      <c r="J752" s="26"/>
      <c r="K752" s="47"/>
      <c r="L752" s="47"/>
      <c r="M752" s="47"/>
      <c r="N752" s="25"/>
      <c r="O752" s="25"/>
      <c r="P752" s="71"/>
      <c r="Q752" s="71"/>
      <c r="R752" s="39"/>
      <c r="S752" s="39"/>
      <c r="T752" s="64"/>
      <c r="U752" s="25"/>
      <c r="V752" s="25"/>
      <c r="W752" s="26"/>
    </row>
    <row r="753" spans="1:23" s="8" customFormat="1">
      <c r="A753" s="58"/>
      <c r="B753" s="58"/>
      <c r="C753" s="79"/>
      <c r="D753" s="47"/>
      <c r="E753" s="47"/>
      <c r="F753" s="47"/>
      <c r="G753" s="25"/>
      <c r="H753" s="25"/>
      <c r="I753" s="26"/>
      <c r="J753" s="26"/>
      <c r="K753" s="47"/>
      <c r="L753" s="47"/>
      <c r="M753" s="47"/>
      <c r="N753" s="25"/>
      <c r="O753" s="25"/>
      <c r="P753" s="71"/>
      <c r="Q753" s="71"/>
      <c r="R753" s="39"/>
      <c r="S753" s="39"/>
      <c r="T753" s="64"/>
      <c r="U753" s="25"/>
      <c r="V753" s="25"/>
      <c r="W753" s="26"/>
    </row>
    <row r="754" spans="1:23" s="8" customFormat="1">
      <c r="A754" s="58"/>
      <c r="B754" s="58"/>
      <c r="C754" s="79"/>
      <c r="D754" s="47"/>
      <c r="E754" s="47"/>
      <c r="F754" s="47"/>
      <c r="G754" s="25"/>
      <c r="H754" s="25"/>
      <c r="I754" s="26"/>
      <c r="J754" s="26"/>
      <c r="K754" s="47"/>
      <c r="L754" s="47"/>
      <c r="M754" s="47"/>
      <c r="N754" s="25"/>
      <c r="O754" s="25"/>
      <c r="P754" s="71"/>
      <c r="Q754" s="71"/>
      <c r="R754" s="39"/>
      <c r="S754" s="39"/>
      <c r="T754" s="64"/>
      <c r="U754" s="25"/>
      <c r="V754" s="25"/>
      <c r="W754" s="26"/>
    </row>
    <row r="755" spans="1:23" s="8" customFormat="1">
      <c r="A755" s="58"/>
      <c r="B755" s="58"/>
      <c r="C755" s="79"/>
      <c r="D755" s="47"/>
      <c r="E755" s="47"/>
      <c r="F755" s="47"/>
      <c r="G755" s="25"/>
      <c r="H755" s="25"/>
      <c r="I755" s="26"/>
      <c r="J755" s="26"/>
      <c r="K755" s="47"/>
      <c r="L755" s="47"/>
      <c r="M755" s="47"/>
      <c r="N755" s="25"/>
      <c r="O755" s="25"/>
      <c r="P755" s="71"/>
      <c r="Q755" s="71"/>
      <c r="R755" s="39"/>
      <c r="S755" s="39"/>
      <c r="T755" s="64"/>
      <c r="U755" s="25"/>
      <c r="V755" s="25"/>
      <c r="W755" s="26"/>
    </row>
    <row r="756" spans="1:23" s="8" customFormat="1">
      <c r="A756" s="58"/>
      <c r="B756" s="58"/>
      <c r="C756" s="79"/>
      <c r="D756" s="47"/>
      <c r="E756" s="47"/>
      <c r="F756" s="47"/>
      <c r="G756" s="25"/>
      <c r="H756" s="25"/>
      <c r="I756" s="26"/>
      <c r="J756" s="26"/>
      <c r="K756" s="47"/>
      <c r="L756" s="47"/>
      <c r="M756" s="47"/>
      <c r="N756" s="25"/>
      <c r="O756" s="25"/>
      <c r="P756" s="71"/>
      <c r="Q756" s="71"/>
      <c r="R756" s="39"/>
      <c r="S756" s="39"/>
      <c r="T756" s="64"/>
      <c r="U756" s="25"/>
      <c r="V756" s="25"/>
      <c r="W756" s="26"/>
    </row>
    <row r="757" spans="1:23" s="8" customFormat="1">
      <c r="A757" s="58"/>
      <c r="B757" s="58"/>
      <c r="C757" s="79"/>
      <c r="D757" s="47"/>
      <c r="E757" s="47"/>
      <c r="F757" s="47"/>
      <c r="G757" s="25"/>
      <c r="H757" s="25"/>
      <c r="I757" s="26"/>
      <c r="J757" s="26"/>
      <c r="K757" s="47"/>
      <c r="L757" s="47"/>
      <c r="M757" s="47"/>
      <c r="N757" s="25"/>
      <c r="O757" s="25"/>
      <c r="P757" s="71"/>
      <c r="Q757" s="71"/>
      <c r="R757" s="39"/>
      <c r="S757" s="39"/>
      <c r="T757" s="64"/>
      <c r="U757" s="25"/>
      <c r="V757" s="25"/>
      <c r="W757" s="26"/>
    </row>
    <row r="758" spans="1:23" s="8" customFormat="1">
      <c r="A758" s="58"/>
      <c r="B758" s="58"/>
      <c r="C758" s="79"/>
      <c r="D758" s="47"/>
      <c r="E758" s="47"/>
      <c r="F758" s="47"/>
      <c r="G758" s="25"/>
      <c r="H758" s="25"/>
      <c r="I758" s="26"/>
      <c r="J758" s="26"/>
      <c r="K758" s="47"/>
      <c r="L758" s="47"/>
      <c r="M758" s="47"/>
      <c r="N758" s="25"/>
      <c r="O758" s="25"/>
      <c r="P758" s="71"/>
      <c r="Q758" s="71"/>
      <c r="R758" s="39"/>
      <c r="S758" s="39"/>
      <c r="T758" s="64"/>
      <c r="U758" s="25"/>
      <c r="V758" s="25"/>
      <c r="W758" s="26"/>
    </row>
    <row r="759" spans="1:23" s="8" customFormat="1">
      <c r="A759" s="58"/>
      <c r="B759" s="58"/>
      <c r="C759" s="79"/>
      <c r="D759" s="47"/>
      <c r="E759" s="47"/>
      <c r="F759" s="47"/>
      <c r="G759" s="25"/>
      <c r="H759" s="25"/>
      <c r="I759" s="26"/>
      <c r="J759" s="26"/>
      <c r="K759" s="47"/>
      <c r="L759" s="47"/>
      <c r="M759" s="47"/>
      <c r="N759" s="25"/>
      <c r="O759" s="25"/>
      <c r="P759" s="71"/>
      <c r="Q759" s="71"/>
      <c r="R759" s="39"/>
      <c r="S759" s="39"/>
      <c r="T759" s="64"/>
      <c r="U759" s="25"/>
      <c r="V759" s="25"/>
      <c r="W759" s="26"/>
    </row>
    <row r="760" spans="1:23" s="8" customFormat="1">
      <c r="A760" s="58"/>
      <c r="B760" s="58"/>
      <c r="C760" s="79"/>
      <c r="D760" s="47"/>
      <c r="E760" s="47"/>
      <c r="F760" s="47"/>
      <c r="G760" s="25"/>
      <c r="H760" s="25"/>
      <c r="I760" s="26"/>
      <c r="J760" s="26"/>
      <c r="K760" s="47"/>
      <c r="L760" s="47"/>
      <c r="M760" s="47"/>
      <c r="N760" s="25"/>
      <c r="O760" s="25"/>
      <c r="P760" s="71"/>
      <c r="Q760" s="71"/>
      <c r="R760" s="39"/>
      <c r="S760" s="39"/>
      <c r="T760" s="64"/>
      <c r="U760" s="25"/>
      <c r="V760" s="25"/>
      <c r="W760" s="26"/>
    </row>
    <row r="761" spans="1:23" s="8" customFormat="1">
      <c r="A761" s="58"/>
      <c r="B761" s="58"/>
      <c r="C761" s="79"/>
      <c r="D761" s="47"/>
      <c r="E761" s="47"/>
      <c r="F761" s="47"/>
      <c r="G761" s="25"/>
      <c r="H761" s="25"/>
      <c r="I761" s="26"/>
      <c r="J761" s="26"/>
      <c r="K761" s="47"/>
      <c r="L761" s="47"/>
      <c r="M761" s="47"/>
      <c r="N761" s="25"/>
      <c r="O761" s="25"/>
      <c r="P761" s="71"/>
      <c r="Q761" s="71"/>
      <c r="R761" s="39"/>
      <c r="S761" s="39"/>
      <c r="T761" s="64"/>
      <c r="U761" s="25"/>
      <c r="V761" s="25"/>
      <c r="W761" s="26"/>
    </row>
    <row r="762" spans="1:23" s="8" customFormat="1">
      <c r="A762" s="58"/>
      <c r="B762" s="58"/>
      <c r="C762" s="79"/>
      <c r="D762" s="47"/>
      <c r="E762" s="47"/>
      <c r="F762" s="47"/>
      <c r="G762" s="25"/>
      <c r="H762" s="25"/>
      <c r="I762" s="26"/>
      <c r="J762" s="26"/>
      <c r="K762" s="47"/>
      <c r="L762" s="47"/>
      <c r="M762" s="47"/>
      <c r="N762" s="25"/>
      <c r="O762" s="25"/>
      <c r="P762" s="71"/>
      <c r="Q762" s="71"/>
      <c r="R762" s="39"/>
      <c r="S762" s="39"/>
      <c r="T762" s="64"/>
      <c r="U762" s="25"/>
      <c r="V762" s="25"/>
      <c r="W762" s="26"/>
    </row>
    <row r="763" spans="1:23" s="8" customFormat="1">
      <c r="A763" s="58"/>
      <c r="B763" s="58"/>
      <c r="C763" s="79"/>
      <c r="D763" s="47"/>
      <c r="E763" s="47"/>
      <c r="F763" s="47"/>
      <c r="G763" s="25"/>
      <c r="H763" s="25"/>
      <c r="I763" s="26"/>
      <c r="J763" s="26"/>
      <c r="K763" s="47"/>
      <c r="L763" s="47"/>
      <c r="M763" s="47"/>
      <c r="N763" s="25"/>
      <c r="O763" s="25"/>
      <c r="P763" s="71"/>
      <c r="Q763" s="71"/>
      <c r="R763" s="39"/>
      <c r="S763" s="39"/>
      <c r="T763" s="64"/>
      <c r="U763" s="25"/>
      <c r="V763" s="25"/>
      <c r="W763" s="26"/>
    </row>
    <row r="764" spans="1:23" s="8" customFormat="1">
      <c r="A764" s="58"/>
      <c r="B764" s="58"/>
      <c r="C764" s="79"/>
      <c r="D764" s="47"/>
      <c r="E764" s="47"/>
      <c r="F764" s="47"/>
      <c r="G764" s="25"/>
      <c r="H764" s="25"/>
      <c r="I764" s="26"/>
      <c r="J764" s="26"/>
      <c r="K764" s="47"/>
      <c r="L764" s="47"/>
      <c r="M764" s="47"/>
      <c r="N764" s="25"/>
      <c r="O764" s="25"/>
      <c r="P764" s="71"/>
      <c r="Q764" s="71"/>
      <c r="R764" s="39"/>
      <c r="S764" s="39"/>
      <c r="T764" s="64"/>
      <c r="U764" s="25"/>
      <c r="V764" s="25"/>
      <c r="W764" s="26"/>
    </row>
    <row r="765" spans="1:23" s="8" customFormat="1">
      <c r="A765" s="58"/>
      <c r="B765" s="58"/>
      <c r="C765" s="79"/>
      <c r="D765" s="47"/>
      <c r="E765" s="47"/>
      <c r="F765" s="47"/>
      <c r="G765" s="25"/>
      <c r="H765" s="25"/>
      <c r="I765" s="26"/>
      <c r="J765" s="26"/>
      <c r="K765" s="47"/>
      <c r="L765" s="47"/>
      <c r="M765" s="47"/>
      <c r="N765" s="25"/>
      <c r="O765" s="25"/>
      <c r="P765" s="71"/>
      <c r="Q765" s="71"/>
      <c r="R765" s="39"/>
      <c r="S765" s="39"/>
      <c r="T765" s="64"/>
      <c r="U765" s="25"/>
      <c r="V765" s="25"/>
      <c r="W765" s="26"/>
    </row>
    <row r="766" spans="1:23" s="8" customFormat="1">
      <c r="A766" s="58"/>
      <c r="B766" s="58"/>
      <c r="C766" s="79"/>
      <c r="D766" s="47"/>
      <c r="E766" s="47"/>
      <c r="F766" s="47"/>
      <c r="G766" s="25"/>
      <c r="H766" s="25"/>
      <c r="I766" s="26"/>
      <c r="J766" s="26"/>
      <c r="K766" s="47"/>
      <c r="L766" s="47"/>
      <c r="M766" s="47"/>
      <c r="N766" s="25"/>
      <c r="O766" s="25"/>
      <c r="P766" s="71"/>
      <c r="Q766" s="71"/>
      <c r="R766" s="39"/>
      <c r="S766" s="39"/>
      <c r="T766" s="64"/>
      <c r="U766" s="25"/>
      <c r="V766" s="25"/>
      <c r="W766" s="26"/>
    </row>
    <row r="767" spans="1:23" s="8" customFormat="1">
      <c r="A767" s="58"/>
      <c r="B767" s="58"/>
      <c r="C767" s="79"/>
      <c r="D767" s="47"/>
      <c r="E767" s="47"/>
      <c r="F767" s="47"/>
      <c r="G767" s="25"/>
      <c r="H767" s="25"/>
      <c r="I767" s="26"/>
      <c r="J767" s="26"/>
      <c r="K767" s="47"/>
      <c r="L767" s="47"/>
      <c r="M767" s="47"/>
      <c r="N767" s="25"/>
      <c r="O767" s="25"/>
      <c r="P767" s="71"/>
      <c r="Q767" s="71"/>
      <c r="R767" s="39"/>
      <c r="S767" s="39"/>
      <c r="T767" s="64"/>
      <c r="U767" s="25"/>
      <c r="V767" s="25"/>
      <c r="W767" s="26"/>
    </row>
    <row r="768" spans="1:23" s="8" customFormat="1">
      <c r="A768" s="58"/>
      <c r="B768" s="58"/>
      <c r="C768" s="79"/>
      <c r="D768" s="47"/>
      <c r="E768" s="47"/>
      <c r="F768" s="47"/>
      <c r="G768" s="25"/>
      <c r="H768" s="25"/>
      <c r="I768" s="26"/>
      <c r="J768" s="26"/>
      <c r="K768" s="47"/>
      <c r="L768" s="47"/>
      <c r="M768" s="47"/>
      <c r="N768" s="25"/>
      <c r="O768" s="25"/>
      <c r="P768" s="71"/>
      <c r="Q768" s="71"/>
      <c r="R768" s="39"/>
      <c r="S768" s="39"/>
      <c r="T768" s="64"/>
      <c r="U768" s="25"/>
      <c r="V768" s="25"/>
      <c r="W768" s="26"/>
    </row>
    <row r="769" spans="1:23" s="8" customFormat="1">
      <c r="A769" s="58"/>
      <c r="B769" s="58"/>
      <c r="C769" s="79"/>
      <c r="D769" s="47"/>
      <c r="E769" s="47"/>
      <c r="F769" s="47"/>
      <c r="G769" s="25"/>
      <c r="H769" s="25"/>
      <c r="I769" s="26"/>
      <c r="J769" s="26"/>
      <c r="K769" s="47"/>
      <c r="L769" s="47"/>
      <c r="M769" s="47"/>
      <c r="N769" s="25"/>
      <c r="O769" s="25"/>
      <c r="P769" s="71"/>
      <c r="Q769" s="71"/>
      <c r="R769" s="39"/>
      <c r="S769" s="39"/>
      <c r="T769" s="64"/>
      <c r="U769" s="25"/>
      <c r="V769" s="25"/>
      <c r="W769" s="26"/>
    </row>
    <row r="770" spans="1:23" s="8" customFormat="1">
      <c r="A770" s="58"/>
      <c r="B770" s="58"/>
      <c r="C770" s="79"/>
      <c r="D770" s="47"/>
      <c r="E770" s="47"/>
      <c r="F770" s="47"/>
      <c r="G770" s="25"/>
      <c r="H770" s="25"/>
      <c r="I770" s="26"/>
      <c r="J770" s="26"/>
      <c r="K770" s="47"/>
      <c r="L770" s="47"/>
      <c r="M770" s="47"/>
      <c r="N770" s="25"/>
      <c r="O770" s="25"/>
      <c r="P770" s="71"/>
      <c r="Q770" s="71"/>
      <c r="R770" s="39"/>
      <c r="S770" s="39"/>
      <c r="T770" s="64"/>
      <c r="U770" s="25"/>
      <c r="V770" s="25"/>
      <c r="W770" s="26"/>
    </row>
    <row r="771" spans="1:23" s="8" customFormat="1">
      <c r="A771" s="58"/>
      <c r="B771" s="58"/>
      <c r="C771" s="79"/>
      <c r="D771" s="47"/>
      <c r="E771" s="47"/>
      <c r="F771" s="47"/>
      <c r="G771" s="25"/>
      <c r="H771" s="25"/>
      <c r="I771" s="26"/>
      <c r="J771" s="26"/>
      <c r="K771" s="47"/>
      <c r="L771" s="47"/>
      <c r="M771" s="47"/>
      <c r="N771" s="25"/>
      <c r="O771" s="25"/>
      <c r="P771" s="71"/>
      <c r="Q771" s="71"/>
      <c r="R771" s="39"/>
      <c r="S771" s="39"/>
      <c r="T771" s="64"/>
      <c r="U771" s="25"/>
      <c r="V771" s="25"/>
      <c r="W771" s="26"/>
    </row>
    <row r="772" spans="1:23" s="8" customFormat="1">
      <c r="A772" s="58"/>
      <c r="B772" s="58"/>
      <c r="C772" s="79"/>
      <c r="D772" s="47"/>
      <c r="E772" s="47"/>
      <c r="F772" s="47"/>
      <c r="G772" s="25"/>
      <c r="H772" s="25"/>
      <c r="I772" s="26"/>
      <c r="J772" s="26"/>
      <c r="K772" s="47"/>
      <c r="L772" s="47"/>
      <c r="M772" s="47"/>
      <c r="N772" s="25"/>
      <c r="O772" s="25"/>
      <c r="P772" s="71"/>
      <c r="Q772" s="71"/>
      <c r="R772" s="39"/>
      <c r="S772" s="39"/>
      <c r="T772" s="64"/>
      <c r="U772" s="25"/>
      <c r="V772" s="25"/>
      <c r="W772" s="26"/>
    </row>
    <row r="773" spans="1:23" s="8" customFormat="1">
      <c r="A773" s="58"/>
      <c r="B773" s="58"/>
      <c r="C773" s="79"/>
      <c r="D773" s="47"/>
      <c r="E773" s="47"/>
      <c r="F773" s="47"/>
      <c r="G773" s="25"/>
      <c r="H773" s="25"/>
      <c r="I773" s="26"/>
      <c r="J773" s="26"/>
      <c r="K773" s="47"/>
      <c r="L773" s="47"/>
      <c r="M773" s="47"/>
      <c r="N773" s="25"/>
      <c r="O773" s="25"/>
      <c r="P773" s="71"/>
      <c r="Q773" s="71"/>
      <c r="R773" s="39"/>
      <c r="S773" s="39"/>
      <c r="T773" s="64"/>
      <c r="U773" s="25"/>
      <c r="V773" s="25"/>
      <c r="W773" s="26"/>
    </row>
    <row r="774" spans="1:23" s="8" customFormat="1">
      <c r="A774" s="58"/>
      <c r="B774" s="58"/>
      <c r="C774" s="79"/>
      <c r="D774" s="47"/>
      <c r="E774" s="47"/>
      <c r="F774" s="47"/>
      <c r="G774" s="25"/>
      <c r="H774" s="25"/>
      <c r="I774" s="26"/>
      <c r="J774" s="26"/>
      <c r="K774" s="47"/>
      <c r="L774" s="47"/>
      <c r="M774" s="47"/>
      <c r="N774" s="25"/>
      <c r="O774" s="25"/>
      <c r="P774" s="71"/>
      <c r="Q774" s="71"/>
      <c r="R774" s="39"/>
      <c r="S774" s="39"/>
      <c r="T774" s="64"/>
      <c r="U774" s="25"/>
      <c r="V774" s="25"/>
      <c r="W774" s="26"/>
    </row>
    <row r="775" spans="1:23" s="8" customFormat="1">
      <c r="A775" s="58"/>
      <c r="B775" s="58"/>
      <c r="C775" s="79"/>
      <c r="D775" s="47"/>
      <c r="E775" s="47"/>
      <c r="F775" s="47"/>
      <c r="G775" s="25"/>
      <c r="H775" s="25"/>
      <c r="I775" s="26"/>
      <c r="J775" s="26"/>
      <c r="K775" s="47"/>
      <c r="L775" s="47"/>
      <c r="M775" s="47"/>
      <c r="N775" s="25"/>
      <c r="O775" s="25"/>
      <c r="P775" s="71"/>
      <c r="Q775" s="71"/>
      <c r="R775" s="39"/>
      <c r="S775" s="39"/>
      <c r="T775" s="64"/>
      <c r="U775" s="25"/>
      <c r="V775" s="25"/>
      <c r="W775" s="26"/>
    </row>
    <row r="776" spans="1:23" s="8" customFormat="1">
      <c r="A776" s="58"/>
      <c r="B776" s="58"/>
      <c r="C776" s="79"/>
      <c r="D776" s="47"/>
      <c r="E776" s="47"/>
      <c r="F776" s="47"/>
      <c r="G776" s="25"/>
      <c r="H776" s="25"/>
      <c r="I776" s="26"/>
      <c r="J776" s="26"/>
      <c r="K776" s="47"/>
      <c r="L776" s="47"/>
      <c r="M776" s="47"/>
      <c r="N776" s="25"/>
      <c r="O776" s="25"/>
      <c r="P776" s="71"/>
      <c r="Q776" s="71"/>
      <c r="R776" s="39"/>
      <c r="S776" s="39"/>
      <c r="T776" s="64"/>
      <c r="U776" s="25"/>
      <c r="V776" s="25"/>
      <c r="W776" s="26"/>
    </row>
    <row r="777" spans="1:23" s="8" customFormat="1">
      <c r="A777" s="58"/>
      <c r="B777" s="58"/>
      <c r="C777" s="79"/>
      <c r="D777" s="47"/>
      <c r="E777" s="47"/>
      <c r="F777" s="47"/>
      <c r="G777" s="25"/>
      <c r="H777" s="25"/>
      <c r="I777" s="26"/>
      <c r="J777" s="26"/>
      <c r="K777" s="47"/>
      <c r="L777" s="47"/>
      <c r="M777" s="47"/>
      <c r="N777" s="25"/>
      <c r="O777" s="25"/>
      <c r="P777" s="71"/>
      <c r="Q777" s="71"/>
      <c r="R777" s="39"/>
      <c r="S777" s="39"/>
      <c r="T777" s="64"/>
      <c r="U777" s="25"/>
      <c r="V777" s="25"/>
      <c r="W777" s="26"/>
    </row>
    <row r="778" spans="1:23" s="8" customFormat="1">
      <c r="A778" s="58"/>
      <c r="B778" s="58"/>
      <c r="C778" s="79"/>
      <c r="D778" s="47"/>
      <c r="E778" s="47"/>
      <c r="F778" s="47"/>
      <c r="G778" s="25"/>
      <c r="H778" s="25"/>
      <c r="I778" s="26"/>
      <c r="J778" s="26"/>
      <c r="K778" s="47"/>
      <c r="L778" s="47"/>
      <c r="M778" s="47"/>
      <c r="N778" s="25"/>
      <c r="O778" s="25"/>
      <c r="P778" s="71"/>
      <c r="Q778" s="71"/>
      <c r="R778" s="39"/>
      <c r="S778" s="39"/>
      <c r="T778" s="64"/>
      <c r="U778" s="25"/>
      <c r="V778" s="25"/>
      <c r="W778" s="26"/>
    </row>
    <row r="779" spans="1:23" s="8" customFormat="1">
      <c r="A779" s="58"/>
      <c r="B779" s="58"/>
      <c r="C779" s="79"/>
      <c r="D779" s="47"/>
      <c r="E779" s="47"/>
      <c r="F779" s="47"/>
      <c r="G779" s="25"/>
      <c r="H779" s="25"/>
      <c r="I779" s="26"/>
      <c r="J779" s="26"/>
      <c r="K779" s="47"/>
      <c r="L779" s="47"/>
      <c r="M779" s="47"/>
      <c r="N779" s="25"/>
      <c r="O779" s="25"/>
      <c r="P779" s="71"/>
      <c r="Q779" s="71"/>
      <c r="R779" s="39"/>
      <c r="S779" s="39"/>
      <c r="T779" s="64"/>
      <c r="U779" s="25"/>
      <c r="V779" s="25"/>
      <c r="W779" s="26"/>
    </row>
    <row r="780" spans="1:23" s="8" customFormat="1">
      <c r="A780" s="58"/>
      <c r="B780" s="58"/>
      <c r="C780" s="79"/>
      <c r="D780" s="47"/>
      <c r="E780" s="47"/>
      <c r="F780" s="47"/>
      <c r="G780" s="25"/>
      <c r="H780" s="25"/>
      <c r="I780" s="26"/>
      <c r="J780" s="26"/>
      <c r="K780" s="47"/>
      <c r="L780" s="47"/>
      <c r="M780" s="47"/>
      <c r="N780" s="25"/>
      <c r="O780" s="25"/>
      <c r="P780" s="71"/>
      <c r="Q780" s="71"/>
      <c r="R780" s="39"/>
      <c r="S780" s="39"/>
      <c r="T780" s="64"/>
      <c r="U780" s="25"/>
      <c r="V780" s="25"/>
      <c r="W780" s="26"/>
    </row>
    <row r="781" spans="1:23" s="8" customFormat="1">
      <c r="A781" s="58"/>
      <c r="B781" s="58"/>
      <c r="C781" s="79"/>
      <c r="D781" s="47"/>
      <c r="E781" s="47"/>
      <c r="F781" s="47"/>
      <c r="G781" s="25"/>
      <c r="H781" s="25"/>
      <c r="I781" s="26"/>
      <c r="J781" s="26"/>
      <c r="K781" s="47"/>
      <c r="L781" s="47"/>
      <c r="M781" s="47"/>
      <c r="N781" s="25"/>
      <c r="O781" s="25"/>
      <c r="P781" s="71"/>
      <c r="Q781" s="71"/>
      <c r="R781" s="39"/>
      <c r="S781" s="39"/>
      <c r="T781" s="64"/>
      <c r="U781" s="25"/>
      <c r="V781" s="25"/>
      <c r="W781" s="26"/>
    </row>
    <row r="782" spans="1:23" s="8" customFormat="1">
      <c r="A782" s="58"/>
      <c r="B782" s="58"/>
      <c r="C782" s="79"/>
      <c r="D782" s="47"/>
      <c r="E782" s="47"/>
      <c r="F782" s="47"/>
      <c r="G782" s="25"/>
      <c r="H782" s="25"/>
      <c r="I782" s="26"/>
      <c r="J782" s="26"/>
      <c r="K782" s="47"/>
      <c r="L782" s="47"/>
      <c r="M782" s="47"/>
      <c r="N782" s="25"/>
      <c r="O782" s="25"/>
      <c r="P782" s="71"/>
      <c r="Q782" s="71"/>
      <c r="R782" s="39"/>
      <c r="S782" s="39"/>
      <c r="T782" s="64"/>
      <c r="U782" s="25"/>
      <c r="V782" s="25"/>
      <c r="W782" s="26"/>
    </row>
    <row r="783" spans="1:23" s="8" customFormat="1">
      <c r="A783" s="58"/>
      <c r="B783" s="58"/>
      <c r="C783" s="79"/>
      <c r="D783" s="47"/>
      <c r="E783" s="47"/>
      <c r="F783" s="47"/>
      <c r="G783" s="25"/>
      <c r="H783" s="25"/>
      <c r="I783" s="26"/>
      <c r="J783" s="26"/>
      <c r="K783" s="47"/>
      <c r="L783" s="47"/>
      <c r="M783" s="47"/>
      <c r="N783" s="25"/>
      <c r="O783" s="25"/>
      <c r="P783" s="71"/>
      <c r="Q783" s="71"/>
      <c r="R783" s="39"/>
      <c r="S783" s="39"/>
      <c r="T783" s="64"/>
      <c r="U783" s="25"/>
      <c r="V783" s="25"/>
      <c r="W783" s="26"/>
    </row>
    <row r="784" spans="1:23" s="8" customFormat="1">
      <c r="A784" s="58"/>
      <c r="B784" s="58"/>
      <c r="C784" s="79"/>
      <c r="D784" s="47"/>
      <c r="E784" s="47"/>
      <c r="F784" s="47"/>
      <c r="G784" s="25"/>
      <c r="H784" s="25"/>
      <c r="I784" s="26"/>
      <c r="J784" s="26"/>
      <c r="K784" s="47"/>
      <c r="L784" s="47"/>
      <c r="M784" s="47"/>
      <c r="N784" s="25"/>
      <c r="O784" s="25"/>
      <c r="P784" s="71"/>
      <c r="Q784" s="71"/>
      <c r="R784" s="39"/>
      <c r="S784" s="39"/>
      <c r="T784" s="64"/>
      <c r="U784" s="25"/>
      <c r="V784" s="25"/>
      <c r="W784" s="26"/>
    </row>
    <row r="785" spans="1:23" s="8" customFormat="1">
      <c r="A785" s="58"/>
      <c r="B785" s="58"/>
      <c r="C785" s="79"/>
      <c r="D785" s="47"/>
      <c r="E785" s="47"/>
      <c r="F785" s="47"/>
      <c r="G785" s="25"/>
      <c r="H785" s="25"/>
      <c r="I785" s="26"/>
      <c r="J785" s="26"/>
      <c r="K785" s="47"/>
      <c r="L785" s="47"/>
      <c r="M785" s="47"/>
      <c r="N785" s="25"/>
      <c r="O785" s="25"/>
      <c r="P785" s="71"/>
      <c r="Q785" s="71"/>
      <c r="R785" s="39"/>
      <c r="S785" s="39"/>
      <c r="T785" s="64"/>
      <c r="U785" s="25"/>
      <c r="V785" s="25"/>
      <c r="W785" s="26"/>
    </row>
    <row r="786" spans="1:23" s="8" customFormat="1">
      <c r="A786" s="58"/>
      <c r="B786" s="58"/>
      <c r="C786" s="79"/>
      <c r="D786" s="47"/>
      <c r="E786" s="47"/>
      <c r="F786" s="47"/>
      <c r="G786" s="25"/>
      <c r="H786" s="25"/>
      <c r="I786" s="26"/>
      <c r="J786" s="26"/>
      <c r="K786" s="47"/>
      <c r="L786" s="47"/>
      <c r="M786" s="47"/>
      <c r="N786" s="25"/>
      <c r="O786" s="25"/>
      <c r="P786" s="71"/>
      <c r="Q786" s="71"/>
      <c r="R786" s="39"/>
      <c r="S786" s="39"/>
      <c r="T786" s="64"/>
      <c r="U786" s="25"/>
      <c r="V786" s="25"/>
      <c r="W786" s="26"/>
    </row>
    <row r="787" spans="1:23" s="8" customFormat="1">
      <c r="A787" s="58"/>
      <c r="B787" s="58"/>
      <c r="C787" s="79"/>
      <c r="D787" s="47"/>
      <c r="E787" s="47"/>
      <c r="F787" s="47"/>
      <c r="G787" s="25"/>
      <c r="H787" s="25"/>
      <c r="I787" s="26"/>
      <c r="J787" s="26"/>
      <c r="K787" s="47"/>
      <c r="L787" s="47"/>
      <c r="M787" s="47"/>
      <c r="N787" s="25"/>
      <c r="O787" s="25"/>
      <c r="P787" s="71"/>
      <c r="Q787" s="71"/>
      <c r="R787" s="39"/>
      <c r="S787" s="39"/>
      <c r="T787" s="64"/>
      <c r="U787" s="25"/>
      <c r="V787" s="25"/>
      <c r="W787" s="26"/>
    </row>
    <row r="788" spans="1:23" s="8" customFormat="1">
      <c r="A788" s="58"/>
      <c r="B788" s="58"/>
      <c r="C788" s="79"/>
      <c r="D788" s="47"/>
      <c r="E788" s="47"/>
      <c r="F788" s="47"/>
      <c r="G788" s="25"/>
      <c r="H788" s="25"/>
      <c r="I788" s="26"/>
      <c r="J788" s="26"/>
      <c r="K788" s="47"/>
      <c r="L788" s="47"/>
      <c r="M788" s="47"/>
      <c r="N788" s="25"/>
      <c r="O788" s="25"/>
      <c r="P788" s="71"/>
      <c r="Q788" s="71"/>
      <c r="R788" s="39"/>
      <c r="S788" s="39"/>
      <c r="T788" s="64"/>
      <c r="U788" s="25"/>
      <c r="V788" s="25"/>
      <c r="W788" s="26"/>
    </row>
    <row r="789" spans="1:23" s="8" customFormat="1">
      <c r="A789" s="58"/>
      <c r="B789" s="58"/>
      <c r="C789" s="79"/>
      <c r="D789" s="47"/>
      <c r="E789" s="47"/>
      <c r="F789" s="47"/>
      <c r="G789" s="25"/>
      <c r="H789" s="25"/>
      <c r="I789" s="26"/>
      <c r="J789" s="26"/>
      <c r="K789" s="47"/>
      <c r="L789" s="47"/>
      <c r="M789" s="47"/>
      <c r="N789" s="25"/>
      <c r="O789" s="25"/>
      <c r="P789" s="71"/>
      <c r="Q789" s="71"/>
      <c r="R789" s="39"/>
      <c r="S789" s="39"/>
      <c r="T789" s="64"/>
      <c r="U789" s="25"/>
      <c r="V789" s="25"/>
      <c r="W789" s="26"/>
    </row>
    <row r="790" spans="1:23" s="8" customFormat="1">
      <c r="A790" s="58"/>
      <c r="B790" s="58"/>
      <c r="C790" s="79"/>
      <c r="D790" s="47"/>
      <c r="E790" s="47"/>
      <c r="F790" s="47"/>
      <c r="G790" s="25"/>
      <c r="H790" s="25"/>
      <c r="I790" s="26"/>
      <c r="J790" s="26"/>
      <c r="K790" s="47"/>
      <c r="L790" s="47"/>
      <c r="M790" s="47"/>
      <c r="N790" s="25"/>
      <c r="O790" s="25"/>
      <c r="P790" s="71"/>
      <c r="Q790" s="71"/>
      <c r="R790" s="39"/>
      <c r="S790" s="39"/>
      <c r="T790" s="64"/>
      <c r="U790" s="25"/>
      <c r="V790" s="25"/>
      <c r="W790" s="26"/>
    </row>
    <row r="791" spans="1:23" s="8" customFormat="1">
      <c r="A791" s="58"/>
      <c r="B791" s="58"/>
      <c r="C791" s="79"/>
      <c r="D791" s="47"/>
      <c r="E791" s="47"/>
      <c r="F791" s="47"/>
      <c r="G791" s="25"/>
      <c r="H791" s="25"/>
      <c r="I791" s="26"/>
      <c r="J791" s="26"/>
      <c r="K791" s="47"/>
      <c r="L791" s="47"/>
      <c r="M791" s="47"/>
      <c r="N791" s="25"/>
      <c r="O791" s="25"/>
      <c r="P791" s="71"/>
      <c r="Q791" s="71"/>
      <c r="R791" s="39"/>
      <c r="S791" s="39"/>
      <c r="T791" s="64"/>
      <c r="U791" s="25"/>
      <c r="V791" s="25"/>
      <c r="W791" s="26"/>
    </row>
    <row r="792" spans="1:23" s="8" customFormat="1">
      <c r="A792" s="58"/>
      <c r="B792" s="58"/>
      <c r="C792" s="79"/>
      <c r="D792" s="47"/>
      <c r="E792" s="47"/>
      <c r="F792" s="47"/>
      <c r="G792" s="25"/>
      <c r="H792" s="25"/>
      <c r="I792" s="26"/>
      <c r="J792" s="26"/>
      <c r="K792" s="47"/>
      <c r="L792" s="47"/>
      <c r="M792" s="47"/>
      <c r="N792" s="25"/>
      <c r="O792" s="25"/>
      <c r="P792" s="71"/>
      <c r="Q792" s="71"/>
      <c r="R792" s="39"/>
      <c r="S792" s="39"/>
      <c r="T792" s="64"/>
      <c r="U792" s="25"/>
      <c r="V792" s="25"/>
      <c r="W792" s="26"/>
    </row>
    <row r="793" spans="1:23" s="8" customFormat="1">
      <c r="A793" s="58"/>
      <c r="B793" s="58"/>
      <c r="C793" s="79"/>
      <c r="D793" s="47"/>
      <c r="E793" s="47"/>
      <c r="F793" s="47"/>
      <c r="G793" s="25"/>
      <c r="H793" s="25"/>
      <c r="I793" s="26"/>
      <c r="J793" s="26"/>
      <c r="K793" s="47"/>
      <c r="L793" s="47"/>
      <c r="M793" s="47"/>
      <c r="N793" s="25"/>
      <c r="O793" s="25"/>
      <c r="P793" s="71"/>
      <c r="Q793" s="71"/>
      <c r="R793" s="39"/>
      <c r="S793" s="39"/>
      <c r="T793" s="64"/>
      <c r="U793" s="25"/>
      <c r="V793" s="25"/>
      <c r="W793" s="26"/>
    </row>
    <row r="794" spans="1:23" s="8" customFormat="1">
      <c r="A794" s="58"/>
      <c r="B794" s="58"/>
      <c r="C794" s="79"/>
      <c r="D794" s="47"/>
      <c r="E794" s="47"/>
      <c r="F794" s="47"/>
      <c r="G794" s="25"/>
      <c r="H794" s="25"/>
      <c r="I794" s="26"/>
      <c r="J794" s="26"/>
      <c r="K794" s="47"/>
      <c r="L794" s="47"/>
      <c r="M794" s="47"/>
      <c r="N794" s="25"/>
      <c r="O794" s="25"/>
      <c r="P794" s="71"/>
      <c r="Q794" s="71"/>
      <c r="R794" s="39"/>
      <c r="S794" s="39"/>
      <c r="T794" s="64"/>
      <c r="U794" s="25"/>
      <c r="V794" s="25"/>
      <c r="W794" s="26"/>
    </row>
    <row r="795" spans="1:23" s="8" customFormat="1">
      <c r="A795" s="58"/>
      <c r="B795" s="58"/>
      <c r="C795" s="79"/>
      <c r="D795" s="47"/>
      <c r="E795" s="47"/>
      <c r="F795" s="47"/>
      <c r="G795" s="25"/>
      <c r="H795" s="25"/>
      <c r="I795" s="26"/>
      <c r="J795" s="26"/>
      <c r="K795" s="47"/>
      <c r="L795" s="47"/>
      <c r="M795" s="47"/>
      <c r="N795" s="25"/>
      <c r="O795" s="25"/>
      <c r="P795" s="71"/>
      <c r="Q795" s="71"/>
      <c r="R795" s="39"/>
      <c r="S795" s="39"/>
      <c r="T795" s="64"/>
      <c r="U795" s="25"/>
      <c r="V795" s="25"/>
      <c r="W795" s="26"/>
    </row>
    <row r="796" spans="1:23" s="8" customFormat="1">
      <c r="A796" s="58"/>
      <c r="B796" s="58"/>
      <c r="C796" s="79"/>
      <c r="D796" s="47"/>
      <c r="E796" s="47"/>
      <c r="F796" s="47"/>
      <c r="G796" s="25"/>
      <c r="H796" s="25"/>
      <c r="I796" s="26"/>
      <c r="J796" s="26"/>
      <c r="K796" s="47"/>
      <c r="L796" s="47"/>
      <c r="M796" s="47"/>
      <c r="N796" s="25"/>
      <c r="O796" s="25"/>
      <c r="P796" s="71"/>
      <c r="Q796" s="71"/>
      <c r="R796" s="39"/>
      <c r="S796" s="39"/>
      <c r="T796" s="64"/>
      <c r="U796" s="25"/>
      <c r="V796" s="25"/>
      <c r="W796" s="26"/>
    </row>
    <row r="797" spans="1:23" s="8" customFormat="1">
      <c r="A797" s="58"/>
      <c r="B797" s="58"/>
      <c r="C797" s="79"/>
      <c r="D797" s="47"/>
      <c r="E797" s="47"/>
      <c r="F797" s="47"/>
      <c r="G797" s="25"/>
      <c r="H797" s="25"/>
      <c r="I797" s="26"/>
      <c r="J797" s="26"/>
      <c r="K797" s="47"/>
      <c r="L797" s="47"/>
      <c r="M797" s="47"/>
      <c r="N797" s="25"/>
      <c r="O797" s="25"/>
      <c r="P797" s="71"/>
      <c r="Q797" s="71"/>
      <c r="R797" s="39"/>
      <c r="S797" s="39"/>
      <c r="T797" s="64"/>
      <c r="U797" s="25"/>
      <c r="V797" s="25"/>
      <c r="W797" s="26"/>
    </row>
    <row r="798" spans="1:23" s="8" customFormat="1">
      <c r="A798" s="58"/>
      <c r="B798" s="58"/>
      <c r="C798" s="79"/>
      <c r="D798" s="47"/>
      <c r="E798" s="47"/>
      <c r="F798" s="47"/>
      <c r="G798" s="25"/>
      <c r="H798" s="25"/>
      <c r="I798" s="26"/>
      <c r="J798" s="26"/>
      <c r="K798" s="47"/>
      <c r="L798" s="47"/>
      <c r="M798" s="47"/>
      <c r="N798" s="25"/>
      <c r="O798" s="25"/>
      <c r="P798" s="71"/>
      <c r="Q798" s="71"/>
      <c r="R798" s="39"/>
      <c r="S798" s="39"/>
      <c r="T798" s="64"/>
      <c r="U798" s="25"/>
      <c r="V798" s="25"/>
      <c r="W798" s="26"/>
    </row>
    <row r="799" spans="1:23" s="8" customFormat="1">
      <c r="A799" s="58"/>
      <c r="B799" s="58"/>
      <c r="C799" s="79"/>
      <c r="D799" s="47"/>
      <c r="E799" s="47"/>
      <c r="F799" s="47"/>
      <c r="G799" s="25"/>
      <c r="H799" s="25"/>
      <c r="I799" s="26"/>
      <c r="J799" s="26"/>
      <c r="K799" s="47"/>
      <c r="L799" s="47"/>
      <c r="M799" s="47"/>
      <c r="N799" s="25"/>
      <c r="O799" s="25"/>
      <c r="P799" s="71"/>
      <c r="Q799" s="71"/>
      <c r="R799" s="39"/>
      <c r="S799" s="39"/>
      <c r="T799" s="64"/>
      <c r="U799" s="25"/>
      <c r="V799" s="25"/>
      <c r="W799" s="26"/>
    </row>
    <row r="800" spans="1:23" s="8" customFormat="1">
      <c r="A800" s="58"/>
      <c r="B800" s="58"/>
      <c r="C800" s="79"/>
      <c r="D800" s="47"/>
      <c r="E800" s="47"/>
      <c r="F800" s="47"/>
      <c r="G800" s="25"/>
      <c r="H800" s="25"/>
      <c r="I800" s="26"/>
      <c r="J800" s="26"/>
      <c r="K800" s="47"/>
      <c r="L800" s="47"/>
      <c r="M800" s="47"/>
      <c r="N800" s="25"/>
      <c r="O800" s="25"/>
      <c r="P800" s="71"/>
      <c r="Q800" s="71"/>
      <c r="R800" s="39"/>
      <c r="S800" s="39"/>
      <c r="T800" s="64"/>
      <c r="U800" s="25"/>
      <c r="V800" s="25"/>
      <c r="W800" s="26"/>
    </row>
    <row r="801" spans="1:23" s="8" customFormat="1">
      <c r="A801" s="58"/>
      <c r="B801" s="58"/>
      <c r="C801" s="79"/>
      <c r="D801" s="47"/>
      <c r="E801" s="47"/>
      <c r="F801" s="47"/>
      <c r="G801" s="25"/>
      <c r="H801" s="25"/>
      <c r="I801" s="26"/>
      <c r="J801" s="26"/>
      <c r="K801" s="47"/>
      <c r="L801" s="47"/>
      <c r="M801" s="47"/>
      <c r="N801" s="25"/>
      <c r="O801" s="25"/>
      <c r="P801" s="71"/>
      <c r="Q801" s="71"/>
      <c r="R801" s="39"/>
      <c r="S801" s="39"/>
      <c r="T801" s="64"/>
      <c r="U801" s="25"/>
      <c r="V801" s="25"/>
      <c r="W801" s="26"/>
    </row>
    <row r="802" spans="1:23" s="8" customFormat="1">
      <c r="A802" s="58"/>
      <c r="B802" s="58"/>
      <c r="C802" s="79"/>
      <c r="D802" s="47"/>
      <c r="E802" s="47"/>
      <c r="F802" s="47"/>
      <c r="G802" s="25"/>
      <c r="H802" s="25"/>
      <c r="I802" s="26"/>
      <c r="J802" s="26"/>
      <c r="K802" s="47"/>
      <c r="L802" s="47"/>
      <c r="M802" s="47"/>
      <c r="N802" s="25"/>
      <c r="O802" s="25"/>
      <c r="P802" s="71"/>
      <c r="Q802" s="71"/>
      <c r="R802" s="39"/>
      <c r="S802" s="39"/>
      <c r="T802" s="64"/>
      <c r="U802" s="25"/>
      <c r="V802" s="25"/>
      <c r="W802" s="26"/>
    </row>
    <row r="803" spans="1:23" s="8" customFormat="1">
      <c r="A803" s="58"/>
      <c r="B803" s="58"/>
      <c r="C803" s="79"/>
      <c r="D803" s="47"/>
      <c r="E803" s="47"/>
      <c r="F803" s="47"/>
      <c r="G803" s="25"/>
      <c r="H803" s="25"/>
      <c r="I803" s="26"/>
      <c r="J803" s="26"/>
      <c r="K803" s="47"/>
      <c r="L803" s="47"/>
      <c r="M803" s="47"/>
      <c r="N803" s="25"/>
      <c r="O803" s="25"/>
      <c r="P803" s="71"/>
      <c r="Q803" s="71"/>
      <c r="R803" s="39"/>
      <c r="S803" s="39"/>
      <c r="T803" s="64"/>
      <c r="U803" s="25"/>
      <c r="V803" s="25"/>
      <c r="W803" s="26"/>
    </row>
    <row r="804" spans="1:23" s="8" customFormat="1">
      <c r="A804" s="58"/>
      <c r="B804" s="58"/>
      <c r="C804" s="79"/>
      <c r="D804" s="47"/>
      <c r="E804" s="47"/>
      <c r="F804" s="47"/>
      <c r="G804" s="25"/>
      <c r="H804" s="25"/>
      <c r="I804" s="26"/>
      <c r="J804" s="26"/>
      <c r="K804" s="47"/>
      <c r="L804" s="47"/>
      <c r="M804" s="47"/>
      <c r="N804" s="25"/>
      <c r="O804" s="25"/>
      <c r="P804" s="71"/>
      <c r="Q804" s="71"/>
      <c r="R804" s="39"/>
      <c r="S804" s="39"/>
      <c r="T804" s="64"/>
      <c r="U804" s="25"/>
      <c r="V804" s="25"/>
      <c r="W804" s="26"/>
    </row>
    <row r="805" spans="1:23" s="8" customFormat="1">
      <c r="A805" s="58"/>
      <c r="B805" s="58"/>
      <c r="C805" s="79"/>
      <c r="D805" s="47"/>
      <c r="E805" s="47"/>
      <c r="F805" s="47"/>
      <c r="G805" s="25"/>
      <c r="H805" s="25"/>
      <c r="I805" s="26"/>
      <c r="J805" s="26"/>
      <c r="K805" s="47"/>
      <c r="L805" s="47"/>
      <c r="M805" s="47"/>
      <c r="N805" s="25"/>
      <c r="O805" s="25"/>
      <c r="P805" s="71"/>
      <c r="Q805" s="71"/>
      <c r="R805" s="39"/>
      <c r="S805" s="39"/>
      <c r="T805" s="64"/>
      <c r="U805" s="25"/>
      <c r="V805" s="25"/>
      <c r="W805" s="26"/>
    </row>
    <row r="806" spans="1:23" s="8" customFormat="1">
      <c r="A806" s="58"/>
      <c r="B806" s="58"/>
      <c r="C806" s="79"/>
      <c r="D806" s="47"/>
      <c r="E806" s="47"/>
      <c r="F806" s="47"/>
      <c r="G806" s="25"/>
      <c r="H806" s="25"/>
      <c r="I806" s="26"/>
      <c r="J806" s="26"/>
      <c r="K806" s="47"/>
      <c r="L806" s="47"/>
      <c r="M806" s="47"/>
      <c r="N806" s="25"/>
      <c r="O806" s="25"/>
      <c r="P806" s="71"/>
      <c r="Q806" s="71"/>
      <c r="R806" s="39"/>
      <c r="S806" s="39"/>
      <c r="T806" s="64"/>
      <c r="U806" s="25"/>
      <c r="V806" s="25"/>
      <c r="W806" s="26"/>
    </row>
    <row r="807" spans="1:23" s="8" customFormat="1">
      <c r="A807" s="58"/>
      <c r="B807" s="58"/>
      <c r="C807" s="79"/>
      <c r="D807" s="47"/>
      <c r="E807" s="47"/>
      <c r="F807" s="47"/>
      <c r="G807" s="25"/>
      <c r="H807" s="25"/>
      <c r="I807" s="26"/>
      <c r="J807" s="26"/>
      <c r="K807" s="47"/>
      <c r="L807" s="47"/>
      <c r="M807" s="47"/>
      <c r="N807" s="25"/>
      <c r="O807" s="25"/>
      <c r="P807" s="71"/>
      <c r="Q807" s="71"/>
      <c r="R807" s="39"/>
      <c r="S807" s="39"/>
      <c r="T807" s="64"/>
      <c r="U807" s="25"/>
      <c r="V807" s="25"/>
      <c r="W807" s="26"/>
    </row>
    <row r="808" spans="1:23" s="8" customFormat="1">
      <c r="A808" s="58"/>
      <c r="B808" s="58"/>
      <c r="C808" s="79"/>
      <c r="D808" s="47"/>
      <c r="E808" s="47"/>
      <c r="F808" s="47"/>
      <c r="G808" s="25"/>
      <c r="H808" s="25"/>
      <c r="I808" s="26"/>
      <c r="J808" s="26"/>
      <c r="K808" s="47"/>
      <c r="L808" s="47"/>
      <c r="M808" s="47"/>
      <c r="N808" s="25"/>
      <c r="O808" s="25"/>
      <c r="P808" s="71"/>
      <c r="Q808" s="71"/>
      <c r="R808" s="39"/>
      <c r="S808" s="39"/>
      <c r="T808" s="64"/>
      <c r="U808" s="25"/>
      <c r="V808" s="25"/>
      <c r="W808" s="26"/>
    </row>
    <row r="809" spans="1:23" s="8" customFormat="1">
      <c r="A809" s="58"/>
      <c r="B809" s="58"/>
      <c r="C809" s="79"/>
      <c r="D809" s="47"/>
      <c r="E809" s="47"/>
      <c r="F809" s="47"/>
      <c r="G809" s="25"/>
      <c r="H809" s="25"/>
      <c r="I809" s="26"/>
      <c r="J809" s="26"/>
      <c r="K809" s="47"/>
      <c r="L809" s="47"/>
      <c r="M809" s="47"/>
      <c r="N809" s="25"/>
      <c r="O809" s="25"/>
      <c r="P809" s="71"/>
      <c r="Q809" s="71"/>
      <c r="R809" s="39"/>
      <c r="S809" s="39"/>
      <c r="T809" s="64"/>
      <c r="U809" s="25"/>
      <c r="V809" s="25"/>
      <c r="W809" s="26"/>
    </row>
    <row r="810" spans="1:23" s="8" customFormat="1">
      <c r="A810" s="58"/>
      <c r="B810" s="58"/>
      <c r="C810" s="79"/>
      <c r="D810" s="47"/>
      <c r="E810" s="47"/>
      <c r="F810" s="47"/>
      <c r="G810" s="25"/>
      <c r="H810" s="25"/>
      <c r="I810" s="26"/>
      <c r="J810" s="26"/>
      <c r="K810" s="47"/>
      <c r="L810" s="47"/>
      <c r="M810" s="47"/>
      <c r="N810" s="25"/>
      <c r="O810" s="25"/>
      <c r="P810" s="71"/>
      <c r="Q810" s="71"/>
      <c r="R810" s="39"/>
      <c r="S810" s="39"/>
      <c r="T810" s="64"/>
      <c r="U810" s="25"/>
      <c r="V810" s="25"/>
      <c r="W810" s="26"/>
    </row>
    <row r="811" spans="1:23" s="8" customFormat="1">
      <c r="A811" s="58"/>
      <c r="B811" s="58"/>
      <c r="C811" s="79"/>
      <c r="D811" s="47"/>
      <c r="E811" s="47"/>
      <c r="F811" s="47"/>
      <c r="G811" s="25"/>
      <c r="H811" s="25"/>
      <c r="I811" s="26"/>
      <c r="J811" s="26"/>
      <c r="K811" s="47"/>
      <c r="L811" s="47"/>
      <c r="M811" s="47"/>
      <c r="N811" s="25"/>
      <c r="O811" s="25"/>
      <c r="P811" s="71"/>
      <c r="Q811" s="71"/>
      <c r="R811" s="39"/>
      <c r="S811" s="39"/>
      <c r="T811" s="64"/>
      <c r="U811" s="25"/>
      <c r="V811" s="25"/>
      <c r="W811" s="26"/>
    </row>
    <row r="812" spans="1:23" s="8" customFormat="1">
      <c r="A812" s="58"/>
      <c r="B812" s="58"/>
      <c r="C812" s="79"/>
      <c r="D812" s="47"/>
      <c r="E812" s="47"/>
      <c r="F812" s="47"/>
      <c r="G812" s="25"/>
      <c r="H812" s="25"/>
      <c r="I812" s="26"/>
      <c r="J812" s="26"/>
      <c r="K812" s="47"/>
      <c r="L812" s="47"/>
      <c r="M812" s="47"/>
      <c r="N812" s="25"/>
      <c r="O812" s="25"/>
      <c r="P812" s="71"/>
      <c r="Q812" s="71"/>
      <c r="R812" s="39"/>
      <c r="S812" s="39"/>
      <c r="T812" s="64"/>
      <c r="U812" s="25"/>
      <c r="V812" s="25"/>
      <c r="W812" s="26"/>
    </row>
    <row r="813" spans="1:23" s="8" customFormat="1">
      <c r="A813" s="58"/>
      <c r="B813" s="58"/>
      <c r="C813" s="79"/>
      <c r="D813" s="47"/>
      <c r="E813" s="47"/>
      <c r="F813" s="47"/>
      <c r="G813" s="25"/>
      <c r="H813" s="25"/>
      <c r="I813" s="26"/>
      <c r="J813" s="26"/>
      <c r="K813" s="47"/>
      <c r="L813" s="47"/>
      <c r="M813" s="47"/>
      <c r="N813" s="25"/>
      <c r="O813" s="25"/>
      <c r="P813" s="71"/>
      <c r="Q813" s="71"/>
      <c r="R813" s="39"/>
      <c r="S813" s="39"/>
      <c r="T813" s="64"/>
      <c r="U813" s="25"/>
      <c r="V813" s="25"/>
      <c r="W813" s="26"/>
    </row>
    <row r="814" spans="1:23" s="8" customFormat="1">
      <c r="A814" s="58"/>
      <c r="B814" s="58"/>
      <c r="C814" s="79"/>
      <c r="D814" s="47"/>
      <c r="E814" s="47"/>
      <c r="F814" s="47"/>
      <c r="G814" s="25"/>
      <c r="H814" s="25"/>
      <c r="I814" s="26"/>
      <c r="J814" s="26"/>
      <c r="K814" s="47"/>
      <c r="L814" s="47"/>
      <c r="M814" s="47"/>
      <c r="N814" s="25"/>
      <c r="O814" s="25"/>
      <c r="P814" s="71"/>
      <c r="Q814" s="71"/>
      <c r="R814" s="39"/>
      <c r="S814" s="39"/>
      <c r="T814" s="64"/>
      <c r="U814" s="25"/>
      <c r="V814" s="25"/>
      <c r="W814" s="26"/>
    </row>
    <row r="815" spans="1:23" s="8" customFormat="1">
      <c r="A815" s="58"/>
      <c r="B815" s="58"/>
      <c r="C815" s="79"/>
      <c r="D815" s="47"/>
      <c r="E815" s="47"/>
      <c r="F815" s="47"/>
      <c r="G815" s="25"/>
      <c r="H815" s="25"/>
      <c r="I815" s="26"/>
      <c r="J815" s="26"/>
      <c r="K815" s="47"/>
      <c r="L815" s="47"/>
      <c r="M815" s="47"/>
      <c r="N815" s="25"/>
      <c r="O815" s="25"/>
      <c r="P815" s="71"/>
      <c r="Q815" s="71"/>
      <c r="R815" s="39"/>
      <c r="S815" s="39"/>
      <c r="T815" s="64"/>
      <c r="U815" s="25"/>
      <c r="V815" s="25"/>
      <c r="W815" s="26"/>
    </row>
    <row r="816" spans="1:23" s="8" customFormat="1">
      <c r="A816" s="58"/>
      <c r="B816" s="58"/>
      <c r="C816" s="79"/>
      <c r="D816" s="47"/>
      <c r="E816" s="47"/>
      <c r="F816" s="47"/>
      <c r="G816" s="25"/>
      <c r="H816" s="25"/>
      <c r="I816" s="26"/>
      <c r="J816" s="26"/>
      <c r="K816" s="47"/>
      <c r="L816" s="47"/>
      <c r="M816" s="47"/>
      <c r="N816" s="25"/>
      <c r="O816" s="25"/>
      <c r="P816" s="71"/>
      <c r="Q816" s="71"/>
      <c r="R816" s="39"/>
      <c r="S816" s="39"/>
      <c r="T816" s="64"/>
      <c r="U816" s="25"/>
      <c r="V816" s="25"/>
      <c r="W816" s="26"/>
    </row>
    <row r="817" spans="1:23" s="8" customFormat="1">
      <c r="A817" s="58"/>
      <c r="B817" s="58"/>
      <c r="C817" s="79"/>
      <c r="D817" s="47"/>
      <c r="E817" s="47"/>
      <c r="F817" s="47"/>
      <c r="G817" s="25"/>
      <c r="H817" s="25"/>
      <c r="I817" s="26"/>
      <c r="J817" s="26"/>
      <c r="K817" s="47"/>
      <c r="L817" s="47"/>
      <c r="M817" s="47"/>
      <c r="N817" s="25"/>
      <c r="O817" s="25"/>
      <c r="P817" s="71"/>
      <c r="Q817" s="71"/>
      <c r="R817" s="39"/>
      <c r="S817" s="39"/>
      <c r="T817" s="64"/>
      <c r="U817" s="25"/>
      <c r="V817" s="25"/>
      <c r="W817" s="26"/>
    </row>
    <row r="818" spans="1:23" s="8" customFormat="1">
      <c r="A818" s="58"/>
      <c r="B818" s="58"/>
      <c r="C818" s="79"/>
      <c r="D818" s="47"/>
      <c r="E818" s="47"/>
      <c r="F818" s="47"/>
      <c r="G818" s="25"/>
      <c r="H818" s="25"/>
      <c r="I818" s="26"/>
      <c r="J818" s="26"/>
      <c r="K818" s="47"/>
      <c r="L818" s="47"/>
      <c r="M818" s="47"/>
      <c r="N818" s="25"/>
      <c r="O818" s="25"/>
      <c r="P818" s="71"/>
      <c r="Q818" s="71"/>
      <c r="R818" s="39"/>
      <c r="S818" s="39"/>
      <c r="T818" s="64"/>
      <c r="U818" s="25"/>
      <c r="V818" s="25"/>
      <c r="W818" s="26"/>
    </row>
    <row r="819" spans="1:23" s="8" customFormat="1">
      <c r="A819" s="58"/>
      <c r="B819" s="58"/>
      <c r="C819" s="79"/>
      <c r="D819" s="47"/>
      <c r="E819" s="47"/>
      <c r="F819" s="47"/>
      <c r="G819" s="25"/>
      <c r="H819" s="25"/>
      <c r="I819" s="26"/>
      <c r="J819" s="26"/>
      <c r="K819" s="47"/>
      <c r="L819" s="47"/>
      <c r="M819" s="47"/>
      <c r="N819" s="25"/>
      <c r="O819" s="25"/>
      <c r="P819" s="71"/>
      <c r="Q819" s="71"/>
      <c r="R819" s="39"/>
      <c r="S819" s="39"/>
      <c r="T819" s="64"/>
      <c r="U819" s="25"/>
      <c r="V819" s="25"/>
      <c r="W819" s="26"/>
    </row>
    <row r="820" spans="1:23" s="8" customFormat="1">
      <c r="A820" s="58"/>
      <c r="B820" s="58"/>
      <c r="C820" s="79"/>
      <c r="D820" s="47"/>
      <c r="E820" s="47"/>
      <c r="F820" s="47"/>
      <c r="G820" s="25"/>
      <c r="H820" s="25"/>
      <c r="I820" s="26"/>
      <c r="J820" s="26"/>
      <c r="K820" s="47"/>
      <c r="L820" s="47"/>
      <c r="M820" s="47"/>
      <c r="N820" s="25"/>
      <c r="O820" s="25"/>
      <c r="P820" s="71"/>
      <c r="Q820" s="71"/>
      <c r="R820" s="39"/>
      <c r="S820" s="39"/>
      <c r="T820" s="64"/>
      <c r="U820" s="25"/>
      <c r="V820" s="25"/>
      <c r="W820" s="26"/>
    </row>
    <row r="821" spans="1:23" s="8" customFormat="1">
      <c r="A821" s="58"/>
      <c r="B821" s="58"/>
      <c r="C821" s="79"/>
      <c r="D821" s="47"/>
      <c r="E821" s="47"/>
      <c r="F821" s="47"/>
      <c r="G821" s="25"/>
      <c r="H821" s="25"/>
      <c r="I821" s="26"/>
      <c r="J821" s="26"/>
      <c r="K821" s="47"/>
      <c r="L821" s="47"/>
      <c r="M821" s="47"/>
      <c r="N821" s="25"/>
      <c r="O821" s="25"/>
      <c r="P821" s="71"/>
      <c r="Q821" s="71"/>
      <c r="R821" s="39"/>
      <c r="S821" s="39"/>
      <c r="T821" s="64"/>
      <c r="U821" s="25"/>
      <c r="V821" s="25"/>
      <c r="W821" s="26"/>
    </row>
    <row r="822" spans="1:23" s="8" customFormat="1">
      <c r="A822" s="58"/>
      <c r="B822" s="58"/>
      <c r="C822" s="79"/>
      <c r="D822" s="47"/>
      <c r="E822" s="47"/>
      <c r="F822" s="47"/>
      <c r="G822" s="25"/>
      <c r="H822" s="25"/>
      <c r="I822" s="26"/>
      <c r="J822" s="26"/>
      <c r="K822" s="47"/>
      <c r="L822" s="47"/>
      <c r="M822" s="47"/>
      <c r="N822" s="25"/>
      <c r="O822" s="25"/>
      <c r="P822" s="71"/>
      <c r="Q822" s="71"/>
      <c r="R822" s="39"/>
      <c r="S822" s="39"/>
      <c r="T822" s="64"/>
      <c r="U822" s="25"/>
      <c r="V822" s="25"/>
      <c r="W822" s="26"/>
    </row>
    <row r="823" spans="1:23" s="8" customFormat="1">
      <c r="A823" s="58"/>
      <c r="B823" s="58"/>
      <c r="C823" s="79"/>
      <c r="D823" s="47"/>
      <c r="E823" s="47"/>
      <c r="F823" s="47"/>
      <c r="G823" s="25"/>
      <c r="H823" s="25"/>
      <c r="I823" s="26"/>
      <c r="J823" s="26"/>
      <c r="K823" s="47"/>
      <c r="L823" s="47"/>
      <c r="M823" s="47"/>
      <c r="N823" s="25"/>
      <c r="O823" s="25"/>
      <c r="P823" s="71"/>
      <c r="Q823" s="71"/>
      <c r="R823" s="39"/>
      <c r="S823" s="39"/>
      <c r="T823" s="64"/>
      <c r="U823" s="25"/>
      <c r="V823" s="25"/>
      <c r="W823" s="26"/>
    </row>
    <row r="824" spans="1:23" s="8" customFormat="1">
      <c r="A824" s="58"/>
      <c r="B824" s="58"/>
      <c r="C824" s="79"/>
      <c r="D824" s="47"/>
      <c r="E824" s="47"/>
      <c r="F824" s="47"/>
      <c r="G824" s="25"/>
      <c r="H824" s="25"/>
      <c r="I824" s="26"/>
      <c r="J824" s="26"/>
      <c r="K824" s="47"/>
      <c r="L824" s="47"/>
      <c r="M824" s="47"/>
      <c r="N824" s="25"/>
      <c r="O824" s="25"/>
      <c r="P824" s="71"/>
      <c r="Q824" s="71"/>
      <c r="R824" s="39"/>
      <c r="S824" s="39"/>
      <c r="T824" s="64"/>
      <c r="U824" s="25"/>
      <c r="V824" s="25"/>
      <c r="W824" s="26"/>
    </row>
    <row r="825" spans="1:23" s="8" customFormat="1">
      <c r="A825" s="58"/>
      <c r="B825" s="58"/>
      <c r="C825" s="79"/>
      <c r="D825" s="47"/>
      <c r="E825" s="47"/>
      <c r="F825" s="47"/>
      <c r="G825" s="25"/>
      <c r="H825" s="25"/>
      <c r="I825" s="26"/>
      <c r="J825" s="26"/>
      <c r="K825" s="47"/>
      <c r="L825" s="47"/>
      <c r="M825" s="47"/>
      <c r="N825" s="25"/>
      <c r="O825" s="25"/>
      <c r="P825" s="71"/>
      <c r="Q825" s="71"/>
      <c r="R825" s="39"/>
      <c r="S825" s="39"/>
      <c r="T825" s="64"/>
      <c r="U825" s="25"/>
      <c r="V825" s="25"/>
      <c r="W825" s="26"/>
    </row>
    <row r="826" spans="1:23" s="8" customFormat="1">
      <c r="A826" s="58"/>
      <c r="B826" s="58"/>
      <c r="C826" s="79"/>
      <c r="D826" s="47"/>
      <c r="E826" s="47"/>
      <c r="F826" s="47"/>
      <c r="G826" s="25"/>
      <c r="H826" s="25"/>
      <c r="I826" s="26"/>
      <c r="J826" s="26"/>
      <c r="K826" s="47"/>
      <c r="L826" s="47"/>
      <c r="M826" s="47"/>
      <c r="N826" s="25"/>
      <c r="O826" s="25"/>
      <c r="P826" s="71"/>
      <c r="Q826" s="71"/>
      <c r="R826" s="39"/>
      <c r="S826" s="39"/>
      <c r="T826" s="64"/>
      <c r="U826" s="25"/>
      <c r="V826" s="25"/>
      <c r="W826" s="26"/>
    </row>
    <row r="827" spans="1:23" s="8" customFormat="1">
      <c r="A827" s="58"/>
      <c r="B827" s="58"/>
      <c r="C827" s="79"/>
      <c r="D827" s="47"/>
      <c r="E827" s="47"/>
      <c r="F827" s="47"/>
      <c r="G827" s="25"/>
      <c r="H827" s="25"/>
      <c r="I827" s="26"/>
      <c r="J827" s="26"/>
      <c r="K827" s="47"/>
      <c r="L827" s="47"/>
      <c r="M827" s="47"/>
      <c r="N827" s="25"/>
      <c r="O827" s="25"/>
      <c r="P827" s="71"/>
      <c r="Q827" s="71"/>
      <c r="R827" s="39"/>
      <c r="S827" s="39"/>
      <c r="T827" s="64"/>
      <c r="U827" s="25"/>
      <c r="V827" s="25"/>
      <c r="W827" s="26"/>
    </row>
    <row r="828" spans="1:23" s="8" customFormat="1">
      <c r="A828" s="58"/>
      <c r="B828" s="58"/>
      <c r="C828" s="79"/>
      <c r="D828" s="47"/>
      <c r="E828" s="47"/>
      <c r="F828" s="47"/>
      <c r="G828" s="25"/>
      <c r="H828" s="25"/>
      <c r="I828" s="26"/>
      <c r="J828" s="26"/>
      <c r="K828" s="47"/>
      <c r="L828" s="47"/>
      <c r="M828" s="47"/>
      <c r="N828" s="25"/>
      <c r="O828" s="25"/>
      <c r="P828" s="71"/>
      <c r="Q828" s="71"/>
      <c r="R828" s="39"/>
      <c r="S828" s="39"/>
      <c r="T828" s="64"/>
      <c r="U828" s="25"/>
      <c r="V828" s="25"/>
      <c r="W828" s="26"/>
    </row>
    <row r="829" spans="1:23" s="8" customFormat="1">
      <c r="A829" s="58"/>
      <c r="B829" s="58"/>
      <c r="C829" s="79"/>
      <c r="D829" s="47"/>
      <c r="E829" s="47"/>
      <c r="F829" s="47"/>
      <c r="G829" s="25"/>
      <c r="H829" s="25"/>
      <c r="I829" s="26"/>
      <c r="J829" s="26"/>
      <c r="K829" s="47"/>
      <c r="L829" s="47"/>
      <c r="M829" s="47"/>
      <c r="N829" s="25"/>
      <c r="O829" s="25"/>
      <c r="P829" s="71"/>
      <c r="Q829" s="71"/>
      <c r="R829" s="39"/>
      <c r="S829" s="39"/>
      <c r="T829" s="64"/>
      <c r="U829" s="25"/>
      <c r="V829" s="25"/>
      <c r="W829" s="26"/>
    </row>
    <row r="830" spans="1:23" s="8" customFormat="1">
      <c r="A830" s="58"/>
      <c r="B830" s="58"/>
      <c r="C830" s="79"/>
      <c r="D830" s="47"/>
      <c r="E830" s="47"/>
      <c r="F830" s="47"/>
      <c r="G830" s="25"/>
      <c r="H830" s="25"/>
      <c r="I830" s="26"/>
      <c r="J830" s="26"/>
      <c r="K830" s="47"/>
      <c r="L830" s="47"/>
      <c r="M830" s="47"/>
      <c r="N830" s="25"/>
      <c r="O830" s="25"/>
      <c r="P830" s="71"/>
      <c r="Q830" s="71"/>
      <c r="R830" s="39"/>
      <c r="S830" s="39"/>
      <c r="T830" s="64"/>
      <c r="U830" s="25"/>
      <c r="V830" s="25"/>
      <c r="W830" s="26"/>
    </row>
    <row r="831" spans="1:23" s="8" customFormat="1">
      <c r="A831" s="58"/>
      <c r="B831" s="58"/>
      <c r="C831" s="79"/>
      <c r="D831" s="47"/>
      <c r="E831" s="47"/>
      <c r="F831" s="47"/>
      <c r="G831" s="25"/>
      <c r="H831" s="25"/>
      <c r="I831" s="26"/>
      <c r="J831" s="26"/>
      <c r="K831" s="47"/>
      <c r="L831" s="47"/>
      <c r="M831" s="47"/>
      <c r="N831" s="25"/>
      <c r="O831" s="25"/>
      <c r="P831" s="71"/>
      <c r="Q831" s="71"/>
      <c r="R831" s="39"/>
      <c r="S831" s="39"/>
      <c r="T831" s="64"/>
      <c r="U831" s="25"/>
      <c r="V831" s="25"/>
      <c r="W831" s="26"/>
    </row>
    <row r="832" spans="1:23" s="8" customFormat="1">
      <c r="A832" s="58"/>
      <c r="B832" s="58"/>
      <c r="C832" s="79"/>
      <c r="D832" s="47"/>
      <c r="E832" s="47"/>
      <c r="F832" s="47"/>
      <c r="G832" s="25"/>
      <c r="H832" s="25"/>
      <c r="I832" s="26"/>
      <c r="J832" s="26"/>
      <c r="K832" s="47"/>
      <c r="L832" s="47"/>
      <c r="M832" s="47"/>
      <c r="N832" s="25"/>
      <c r="O832" s="25"/>
      <c r="P832" s="71"/>
      <c r="Q832" s="71"/>
      <c r="R832" s="39"/>
      <c r="S832" s="39"/>
      <c r="T832" s="64"/>
      <c r="U832" s="25"/>
      <c r="V832" s="25"/>
      <c r="W832" s="26"/>
    </row>
    <row r="833" spans="1:23" s="8" customFormat="1">
      <c r="A833" s="58"/>
      <c r="B833" s="58"/>
      <c r="C833" s="79"/>
      <c r="D833" s="47"/>
      <c r="E833" s="47"/>
      <c r="F833" s="47"/>
      <c r="G833" s="25"/>
      <c r="H833" s="25"/>
      <c r="I833" s="26"/>
      <c r="J833" s="26"/>
      <c r="K833" s="47"/>
      <c r="L833" s="47"/>
      <c r="M833" s="47"/>
      <c r="N833" s="25"/>
      <c r="O833" s="25"/>
      <c r="P833" s="71"/>
      <c r="Q833" s="71"/>
      <c r="R833" s="39"/>
      <c r="S833" s="39"/>
      <c r="T833" s="64"/>
      <c r="U833" s="25"/>
      <c r="V833" s="25"/>
      <c r="W833" s="26"/>
    </row>
    <row r="834" spans="1:23" s="8" customFormat="1">
      <c r="A834" s="58"/>
      <c r="B834" s="58"/>
      <c r="C834" s="79"/>
      <c r="D834" s="47"/>
      <c r="E834" s="47"/>
      <c r="F834" s="47"/>
      <c r="G834" s="25"/>
      <c r="H834" s="25"/>
      <c r="I834" s="26"/>
      <c r="J834" s="26"/>
      <c r="K834" s="47"/>
      <c r="L834" s="47"/>
      <c r="M834" s="47"/>
      <c r="N834" s="25"/>
      <c r="O834" s="25"/>
      <c r="P834" s="71"/>
      <c r="Q834" s="71"/>
      <c r="R834" s="39"/>
      <c r="S834" s="39"/>
      <c r="T834" s="64"/>
      <c r="U834" s="25"/>
      <c r="V834" s="25"/>
      <c r="W834" s="26"/>
    </row>
    <row r="835" spans="1:23" s="8" customFormat="1">
      <c r="A835" s="58"/>
      <c r="B835" s="58"/>
      <c r="C835" s="79"/>
      <c r="D835" s="47"/>
      <c r="E835" s="47"/>
      <c r="F835" s="47"/>
      <c r="G835" s="25"/>
      <c r="H835" s="25"/>
      <c r="I835" s="26"/>
      <c r="J835" s="26"/>
      <c r="K835" s="47"/>
      <c r="L835" s="47"/>
      <c r="M835" s="47"/>
      <c r="N835" s="25"/>
      <c r="O835" s="25"/>
      <c r="P835" s="71"/>
      <c r="Q835" s="71"/>
      <c r="R835" s="39"/>
      <c r="S835" s="39"/>
      <c r="T835" s="64"/>
      <c r="U835" s="25"/>
      <c r="V835" s="25"/>
      <c r="W835" s="26"/>
    </row>
    <row r="836" spans="1:23" s="8" customFormat="1">
      <c r="A836" s="58"/>
      <c r="B836" s="58"/>
      <c r="C836" s="79"/>
      <c r="D836" s="47"/>
      <c r="E836" s="47"/>
      <c r="F836" s="47"/>
      <c r="G836" s="25"/>
      <c r="H836" s="25"/>
      <c r="I836" s="26"/>
      <c r="J836" s="26"/>
      <c r="K836" s="47"/>
      <c r="L836" s="47"/>
      <c r="M836" s="47"/>
      <c r="N836" s="25"/>
      <c r="O836" s="25"/>
      <c r="P836" s="71"/>
      <c r="Q836" s="71"/>
      <c r="R836" s="39"/>
      <c r="S836" s="39"/>
      <c r="T836" s="64"/>
      <c r="U836" s="25"/>
      <c r="V836" s="25"/>
      <c r="W836" s="26"/>
    </row>
    <row r="837" spans="1:23" s="8" customFormat="1">
      <c r="A837" s="58"/>
      <c r="B837" s="58"/>
      <c r="C837" s="79"/>
      <c r="D837" s="47"/>
      <c r="E837" s="47"/>
      <c r="F837" s="47"/>
      <c r="G837" s="25"/>
      <c r="H837" s="25"/>
      <c r="I837" s="26"/>
      <c r="J837" s="26"/>
      <c r="K837" s="47"/>
      <c r="L837" s="47"/>
      <c r="M837" s="47"/>
      <c r="N837" s="25"/>
      <c r="O837" s="25"/>
      <c r="P837" s="71"/>
      <c r="Q837" s="71"/>
      <c r="R837" s="39"/>
      <c r="S837" s="39"/>
      <c r="T837" s="64"/>
      <c r="U837" s="25"/>
      <c r="V837" s="25"/>
      <c r="W837" s="26"/>
    </row>
    <row r="838" spans="1:23" s="8" customFormat="1">
      <c r="A838" s="58"/>
      <c r="B838" s="58"/>
      <c r="C838" s="79"/>
      <c r="D838" s="47"/>
      <c r="E838" s="47"/>
      <c r="F838" s="47"/>
      <c r="G838" s="25"/>
      <c r="H838" s="25"/>
      <c r="I838" s="26"/>
      <c r="J838" s="26"/>
      <c r="K838" s="47"/>
      <c r="L838" s="47"/>
      <c r="M838" s="47"/>
      <c r="N838" s="25"/>
      <c r="O838" s="25"/>
      <c r="P838" s="71"/>
      <c r="Q838" s="71"/>
      <c r="R838" s="39"/>
      <c r="S838" s="39"/>
      <c r="T838" s="64"/>
      <c r="U838" s="25"/>
      <c r="V838" s="25"/>
      <c r="W838" s="26"/>
    </row>
    <row r="839" spans="1:23" s="8" customFormat="1">
      <c r="A839" s="58"/>
      <c r="B839" s="58"/>
      <c r="C839" s="79"/>
      <c r="D839" s="47"/>
      <c r="E839" s="47"/>
      <c r="F839" s="47"/>
      <c r="G839" s="25"/>
      <c r="H839" s="25"/>
      <c r="I839" s="26"/>
      <c r="J839" s="26"/>
      <c r="K839" s="47"/>
      <c r="L839" s="47"/>
      <c r="M839" s="47"/>
      <c r="N839" s="25"/>
      <c r="O839" s="25"/>
      <c r="P839" s="71"/>
      <c r="Q839" s="71"/>
      <c r="R839" s="39"/>
      <c r="S839" s="39"/>
      <c r="T839" s="64"/>
      <c r="U839" s="25"/>
      <c r="V839" s="25"/>
      <c r="W839" s="26"/>
    </row>
    <row r="840" spans="1:23" s="8" customFormat="1">
      <c r="A840" s="58"/>
      <c r="B840" s="58"/>
      <c r="C840" s="79"/>
      <c r="D840" s="47"/>
      <c r="E840" s="47"/>
      <c r="F840" s="47"/>
      <c r="G840" s="25"/>
      <c r="H840" s="25"/>
      <c r="I840" s="26"/>
      <c r="J840" s="26"/>
      <c r="K840" s="47"/>
      <c r="L840" s="47"/>
      <c r="M840" s="47"/>
      <c r="N840" s="25"/>
      <c r="O840" s="25"/>
      <c r="P840" s="71"/>
      <c r="Q840" s="71"/>
      <c r="R840" s="39"/>
      <c r="S840" s="39"/>
      <c r="T840" s="64"/>
      <c r="U840" s="25"/>
      <c r="V840" s="25"/>
      <c r="W840" s="26"/>
    </row>
    <row r="841" spans="1:23" s="8" customFormat="1">
      <c r="A841" s="58"/>
      <c r="B841" s="58"/>
      <c r="C841" s="79"/>
      <c r="D841" s="47"/>
      <c r="E841" s="47"/>
      <c r="F841" s="47"/>
      <c r="G841" s="25"/>
      <c r="H841" s="25"/>
      <c r="I841" s="26"/>
      <c r="J841" s="26"/>
      <c r="K841" s="47"/>
      <c r="L841" s="47"/>
      <c r="M841" s="47"/>
      <c r="N841" s="25"/>
      <c r="O841" s="25"/>
      <c r="P841" s="71"/>
      <c r="Q841" s="71"/>
      <c r="R841" s="39"/>
      <c r="S841" s="39"/>
      <c r="T841" s="64"/>
      <c r="U841" s="25"/>
      <c r="V841" s="25"/>
      <c r="W841" s="26"/>
    </row>
    <row r="842" spans="1:23" s="8" customFormat="1">
      <c r="A842" s="58"/>
      <c r="B842" s="58"/>
      <c r="C842" s="79"/>
      <c r="D842" s="47"/>
      <c r="E842" s="47"/>
      <c r="F842" s="47"/>
      <c r="G842" s="25"/>
      <c r="H842" s="25"/>
      <c r="I842" s="26"/>
      <c r="J842" s="26"/>
      <c r="K842" s="47"/>
      <c r="L842" s="47"/>
      <c r="M842" s="47"/>
      <c r="N842" s="25"/>
      <c r="O842" s="25"/>
      <c r="P842" s="71"/>
      <c r="Q842" s="71"/>
      <c r="R842" s="39"/>
      <c r="S842" s="39"/>
      <c r="T842" s="64"/>
      <c r="U842" s="25"/>
      <c r="V842" s="25"/>
      <c r="W842" s="26"/>
    </row>
    <row r="843" spans="1:23" s="8" customFormat="1">
      <c r="A843" s="58"/>
      <c r="B843" s="58"/>
      <c r="C843" s="79"/>
      <c r="D843" s="47"/>
      <c r="E843" s="47"/>
      <c r="F843" s="47"/>
      <c r="G843" s="25"/>
      <c r="H843" s="25"/>
      <c r="I843" s="26"/>
      <c r="J843" s="26"/>
      <c r="K843" s="47"/>
      <c r="L843" s="47"/>
      <c r="M843" s="47"/>
      <c r="N843" s="25"/>
      <c r="O843" s="25"/>
      <c r="P843" s="71"/>
      <c r="Q843" s="71"/>
      <c r="R843" s="39"/>
      <c r="S843" s="39"/>
      <c r="T843" s="64"/>
      <c r="U843" s="25"/>
      <c r="V843" s="25"/>
      <c r="W843" s="26"/>
    </row>
    <row r="844" spans="1:23" s="8" customFormat="1">
      <c r="A844" s="58"/>
      <c r="B844" s="58"/>
      <c r="C844" s="79"/>
      <c r="D844" s="47"/>
      <c r="E844" s="47"/>
      <c r="F844" s="47"/>
      <c r="G844" s="25"/>
      <c r="H844" s="25"/>
      <c r="I844" s="26"/>
      <c r="J844" s="26"/>
      <c r="K844" s="47"/>
      <c r="L844" s="47"/>
      <c r="M844" s="47"/>
      <c r="N844" s="25"/>
      <c r="O844" s="25"/>
      <c r="P844" s="71"/>
      <c r="Q844" s="71"/>
      <c r="R844" s="39"/>
      <c r="S844" s="39"/>
      <c r="T844" s="64"/>
      <c r="U844" s="25"/>
      <c r="V844" s="25"/>
      <c r="W844" s="26"/>
    </row>
    <row r="845" spans="1:23" s="8" customFormat="1">
      <c r="A845" s="58"/>
      <c r="B845" s="58"/>
      <c r="C845" s="79"/>
      <c r="D845" s="47"/>
      <c r="E845" s="47"/>
      <c r="F845" s="47"/>
      <c r="G845" s="25"/>
      <c r="H845" s="25"/>
      <c r="I845" s="26"/>
      <c r="J845" s="26"/>
      <c r="K845" s="47"/>
      <c r="L845" s="47"/>
      <c r="M845" s="47"/>
      <c r="N845" s="25"/>
      <c r="O845" s="25"/>
      <c r="P845" s="71"/>
      <c r="Q845" s="71"/>
      <c r="R845" s="39"/>
      <c r="S845" s="39"/>
      <c r="T845" s="64"/>
      <c r="U845" s="25"/>
      <c r="V845" s="25"/>
      <c r="W845" s="26"/>
    </row>
    <row r="846" spans="1:23" s="8" customFormat="1">
      <c r="A846" s="58"/>
      <c r="B846" s="58"/>
      <c r="C846" s="79"/>
      <c r="D846" s="47"/>
      <c r="E846" s="47"/>
      <c r="F846" s="47"/>
      <c r="G846" s="25"/>
      <c r="H846" s="25"/>
      <c r="I846" s="26"/>
      <c r="J846" s="26"/>
      <c r="K846" s="47"/>
      <c r="L846" s="47"/>
      <c r="M846" s="47"/>
      <c r="N846" s="25"/>
      <c r="O846" s="25"/>
      <c r="P846" s="71"/>
      <c r="Q846" s="71"/>
      <c r="R846" s="39"/>
      <c r="S846" s="39"/>
      <c r="T846" s="64"/>
      <c r="U846" s="25"/>
      <c r="V846" s="25"/>
      <c r="W846" s="26"/>
    </row>
    <row r="847" spans="1:23" s="8" customFormat="1">
      <c r="A847" s="58"/>
      <c r="B847" s="58"/>
      <c r="C847" s="79"/>
      <c r="D847" s="47"/>
      <c r="E847" s="47"/>
      <c r="F847" s="47"/>
      <c r="G847" s="25"/>
      <c r="H847" s="25"/>
      <c r="I847" s="26"/>
      <c r="J847" s="26"/>
      <c r="K847" s="47"/>
      <c r="L847" s="47"/>
      <c r="M847" s="47"/>
      <c r="N847" s="25"/>
      <c r="O847" s="25"/>
      <c r="P847" s="71"/>
      <c r="Q847" s="71"/>
      <c r="R847" s="39"/>
      <c r="S847" s="39"/>
      <c r="T847" s="64"/>
      <c r="U847" s="25"/>
      <c r="V847" s="25"/>
      <c r="W847" s="26"/>
    </row>
    <row r="848" spans="1:23" s="8" customFormat="1">
      <c r="A848" s="58"/>
      <c r="B848" s="58"/>
      <c r="C848" s="79"/>
      <c r="D848" s="47"/>
      <c r="E848" s="47"/>
      <c r="F848" s="47"/>
      <c r="G848" s="25"/>
      <c r="H848" s="25"/>
      <c r="I848" s="26"/>
      <c r="J848" s="26"/>
      <c r="K848" s="47"/>
      <c r="L848" s="47"/>
      <c r="M848" s="47"/>
      <c r="N848" s="25"/>
      <c r="O848" s="25"/>
      <c r="P848" s="71"/>
      <c r="Q848" s="71"/>
      <c r="R848" s="39"/>
      <c r="S848" s="39"/>
      <c r="T848" s="64"/>
      <c r="U848" s="25"/>
      <c r="V848" s="25"/>
      <c r="W848" s="26"/>
    </row>
    <row r="849" spans="1:23" s="8" customFormat="1">
      <c r="A849" s="58"/>
      <c r="B849" s="58"/>
      <c r="C849" s="79"/>
      <c r="D849" s="47"/>
      <c r="E849" s="47"/>
      <c r="F849" s="47"/>
      <c r="G849" s="25"/>
      <c r="H849" s="25"/>
      <c r="I849" s="26"/>
      <c r="J849" s="26"/>
      <c r="K849" s="47"/>
      <c r="L849" s="47"/>
      <c r="M849" s="47"/>
      <c r="N849" s="25"/>
      <c r="O849" s="25"/>
      <c r="P849" s="71"/>
      <c r="Q849" s="71"/>
      <c r="R849" s="39"/>
      <c r="S849" s="39"/>
      <c r="T849" s="64"/>
      <c r="U849" s="25"/>
      <c r="V849" s="25"/>
      <c r="W849" s="26"/>
    </row>
    <row r="850" spans="1:23" s="8" customFormat="1">
      <c r="A850" s="58"/>
      <c r="B850" s="58"/>
      <c r="C850" s="79"/>
      <c r="D850" s="47"/>
      <c r="E850" s="47"/>
      <c r="F850" s="47"/>
      <c r="G850" s="25"/>
      <c r="H850" s="25"/>
      <c r="I850" s="26"/>
      <c r="J850" s="26"/>
      <c r="K850" s="47"/>
      <c r="L850" s="47"/>
      <c r="M850" s="47"/>
      <c r="N850" s="25"/>
      <c r="O850" s="25"/>
      <c r="P850" s="71"/>
      <c r="Q850" s="71"/>
      <c r="R850" s="39"/>
      <c r="S850" s="39"/>
      <c r="T850" s="64"/>
      <c r="U850" s="25"/>
      <c r="V850" s="25"/>
      <c r="W850" s="26"/>
    </row>
    <row r="851" spans="1:23" s="8" customFormat="1">
      <c r="A851" s="58"/>
      <c r="B851" s="58"/>
      <c r="C851" s="79"/>
      <c r="D851" s="47"/>
      <c r="E851" s="47"/>
      <c r="F851" s="47"/>
      <c r="G851" s="25"/>
      <c r="H851" s="25"/>
      <c r="I851" s="26"/>
      <c r="J851" s="26"/>
      <c r="K851" s="47"/>
      <c r="L851" s="47"/>
      <c r="M851" s="47"/>
      <c r="N851" s="25"/>
      <c r="O851" s="25"/>
      <c r="P851" s="71"/>
      <c r="Q851" s="71"/>
      <c r="R851" s="39"/>
      <c r="S851" s="39"/>
      <c r="T851" s="64"/>
      <c r="U851" s="25"/>
      <c r="V851" s="25"/>
      <c r="W851" s="26"/>
    </row>
    <row r="852" spans="1:23" s="8" customFormat="1">
      <c r="A852" s="58"/>
      <c r="B852" s="58"/>
      <c r="C852" s="79"/>
      <c r="D852" s="47"/>
      <c r="E852" s="47"/>
      <c r="F852" s="47"/>
      <c r="G852" s="25"/>
      <c r="H852" s="25"/>
      <c r="I852" s="26"/>
      <c r="J852" s="26"/>
      <c r="K852" s="47"/>
      <c r="L852" s="47"/>
      <c r="M852" s="47"/>
      <c r="N852" s="25"/>
      <c r="O852" s="25"/>
      <c r="P852" s="71"/>
      <c r="Q852" s="71"/>
      <c r="R852" s="39"/>
      <c r="S852" s="39"/>
      <c r="T852" s="64"/>
      <c r="U852" s="25"/>
      <c r="V852" s="25"/>
      <c r="W852" s="26"/>
    </row>
    <row r="853" spans="1:23" s="8" customFormat="1">
      <c r="A853" s="58"/>
      <c r="B853" s="58"/>
      <c r="C853" s="79"/>
      <c r="D853" s="47"/>
      <c r="E853" s="47"/>
      <c r="F853" s="47"/>
      <c r="G853" s="25"/>
      <c r="H853" s="25"/>
      <c r="I853" s="26"/>
      <c r="J853" s="26"/>
      <c r="K853" s="47"/>
      <c r="L853" s="47"/>
      <c r="M853" s="47"/>
      <c r="N853" s="25"/>
      <c r="O853" s="25"/>
      <c r="P853" s="71"/>
      <c r="Q853" s="71"/>
      <c r="R853" s="39"/>
      <c r="S853" s="39"/>
      <c r="T853" s="64"/>
      <c r="U853" s="25"/>
      <c r="V853" s="25"/>
      <c r="W853" s="26"/>
    </row>
    <row r="854" spans="1:23" s="8" customFormat="1">
      <c r="A854" s="58"/>
      <c r="B854" s="58"/>
      <c r="C854" s="79"/>
      <c r="D854" s="47"/>
      <c r="E854" s="47"/>
      <c r="F854" s="47"/>
      <c r="G854" s="25"/>
      <c r="H854" s="25"/>
      <c r="I854" s="26"/>
      <c r="J854" s="26"/>
      <c r="K854" s="47"/>
      <c r="L854" s="47"/>
      <c r="M854" s="47"/>
      <c r="N854" s="25"/>
      <c r="O854" s="25"/>
      <c r="P854" s="71"/>
      <c r="Q854" s="71"/>
      <c r="R854" s="39"/>
      <c r="S854" s="39"/>
      <c r="T854" s="64"/>
      <c r="U854" s="25"/>
      <c r="V854" s="25"/>
      <c r="W854" s="26"/>
    </row>
    <row r="855" spans="1:23" s="8" customFormat="1">
      <c r="A855" s="58"/>
      <c r="B855" s="58"/>
      <c r="C855" s="79"/>
      <c r="D855" s="47"/>
      <c r="E855" s="47"/>
      <c r="F855" s="47"/>
      <c r="G855" s="25"/>
      <c r="H855" s="25"/>
      <c r="I855" s="26"/>
      <c r="J855" s="26"/>
      <c r="K855" s="47"/>
      <c r="L855" s="47"/>
      <c r="M855" s="47"/>
      <c r="N855" s="25"/>
      <c r="O855" s="25"/>
      <c r="P855" s="71"/>
      <c r="Q855" s="71"/>
      <c r="R855" s="39"/>
      <c r="S855" s="39"/>
      <c r="T855" s="64"/>
      <c r="U855" s="25"/>
      <c r="V855" s="25"/>
      <c r="W855" s="26"/>
    </row>
    <row r="856" spans="1:23" s="8" customFormat="1">
      <c r="A856" s="58"/>
      <c r="B856" s="58"/>
      <c r="C856" s="79"/>
      <c r="D856" s="47"/>
      <c r="E856" s="47"/>
      <c r="F856" s="47"/>
      <c r="G856" s="25"/>
      <c r="H856" s="25"/>
      <c r="I856" s="26"/>
      <c r="J856" s="26"/>
      <c r="K856" s="47"/>
      <c r="L856" s="47"/>
      <c r="M856" s="47"/>
      <c r="N856" s="25"/>
      <c r="O856" s="25"/>
      <c r="P856" s="71"/>
      <c r="Q856" s="71"/>
      <c r="R856" s="39"/>
      <c r="S856" s="39"/>
      <c r="T856" s="64"/>
      <c r="U856" s="25"/>
      <c r="V856" s="25"/>
      <c r="W856" s="26"/>
    </row>
    <row r="857" spans="1:23" s="8" customFormat="1">
      <c r="A857" s="58"/>
      <c r="B857" s="58"/>
      <c r="C857" s="79"/>
      <c r="D857" s="47"/>
      <c r="E857" s="47"/>
      <c r="F857" s="47"/>
      <c r="G857" s="25"/>
      <c r="H857" s="25"/>
      <c r="I857" s="26"/>
      <c r="J857" s="26"/>
      <c r="K857" s="47"/>
      <c r="L857" s="47"/>
      <c r="M857" s="47"/>
      <c r="N857" s="25"/>
      <c r="O857" s="25"/>
      <c r="P857" s="71"/>
      <c r="Q857" s="71"/>
      <c r="R857" s="39"/>
      <c r="S857" s="39"/>
      <c r="T857" s="64"/>
      <c r="U857" s="25"/>
      <c r="V857" s="25"/>
      <c r="W857" s="26"/>
    </row>
    <row r="858" spans="1:23" s="8" customFormat="1">
      <c r="A858" s="58"/>
      <c r="B858" s="58"/>
      <c r="C858" s="79"/>
      <c r="D858" s="47"/>
      <c r="E858" s="47"/>
      <c r="F858" s="47"/>
      <c r="G858" s="25"/>
      <c r="H858" s="25"/>
      <c r="I858" s="26"/>
      <c r="J858" s="26"/>
      <c r="K858" s="47"/>
      <c r="L858" s="47"/>
      <c r="M858" s="47"/>
      <c r="N858" s="25"/>
      <c r="O858" s="25"/>
      <c r="P858" s="71"/>
      <c r="Q858" s="71"/>
      <c r="R858" s="39"/>
      <c r="S858" s="39"/>
      <c r="T858" s="64"/>
      <c r="U858" s="25"/>
      <c r="V858" s="25"/>
      <c r="W858" s="26"/>
    </row>
    <row r="859" spans="1:23" s="8" customFormat="1">
      <c r="A859" s="58"/>
      <c r="B859" s="58"/>
      <c r="C859" s="79"/>
      <c r="D859" s="47"/>
      <c r="E859" s="47"/>
      <c r="F859" s="47"/>
      <c r="G859" s="25"/>
      <c r="H859" s="25"/>
      <c r="I859" s="26"/>
      <c r="J859" s="26"/>
      <c r="K859" s="47"/>
      <c r="L859" s="47"/>
      <c r="M859" s="47"/>
      <c r="N859" s="25"/>
      <c r="O859" s="25"/>
      <c r="P859" s="71"/>
      <c r="Q859" s="71"/>
      <c r="R859" s="39"/>
      <c r="S859" s="39"/>
      <c r="T859" s="64"/>
      <c r="U859" s="25"/>
      <c r="V859" s="25"/>
      <c r="W859" s="26"/>
    </row>
    <row r="860" spans="1:23" s="8" customFormat="1">
      <c r="A860" s="58"/>
      <c r="B860" s="58"/>
      <c r="C860" s="79"/>
      <c r="D860" s="47"/>
      <c r="E860" s="47"/>
      <c r="F860" s="47"/>
      <c r="G860" s="25"/>
      <c r="H860" s="25"/>
      <c r="I860" s="26"/>
      <c r="J860" s="26"/>
      <c r="K860" s="47"/>
      <c r="L860" s="47"/>
      <c r="M860" s="47"/>
      <c r="N860" s="25"/>
      <c r="O860" s="25"/>
      <c r="P860" s="71"/>
      <c r="Q860" s="71"/>
      <c r="R860" s="39"/>
      <c r="S860" s="39"/>
      <c r="T860" s="64"/>
      <c r="U860" s="25"/>
      <c r="V860" s="25"/>
      <c r="W860" s="26"/>
    </row>
    <row r="861" spans="1:23" s="8" customFormat="1">
      <c r="A861" s="58"/>
      <c r="B861" s="58"/>
      <c r="C861" s="79"/>
      <c r="D861" s="47"/>
      <c r="E861" s="47"/>
      <c r="F861" s="47"/>
      <c r="G861" s="25"/>
      <c r="H861" s="25"/>
      <c r="I861" s="26"/>
      <c r="J861" s="26"/>
      <c r="K861" s="47"/>
      <c r="L861" s="47"/>
      <c r="M861" s="47"/>
      <c r="N861" s="25"/>
      <c r="O861" s="25"/>
      <c r="P861" s="71"/>
      <c r="Q861" s="71"/>
      <c r="R861" s="39"/>
      <c r="S861" s="39"/>
      <c r="T861" s="64"/>
      <c r="U861" s="25"/>
      <c r="V861" s="25"/>
      <c r="W861" s="26"/>
    </row>
    <row r="862" spans="1:23" s="8" customFormat="1">
      <c r="A862" s="58"/>
      <c r="B862" s="58"/>
      <c r="C862" s="79"/>
      <c r="D862" s="47"/>
      <c r="E862" s="47"/>
      <c r="F862" s="47"/>
      <c r="G862" s="25"/>
      <c r="H862" s="25"/>
      <c r="I862" s="26"/>
      <c r="J862" s="26"/>
      <c r="K862" s="47"/>
      <c r="L862" s="47"/>
      <c r="M862" s="47"/>
      <c r="N862" s="25"/>
      <c r="O862" s="25"/>
      <c r="P862" s="71"/>
      <c r="Q862" s="71"/>
      <c r="R862" s="39"/>
      <c r="S862" s="39"/>
      <c r="T862" s="64"/>
      <c r="U862" s="25"/>
      <c r="V862" s="25"/>
      <c r="W862" s="26"/>
    </row>
    <row r="863" spans="1:23" s="8" customFormat="1">
      <c r="A863" s="58"/>
      <c r="B863" s="58"/>
      <c r="C863" s="79"/>
      <c r="D863" s="47"/>
      <c r="E863" s="47"/>
      <c r="F863" s="47"/>
      <c r="G863" s="25"/>
      <c r="H863" s="25"/>
      <c r="I863" s="26"/>
      <c r="J863" s="26"/>
      <c r="K863" s="47"/>
      <c r="L863" s="47"/>
      <c r="M863" s="47"/>
      <c r="N863" s="25"/>
      <c r="O863" s="25"/>
      <c r="P863" s="71"/>
      <c r="Q863" s="71"/>
      <c r="R863" s="39"/>
      <c r="S863" s="39"/>
      <c r="T863" s="64"/>
      <c r="U863" s="25"/>
      <c r="V863" s="25"/>
      <c r="W863" s="26"/>
    </row>
    <row r="864" spans="1:23" s="8" customFormat="1">
      <c r="A864" s="58"/>
      <c r="B864" s="58"/>
      <c r="C864" s="79"/>
      <c r="D864" s="47"/>
      <c r="E864" s="47"/>
      <c r="F864" s="47"/>
      <c r="G864" s="25"/>
      <c r="H864" s="25"/>
      <c r="I864" s="26"/>
      <c r="J864" s="26"/>
      <c r="K864" s="47"/>
      <c r="L864" s="47"/>
      <c r="M864" s="47"/>
      <c r="N864" s="25"/>
      <c r="O864" s="25"/>
      <c r="P864" s="71"/>
      <c r="Q864" s="71"/>
      <c r="R864" s="39"/>
      <c r="S864" s="39"/>
      <c r="T864" s="64"/>
      <c r="U864" s="25"/>
      <c r="V864" s="25"/>
      <c r="W864" s="26"/>
    </row>
    <row r="865" spans="1:23" s="8" customFormat="1">
      <c r="A865" s="58"/>
      <c r="B865" s="58"/>
      <c r="C865" s="79"/>
      <c r="D865" s="47"/>
      <c r="E865" s="47"/>
      <c r="F865" s="47"/>
      <c r="G865" s="25"/>
      <c r="H865" s="25"/>
      <c r="I865" s="26"/>
      <c r="J865" s="26"/>
      <c r="K865" s="47"/>
      <c r="L865" s="47"/>
      <c r="M865" s="47"/>
      <c r="N865" s="25"/>
      <c r="O865" s="25"/>
      <c r="P865" s="71"/>
      <c r="Q865" s="71"/>
      <c r="R865" s="39"/>
      <c r="S865" s="39"/>
      <c r="T865" s="64"/>
      <c r="U865" s="25"/>
      <c r="V865" s="25"/>
      <c r="W865" s="26"/>
    </row>
    <row r="866" spans="1:23" s="8" customFormat="1">
      <c r="A866" s="58"/>
      <c r="B866" s="58"/>
      <c r="C866" s="79"/>
      <c r="D866" s="47"/>
      <c r="E866" s="47"/>
      <c r="F866" s="47"/>
      <c r="G866" s="25"/>
      <c r="H866" s="25"/>
      <c r="I866" s="26"/>
      <c r="J866" s="26"/>
      <c r="K866" s="47"/>
      <c r="L866" s="47"/>
      <c r="M866" s="47"/>
      <c r="N866" s="25"/>
      <c r="O866" s="25"/>
      <c r="P866" s="71"/>
      <c r="Q866" s="71"/>
      <c r="R866" s="39"/>
      <c r="S866" s="39"/>
      <c r="T866" s="64"/>
      <c r="U866" s="25"/>
      <c r="V866" s="25"/>
      <c r="W866" s="26"/>
    </row>
    <row r="867" spans="1:23" s="8" customFormat="1">
      <c r="A867" s="58"/>
      <c r="B867" s="58"/>
      <c r="C867" s="79"/>
      <c r="D867" s="47"/>
      <c r="E867" s="47"/>
      <c r="F867" s="47"/>
      <c r="G867" s="25"/>
      <c r="H867" s="25"/>
      <c r="I867" s="26"/>
      <c r="J867" s="26"/>
      <c r="K867" s="47"/>
      <c r="L867" s="47"/>
      <c r="M867" s="47"/>
      <c r="N867" s="25"/>
      <c r="O867" s="25"/>
      <c r="P867" s="71"/>
      <c r="Q867" s="71"/>
      <c r="R867" s="39"/>
      <c r="S867" s="39"/>
      <c r="T867" s="64"/>
      <c r="U867" s="25"/>
      <c r="V867" s="25"/>
      <c r="W867" s="26"/>
    </row>
    <row r="868" spans="1:23" s="8" customFormat="1">
      <c r="A868" s="58"/>
      <c r="B868" s="58"/>
      <c r="C868" s="79"/>
      <c r="D868" s="47"/>
      <c r="E868" s="47"/>
      <c r="F868" s="47"/>
      <c r="G868" s="25"/>
      <c r="H868" s="25"/>
      <c r="I868" s="26"/>
      <c r="J868" s="26"/>
      <c r="K868" s="47"/>
      <c r="L868" s="47"/>
      <c r="M868" s="47"/>
      <c r="N868" s="25"/>
      <c r="O868" s="25"/>
      <c r="P868" s="71"/>
      <c r="Q868" s="71"/>
      <c r="R868" s="39"/>
      <c r="S868" s="39"/>
      <c r="T868" s="64"/>
      <c r="U868" s="25"/>
      <c r="V868" s="25"/>
      <c r="W868" s="26"/>
    </row>
    <row r="869" spans="1:23" s="8" customFormat="1">
      <c r="A869" s="58"/>
      <c r="B869" s="58"/>
      <c r="C869" s="79"/>
      <c r="D869" s="47"/>
      <c r="E869" s="47"/>
      <c r="F869" s="47"/>
      <c r="G869" s="25"/>
      <c r="H869" s="25"/>
      <c r="I869" s="26"/>
      <c r="J869" s="26"/>
      <c r="K869" s="47"/>
      <c r="L869" s="47"/>
      <c r="M869" s="47"/>
      <c r="N869" s="25"/>
      <c r="O869" s="25"/>
      <c r="P869" s="71"/>
      <c r="Q869" s="71"/>
      <c r="R869" s="39"/>
      <c r="S869" s="39"/>
      <c r="T869" s="64"/>
      <c r="U869" s="25"/>
      <c r="V869" s="25"/>
      <c r="W869" s="26"/>
    </row>
    <row r="870" spans="1:23" s="8" customFormat="1">
      <c r="A870" s="58"/>
      <c r="B870" s="58"/>
      <c r="C870" s="79"/>
      <c r="D870" s="47"/>
      <c r="E870" s="47"/>
      <c r="F870" s="47"/>
      <c r="G870" s="25"/>
      <c r="H870" s="25"/>
      <c r="I870" s="26"/>
      <c r="J870" s="26"/>
      <c r="K870" s="47"/>
      <c r="L870" s="47"/>
      <c r="M870" s="47"/>
      <c r="N870" s="25"/>
      <c r="O870" s="25"/>
      <c r="P870" s="71"/>
      <c r="Q870" s="71"/>
      <c r="R870" s="39"/>
      <c r="S870" s="39"/>
      <c r="T870" s="64"/>
      <c r="U870" s="25"/>
      <c r="V870" s="25"/>
      <c r="W870" s="26"/>
    </row>
    <row r="871" spans="1:23" s="8" customFormat="1">
      <c r="A871" s="58"/>
      <c r="B871" s="58"/>
      <c r="C871" s="79"/>
      <c r="D871" s="47"/>
      <c r="E871" s="47"/>
      <c r="F871" s="47"/>
      <c r="G871" s="25"/>
      <c r="H871" s="25"/>
      <c r="I871" s="26"/>
      <c r="J871" s="26"/>
      <c r="K871" s="47"/>
      <c r="L871" s="47"/>
      <c r="M871" s="47"/>
      <c r="N871" s="25"/>
      <c r="O871" s="25"/>
      <c r="P871" s="71"/>
      <c r="Q871" s="71"/>
      <c r="R871" s="39"/>
      <c r="S871" s="39"/>
      <c r="T871" s="64"/>
      <c r="U871" s="25"/>
      <c r="V871" s="25"/>
      <c r="W871" s="26"/>
    </row>
    <row r="872" spans="1:23" s="8" customFormat="1">
      <c r="A872" s="58"/>
      <c r="B872" s="58"/>
      <c r="C872" s="79"/>
      <c r="D872" s="47"/>
      <c r="E872" s="47"/>
      <c r="F872" s="47"/>
      <c r="G872" s="25"/>
      <c r="H872" s="25"/>
      <c r="I872" s="26"/>
      <c r="J872" s="26"/>
      <c r="K872" s="47"/>
      <c r="L872" s="47"/>
      <c r="M872" s="47"/>
      <c r="N872" s="25"/>
      <c r="O872" s="25"/>
      <c r="P872" s="71"/>
      <c r="Q872" s="71"/>
      <c r="R872" s="39"/>
      <c r="S872" s="39"/>
      <c r="T872" s="64"/>
      <c r="U872" s="25"/>
      <c r="V872" s="25"/>
      <c r="W872" s="26"/>
    </row>
    <row r="873" spans="1:23" s="8" customFormat="1">
      <c r="A873" s="58"/>
      <c r="B873" s="58"/>
      <c r="C873" s="79"/>
      <c r="D873" s="47"/>
      <c r="E873" s="47"/>
      <c r="F873" s="47"/>
      <c r="G873" s="25"/>
      <c r="H873" s="25"/>
      <c r="I873" s="26"/>
      <c r="J873" s="26"/>
      <c r="K873" s="47"/>
      <c r="L873" s="47"/>
      <c r="M873" s="47"/>
      <c r="N873" s="25"/>
      <c r="O873" s="25"/>
      <c r="P873" s="71"/>
      <c r="Q873" s="71"/>
      <c r="R873" s="39"/>
      <c r="S873" s="39"/>
      <c r="T873" s="64"/>
      <c r="U873" s="25"/>
      <c r="V873" s="25"/>
      <c r="W873" s="26"/>
    </row>
    <row r="874" spans="1:23" s="8" customFormat="1">
      <c r="A874" s="58"/>
      <c r="B874" s="58"/>
      <c r="C874" s="79"/>
      <c r="D874" s="47"/>
      <c r="E874" s="47"/>
      <c r="F874" s="47"/>
      <c r="G874" s="25"/>
      <c r="H874" s="25"/>
      <c r="I874" s="26"/>
      <c r="J874" s="26"/>
      <c r="K874" s="47"/>
      <c r="L874" s="47"/>
      <c r="M874" s="47"/>
      <c r="N874" s="25"/>
      <c r="O874" s="25"/>
      <c r="P874" s="71"/>
      <c r="Q874" s="71"/>
      <c r="R874" s="39"/>
      <c r="S874" s="39"/>
      <c r="T874" s="64"/>
      <c r="U874" s="25"/>
      <c r="V874" s="25"/>
      <c r="W874" s="26"/>
    </row>
    <row r="875" spans="1:23" s="8" customFormat="1">
      <c r="A875" s="58"/>
      <c r="B875" s="58"/>
      <c r="C875" s="79"/>
      <c r="D875" s="47"/>
      <c r="E875" s="47"/>
      <c r="F875" s="47"/>
      <c r="G875" s="25"/>
      <c r="H875" s="25"/>
      <c r="I875" s="26"/>
      <c r="J875" s="26"/>
      <c r="K875" s="47"/>
      <c r="L875" s="47"/>
      <c r="M875" s="47"/>
      <c r="N875" s="25"/>
      <c r="O875" s="25"/>
      <c r="P875" s="71"/>
      <c r="Q875" s="71"/>
      <c r="R875" s="39"/>
      <c r="S875" s="39"/>
      <c r="T875" s="64"/>
      <c r="U875" s="25"/>
      <c r="V875" s="25"/>
      <c r="W875" s="26"/>
    </row>
    <row r="876" spans="1:23" s="8" customFormat="1">
      <c r="A876" s="58"/>
      <c r="B876" s="58"/>
      <c r="C876" s="79"/>
      <c r="D876" s="47"/>
      <c r="E876" s="47"/>
      <c r="F876" s="47"/>
      <c r="G876" s="25"/>
      <c r="H876" s="25"/>
      <c r="I876" s="26"/>
      <c r="J876" s="26"/>
      <c r="K876" s="47"/>
      <c r="L876" s="47"/>
      <c r="M876" s="47"/>
      <c r="N876" s="25"/>
      <c r="O876" s="25"/>
      <c r="P876" s="71"/>
      <c r="Q876" s="71"/>
      <c r="R876" s="39"/>
      <c r="S876" s="39"/>
      <c r="T876" s="64"/>
      <c r="U876" s="25"/>
      <c r="V876" s="25"/>
      <c r="W876" s="26"/>
    </row>
    <row r="877" spans="1:23" s="8" customFormat="1">
      <c r="A877" s="58"/>
      <c r="B877" s="58"/>
      <c r="C877" s="79"/>
      <c r="D877" s="47"/>
      <c r="E877" s="47"/>
      <c r="F877" s="47"/>
      <c r="G877" s="25"/>
      <c r="H877" s="25"/>
      <c r="I877" s="26"/>
      <c r="J877" s="26"/>
      <c r="K877" s="47"/>
      <c r="L877" s="47"/>
      <c r="M877" s="47"/>
      <c r="N877" s="25"/>
      <c r="O877" s="25"/>
      <c r="P877" s="71"/>
      <c r="Q877" s="71"/>
      <c r="R877" s="39"/>
      <c r="S877" s="39"/>
      <c r="T877" s="64"/>
      <c r="U877" s="25"/>
      <c r="V877" s="25"/>
      <c r="W877" s="26"/>
    </row>
    <row r="878" spans="1:23" s="8" customFormat="1">
      <c r="A878" s="58"/>
      <c r="B878" s="58"/>
      <c r="C878" s="79"/>
      <c r="D878" s="47"/>
      <c r="E878" s="47"/>
      <c r="F878" s="47"/>
      <c r="G878" s="25"/>
      <c r="H878" s="25"/>
      <c r="I878" s="26"/>
      <c r="J878" s="26"/>
      <c r="K878" s="47"/>
      <c r="L878" s="47"/>
      <c r="M878" s="47"/>
      <c r="N878" s="25"/>
      <c r="O878" s="25"/>
      <c r="P878" s="71"/>
      <c r="Q878" s="71"/>
      <c r="R878" s="39"/>
      <c r="S878" s="39"/>
      <c r="T878" s="64"/>
      <c r="U878" s="25"/>
      <c r="V878" s="25"/>
      <c r="W878" s="26"/>
    </row>
    <row r="879" spans="1:23" s="8" customFormat="1">
      <c r="A879" s="58"/>
      <c r="B879" s="58"/>
      <c r="C879" s="79"/>
      <c r="D879" s="47"/>
      <c r="E879" s="47"/>
      <c r="F879" s="47"/>
      <c r="G879" s="25"/>
      <c r="H879" s="25"/>
      <c r="I879" s="26"/>
      <c r="J879" s="26"/>
      <c r="K879" s="47"/>
      <c r="L879" s="47"/>
      <c r="M879" s="47"/>
      <c r="N879" s="25"/>
      <c r="O879" s="25"/>
      <c r="P879" s="71"/>
      <c r="Q879" s="71"/>
      <c r="R879" s="39"/>
      <c r="S879" s="39"/>
      <c r="T879" s="64"/>
      <c r="U879" s="25"/>
      <c r="V879" s="25"/>
      <c r="W879" s="26"/>
    </row>
    <row r="880" spans="1:23" s="8" customFormat="1">
      <c r="A880" s="58"/>
      <c r="B880" s="58"/>
      <c r="C880" s="79"/>
      <c r="D880" s="47"/>
      <c r="E880" s="47"/>
      <c r="F880" s="47"/>
      <c r="G880" s="25"/>
      <c r="H880" s="25"/>
      <c r="I880" s="26"/>
      <c r="J880" s="26"/>
      <c r="K880" s="47"/>
      <c r="L880" s="47"/>
      <c r="M880" s="47"/>
      <c r="N880" s="25"/>
      <c r="O880" s="25"/>
      <c r="P880" s="71"/>
      <c r="Q880" s="71"/>
      <c r="R880" s="39"/>
      <c r="S880" s="39"/>
      <c r="T880" s="64"/>
      <c r="U880" s="25"/>
      <c r="V880" s="25"/>
      <c r="W880" s="26"/>
    </row>
    <row r="881" spans="1:23" s="8" customFormat="1">
      <c r="A881" s="58"/>
      <c r="B881" s="58"/>
      <c r="C881" s="79"/>
      <c r="D881" s="47"/>
      <c r="E881" s="47"/>
      <c r="F881" s="47"/>
      <c r="G881" s="25"/>
      <c r="H881" s="25"/>
      <c r="I881" s="26"/>
      <c r="J881" s="26"/>
      <c r="K881" s="47"/>
      <c r="L881" s="47"/>
      <c r="M881" s="47"/>
      <c r="N881" s="25"/>
      <c r="O881" s="25"/>
      <c r="P881" s="71"/>
      <c r="Q881" s="71"/>
      <c r="R881" s="39"/>
      <c r="S881" s="39"/>
      <c r="T881" s="64"/>
      <c r="U881" s="25"/>
      <c r="V881" s="25"/>
      <c r="W881" s="26"/>
    </row>
    <row r="882" spans="1:23" s="8" customFormat="1">
      <c r="A882" s="58"/>
      <c r="B882" s="58"/>
      <c r="C882" s="79"/>
      <c r="D882" s="47"/>
      <c r="E882" s="47"/>
      <c r="F882" s="47"/>
      <c r="G882" s="25"/>
      <c r="H882" s="25"/>
      <c r="I882" s="26"/>
      <c r="J882" s="26"/>
      <c r="K882" s="47"/>
      <c r="L882" s="47"/>
      <c r="M882" s="47"/>
      <c r="N882" s="25"/>
      <c r="O882" s="25"/>
      <c r="P882" s="71"/>
      <c r="Q882" s="71"/>
      <c r="R882" s="39"/>
      <c r="S882" s="39"/>
      <c r="T882" s="64"/>
      <c r="U882" s="25"/>
      <c r="V882" s="25"/>
      <c r="W882" s="26"/>
    </row>
    <row r="883" spans="1:23" s="8" customFormat="1">
      <c r="A883" s="58"/>
      <c r="B883" s="58"/>
      <c r="C883" s="79"/>
      <c r="D883" s="47"/>
      <c r="E883" s="47"/>
      <c r="F883" s="47"/>
      <c r="G883" s="25"/>
      <c r="H883" s="25"/>
      <c r="I883" s="26"/>
      <c r="J883" s="26"/>
      <c r="K883" s="47"/>
      <c r="L883" s="47"/>
      <c r="M883" s="47"/>
      <c r="N883" s="25"/>
      <c r="O883" s="25"/>
      <c r="P883" s="71"/>
      <c r="Q883" s="71"/>
      <c r="R883" s="39"/>
      <c r="S883" s="39"/>
      <c r="T883" s="64"/>
      <c r="U883" s="25"/>
      <c r="V883" s="25"/>
      <c r="W883" s="26"/>
    </row>
    <row r="884" spans="1:23" s="8" customFormat="1">
      <c r="A884" s="58"/>
      <c r="B884" s="58"/>
      <c r="C884" s="79"/>
      <c r="D884" s="47"/>
      <c r="E884" s="47"/>
      <c r="F884" s="47"/>
      <c r="G884" s="25"/>
      <c r="H884" s="25"/>
      <c r="I884" s="26"/>
      <c r="J884" s="26"/>
      <c r="K884" s="47"/>
      <c r="L884" s="47"/>
      <c r="M884" s="47"/>
      <c r="N884" s="25"/>
      <c r="O884" s="25"/>
      <c r="P884" s="71"/>
      <c r="Q884" s="71"/>
      <c r="R884" s="39"/>
      <c r="S884" s="39"/>
      <c r="T884" s="64"/>
      <c r="U884" s="25"/>
      <c r="V884" s="25"/>
      <c r="W884" s="26"/>
    </row>
    <row r="885" spans="1:23" s="8" customFormat="1">
      <c r="A885" s="58"/>
      <c r="B885" s="58"/>
      <c r="C885" s="79"/>
      <c r="D885" s="47"/>
      <c r="E885" s="47"/>
      <c r="F885" s="47"/>
      <c r="G885" s="25"/>
      <c r="H885" s="25"/>
      <c r="I885" s="26"/>
      <c r="J885" s="26"/>
      <c r="K885" s="47"/>
      <c r="L885" s="47"/>
      <c r="M885" s="47"/>
      <c r="N885" s="25"/>
      <c r="O885" s="25"/>
      <c r="P885" s="71"/>
      <c r="Q885" s="71"/>
      <c r="R885" s="39"/>
      <c r="S885" s="39"/>
      <c r="T885" s="64"/>
      <c r="U885" s="25"/>
      <c r="V885" s="25"/>
      <c r="W885" s="26"/>
    </row>
    <row r="886" spans="1:23" s="8" customFormat="1">
      <c r="A886" s="58"/>
      <c r="B886" s="58"/>
      <c r="C886" s="79"/>
      <c r="D886" s="47"/>
      <c r="E886" s="47"/>
      <c r="F886" s="47"/>
      <c r="G886" s="25"/>
      <c r="H886" s="25"/>
      <c r="I886" s="26"/>
      <c r="J886" s="26"/>
      <c r="K886" s="47"/>
      <c r="L886" s="47"/>
      <c r="M886" s="47"/>
      <c r="N886" s="25"/>
      <c r="O886" s="25"/>
      <c r="P886" s="71"/>
      <c r="Q886" s="71"/>
      <c r="R886" s="39"/>
      <c r="S886" s="39"/>
      <c r="T886" s="64"/>
      <c r="U886" s="25"/>
      <c r="V886" s="25"/>
      <c r="W886" s="26"/>
    </row>
    <row r="887" spans="1:23" s="8" customFormat="1">
      <c r="A887" s="58"/>
      <c r="B887" s="58"/>
      <c r="C887" s="79"/>
      <c r="D887" s="47"/>
      <c r="E887" s="47"/>
      <c r="F887" s="47"/>
      <c r="G887" s="25"/>
      <c r="H887" s="25"/>
      <c r="I887" s="26"/>
      <c r="J887" s="26"/>
      <c r="K887" s="47"/>
      <c r="L887" s="47"/>
      <c r="M887" s="47"/>
      <c r="N887" s="25"/>
      <c r="O887" s="25"/>
      <c r="P887" s="71"/>
      <c r="Q887" s="71"/>
      <c r="R887" s="39"/>
      <c r="S887" s="39"/>
      <c r="T887" s="64"/>
      <c r="U887" s="25"/>
      <c r="V887" s="25"/>
      <c r="W887" s="26"/>
    </row>
    <row r="888" spans="1:23" s="8" customFormat="1">
      <c r="A888" s="58"/>
      <c r="B888" s="58"/>
      <c r="C888" s="79"/>
      <c r="D888" s="47"/>
      <c r="E888" s="47"/>
      <c r="F888" s="47"/>
      <c r="G888" s="25"/>
      <c r="H888" s="25"/>
      <c r="I888" s="26"/>
      <c r="J888" s="26"/>
      <c r="K888" s="47"/>
      <c r="L888" s="47"/>
      <c r="M888" s="47"/>
      <c r="N888" s="25"/>
      <c r="O888" s="25"/>
      <c r="P888" s="71"/>
      <c r="Q888" s="71"/>
      <c r="R888" s="39"/>
      <c r="S888" s="39"/>
      <c r="T888" s="64"/>
      <c r="U888" s="25"/>
      <c r="V888" s="25"/>
      <c r="W888" s="26"/>
    </row>
    <row r="889" spans="1:23" s="8" customFormat="1">
      <c r="A889" s="58"/>
      <c r="B889" s="58"/>
      <c r="C889" s="79"/>
      <c r="D889" s="47"/>
      <c r="E889" s="47"/>
      <c r="F889" s="47"/>
      <c r="G889" s="25"/>
      <c r="H889" s="25"/>
      <c r="I889" s="26"/>
      <c r="J889" s="26"/>
      <c r="K889" s="47"/>
      <c r="L889" s="47"/>
      <c r="M889" s="47"/>
      <c r="N889" s="25"/>
      <c r="O889" s="25"/>
      <c r="P889" s="71"/>
      <c r="Q889" s="71"/>
      <c r="R889" s="39"/>
      <c r="S889" s="39"/>
      <c r="T889" s="64"/>
      <c r="U889" s="25"/>
      <c r="V889" s="25"/>
      <c r="W889" s="26"/>
    </row>
    <row r="890" spans="1:23" s="8" customFormat="1">
      <c r="A890" s="58"/>
      <c r="B890" s="58"/>
      <c r="C890" s="79"/>
      <c r="D890" s="47"/>
      <c r="E890" s="47"/>
      <c r="F890" s="47"/>
      <c r="G890" s="25"/>
      <c r="H890" s="25"/>
      <c r="I890" s="26"/>
      <c r="J890" s="26"/>
      <c r="K890" s="47"/>
      <c r="L890" s="47"/>
      <c r="M890" s="47"/>
      <c r="N890" s="25"/>
      <c r="O890" s="25"/>
      <c r="P890" s="71"/>
      <c r="Q890" s="71"/>
      <c r="R890" s="39"/>
      <c r="S890" s="39"/>
      <c r="T890" s="64"/>
      <c r="U890" s="25"/>
      <c r="V890" s="25"/>
      <c r="W890" s="26"/>
    </row>
    <row r="891" spans="1:23" s="8" customFormat="1">
      <c r="A891" s="58"/>
      <c r="B891" s="58"/>
      <c r="C891" s="79"/>
      <c r="D891" s="47"/>
      <c r="E891" s="47"/>
      <c r="F891" s="47"/>
      <c r="G891" s="25"/>
      <c r="H891" s="25"/>
      <c r="I891" s="26"/>
      <c r="J891" s="26"/>
      <c r="K891" s="47"/>
      <c r="L891" s="47"/>
      <c r="M891" s="47"/>
      <c r="N891" s="25"/>
      <c r="O891" s="25"/>
      <c r="P891" s="71"/>
      <c r="Q891" s="71"/>
      <c r="R891" s="39"/>
      <c r="S891" s="39"/>
      <c r="T891" s="64"/>
      <c r="U891" s="25"/>
      <c r="V891" s="25"/>
      <c r="W891" s="26"/>
    </row>
    <row r="892" spans="1:23" s="8" customFormat="1">
      <c r="A892" s="58"/>
      <c r="B892" s="58"/>
      <c r="C892" s="79"/>
      <c r="D892" s="47"/>
      <c r="E892" s="47"/>
      <c r="F892" s="47"/>
      <c r="G892" s="25"/>
      <c r="H892" s="25"/>
      <c r="I892" s="26"/>
      <c r="J892" s="26"/>
      <c r="K892" s="47"/>
      <c r="L892" s="47"/>
      <c r="M892" s="47"/>
      <c r="N892" s="25"/>
      <c r="O892" s="25"/>
      <c r="P892" s="71"/>
      <c r="Q892" s="71"/>
      <c r="R892" s="39"/>
      <c r="S892" s="39"/>
      <c r="T892" s="64"/>
      <c r="U892" s="25"/>
      <c r="V892" s="25"/>
      <c r="W892" s="26"/>
    </row>
    <row r="893" spans="1:23" s="8" customFormat="1">
      <c r="A893" s="58"/>
      <c r="B893" s="58"/>
      <c r="C893" s="79"/>
      <c r="D893" s="47"/>
      <c r="E893" s="47"/>
      <c r="F893" s="47"/>
      <c r="G893" s="25"/>
      <c r="H893" s="25"/>
      <c r="I893" s="26"/>
      <c r="J893" s="26"/>
      <c r="K893" s="47"/>
      <c r="L893" s="47"/>
      <c r="M893" s="47"/>
      <c r="N893" s="25"/>
      <c r="O893" s="25"/>
      <c r="P893" s="71"/>
      <c r="Q893" s="71"/>
      <c r="R893" s="39"/>
      <c r="S893" s="39"/>
      <c r="T893" s="64"/>
      <c r="U893" s="25"/>
      <c r="V893" s="25"/>
      <c r="W893" s="26"/>
    </row>
    <row r="894" spans="1:23" s="8" customFormat="1">
      <c r="A894" s="58"/>
      <c r="B894" s="58"/>
      <c r="C894" s="79"/>
      <c r="D894" s="47"/>
      <c r="E894" s="47"/>
      <c r="F894" s="47"/>
      <c r="G894" s="25"/>
      <c r="H894" s="25"/>
      <c r="I894" s="26"/>
      <c r="J894" s="26"/>
      <c r="K894" s="47"/>
      <c r="L894" s="47"/>
      <c r="M894" s="47"/>
      <c r="N894" s="25"/>
      <c r="O894" s="25"/>
      <c r="P894" s="71"/>
      <c r="Q894" s="71"/>
      <c r="R894" s="39"/>
      <c r="S894" s="39"/>
      <c r="T894" s="64"/>
      <c r="U894" s="25"/>
      <c r="V894" s="25"/>
      <c r="W894" s="26"/>
    </row>
    <row r="895" spans="1:23" s="8" customFormat="1">
      <c r="A895" s="58"/>
      <c r="B895" s="58"/>
      <c r="C895" s="79"/>
      <c r="D895" s="47"/>
      <c r="E895" s="47"/>
      <c r="F895" s="47"/>
      <c r="G895" s="25"/>
      <c r="H895" s="25"/>
      <c r="I895" s="26"/>
      <c r="J895" s="26"/>
      <c r="K895" s="47"/>
      <c r="L895" s="47"/>
      <c r="M895" s="47"/>
      <c r="N895" s="25"/>
      <c r="O895" s="25"/>
      <c r="P895" s="71"/>
      <c r="Q895" s="71"/>
      <c r="R895" s="39"/>
      <c r="S895" s="39"/>
      <c r="T895" s="64"/>
      <c r="U895" s="25"/>
      <c r="V895" s="25"/>
      <c r="W895" s="26"/>
    </row>
    <row r="896" spans="1:23" s="8" customFormat="1">
      <c r="A896" s="58"/>
      <c r="B896" s="58"/>
      <c r="C896" s="79"/>
      <c r="D896" s="47"/>
      <c r="E896" s="47"/>
      <c r="F896" s="47"/>
      <c r="G896" s="25"/>
      <c r="H896" s="25"/>
      <c r="I896" s="26"/>
      <c r="J896" s="26"/>
      <c r="K896" s="47"/>
      <c r="L896" s="47"/>
      <c r="M896" s="47"/>
      <c r="N896" s="25"/>
      <c r="O896" s="25"/>
      <c r="P896" s="71"/>
      <c r="Q896" s="71"/>
      <c r="R896" s="39"/>
      <c r="S896" s="39"/>
      <c r="T896" s="64"/>
      <c r="U896" s="25"/>
      <c r="V896" s="25"/>
      <c r="W896" s="26"/>
    </row>
    <row r="897" spans="1:23" s="8" customFormat="1">
      <c r="A897" s="58"/>
      <c r="B897" s="58"/>
      <c r="C897" s="79"/>
      <c r="D897" s="47"/>
      <c r="E897" s="47"/>
      <c r="F897" s="47"/>
      <c r="G897" s="25"/>
      <c r="H897" s="25"/>
      <c r="I897" s="26"/>
      <c r="J897" s="26"/>
      <c r="K897" s="47"/>
      <c r="L897" s="47"/>
      <c r="M897" s="47"/>
      <c r="N897" s="25"/>
      <c r="O897" s="25"/>
      <c r="P897" s="71"/>
      <c r="Q897" s="71"/>
      <c r="R897" s="39"/>
      <c r="S897" s="39"/>
      <c r="T897" s="64"/>
      <c r="U897" s="25"/>
      <c r="V897" s="25"/>
      <c r="W897" s="26"/>
    </row>
    <row r="898" spans="1:23" s="8" customFormat="1">
      <c r="A898" s="58"/>
      <c r="B898" s="58"/>
      <c r="C898" s="79"/>
      <c r="D898" s="47"/>
      <c r="E898" s="47"/>
      <c r="F898" s="47"/>
      <c r="G898" s="25"/>
      <c r="H898" s="25"/>
      <c r="I898" s="26"/>
      <c r="J898" s="26"/>
      <c r="K898" s="47"/>
      <c r="L898" s="47"/>
      <c r="M898" s="47"/>
      <c r="N898" s="25"/>
      <c r="O898" s="25"/>
      <c r="P898" s="71"/>
      <c r="Q898" s="71"/>
      <c r="R898" s="39"/>
      <c r="S898" s="39"/>
      <c r="T898" s="64"/>
      <c r="U898" s="25"/>
      <c r="V898" s="25"/>
      <c r="W898" s="26"/>
    </row>
    <row r="899" spans="1:23" s="8" customFormat="1">
      <c r="A899" s="58"/>
      <c r="B899" s="58"/>
      <c r="C899" s="79"/>
      <c r="D899" s="47"/>
      <c r="E899" s="47"/>
      <c r="F899" s="47"/>
      <c r="G899" s="25"/>
      <c r="H899" s="25"/>
      <c r="I899" s="26"/>
      <c r="J899" s="26"/>
      <c r="K899" s="47"/>
      <c r="L899" s="47"/>
      <c r="M899" s="47"/>
      <c r="N899" s="25"/>
      <c r="O899" s="25"/>
      <c r="P899" s="71"/>
      <c r="Q899" s="71"/>
      <c r="R899" s="39"/>
      <c r="S899" s="39"/>
      <c r="T899" s="64"/>
      <c r="U899" s="25"/>
      <c r="V899" s="25"/>
      <c r="W899" s="26"/>
    </row>
    <row r="900" spans="1:23" s="8" customFormat="1">
      <c r="A900" s="58"/>
      <c r="B900" s="58"/>
      <c r="C900" s="79"/>
      <c r="D900" s="47"/>
      <c r="E900" s="47"/>
      <c r="F900" s="47"/>
      <c r="G900" s="25"/>
      <c r="H900" s="25"/>
      <c r="I900" s="26"/>
      <c r="J900" s="26"/>
      <c r="K900" s="47"/>
      <c r="L900" s="47"/>
      <c r="M900" s="47"/>
      <c r="N900" s="25"/>
      <c r="O900" s="25"/>
      <c r="P900" s="71"/>
      <c r="Q900" s="71"/>
      <c r="R900" s="39"/>
      <c r="S900" s="39"/>
      <c r="T900" s="64"/>
      <c r="U900" s="25"/>
      <c r="V900" s="25"/>
      <c r="W900" s="26"/>
    </row>
    <row r="901" spans="1:23" s="8" customFormat="1">
      <c r="A901" s="58"/>
      <c r="B901" s="58"/>
      <c r="C901" s="79"/>
      <c r="D901" s="47"/>
      <c r="E901" s="47"/>
      <c r="F901" s="47"/>
      <c r="G901" s="25"/>
      <c r="H901" s="25"/>
      <c r="I901" s="26"/>
      <c r="J901" s="26"/>
      <c r="K901" s="47"/>
      <c r="L901" s="47"/>
      <c r="M901" s="47"/>
      <c r="N901" s="25"/>
      <c r="O901" s="25"/>
      <c r="P901" s="71"/>
      <c r="Q901" s="71"/>
      <c r="R901" s="39"/>
      <c r="S901" s="39"/>
      <c r="T901" s="64"/>
      <c r="U901" s="25"/>
      <c r="V901" s="25"/>
      <c r="W901" s="26"/>
    </row>
    <row r="902" spans="1:23" s="8" customFormat="1">
      <c r="A902" s="58"/>
      <c r="B902" s="58"/>
      <c r="C902" s="79"/>
      <c r="D902" s="47"/>
      <c r="E902" s="47"/>
      <c r="F902" s="47"/>
      <c r="G902" s="25"/>
      <c r="H902" s="25"/>
      <c r="I902" s="26"/>
      <c r="J902" s="26"/>
      <c r="K902" s="47"/>
      <c r="L902" s="47"/>
      <c r="M902" s="47"/>
      <c r="N902" s="25"/>
      <c r="O902" s="25"/>
      <c r="P902" s="71"/>
      <c r="Q902" s="71"/>
      <c r="R902" s="39"/>
      <c r="S902" s="39"/>
      <c r="T902" s="64"/>
      <c r="U902" s="25"/>
      <c r="V902" s="25"/>
      <c r="W902" s="26"/>
    </row>
    <row r="903" spans="1:23" s="8" customFormat="1">
      <c r="A903" s="58"/>
      <c r="B903" s="58"/>
      <c r="C903" s="79"/>
      <c r="D903" s="47"/>
      <c r="E903" s="47"/>
      <c r="F903" s="47"/>
      <c r="G903" s="25"/>
      <c r="H903" s="25"/>
      <c r="I903" s="26"/>
      <c r="J903" s="26"/>
      <c r="K903" s="47"/>
      <c r="L903" s="47"/>
      <c r="M903" s="47"/>
      <c r="N903" s="25"/>
      <c r="O903" s="25"/>
      <c r="P903" s="71"/>
      <c r="Q903" s="71"/>
      <c r="R903" s="39"/>
      <c r="S903" s="39"/>
      <c r="T903" s="64"/>
      <c r="U903" s="25"/>
      <c r="V903" s="25"/>
      <c r="W903" s="26"/>
    </row>
    <row r="904" spans="1:23" s="8" customFormat="1">
      <c r="A904" s="58"/>
      <c r="B904" s="58"/>
      <c r="C904" s="79"/>
      <c r="D904" s="47"/>
      <c r="E904" s="47"/>
      <c r="F904" s="47"/>
      <c r="G904" s="25"/>
      <c r="H904" s="25"/>
      <c r="I904" s="26"/>
      <c r="J904" s="26"/>
      <c r="K904" s="47"/>
      <c r="L904" s="47"/>
      <c r="M904" s="47"/>
      <c r="N904" s="25"/>
      <c r="O904" s="25"/>
      <c r="P904" s="71"/>
      <c r="Q904" s="71"/>
      <c r="R904" s="39"/>
      <c r="S904" s="39"/>
      <c r="T904" s="64"/>
      <c r="U904" s="25"/>
      <c r="V904" s="25"/>
      <c r="W904" s="26"/>
    </row>
    <row r="905" spans="1:23" s="8" customFormat="1">
      <c r="A905" s="58"/>
      <c r="B905" s="58"/>
      <c r="C905" s="79"/>
      <c r="D905" s="47"/>
      <c r="E905" s="47"/>
      <c r="F905" s="47"/>
      <c r="G905" s="25"/>
      <c r="H905" s="25"/>
      <c r="I905" s="26"/>
      <c r="J905" s="26"/>
      <c r="K905" s="47"/>
      <c r="L905" s="47"/>
      <c r="M905" s="47"/>
      <c r="N905" s="25"/>
      <c r="O905" s="25"/>
      <c r="P905" s="71"/>
      <c r="Q905" s="71"/>
      <c r="R905" s="39"/>
      <c r="S905" s="39"/>
      <c r="T905" s="64"/>
      <c r="U905" s="25"/>
      <c r="V905" s="25"/>
      <c r="W905" s="26"/>
    </row>
    <row r="906" spans="1:23" s="8" customFormat="1">
      <c r="A906" s="58"/>
      <c r="B906" s="58"/>
      <c r="C906" s="79"/>
      <c r="D906" s="47"/>
      <c r="E906" s="47"/>
      <c r="F906" s="47"/>
      <c r="G906" s="25"/>
      <c r="H906" s="25"/>
      <c r="I906" s="26"/>
      <c r="J906" s="26"/>
      <c r="K906" s="47"/>
      <c r="L906" s="47"/>
      <c r="M906" s="47"/>
      <c r="N906" s="25"/>
      <c r="O906" s="25"/>
      <c r="P906" s="71"/>
      <c r="Q906" s="71"/>
      <c r="R906" s="39"/>
      <c r="S906" s="39"/>
      <c r="T906" s="64"/>
      <c r="U906" s="25"/>
      <c r="V906" s="25"/>
      <c r="W906" s="26"/>
    </row>
    <row r="907" spans="1:23" s="8" customFormat="1">
      <c r="A907" s="58"/>
      <c r="B907" s="58"/>
      <c r="C907" s="79"/>
      <c r="D907" s="47"/>
      <c r="E907" s="47"/>
      <c r="F907" s="47"/>
      <c r="G907" s="25"/>
      <c r="H907" s="25"/>
      <c r="I907" s="26"/>
      <c r="J907" s="26"/>
      <c r="K907" s="47"/>
      <c r="L907" s="47"/>
      <c r="M907" s="47"/>
      <c r="N907" s="25"/>
      <c r="O907" s="25"/>
      <c r="P907" s="71"/>
      <c r="Q907" s="71"/>
      <c r="R907" s="39"/>
      <c r="S907" s="39"/>
      <c r="T907" s="64"/>
      <c r="U907" s="25"/>
      <c r="V907" s="25"/>
      <c r="W907" s="26"/>
    </row>
    <row r="908" spans="1:23" s="8" customFormat="1">
      <c r="A908" s="58"/>
      <c r="B908" s="58"/>
      <c r="C908" s="79"/>
      <c r="D908" s="47"/>
      <c r="E908" s="47"/>
      <c r="F908" s="47"/>
      <c r="G908" s="25"/>
      <c r="H908" s="25"/>
      <c r="I908" s="26"/>
      <c r="J908" s="26"/>
      <c r="K908" s="47"/>
      <c r="L908" s="47"/>
      <c r="M908" s="47"/>
      <c r="N908" s="25"/>
      <c r="O908" s="25"/>
      <c r="P908" s="71"/>
      <c r="Q908" s="71"/>
      <c r="R908" s="39"/>
      <c r="S908" s="39"/>
      <c r="T908" s="64"/>
      <c r="U908" s="25"/>
      <c r="V908" s="25"/>
      <c r="W908" s="26"/>
    </row>
    <row r="909" spans="1:23" s="8" customFormat="1">
      <c r="A909" s="58"/>
      <c r="B909" s="58"/>
      <c r="C909" s="79"/>
      <c r="D909" s="47"/>
      <c r="E909" s="47"/>
      <c r="F909" s="47"/>
      <c r="G909" s="25"/>
      <c r="H909" s="25"/>
      <c r="I909" s="26"/>
      <c r="J909" s="26"/>
      <c r="K909" s="47"/>
      <c r="L909" s="47"/>
      <c r="M909" s="47"/>
      <c r="N909" s="25"/>
      <c r="O909" s="25"/>
      <c r="P909" s="71"/>
      <c r="Q909" s="71"/>
      <c r="R909" s="39"/>
      <c r="S909" s="39"/>
      <c r="T909" s="64"/>
      <c r="U909" s="25"/>
      <c r="V909" s="25"/>
      <c r="W909" s="26"/>
    </row>
    <row r="910" spans="1:23" s="8" customFormat="1">
      <c r="A910" s="58"/>
      <c r="B910" s="58"/>
      <c r="C910" s="79"/>
      <c r="D910" s="47"/>
      <c r="E910" s="47"/>
      <c r="F910" s="47"/>
      <c r="G910" s="25"/>
      <c r="H910" s="25"/>
      <c r="I910" s="26"/>
      <c r="J910" s="26"/>
      <c r="K910" s="47"/>
      <c r="L910" s="47"/>
      <c r="M910" s="47"/>
      <c r="N910" s="25"/>
      <c r="O910" s="25"/>
      <c r="P910" s="71"/>
      <c r="Q910" s="71"/>
      <c r="R910" s="39"/>
      <c r="S910" s="39"/>
      <c r="T910" s="64"/>
      <c r="U910" s="25"/>
      <c r="V910" s="25"/>
      <c r="W910" s="26"/>
    </row>
    <row r="911" spans="1:23" s="8" customFormat="1">
      <c r="A911" s="58"/>
      <c r="B911" s="58"/>
      <c r="C911" s="79"/>
      <c r="D911" s="47"/>
      <c r="E911" s="47"/>
      <c r="F911" s="47"/>
      <c r="G911" s="25"/>
      <c r="H911" s="25"/>
      <c r="I911" s="26"/>
      <c r="J911" s="26"/>
      <c r="K911" s="47"/>
      <c r="L911" s="47"/>
      <c r="M911" s="47"/>
      <c r="N911" s="25"/>
      <c r="O911" s="25"/>
      <c r="P911" s="71"/>
      <c r="Q911" s="71"/>
      <c r="R911" s="39"/>
      <c r="S911" s="39"/>
      <c r="T911" s="64"/>
      <c r="U911" s="25"/>
      <c r="V911" s="25"/>
      <c r="W911" s="26"/>
    </row>
    <row r="912" spans="1:23" s="8" customFormat="1">
      <c r="A912" s="58"/>
      <c r="B912" s="58"/>
      <c r="C912" s="79"/>
      <c r="D912" s="47"/>
      <c r="E912" s="47"/>
      <c r="F912" s="47"/>
      <c r="G912" s="25"/>
      <c r="H912" s="25"/>
      <c r="I912" s="26"/>
      <c r="J912" s="26"/>
      <c r="K912" s="47"/>
      <c r="L912" s="47"/>
      <c r="M912" s="47"/>
      <c r="N912" s="25"/>
      <c r="O912" s="25"/>
      <c r="P912" s="71"/>
      <c r="Q912" s="71"/>
      <c r="R912" s="39"/>
      <c r="S912" s="39"/>
      <c r="T912" s="64"/>
      <c r="U912" s="25"/>
      <c r="V912" s="25"/>
      <c r="W912" s="26"/>
    </row>
    <row r="913" spans="1:23" s="8" customFormat="1">
      <c r="A913" s="58"/>
      <c r="B913" s="58"/>
      <c r="C913" s="79"/>
      <c r="D913" s="47"/>
      <c r="E913" s="47"/>
      <c r="F913" s="47"/>
      <c r="G913" s="25"/>
      <c r="H913" s="25"/>
      <c r="I913" s="26"/>
      <c r="J913" s="26"/>
      <c r="K913" s="47"/>
      <c r="L913" s="47"/>
      <c r="M913" s="47"/>
      <c r="N913" s="25"/>
      <c r="O913" s="25"/>
      <c r="P913" s="71"/>
      <c r="Q913" s="71"/>
      <c r="R913" s="39"/>
      <c r="S913" s="39"/>
      <c r="T913" s="64"/>
      <c r="U913" s="25"/>
      <c r="V913" s="25"/>
      <c r="W913" s="26"/>
    </row>
    <row r="914" spans="1:23" s="8" customFormat="1">
      <c r="A914" s="58"/>
      <c r="B914" s="58"/>
      <c r="C914" s="79"/>
      <c r="D914" s="47"/>
      <c r="E914" s="47"/>
      <c r="F914" s="47"/>
      <c r="G914" s="25"/>
      <c r="H914" s="25"/>
      <c r="I914" s="26"/>
      <c r="J914" s="26"/>
      <c r="K914" s="47"/>
      <c r="L914" s="47"/>
      <c r="M914" s="47"/>
      <c r="N914" s="25"/>
      <c r="O914" s="25"/>
      <c r="P914" s="71"/>
      <c r="Q914" s="71"/>
      <c r="R914" s="39"/>
      <c r="S914" s="39"/>
      <c r="T914" s="64"/>
      <c r="U914" s="25"/>
      <c r="V914" s="25"/>
      <c r="W914" s="26"/>
    </row>
    <row r="915" spans="1:23" s="8" customFormat="1">
      <c r="A915" s="58"/>
      <c r="B915" s="58"/>
      <c r="C915" s="79"/>
      <c r="D915" s="47"/>
      <c r="E915" s="47"/>
      <c r="F915" s="47"/>
      <c r="G915" s="25"/>
      <c r="H915" s="25"/>
      <c r="I915" s="26"/>
      <c r="J915" s="26"/>
      <c r="K915" s="47"/>
      <c r="L915" s="47"/>
      <c r="M915" s="47"/>
      <c r="N915" s="25"/>
      <c r="O915" s="25"/>
      <c r="P915" s="71"/>
      <c r="Q915" s="71"/>
      <c r="R915" s="39"/>
      <c r="S915" s="39"/>
      <c r="T915" s="64"/>
      <c r="U915" s="25"/>
      <c r="V915" s="25"/>
      <c r="W915" s="26"/>
    </row>
    <row r="916" spans="1:23" s="8" customFormat="1">
      <c r="A916" s="58"/>
      <c r="B916" s="58"/>
      <c r="C916" s="79"/>
      <c r="D916" s="47"/>
      <c r="E916" s="47"/>
      <c r="F916" s="47"/>
      <c r="G916" s="25"/>
      <c r="H916" s="25"/>
      <c r="I916" s="26"/>
      <c r="J916" s="26"/>
      <c r="K916" s="47"/>
      <c r="L916" s="47"/>
      <c r="M916" s="47"/>
      <c r="N916" s="25"/>
      <c r="O916" s="25"/>
      <c r="P916" s="71"/>
      <c r="Q916" s="71"/>
      <c r="R916" s="39"/>
      <c r="S916" s="39"/>
      <c r="T916" s="64"/>
      <c r="U916" s="25"/>
      <c r="V916" s="25"/>
      <c r="W916" s="26"/>
    </row>
    <row r="917" spans="1:23" s="8" customFormat="1">
      <c r="A917" s="58"/>
      <c r="B917" s="58"/>
      <c r="C917" s="79"/>
      <c r="D917" s="47"/>
      <c r="E917" s="47"/>
      <c r="F917" s="47"/>
      <c r="G917" s="25"/>
      <c r="H917" s="25"/>
      <c r="I917" s="26"/>
      <c r="J917" s="26"/>
      <c r="K917" s="47"/>
      <c r="L917" s="47"/>
      <c r="M917" s="47"/>
      <c r="N917" s="25"/>
      <c r="O917" s="25"/>
      <c r="P917" s="71"/>
      <c r="Q917" s="71"/>
      <c r="R917" s="39"/>
      <c r="S917" s="39"/>
      <c r="T917" s="64"/>
      <c r="U917" s="25"/>
      <c r="V917" s="25"/>
      <c r="W917" s="26"/>
    </row>
    <row r="918" spans="1:23" s="8" customFormat="1">
      <c r="A918" s="58"/>
      <c r="B918" s="58"/>
      <c r="C918" s="79"/>
      <c r="D918" s="47"/>
      <c r="E918" s="47"/>
      <c r="F918" s="47"/>
      <c r="G918" s="25"/>
      <c r="H918" s="25"/>
      <c r="I918" s="26"/>
      <c r="J918" s="26"/>
      <c r="K918" s="47"/>
      <c r="L918" s="47"/>
      <c r="M918" s="47"/>
      <c r="N918" s="25"/>
      <c r="O918" s="25"/>
      <c r="P918" s="71"/>
      <c r="Q918" s="71"/>
      <c r="R918" s="39"/>
      <c r="S918" s="39"/>
      <c r="T918" s="64"/>
      <c r="U918" s="25"/>
      <c r="V918" s="25"/>
      <c r="W918" s="26"/>
    </row>
    <row r="919" spans="1:23" s="8" customFormat="1">
      <c r="A919" s="58"/>
      <c r="B919" s="58"/>
      <c r="C919" s="79"/>
      <c r="D919" s="47"/>
      <c r="E919" s="47"/>
      <c r="F919" s="47"/>
      <c r="G919" s="25"/>
      <c r="H919" s="25"/>
      <c r="I919" s="26"/>
      <c r="J919" s="26"/>
      <c r="K919" s="47"/>
      <c r="L919" s="47"/>
      <c r="M919" s="47"/>
      <c r="N919" s="25"/>
      <c r="O919" s="25"/>
      <c r="P919" s="71"/>
      <c r="Q919" s="71"/>
      <c r="R919" s="39"/>
      <c r="S919" s="39"/>
      <c r="T919" s="64"/>
      <c r="U919" s="25"/>
      <c r="V919" s="25"/>
      <c r="W919" s="26"/>
    </row>
    <row r="920" spans="1:23" s="8" customFormat="1">
      <c r="A920" s="58"/>
      <c r="B920" s="58"/>
      <c r="C920" s="79"/>
      <c r="D920" s="47"/>
      <c r="E920" s="47"/>
      <c r="F920" s="47"/>
      <c r="G920" s="25"/>
      <c r="H920" s="25"/>
      <c r="I920" s="26"/>
      <c r="J920" s="26"/>
      <c r="K920" s="47"/>
      <c r="L920" s="47"/>
      <c r="M920" s="47"/>
      <c r="N920" s="25"/>
      <c r="O920" s="25"/>
      <c r="P920" s="71"/>
      <c r="Q920" s="71"/>
      <c r="R920" s="39"/>
      <c r="S920" s="39"/>
      <c r="T920" s="64"/>
      <c r="U920" s="25"/>
      <c r="V920" s="25"/>
      <c r="W920" s="26"/>
    </row>
    <row r="921" spans="1:23" s="8" customFormat="1">
      <c r="A921" s="58"/>
      <c r="B921" s="58"/>
      <c r="C921" s="79"/>
      <c r="D921" s="47"/>
      <c r="E921" s="47"/>
      <c r="F921" s="47"/>
      <c r="G921" s="25"/>
      <c r="H921" s="25"/>
      <c r="I921" s="26"/>
      <c r="J921" s="26"/>
      <c r="K921" s="47"/>
      <c r="L921" s="47"/>
      <c r="M921" s="47"/>
      <c r="N921" s="25"/>
      <c r="O921" s="25"/>
      <c r="P921" s="71"/>
      <c r="Q921" s="71"/>
      <c r="R921" s="39"/>
      <c r="S921" s="39"/>
      <c r="T921" s="64"/>
      <c r="U921" s="25"/>
      <c r="V921" s="25"/>
      <c r="W921" s="26"/>
    </row>
    <row r="922" spans="1:23" s="8" customFormat="1">
      <c r="A922" s="58"/>
      <c r="B922" s="58"/>
      <c r="C922" s="79"/>
      <c r="D922" s="47"/>
      <c r="E922" s="47"/>
      <c r="F922" s="47"/>
      <c r="G922" s="25"/>
      <c r="H922" s="25"/>
      <c r="I922" s="26"/>
      <c r="J922" s="26"/>
      <c r="K922" s="47"/>
      <c r="L922" s="47"/>
      <c r="M922" s="47"/>
      <c r="N922" s="25"/>
      <c r="O922" s="25"/>
      <c r="P922" s="71"/>
      <c r="Q922" s="71"/>
      <c r="R922" s="39"/>
      <c r="S922" s="39"/>
      <c r="T922" s="64"/>
      <c r="U922" s="25"/>
      <c r="V922" s="25"/>
      <c r="W922" s="26"/>
    </row>
    <row r="923" spans="1:23" s="8" customFormat="1">
      <c r="A923" s="58"/>
      <c r="B923" s="58"/>
      <c r="C923" s="79"/>
      <c r="D923" s="47"/>
      <c r="E923" s="47"/>
      <c r="F923" s="47"/>
      <c r="G923" s="25"/>
      <c r="H923" s="25"/>
      <c r="I923" s="26"/>
      <c r="J923" s="26"/>
      <c r="K923" s="47"/>
      <c r="L923" s="47"/>
      <c r="M923" s="47"/>
      <c r="N923" s="25"/>
      <c r="O923" s="25"/>
      <c r="P923" s="71"/>
      <c r="Q923" s="71"/>
      <c r="R923" s="39"/>
      <c r="S923" s="39"/>
      <c r="T923" s="64"/>
      <c r="U923" s="25"/>
      <c r="V923" s="25"/>
      <c r="W923" s="26"/>
    </row>
    <row r="924" spans="1:23" s="8" customFormat="1">
      <c r="A924" s="58"/>
      <c r="B924" s="58"/>
      <c r="C924" s="79"/>
      <c r="D924" s="47"/>
      <c r="E924" s="47"/>
      <c r="F924" s="47"/>
      <c r="G924" s="25"/>
      <c r="H924" s="25"/>
      <c r="I924" s="26"/>
      <c r="J924" s="26"/>
      <c r="K924" s="47"/>
      <c r="L924" s="47"/>
      <c r="M924" s="47"/>
      <c r="N924" s="25"/>
      <c r="O924" s="25"/>
      <c r="P924" s="71"/>
      <c r="Q924" s="71"/>
      <c r="R924" s="39"/>
      <c r="S924" s="39"/>
      <c r="T924" s="64"/>
      <c r="U924" s="25"/>
      <c r="V924" s="25"/>
      <c r="W924" s="26"/>
    </row>
    <row r="925" spans="1:23" s="8" customFormat="1">
      <c r="A925" s="58"/>
      <c r="B925" s="58"/>
      <c r="C925" s="79"/>
      <c r="D925" s="47"/>
      <c r="E925" s="47"/>
      <c r="F925" s="47"/>
      <c r="G925" s="25"/>
      <c r="H925" s="25"/>
      <c r="I925" s="26"/>
      <c r="J925" s="26"/>
      <c r="K925" s="47"/>
      <c r="L925" s="47"/>
      <c r="M925" s="47"/>
      <c r="N925" s="25"/>
      <c r="O925" s="25"/>
      <c r="P925" s="71"/>
      <c r="Q925" s="71"/>
      <c r="R925" s="39"/>
      <c r="S925" s="39"/>
      <c r="T925" s="64"/>
      <c r="U925" s="25"/>
      <c r="V925" s="25"/>
      <c r="W925" s="26"/>
    </row>
    <row r="926" spans="1:23" s="8" customFormat="1">
      <c r="A926" s="58"/>
      <c r="B926" s="58"/>
      <c r="C926" s="79"/>
      <c r="D926" s="47"/>
      <c r="E926" s="47"/>
      <c r="F926" s="47"/>
      <c r="G926" s="25"/>
      <c r="H926" s="25"/>
      <c r="I926" s="26"/>
      <c r="J926" s="26"/>
      <c r="K926" s="47"/>
      <c r="L926" s="47"/>
      <c r="M926" s="47"/>
      <c r="N926" s="25"/>
      <c r="O926" s="25"/>
      <c r="P926" s="71"/>
      <c r="Q926" s="71"/>
      <c r="R926" s="39"/>
      <c r="S926" s="39"/>
      <c r="T926" s="64"/>
      <c r="U926" s="25"/>
      <c r="V926" s="25"/>
      <c r="W926" s="26"/>
    </row>
    <row r="927" spans="1:23" s="8" customFormat="1">
      <c r="A927" s="58"/>
      <c r="B927" s="58"/>
      <c r="C927" s="79"/>
      <c r="D927" s="47"/>
      <c r="E927" s="47"/>
      <c r="F927" s="47"/>
      <c r="G927" s="25"/>
      <c r="H927" s="25"/>
      <c r="I927" s="26"/>
      <c r="J927" s="26"/>
      <c r="K927" s="47"/>
      <c r="L927" s="47"/>
      <c r="M927" s="47"/>
      <c r="N927" s="25"/>
      <c r="O927" s="25"/>
      <c r="P927" s="71"/>
      <c r="Q927" s="71"/>
      <c r="R927" s="39"/>
      <c r="S927" s="39"/>
      <c r="T927" s="64"/>
      <c r="U927" s="25"/>
      <c r="V927" s="25"/>
      <c r="W927" s="26"/>
    </row>
    <row r="928" spans="1:23" s="8" customFormat="1">
      <c r="A928" s="58"/>
      <c r="B928" s="58"/>
      <c r="C928" s="79"/>
      <c r="D928" s="47"/>
      <c r="E928" s="47"/>
      <c r="F928" s="47"/>
      <c r="G928" s="25"/>
      <c r="H928" s="25"/>
      <c r="I928" s="26"/>
      <c r="J928" s="26"/>
      <c r="K928" s="47"/>
      <c r="L928" s="47"/>
      <c r="M928" s="47"/>
      <c r="N928" s="25"/>
      <c r="O928" s="25"/>
      <c r="P928" s="71"/>
      <c r="Q928" s="71"/>
      <c r="R928" s="39"/>
      <c r="S928" s="39"/>
      <c r="T928" s="64"/>
      <c r="U928" s="25"/>
      <c r="V928" s="25"/>
      <c r="W928" s="26"/>
    </row>
    <row r="929" spans="1:23" s="8" customFormat="1">
      <c r="A929" s="58"/>
      <c r="B929" s="58"/>
      <c r="C929" s="79"/>
      <c r="D929" s="47"/>
      <c r="E929" s="47"/>
      <c r="F929" s="47"/>
      <c r="G929" s="25"/>
      <c r="H929" s="25"/>
      <c r="I929" s="26"/>
      <c r="J929" s="26"/>
      <c r="K929" s="47"/>
      <c r="L929" s="47"/>
      <c r="M929" s="47"/>
      <c r="N929" s="25"/>
      <c r="O929" s="25"/>
      <c r="P929" s="71"/>
      <c r="Q929" s="71"/>
      <c r="R929" s="39"/>
      <c r="S929" s="39"/>
      <c r="T929" s="64"/>
      <c r="U929" s="25"/>
      <c r="V929" s="25"/>
      <c r="W929" s="26"/>
    </row>
    <row r="930" spans="1:23" s="8" customFormat="1">
      <c r="A930" s="58"/>
      <c r="B930" s="58"/>
      <c r="C930" s="79"/>
      <c r="D930" s="47"/>
      <c r="E930" s="47"/>
      <c r="F930" s="47"/>
      <c r="G930" s="25"/>
      <c r="H930" s="25"/>
      <c r="I930" s="26"/>
      <c r="J930" s="26"/>
      <c r="K930" s="47"/>
      <c r="L930" s="47"/>
      <c r="M930" s="47"/>
      <c r="N930" s="25"/>
      <c r="O930" s="25"/>
      <c r="P930" s="71"/>
      <c r="Q930" s="71"/>
      <c r="R930" s="39"/>
      <c r="S930" s="39"/>
      <c r="T930" s="64"/>
      <c r="U930" s="25"/>
      <c r="V930" s="25"/>
      <c r="W930" s="26"/>
    </row>
    <row r="931" spans="1:23" s="8" customFormat="1">
      <c r="A931" s="58"/>
      <c r="B931" s="58"/>
      <c r="C931" s="79"/>
      <c r="D931" s="47"/>
      <c r="E931" s="47"/>
      <c r="F931" s="47"/>
      <c r="G931" s="25"/>
      <c r="H931" s="25"/>
      <c r="I931" s="26"/>
      <c r="J931" s="26"/>
      <c r="K931" s="47"/>
      <c r="L931" s="47"/>
      <c r="M931" s="47"/>
      <c r="N931" s="25"/>
      <c r="O931" s="25"/>
      <c r="P931" s="71"/>
      <c r="Q931" s="71"/>
      <c r="R931" s="39"/>
      <c r="S931" s="39"/>
      <c r="T931" s="64"/>
      <c r="U931" s="25"/>
      <c r="V931" s="25"/>
      <c r="W931" s="26"/>
    </row>
    <row r="932" spans="1:23" s="8" customFormat="1">
      <c r="A932" s="58"/>
      <c r="B932" s="58"/>
      <c r="C932" s="79"/>
      <c r="D932" s="47"/>
      <c r="E932" s="47"/>
      <c r="F932" s="47"/>
      <c r="G932" s="25"/>
      <c r="H932" s="25"/>
      <c r="I932" s="26"/>
      <c r="J932" s="26"/>
      <c r="K932" s="47"/>
      <c r="L932" s="47"/>
      <c r="M932" s="47"/>
      <c r="N932" s="25"/>
      <c r="O932" s="25"/>
      <c r="P932" s="71"/>
      <c r="Q932" s="71"/>
      <c r="R932" s="39"/>
      <c r="S932" s="39"/>
      <c r="T932" s="64"/>
      <c r="U932" s="25"/>
      <c r="V932" s="25"/>
      <c r="W932" s="26"/>
    </row>
    <row r="933" spans="1:23" s="8" customFormat="1">
      <c r="A933" s="58"/>
      <c r="B933" s="58"/>
      <c r="C933" s="79"/>
      <c r="D933" s="47"/>
      <c r="E933" s="47"/>
      <c r="F933" s="47"/>
      <c r="G933" s="25"/>
      <c r="H933" s="25"/>
      <c r="I933" s="26"/>
      <c r="J933" s="26"/>
      <c r="K933" s="47"/>
      <c r="L933" s="47"/>
      <c r="M933" s="47"/>
      <c r="N933" s="25"/>
      <c r="O933" s="25"/>
      <c r="P933" s="71"/>
      <c r="Q933" s="71"/>
      <c r="R933" s="39"/>
      <c r="S933" s="39"/>
      <c r="T933" s="64"/>
      <c r="U933" s="25"/>
      <c r="V933" s="25"/>
      <c r="W933" s="26"/>
    </row>
    <row r="934" spans="1:23" s="8" customFormat="1">
      <c r="A934" s="58"/>
      <c r="B934" s="58"/>
      <c r="C934" s="79"/>
      <c r="D934" s="47"/>
      <c r="E934" s="47"/>
      <c r="F934" s="47"/>
      <c r="G934" s="25"/>
      <c r="H934" s="25"/>
      <c r="I934" s="26"/>
      <c r="J934" s="26"/>
      <c r="K934" s="47"/>
      <c r="L934" s="47"/>
      <c r="M934" s="47"/>
      <c r="N934" s="25"/>
      <c r="O934" s="25"/>
      <c r="P934" s="71"/>
      <c r="Q934" s="71"/>
      <c r="R934" s="39"/>
      <c r="S934" s="39"/>
      <c r="T934" s="64"/>
      <c r="U934" s="25"/>
      <c r="V934" s="25"/>
      <c r="W934" s="26"/>
    </row>
    <row r="935" spans="1:23" s="8" customFormat="1">
      <c r="A935" s="58"/>
      <c r="B935" s="58"/>
      <c r="C935" s="79"/>
      <c r="D935" s="47"/>
      <c r="E935" s="47"/>
      <c r="F935" s="47"/>
      <c r="G935" s="25"/>
      <c r="H935" s="25"/>
      <c r="I935" s="26"/>
      <c r="J935" s="26"/>
      <c r="K935" s="47"/>
      <c r="L935" s="47"/>
      <c r="M935" s="47"/>
      <c r="N935" s="25"/>
      <c r="O935" s="25"/>
      <c r="P935" s="71"/>
      <c r="Q935" s="71"/>
      <c r="R935" s="39"/>
      <c r="S935" s="39"/>
      <c r="T935" s="64"/>
      <c r="U935" s="25"/>
      <c r="V935" s="25"/>
      <c r="W935" s="26"/>
    </row>
    <row r="936" spans="1:23" s="8" customFormat="1">
      <c r="A936" s="58"/>
      <c r="B936" s="58"/>
      <c r="C936" s="79"/>
      <c r="D936" s="47"/>
      <c r="E936" s="47"/>
      <c r="F936" s="47"/>
      <c r="G936" s="25"/>
      <c r="H936" s="25"/>
      <c r="I936" s="26"/>
      <c r="J936" s="26"/>
      <c r="K936" s="47"/>
      <c r="L936" s="47"/>
      <c r="M936" s="47"/>
      <c r="N936" s="25"/>
      <c r="O936" s="25"/>
      <c r="P936" s="71"/>
      <c r="Q936" s="71"/>
      <c r="R936" s="39"/>
      <c r="S936" s="39"/>
      <c r="T936" s="64"/>
      <c r="U936" s="25"/>
      <c r="V936" s="25"/>
      <c r="W936" s="26"/>
    </row>
    <row r="937" spans="1:23" s="8" customFormat="1">
      <c r="A937" s="58"/>
      <c r="B937" s="58"/>
      <c r="C937" s="79"/>
      <c r="D937" s="47"/>
      <c r="E937" s="47"/>
      <c r="F937" s="47"/>
      <c r="G937" s="25"/>
      <c r="H937" s="25"/>
      <c r="I937" s="26"/>
      <c r="J937" s="26"/>
      <c r="K937" s="47"/>
      <c r="L937" s="47"/>
      <c r="M937" s="47"/>
      <c r="N937" s="25"/>
      <c r="O937" s="25"/>
      <c r="P937" s="71"/>
      <c r="Q937" s="71"/>
      <c r="R937" s="39"/>
      <c r="S937" s="39"/>
      <c r="T937" s="64"/>
      <c r="U937" s="25"/>
      <c r="V937" s="25"/>
      <c r="W937" s="26"/>
    </row>
    <row r="938" spans="1:23" s="8" customFormat="1">
      <c r="A938" s="58"/>
      <c r="B938" s="58"/>
      <c r="C938" s="79"/>
      <c r="D938" s="47"/>
      <c r="E938" s="47"/>
      <c r="F938" s="47"/>
      <c r="G938" s="25"/>
      <c r="H938" s="25"/>
      <c r="I938" s="26"/>
      <c r="J938" s="26"/>
      <c r="K938" s="47"/>
      <c r="L938" s="47"/>
      <c r="M938" s="47"/>
      <c r="N938" s="25"/>
      <c r="O938" s="25"/>
      <c r="P938" s="71"/>
      <c r="Q938" s="71"/>
      <c r="R938" s="39"/>
      <c r="S938" s="39"/>
      <c r="T938" s="64"/>
      <c r="U938" s="25"/>
      <c r="V938" s="25"/>
      <c r="W938" s="26"/>
    </row>
    <row r="939" spans="1:23" s="8" customFormat="1">
      <c r="A939" s="58"/>
      <c r="B939" s="58"/>
      <c r="C939" s="79"/>
      <c r="D939" s="47"/>
      <c r="E939" s="47"/>
      <c r="F939" s="47"/>
      <c r="G939" s="25"/>
      <c r="H939" s="25"/>
      <c r="I939" s="26"/>
      <c r="J939" s="26"/>
      <c r="K939" s="47"/>
      <c r="L939" s="47"/>
      <c r="M939" s="47"/>
      <c r="N939" s="25"/>
      <c r="O939" s="25"/>
      <c r="P939" s="71"/>
      <c r="Q939" s="71"/>
      <c r="R939" s="39"/>
      <c r="S939" s="39"/>
      <c r="T939" s="64"/>
      <c r="U939" s="25"/>
      <c r="V939" s="25"/>
      <c r="W939" s="26"/>
    </row>
    <row r="940" spans="1:23" s="8" customFormat="1">
      <c r="A940" s="58"/>
      <c r="B940" s="58"/>
      <c r="C940" s="79"/>
      <c r="D940" s="47"/>
      <c r="E940" s="47"/>
      <c r="F940" s="47"/>
      <c r="G940" s="25"/>
      <c r="H940" s="25"/>
      <c r="I940" s="26"/>
      <c r="J940" s="26"/>
      <c r="K940" s="47"/>
      <c r="L940" s="47"/>
      <c r="M940" s="47"/>
      <c r="N940" s="25"/>
      <c r="O940" s="25"/>
      <c r="P940" s="71"/>
      <c r="Q940" s="71"/>
      <c r="R940" s="39"/>
      <c r="S940" s="39"/>
      <c r="T940" s="64"/>
      <c r="U940" s="25"/>
      <c r="V940" s="25"/>
      <c r="W940" s="26"/>
    </row>
    <row r="941" spans="1:23" s="8" customFormat="1">
      <c r="A941" s="58"/>
      <c r="B941" s="58"/>
      <c r="C941" s="79"/>
      <c r="D941" s="47"/>
      <c r="E941" s="47"/>
      <c r="F941" s="47"/>
      <c r="G941" s="25"/>
      <c r="H941" s="25"/>
      <c r="I941" s="26"/>
      <c r="J941" s="26"/>
      <c r="K941" s="47"/>
      <c r="L941" s="47"/>
      <c r="M941" s="47"/>
      <c r="N941" s="25"/>
      <c r="O941" s="25"/>
      <c r="P941" s="71"/>
      <c r="Q941" s="71"/>
      <c r="R941" s="39"/>
      <c r="S941" s="39"/>
      <c r="T941" s="64"/>
      <c r="U941" s="25"/>
      <c r="V941" s="25"/>
      <c r="W941" s="26"/>
    </row>
    <row r="942" spans="1:23" s="8" customFormat="1">
      <c r="A942" s="58"/>
      <c r="B942" s="58"/>
      <c r="C942" s="79"/>
      <c r="D942" s="47"/>
      <c r="E942" s="47"/>
      <c r="F942" s="47"/>
      <c r="G942" s="25"/>
      <c r="H942" s="25"/>
      <c r="I942" s="26"/>
      <c r="J942" s="26"/>
      <c r="K942" s="47"/>
      <c r="L942" s="47"/>
      <c r="M942" s="47"/>
      <c r="N942" s="25"/>
      <c r="O942" s="25"/>
      <c r="P942" s="71"/>
      <c r="Q942" s="71"/>
      <c r="R942" s="39"/>
      <c r="S942" s="39"/>
      <c r="T942" s="64"/>
      <c r="U942" s="25"/>
      <c r="V942" s="25"/>
      <c r="W942" s="26"/>
    </row>
    <row r="943" spans="1:23" s="8" customFormat="1">
      <c r="A943" s="58"/>
      <c r="B943" s="58"/>
      <c r="C943" s="79"/>
      <c r="D943" s="47"/>
      <c r="E943" s="47"/>
      <c r="F943" s="47"/>
      <c r="G943" s="25"/>
      <c r="H943" s="25"/>
      <c r="I943" s="26"/>
      <c r="J943" s="26"/>
      <c r="K943" s="47"/>
      <c r="L943" s="47"/>
      <c r="M943" s="47"/>
      <c r="N943" s="25"/>
      <c r="O943" s="25"/>
      <c r="P943" s="71"/>
      <c r="Q943" s="71"/>
      <c r="R943" s="39"/>
      <c r="S943" s="39"/>
      <c r="T943" s="64"/>
      <c r="U943" s="25"/>
      <c r="V943" s="25"/>
      <c r="W943" s="26"/>
    </row>
    <row r="944" spans="1:23" s="8" customFormat="1">
      <c r="A944" s="58"/>
      <c r="B944" s="58"/>
      <c r="C944" s="79"/>
      <c r="D944" s="47"/>
      <c r="E944" s="47"/>
      <c r="F944" s="47"/>
      <c r="G944" s="25"/>
      <c r="H944" s="25"/>
      <c r="I944" s="26"/>
      <c r="J944" s="26"/>
      <c r="K944" s="47"/>
      <c r="L944" s="47"/>
      <c r="M944" s="47"/>
      <c r="N944" s="25"/>
      <c r="O944" s="25"/>
      <c r="P944" s="71"/>
      <c r="Q944" s="71"/>
      <c r="R944" s="39"/>
      <c r="S944" s="39"/>
      <c r="T944" s="64"/>
      <c r="U944" s="25"/>
      <c r="V944" s="25"/>
      <c r="W944" s="26"/>
    </row>
    <row r="945" spans="1:23" s="8" customFormat="1">
      <c r="A945" s="58"/>
      <c r="B945" s="58"/>
      <c r="C945" s="79"/>
      <c r="D945" s="47"/>
      <c r="E945" s="47"/>
      <c r="F945" s="47"/>
      <c r="G945" s="25"/>
      <c r="H945" s="25"/>
      <c r="I945" s="26"/>
      <c r="J945" s="26"/>
      <c r="K945" s="47"/>
      <c r="L945" s="47"/>
      <c r="M945" s="47"/>
      <c r="N945" s="25"/>
      <c r="O945" s="25"/>
      <c r="P945" s="71"/>
      <c r="Q945" s="71"/>
      <c r="R945" s="39"/>
      <c r="S945" s="39"/>
      <c r="T945" s="64"/>
      <c r="U945" s="25"/>
      <c r="V945" s="25"/>
      <c r="W945" s="26"/>
    </row>
    <row r="946" spans="1:23" s="8" customFormat="1">
      <c r="A946" s="58"/>
      <c r="B946" s="58"/>
      <c r="C946" s="79"/>
      <c r="D946" s="47"/>
      <c r="E946" s="47"/>
      <c r="F946" s="47"/>
      <c r="G946" s="25"/>
      <c r="H946" s="25"/>
      <c r="I946" s="26"/>
      <c r="J946" s="26"/>
      <c r="K946" s="47"/>
      <c r="L946" s="47"/>
      <c r="M946" s="47"/>
      <c r="N946" s="25"/>
      <c r="O946" s="25"/>
      <c r="P946" s="71"/>
      <c r="Q946" s="71"/>
      <c r="R946" s="39"/>
      <c r="S946" s="39"/>
      <c r="T946" s="64"/>
      <c r="U946" s="25"/>
      <c r="V946" s="25"/>
      <c r="W946" s="26"/>
    </row>
    <row r="947" spans="1:23" s="8" customFormat="1">
      <c r="A947" s="58"/>
      <c r="B947" s="58"/>
      <c r="C947" s="79"/>
      <c r="D947" s="47"/>
      <c r="E947" s="47"/>
      <c r="F947" s="47"/>
      <c r="G947" s="25"/>
      <c r="H947" s="25"/>
      <c r="I947" s="26"/>
      <c r="J947" s="26"/>
      <c r="K947" s="47"/>
      <c r="L947" s="47"/>
      <c r="M947" s="47"/>
      <c r="N947" s="25"/>
      <c r="O947" s="25"/>
      <c r="P947" s="71"/>
      <c r="Q947" s="71"/>
      <c r="R947" s="39"/>
      <c r="S947" s="39"/>
      <c r="T947" s="64"/>
      <c r="U947" s="25"/>
      <c r="V947" s="25"/>
      <c r="W947" s="26"/>
    </row>
    <row r="948" spans="1:23" s="8" customFormat="1">
      <c r="A948" s="58"/>
      <c r="B948" s="58"/>
      <c r="C948" s="79"/>
      <c r="D948" s="47"/>
      <c r="E948" s="47"/>
      <c r="F948" s="47"/>
      <c r="G948" s="25"/>
      <c r="H948" s="25"/>
      <c r="I948" s="26"/>
      <c r="J948" s="26"/>
      <c r="K948" s="47"/>
      <c r="L948" s="47"/>
      <c r="M948" s="47"/>
      <c r="N948" s="25"/>
      <c r="O948" s="25"/>
      <c r="P948" s="71"/>
      <c r="Q948" s="71"/>
      <c r="R948" s="39"/>
      <c r="S948" s="39"/>
      <c r="T948" s="64"/>
      <c r="U948" s="25"/>
      <c r="V948" s="25"/>
      <c r="W948" s="26"/>
    </row>
    <row r="949" spans="1:23" s="8" customFormat="1">
      <c r="A949" s="58"/>
      <c r="B949" s="58"/>
      <c r="C949" s="79"/>
      <c r="D949" s="47"/>
      <c r="E949" s="47"/>
      <c r="F949" s="47"/>
      <c r="G949" s="25"/>
      <c r="H949" s="25"/>
      <c r="I949" s="26"/>
      <c r="J949" s="26"/>
      <c r="K949" s="47"/>
      <c r="L949" s="47"/>
      <c r="M949" s="47"/>
      <c r="N949" s="25"/>
      <c r="O949" s="25"/>
      <c r="P949" s="71"/>
      <c r="Q949" s="71"/>
      <c r="R949" s="39"/>
      <c r="S949" s="39"/>
      <c r="T949" s="64"/>
      <c r="U949" s="25"/>
      <c r="V949" s="25"/>
      <c r="W949" s="26"/>
    </row>
    <row r="950" spans="1:23" s="8" customFormat="1">
      <c r="A950" s="58"/>
      <c r="B950" s="58"/>
      <c r="C950" s="79"/>
      <c r="D950" s="47"/>
      <c r="E950" s="47"/>
      <c r="F950" s="47"/>
      <c r="G950" s="25"/>
      <c r="H950" s="25"/>
      <c r="I950" s="26"/>
      <c r="J950" s="26"/>
      <c r="K950" s="47"/>
      <c r="L950" s="47"/>
      <c r="M950" s="47"/>
      <c r="N950" s="25"/>
      <c r="O950" s="25"/>
      <c r="P950" s="71"/>
      <c r="Q950" s="71"/>
      <c r="R950" s="39"/>
      <c r="S950" s="39"/>
      <c r="T950" s="64"/>
      <c r="U950" s="25"/>
      <c r="V950" s="25"/>
      <c r="W950" s="26"/>
    </row>
    <row r="951" spans="1:23" s="8" customFormat="1">
      <c r="A951" s="58"/>
      <c r="B951" s="58"/>
      <c r="C951" s="79"/>
      <c r="D951" s="47"/>
      <c r="E951" s="47"/>
      <c r="F951" s="47"/>
      <c r="G951" s="25"/>
      <c r="H951" s="25"/>
      <c r="I951" s="26"/>
      <c r="J951" s="26"/>
      <c r="K951" s="47"/>
      <c r="L951" s="47"/>
      <c r="M951" s="47"/>
      <c r="N951" s="25"/>
      <c r="O951" s="25"/>
      <c r="P951" s="71"/>
      <c r="Q951" s="71"/>
      <c r="R951" s="39"/>
      <c r="S951" s="39"/>
      <c r="T951" s="64"/>
      <c r="U951" s="25"/>
      <c r="V951" s="25"/>
      <c r="W951" s="26"/>
    </row>
    <row r="952" spans="1:23" s="8" customFormat="1">
      <c r="A952" s="58"/>
      <c r="B952" s="58"/>
      <c r="C952" s="79"/>
      <c r="D952" s="47"/>
      <c r="E952" s="47"/>
      <c r="F952" s="47"/>
      <c r="G952" s="25"/>
      <c r="H952" s="25"/>
      <c r="I952" s="26"/>
      <c r="J952" s="26"/>
      <c r="K952" s="47"/>
      <c r="L952" s="47"/>
      <c r="M952" s="47"/>
      <c r="N952" s="25"/>
      <c r="O952" s="25"/>
      <c r="P952" s="71"/>
      <c r="Q952" s="71"/>
      <c r="R952" s="39"/>
      <c r="S952" s="39"/>
      <c r="T952" s="64"/>
      <c r="U952" s="25"/>
      <c r="V952" s="25"/>
      <c r="W952" s="26"/>
    </row>
    <row r="953" spans="1:23" s="8" customFormat="1">
      <c r="A953" s="58"/>
      <c r="B953" s="58"/>
      <c r="C953" s="79"/>
      <c r="D953" s="47"/>
      <c r="E953" s="47"/>
      <c r="F953" s="47"/>
      <c r="G953" s="25"/>
      <c r="H953" s="25"/>
      <c r="I953" s="26"/>
      <c r="J953" s="26"/>
      <c r="K953" s="47"/>
      <c r="L953" s="47"/>
      <c r="M953" s="47"/>
      <c r="N953" s="25"/>
      <c r="O953" s="25"/>
      <c r="P953" s="71"/>
      <c r="Q953" s="71"/>
      <c r="R953" s="39"/>
      <c r="S953" s="39"/>
      <c r="T953" s="64"/>
      <c r="U953" s="25"/>
      <c r="V953" s="25"/>
      <c r="W953" s="26"/>
    </row>
    <row r="954" spans="1:23" s="8" customFormat="1">
      <c r="A954" s="58"/>
      <c r="B954" s="58"/>
      <c r="C954" s="79"/>
      <c r="D954" s="47"/>
      <c r="E954" s="47"/>
      <c r="F954" s="47"/>
      <c r="G954" s="25"/>
      <c r="H954" s="25"/>
      <c r="I954" s="26"/>
      <c r="J954" s="26"/>
      <c r="K954" s="47"/>
      <c r="L954" s="47"/>
      <c r="M954" s="47"/>
      <c r="N954" s="25"/>
      <c r="O954" s="25"/>
      <c r="P954" s="71"/>
      <c r="Q954" s="71"/>
      <c r="R954" s="39"/>
      <c r="S954" s="39"/>
      <c r="T954" s="64"/>
      <c r="U954" s="25"/>
      <c r="V954" s="25"/>
      <c r="W954" s="26"/>
    </row>
    <row r="955" spans="1:23" s="8" customFormat="1">
      <c r="A955" s="58"/>
      <c r="B955" s="58"/>
      <c r="C955" s="79"/>
      <c r="D955" s="47"/>
      <c r="E955" s="47"/>
      <c r="F955" s="47"/>
      <c r="G955" s="25"/>
      <c r="H955" s="25"/>
      <c r="I955" s="26"/>
      <c r="J955" s="26"/>
      <c r="K955" s="47"/>
      <c r="L955" s="47"/>
      <c r="M955" s="47"/>
      <c r="N955" s="25"/>
      <c r="O955" s="25"/>
      <c r="P955" s="71"/>
      <c r="Q955" s="71"/>
      <c r="R955" s="39"/>
      <c r="S955" s="39"/>
      <c r="T955" s="64"/>
      <c r="U955" s="25"/>
      <c r="V955" s="25"/>
      <c r="W955" s="26"/>
    </row>
    <row r="956" spans="1:23" s="8" customFormat="1">
      <c r="A956" s="58"/>
      <c r="B956" s="58"/>
      <c r="C956" s="79"/>
      <c r="D956" s="47"/>
      <c r="E956" s="47"/>
      <c r="F956" s="47"/>
      <c r="G956" s="25"/>
      <c r="H956" s="25"/>
      <c r="I956" s="26"/>
      <c r="J956" s="26"/>
      <c r="K956" s="47"/>
      <c r="L956" s="47"/>
      <c r="M956" s="47"/>
      <c r="N956" s="25"/>
      <c r="O956" s="25"/>
      <c r="P956" s="71"/>
      <c r="Q956" s="71"/>
      <c r="R956" s="39"/>
      <c r="S956" s="39"/>
      <c r="T956" s="64"/>
      <c r="U956" s="25"/>
      <c r="V956" s="25"/>
      <c r="W956" s="26"/>
    </row>
    <row r="957" spans="1:23" s="8" customFormat="1">
      <c r="A957" s="58"/>
      <c r="B957" s="58"/>
      <c r="C957" s="79"/>
      <c r="D957" s="47"/>
      <c r="E957" s="47"/>
      <c r="F957" s="47"/>
      <c r="G957" s="25"/>
      <c r="H957" s="25"/>
      <c r="I957" s="26"/>
      <c r="J957" s="26"/>
      <c r="K957" s="47"/>
      <c r="L957" s="47"/>
      <c r="M957" s="47"/>
      <c r="N957" s="25"/>
      <c r="O957" s="25"/>
      <c r="P957" s="71"/>
      <c r="Q957" s="71"/>
      <c r="R957" s="39"/>
      <c r="S957" s="39"/>
      <c r="T957" s="64"/>
      <c r="U957" s="25"/>
      <c r="V957" s="25"/>
      <c r="W957" s="26"/>
    </row>
    <row r="958" spans="1:23" s="8" customFormat="1">
      <c r="A958" s="58"/>
      <c r="B958" s="58"/>
      <c r="C958" s="79"/>
      <c r="D958" s="47"/>
      <c r="E958" s="47"/>
      <c r="F958" s="47"/>
      <c r="G958" s="25"/>
      <c r="H958" s="25"/>
      <c r="I958" s="26"/>
      <c r="J958" s="26"/>
      <c r="K958" s="47"/>
      <c r="L958" s="47"/>
      <c r="M958" s="47"/>
      <c r="N958" s="25"/>
      <c r="O958" s="25"/>
      <c r="P958" s="71"/>
      <c r="Q958" s="71"/>
      <c r="R958" s="39"/>
      <c r="S958" s="39"/>
      <c r="T958" s="64"/>
      <c r="U958" s="25"/>
      <c r="V958" s="25"/>
      <c r="W958" s="26"/>
    </row>
    <row r="959" spans="1:23" s="8" customFormat="1">
      <c r="A959" s="58"/>
      <c r="B959" s="58"/>
      <c r="C959" s="79"/>
      <c r="D959" s="47"/>
      <c r="E959" s="47"/>
      <c r="F959" s="47"/>
      <c r="G959" s="25"/>
      <c r="H959" s="25"/>
      <c r="I959" s="26"/>
      <c r="J959" s="26"/>
      <c r="K959" s="47"/>
      <c r="L959" s="47"/>
      <c r="M959" s="47"/>
      <c r="N959" s="25"/>
      <c r="O959" s="25"/>
      <c r="P959" s="71"/>
      <c r="Q959" s="71"/>
      <c r="R959" s="39"/>
      <c r="S959" s="39"/>
      <c r="T959" s="64"/>
      <c r="U959" s="25"/>
      <c r="V959" s="25"/>
      <c r="W959" s="26"/>
    </row>
    <row r="960" spans="1:23" s="8" customFormat="1">
      <c r="A960" s="58"/>
      <c r="B960" s="58"/>
      <c r="C960" s="79"/>
      <c r="D960" s="47"/>
      <c r="E960" s="47"/>
      <c r="F960" s="47"/>
      <c r="G960" s="25"/>
      <c r="H960" s="25"/>
      <c r="I960" s="26"/>
      <c r="J960" s="26"/>
      <c r="K960" s="47"/>
      <c r="L960" s="47"/>
      <c r="M960" s="47"/>
      <c r="N960" s="25"/>
      <c r="O960" s="25"/>
      <c r="P960" s="71"/>
      <c r="Q960" s="71"/>
      <c r="R960" s="39"/>
      <c r="S960" s="39"/>
      <c r="T960" s="64"/>
      <c r="U960" s="25"/>
      <c r="V960" s="25"/>
      <c r="W960" s="26"/>
    </row>
    <row r="961" spans="1:23" s="8" customFormat="1">
      <c r="A961" s="58"/>
      <c r="B961" s="58"/>
      <c r="C961" s="79"/>
      <c r="D961" s="47"/>
      <c r="E961" s="47"/>
      <c r="F961" s="47"/>
      <c r="G961" s="25"/>
      <c r="H961" s="25"/>
      <c r="I961" s="26"/>
      <c r="J961" s="26"/>
      <c r="K961" s="47"/>
      <c r="L961" s="47"/>
      <c r="M961" s="47"/>
      <c r="N961" s="25"/>
      <c r="O961" s="25"/>
      <c r="P961" s="71"/>
      <c r="Q961" s="71"/>
      <c r="R961" s="39"/>
      <c r="S961" s="39"/>
      <c r="T961" s="64"/>
      <c r="U961" s="25"/>
      <c r="V961" s="25"/>
      <c r="W961" s="26"/>
    </row>
    <row r="962" spans="1:23" s="8" customFormat="1">
      <c r="A962" s="58"/>
      <c r="B962" s="58"/>
      <c r="C962" s="79"/>
      <c r="D962" s="47"/>
      <c r="E962" s="47"/>
      <c r="F962" s="47"/>
      <c r="G962" s="25"/>
      <c r="H962" s="25"/>
      <c r="I962" s="26"/>
      <c r="J962" s="26"/>
      <c r="K962" s="47"/>
      <c r="L962" s="47"/>
      <c r="M962" s="47"/>
      <c r="N962" s="25"/>
      <c r="O962" s="25"/>
      <c r="P962" s="71"/>
      <c r="Q962" s="71"/>
      <c r="R962" s="39"/>
      <c r="S962" s="39"/>
      <c r="T962" s="64"/>
      <c r="U962" s="25"/>
      <c r="V962" s="25"/>
      <c r="W962" s="26"/>
    </row>
    <row r="963" spans="1:23" s="8" customFormat="1">
      <c r="A963" s="58"/>
      <c r="B963" s="58"/>
      <c r="C963" s="79"/>
      <c r="D963" s="47"/>
      <c r="E963" s="47"/>
      <c r="F963" s="47"/>
      <c r="G963" s="25"/>
      <c r="H963" s="25"/>
      <c r="I963" s="26"/>
      <c r="J963" s="26"/>
      <c r="K963" s="47"/>
      <c r="L963" s="47"/>
      <c r="M963" s="47"/>
      <c r="N963" s="25"/>
      <c r="O963" s="25"/>
      <c r="P963" s="71"/>
      <c r="Q963" s="71"/>
      <c r="R963" s="39"/>
      <c r="S963" s="39"/>
      <c r="T963" s="64"/>
      <c r="U963" s="25"/>
      <c r="V963" s="25"/>
      <c r="W963" s="26"/>
    </row>
    <row r="964" spans="1:23" s="8" customFormat="1">
      <c r="A964" s="58"/>
      <c r="B964" s="58"/>
      <c r="C964" s="79"/>
      <c r="D964" s="47"/>
      <c r="E964" s="47"/>
      <c r="F964" s="47"/>
      <c r="G964" s="25"/>
      <c r="H964" s="25"/>
      <c r="I964" s="26"/>
      <c r="J964" s="26"/>
      <c r="K964" s="47"/>
      <c r="L964" s="47"/>
      <c r="M964" s="47"/>
      <c r="N964" s="25"/>
      <c r="O964" s="25"/>
      <c r="P964" s="71"/>
      <c r="Q964" s="71"/>
      <c r="R964" s="39"/>
      <c r="S964" s="39"/>
      <c r="T964" s="64"/>
      <c r="U964" s="25"/>
      <c r="V964" s="25"/>
      <c r="W964" s="26"/>
    </row>
    <row r="965" spans="1:23" s="8" customFormat="1">
      <c r="A965" s="58"/>
      <c r="B965" s="58"/>
      <c r="C965" s="79"/>
      <c r="D965" s="47"/>
      <c r="E965" s="47"/>
      <c r="F965" s="47"/>
      <c r="G965" s="25"/>
      <c r="H965" s="25"/>
      <c r="I965" s="26"/>
      <c r="J965" s="26"/>
      <c r="K965" s="47"/>
      <c r="L965" s="47"/>
      <c r="M965" s="47"/>
      <c r="N965" s="25"/>
      <c r="O965" s="25"/>
      <c r="P965" s="71"/>
      <c r="Q965" s="71"/>
      <c r="R965" s="39"/>
      <c r="S965" s="39"/>
      <c r="T965" s="64"/>
      <c r="U965" s="25"/>
      <c r="V965" s="25"/>
      <c r="W965" s="26"/>
    </row>
    <row r="966" spans="1:23" s="8" customFormat="1">
      <c r="A966" s="58"/>
      <c r="B966" s="58"/>
      <c r="C966" s="79"/>
      <c r="D966" s="47"/>
      <c r="E966" s="47"/>
      <c r="F966" s="47"/>
      <c r="G966" s="25"/>
      <c r="H966" s="25"/>
      <c r="I966" s="26"/>
      <c r="J966" s="26"/>
      <c r="K966" s="47"/>
      <c r="L966" s="47"/>
      <c r="M966" s="47"/>
      <c r="N966" s="25"/>
      <c r="O966" s="25"/>
      <c r="P966" s="71"/>
      <c r="Q966" s="71"/>
      <c r="R966" s="39"/>
      <c r="S966" s="39"/>
      <c r="T966" s="64"/>
      <c r="U966" s="25"/>
      <c r="V966" s="25"/>
      <c r="W966" s="26"/>
    </row>
    <row r="967" spans="1:23" s="8" customFormat="1">
      <c r="A967" s="58"/>
      <c r="B967" s="58"/>
      <c r="C967" s="79"/>
      <c r="D967" s="47"/>
      <c r="E967" s="47"/>
      <c r="F967" s="47"/>
      <c r="G967" s="25"/>
      <c r="H967" s="25"/>
      <c r="I967" s="26"/>
      <c r="J967" s="26"/>
      <c r="K967" s="47"/>
      <c r="L967" s="47"/>
      <c r="M967" s="47"/>
      <c r="N967" s="25"/>
      <c r="O967" s="25"/>
      <c r="P967" s="71"/>
      <c r="Q967" s="71"/>
      <c r="R967" s="39"/>
      <c r="S967" s="39"/>
      <c r="T967" s="64"/>
      <c r="U967" s="25"/>
      <c r="V967" s="25"/>
      <c r="W967" s="26"/>
    </row>
    <row r="968" spans="1:23" s="8" customFormat="1">
      <c r="A968" s="58"/>
      <c r="B968" s="58"/>
      <c r="C968" s="79"/>
      <c r="D968" s="47"/>
      <c r="E968" s="47"/>
      <c r="F968" s="47"/>
      <c r="G968" s="25"/>
      <c r="H968" s="25"/>
      <c r="I968" s="26"/>
      <c r="J968" s="26"/>
      <c r="K968" s="47"/>
      <c r="L968" s="47"/>
      <c r="M968" s="47"/>
      <c r="N968" s="25"/>
      <c r="O968" s="25"/>
      <c r="P968" s="71"/>
      <c r="Q968" s="71"/>
      <c r="R968" s="39"/>
      <c r="S968" s="39"/>
      <c r="T968" s="64"/>
      <c r="U968" s="25"/>
      <c r="V968" s="25"/>
      <c r="W968" s="26"/>
    </row>
    <row r="969" spans="1:23" s="8" customFormat="1">
      <c r="A969" s="58"/>
      <c r="B969" s="58"/>
      <c r="C969" s="79"/>
      <c r="D969" s="47"/>
      <c r="E969" s="47"/>
      <c r="F969" s="47"/>
      <c r="G969" s="25"/>
      <c r="H969" s="25"/>
      <c r="I969" s="26"/>
      <c r="J969" s="26"/>
      <c r="K969" s="47"/>
      <c r="L969" s="47"/>
      <c r="M969" s="47"/>
      <c r="N969" s="25"/>
      <c r="O969" s="25"/>
      <c r="P969" s="71"/>
      <c r="Q969" s="71"/>
      <c r="R969" s="39"/>
      <c r="S969" s="39"/>
      <c r="T969" s="64"/>
      <c r="U969" s="25"/>
      <c r="V969" s="25"/>
      <c r="W969" s="26"/>
    </row>
    <row r="970" spans="1:23" s="8" customFormat="1">
      <c r="A970" s="58"/>
      <c r="B970" s="58"/>
      <c r="C970" s="79"/>
      <c r="D970" s="47"/>
      <c r="E970" s="47"/>
      <c r="F970" s="47"/>
      <c r="G970" s="25"/>
      <c r="H970" s="25"/>
      <c r="I970" s="26"/>
      <c r="J970" s="26"/>
      <c r="K970" s="47"/>
      <c r="L970" s="47"/>
      <c r="M970" s="47"/>
      <c r="N970" s="25"/>
      <c r="O970" s="25"/>
      <c r="P970" s="71"/>
      <c r="Q970" s="71"/>
      <c r="R970" s="39"/>
      <c r="S970" s="39"/>
      <c r="T970" s="64"/>
      <c r="U970" s="25"/>
      <c r="V970" s="25"/>
      <c r="W970" s="26"/>
    </row>
    <row r="971" spans="1:23" s="8" customFormat="1">
      <c r="A971" s="58"/>
      <c r="B971" s="58"/>
      <c r="C971" s="79"/>
      <c r="D971" s="47"/>
      <c r="E971" s="47"/>
      <c r="F971" s="47"/>
      <c r="G971" s="25"/>
      <c r="H971" s="25"/>
      <c r="I971" s="26"/>
      <c r="J971" s="26"/>
      <c r="K971" s="47"/>
      <c r="L971" s="47"/>
      <c r="M971" s="47"/>
      <c r="N971" s="25"/>
      <c r="O971" s="25"/>
      <c r="P971" s="71"/>
      <c r="Q971" s="71"/>
      <c r="R971" s="39"/>
      <c r="S971" s="39"/>
      <c r="T971" s="64"/>
      <c r="U971" s="25"/>
      <c r="V971" s="25"/>
      <c r="W971" s="26"/>
    </row>
    <row r="972" spans="1:23" s="8" customFormat="1">
      <c r="A972" s="58"/>
      <c r="B972" s="58"/>
      <c r="C972" s="79"/>
      <c r="D972" s="47"/>
      <c r="E972" s="47"/>
      <c r="F972" s="47"/>
      <c r="G972" s="25"/>
      <c r="H972" s="25"/>
      <c r="I972" s="26"/>
      <c r="J972" s="26"/>
      <c r="K972" s="47"/>
      <c r="L972" s="47"/>
      <c r="M972" s="47"/>
      <c r="N972" s="25"/>
      <c r="O972" s="25"/>
      <c r="P972" s="71"/>
      <c r="Q972" s="71"/>
      <c r="R972" s="39"/>
      <c r="S972" s="39"/>
      <c r="T972" s="64"/>
      <c r="U972" s="25"/>
      <c r="V972" s="25"/>
      <c r="W972" s="26"/>
    </row>
    <row r="973" spans="1:23" s="8" customFormat="1">
      <c r="A973" s="58"/>
      <c r="B973" s="58"/>
      <c r="C973" s="79"/>
      <c r="D973" s="47"/>
      <c r="E973" s="47"/>
      <c r="F973" s="47"/>
      <c r="G973" s="25"/>
      <c r="H973" s="25"/>
      <c r="I973" s="26"/>
      <c r="J973" s="26"/>
      <c r="K973" s="47"/>
      <c r="L973" s="47"/>
      <c r="M973" s="47"/>
      <c r="N973" s="25"/>
      <c r="O973" s="25"/>
      <c r="P973" s="71"/>
      <c r="Q973" s="71"/>
      <c r="R973" s="39"/>
      <c r="S973" s="39"/>
      <c r="T973" s="64"/>
      <c r="U973" s="25"/>
      <c r="V973" s="25"/>
      <c r="W973" s="26"/>
    </row>
    <row r="974" spans="1:23" s="8" customFormat="1">
      <c r="A974" s="58"/>
      <c r="B974" s="58"/>
      <c r="C974" s="79"/>
      <c r="D974" s="47"/>
      <c r="E974" s="47"/>
      <c r="F974" s="47"/>
      <c r="G974" s="25"/>
      <c r="H974" s="25"/>
      <c r="I974" s="26"/>
      <c r="J974" s="26"/>
      <c r="K974" s="47"/>
      <c r="L974" s="47"/>
      <c r="M974" s="47"/>
      <c r="N974" s="25"/>
      <c r="O974" s="25"/>
      <c r="P974" s="71"/>
      <c r="Q974" s="71"/>
      <c r="R974" s="39"/>
      <c r="S974" s="39"/>
      <c r="T974" s="64"/>
      <c r="U974" s="25"/>
      <c r="V974" s="25"/>
      <c r="W974" s="26"/>
    </row>
    <row r="975" spans="1:23" s="8" customFormat="1">
      <c r="A975" s="58"/>
      <c r="B975" s="58"/>
      <c r="C975" s="79"/>
      <c r="D975" s="47"/>
      <c r="E975" s="47"/>
      <c r="F975" s="47"/>
      <c r="G975" s="25"/>
      <c r="H975" s="25"/>
      <c r="I975" s="26"/>
      <c r="J975" s="26"/>
      <c r="K975" s="47"/>
      <c r="L975" s="47"/>
      <c r="M975" s="47"/>
      <c r="N975" s="25"/>
      <c r="O975" s="25"/>
      <c r="P975" s="71"/>
      <c r="Q975" s="71"/>
      <c r="R975" s="39"/>
      <c r="S975" s="39"/>
      <c r="T975" s="64"/>
      <c r="U975" s="25"/>
      <c r="V975" s="25"/>
      <c r="W975" s="26"/>
    </row>
    <row r="976" spans="1:23" s="8" customFormat="1">
      <c r="A976" s="58"/>
      <c r="B976" s="58"/>
      <c r="C976" s="79"/>
      <c r="D976" s="47"/>
      <c r="E976" s="47"/>
      <c r="F976" s="47"/>
      <c r="G976" s="25"/>
      <c r="H976" s="25"/>
      <c r="I976" s="26"/>
      <c r="J976" s="26"/>
      <c r="K976" s="47"/>
      <c r="L976" s="47"/>
      <c r="M976" s="47"/>
      <c r="N976" s="25"/>
      <c r="O976" s="25"/>
      <c r="P976" s="71"/>
      <c r="Q976" s="71"/>
      <c r="R976" s="39"/>
      <c r="S976" s="39"/>
      <c r="T976" s="64"/>
      <c r="U976" s="25"/>
      <c r="V976" s="25"/>
      <c r="W976" s="26"/>
    </row>
    <row r="977" spans="1:23" s="8" customFormat="1">
      <c r="A977" s="58"/>
      <c r="B977" s="58"/>
      <c r="C977" s="79"/>
      <c r="D977" s="47"/>
      <c r="E977" s="47"/>
      <c r="F977" s="47"/>
      <c r="G977" s="25"/>
      <c r="H977" s="25"/>
      <c r="I977" s="26"/>
      <c r="J977" s="26"/>
      <c r="K977" s="47"/>
      <c r="L977" s="47"/>
      <c r="M977" s="47"/>
      <c r="N977" s="25"/>
      <c r="O977" s="25"/>
      <c r="P977" s="71"/>
      <c r="Q977" s="71"/>
      <c r="R977" s="39"/>
      <c r="S977" s="39"/>
      <c r="T977" s="64"/>
      <c r="U977" s="25"/>
      <c r="V977" s="25"/>
      <c r="W977" s="26"/>
    </row>
    <row r="978" spans="1:23" s="8" customFormat="1">
      <c r="A978" s="58"/>
      <c r="B978" s="58"/>
      <c r="C978" s="79"/>
      <c r="D978" s="47"/>
      <c r="E978" s="47"/>
      <c r="F978" s="47"/>
      <c r="G978" s="25"/>
      <c r="H978" s="25"/>
      <c r="I978" s="26"/>
      <c r="J978" s="26"/>
      <c r="K978" s="47"/>
      <c r="L978" s="47"/>
      <c r="M978" s="47"/>
      <c r="N978" s="25"/>
      <c r="O978" s="25"/>
      <c r="P978" s="71"/>
      <c r="Q978" s="71"/>
      <c r="R978" s="39"/>
      <c r="S978" s="39"/>
      <c r="T978" s="64"/>
      <c r="U978" s="25"/>
      <c r="V978" s="25"/>
      <c r="W978" s="26"/>
    </row>
    <row r="979" spans="1:23" s="8" customFormat="1">
      <c r="A979" s="58"/>
      <c r="B979" s="58"/>
      <c r="C979" s="79"/>
      <c r="D979" s="47"/>
      <c r="E979" s="47"/>
      <c r="F979" s="47"/>
      <c r="G979" s="25"/>
      <c r="H979" s="25"/>
      <c r="I979" s="26"/>
      <c r="J979" s="26"/>
      <c r="K979" s="47"/>
      <c r="L979" s="47"/>
      <c r="M979" s="47"/>
      <c r="N979" s="25"/>
      <c r="O979" s="25"/>
      <c r="P979" s="71"/>
      <c r="Q979" s="71"/>
      <c r="R979" s="39"/>
      <c r="S979" s="39"/>
      <c r="T979" s="64"/>
      <c r="U979" s="25"/>
      <c r="V979" s="25"/>
      <c r="W979" s="26"/>
    </row>
    <row r="980" spans="1:23" s="8" customFormat="1">
      <c r="A980" s="58"/>
      <c r="B980" s="58"/>
      <c r="C980" s="79"/>
      <c r="D980" s="47"/>
      <c r="E980" s="47"/>
      <c r="F980" s="47"/>
      <c r="G980" s="25"/>
      <c r="H980" s="25"/>
      <c r="I980" s="26"/>
      <c r="J980" s="26"/>
      <c r="K980" s="47"/>
      <c r="L980" s="47"/>
      <c r="M980" s="47"/>
      <c r="N980" s="25"/>
      <c r="O980" s="25"/>
      <c r="P980" s="71"/>
      <c r="Q980" s="71"/>
      <c r="R980" s="39"/>
      <c r="S980" s="39"/>
      <c r="T980" s="64"/>
      <c r="U980" s="25"/>
      <c r="V980" s="25"/>
      <c r="W980" s="26"/>
    </row>
    <row r="981" spans="1:23" s="8" customFormat="1">
      <c r="A981" s="58"/>
      <c r="B981" s="58"/>
      <c r="C981" s="79"/>
      <c r="D981" s="47"/>
      <c r="E981" s="47"/>
      <c r="F981" s="47"/>
      <c r="G981" s="25"/>
      <c r="H981" s="25"/>
      <c r="I981" s="26"/>
      <c r="J981" s="26"/>
      <c r="K981" s="47"/>
      <c r="L981" s="47"/>
      <c r="M981" s="47"/>
      <c r="N981" s="25"/>
      <c r="O981" s="25"/>
      <c r="P981" s="71"/>
      <c r="Q981" s="71"/>
      <c r="R981" s="39"/>
      <c r="S981" s="39"/>
      <c r="T981" s="64"/>
      <c r="U981" s="25"/>
      <c r="V981" s="25"/>
      <c r="W981" s="26"/>
    </row>
    <row r="982" spans="1:23" s="8" customFormat="1">
      <c r="A982" s="58"/>
      <c r="B982" s="58"/>
      <c r="C982" s="79"/>
      <c r="D982" s="47"/>
      <c r="E982" s="47"/>
      <c r="F982" s="47"/>
      <c r="G982" s="25"/>
      <c r="H982" s="25"/>
      <c r="I982" s="26"/>
      <c r="J982" s="26"/>
      <c r="K982" s="47"/>
      <c r="L982" s="47"/>
      <c r="M982" s="47"/>
      <c r="N982" s="25"/>
      <c r="O982" s="25"/>
      <c r="P982" s="71"/>
      <c r="Q982" s="71"/>
      <c r="R982" s="39"/>
      <c r="S982" s="39"/>
      <c r="T982" s="64"/>
      <c r="U982" s="25"/>
      <c r="V982" s="25"/>
      <c r="W982" s="26"/>
    </row>
    <row r="983" spans="1:23" s="8" customFormat="1">
      <c r="A983" s="58"/>
      <c r="B983" s="58"/>
      <c r="C983" s="79"/>
      <c r="D983" s="47"/>
      <c r="E983" s="47"/>
      <c r="F983" s="47"/>
      <c r="G983" s="25"/>
      <c r="H983" s="25"/>
      <c r="I983" s="26"/>
      <c r="J983" s="26"/>
      <c r="K983" s="47"/>
      <c r="L983" s="47"/>
      <c r="M983" s="47"/>
      <c r="N983" s="25"/>
      <c r="O983" s="25"/>
      <c r="P983" s="71"/>
      <c r="Q983" s="71"/>
      <c r="R983" s="39"/>
      <c r="S983" s="39"/>
      <c r="T983" s="64"/>
      <c r="U983" s="25"/>
      <c r="V983" s="25"/>
      <c r="W983" s="26"/>
    </row>
    <row r="984" spans="1:23" s="8" customFormat="1">
      <c r="A984" s="58"/>
      <c r="B984" s="58"/>
      <c r="C984" s="79"/>
      <c r="D984" s="47"/>
      <c r="E984" s="47"/>
      <c r="F984" s="47"/>
      <c r="G984" s="25"/>
      <c r="H984" s="25"/>
      <c r="I984" s="26"/>
      <c r="J984" s="26"/>
      <c r="K984" s="47"/>
      <c r="L984" s="47"/>
      <c r="M984" s="47"/>
      <c r="N984" s="25"/>
      <c r="O984" s="25"/>
      <c r="P984" s="71"/>
      <c r="Q984" s="71"/>
      <c r="R984" s="39"/>
      <c r="S984" s="39"/>
      <c r="T984" s="64"/>
      <c r="U984" s="25"/>
      <c r="V984" s="25"/>
      <c r="W984" s="26"/>
    </row>
    <row r="985" spans="1:23" s="8" customFormat="1">
      <c r="A985" s="58"/>
      <c r="B985" s="58"/>
      <c r="C985" s="79"/>
      <c r="D985" s="47"/>
      <c r="E985" s="47"/>
      <c r="F985" s="47"/>
      <c r="G985" s="25"/>
      <c r="H985" s="25"/>
      <c r="I985" s="26"/>
      <c r="J985" s="26"/>
      <c r="K985" s="47"/>
      <c r="L985" s="47"/>
      <c r="M985" s="47"/>
      <c r="N985" s="25"/>
      <c r="O985" s="25"/>
      <c r="P985" s="71"/>
      <c r="Q985" s="71"/>
      <c r="R985" s="39"/>
      <c r="S985" s="39"/>
      <c r="T985" s="64"/>
      <c r="U985" s="25"/>
      <c r="V985" s="25"/>
      <c r="W985" s="26"/>
    </row>
    <row r="986" spans="1:23" s="8" customFormat="1">
      <c r="A986" s="58"/>
      <c r="B986" s="58"/>
      <c r="C986" s="79"/>
      <c r="D986" s="47"/>
      <c r="E986" s="47"/>
      <c r="F986" s="47"/>
      <c r="G986" s="25"/>
      <c r="H986" s="25"/>
      <c r="I986" s="26"/>
      <c r="J986" s="26"/>
      <c r="K986" s="47"/>
      <c r="L986" s="47"/>
      <c r="M986" s="47"/>
      <c r="N986" s="25"/>
      <c r="O986" s="25"/>
      <c r="P986" s="71"/>
      <c r="Q986" s="71"/>
      <c r="R986" s="39"/>
      <c r="S986" s="39"/>
      <c r="T986" s="64"/>
      <c r="U986" s="25"/>
      <c r="V986" s="25"/>
      <c r="W986" s="26"/>
    </row>
    <row r="987" spans="1:23" s="8" customFormat="1">
      <c r="A987" s="58"/>
      <c r="B987" s="58"/>
      <c r="C987" s="79"/>
      <c r="D987" s="47"/>
      <c r="E987" s="47"/>
      <c r="F987" s="47"/>
      <c r="G987" s="25"/>
      <c r="H987" s="25"/>
      <c r="I987" s="26"/>
      <c r="J987" s="26"/>
      <c r="K987" s="47"/>
      <c r="L987" s="47"/>
      <c r="M987" s="47"/>
      <c r="N987" s="25"/>
      <c r="O987" s="25"/>
      <c r="P987" s="71"/>
      <c r="Q987" s="71"/>
      <c r="R987" s="39"/>
      <c r="S987" s="39"/>
      <c r="T987" s="64"/>
      <c r="U987" s="25"/>
      <c r="V987" s="25"/>
      <c r="W987" s="26"/>
    </row>
    <row r="988" spans="1:23" s="8" customFormat="1">
      <c r="A988" s="58"/>
      <c r="B988" s="58"/>
      <c r="C988" s="79"/>
      <c r="D988" s="47"/>
      <c r="E988" s="47"/>
      <c r="F988" s="47"/>
      <c r="G988" s="25"/>
      <c r="H988" s="25"/>
      <c r="I988" s="26"/>
      <c r="J988" s="26"/>
      <c r="K988" s="47"/>
      <c r="L988" s="47"/>
      <c r="M988" s="47"/>
      <c r="N988" s="25"/>
      <c r="O988" s="25"/>
      <c r="P988" s="71"/>
      <c r="Q988" s="71"/>
      <c r="R988" s="39"/>
      <c r="S988" s="39"/>
      <c r="T988" s="64"/>
      <c r="U988" s="25"/>
      <c r="V988" s="25"/>
      <c r="W988" s="26"/>
    </row>
    <row r="989" spans="1:23" s="8" customFormat="1">
      <c r="A989" s="58"/>
      <c r="B989" s="58"/>
      <c r="C989" s="79"/>
      <c r="D989" s="47"/>
      <c r="E989" s="47"/>
      <c r="F989" s="47"/>
      <c r="G989" s="25"/>
      <c r="H989" s="25"/>
      <c r="I989" s="26"/>
      <c r="J989" s="26"/>
      <c r="K989" s="47"/>
      <c r="L989" s="47"/>
      <c r="M989" s="47"/>
      <c r="N989" s="25"/>
      <c r="O989" s="25"/>
      <c r="P989" s="71"/>
      <c r="Q989" s="71"/>
      <c r="R989" s="39"/>
      <c r="S989" s="39"/>
      <c r="T989" s="64"/>
      <c r="U989" s="25"/>
      <c r="V989" s="25"/>
      <c r="W989" s="26"/>
    </row>
    <row r="990" spans="1:23" s="8" customFormat="1">
      <c r="A990" s="58"/>
      <c r="B990" s="58"/>
      <c r="C990" s="79"/>
      <c r="D990" s="47"/>
      <c r="E990" s="47"/>
      <c r="F990" s="47"/>
      <c r="G990" s="25"/>
      <c r="H990" s="25"/>
      <c r="I990" s="26"/>
      <c r="J990" s="26"/>
      <c r="K990" s="47"/>
      <c r="L990" s="47"/>
      <c r="M990" s="47"/>
      <c r="N990" s="25"/>
      <c r="O990" s="25"/>
      <c r="P990" s="71"/>
      <c r="Q990" s="71"/>
      <c r="R990" s="39"/>
      <c r="S990" s="39"/>
      <c r="T990" s="64"/>
      <c r="U990" s="25"/>
      <c r="V990" s="25"/>
      <c r="W990" s="26"/>
    </row>
    <row r="991" spans="1:23" s="8" customFormat="1">
      <c r="A991" s="58"/>
      <c r="B991" s="58"/>
      <c r="C991" s="79"/>
      <c r="D991" s="47"/>
      <c r="E991" s="47"/>
      <c r="F991" s="47"/>
      <c r="G991" s="25"/>
      <c r="H991" s="25"/>
      <c r="I991" s="26"/>
      <c r="J991" s="26"/>
      <c r="K991" s="47"/>
      <c r="L991" s="47"/>
      <c r="M991" s="47"/>
      <c r="N991" s="25"/>
      <c r="O991" s="25"/>
      <c r="P991" s="71"/>
      <c r="Q991" s="71"/>
      <c r="R991" s="39"/>
      <c r="S991" s="39"/>
      <c r="T991" s="64"/>
      <c r="U991" s="25"/>
      <c r="V991" s="25"/>
      <c r="W991" s="26"/>
    </row>
    <row r="992" spans="1:23" s="8" customFormat="1">
      <c r="A992" s="58"/>
      <c r="B992" s="58"/>
      <c r="C992" s="79"/>
      <c r="D992" s="47"/>
      <c r="E992" s="47"/>
      <c r="F992" s="47"/>
      <c r="G992" s="25"/>
      <c r="H992" s="25"/>
      <c r="I992" s="26"/>
      <c r="J992" s="26"/>
      <c r="K992" s="47"/>
      <c r="L992" s="47"/>
      <c r="M992" s="47"/>
      <c r="N992" s="25"/>
      <c r="O992" s="25"/>
      <c r="P992" s="71"/>
      <c r="Q992" s="71"/>
      <c r="R992" s="39"/>
      <c r="S992" s="39"/>
      <c r="T992" s="64"/>
      <c r="U992" s="25"/>
      <c r="V992" s="25"/>
      <c r="W992" s="26"/>
    </row>
    <row r="993" spans="1:23" s="8" customFormat="1">
      <c r="A993" s="58"/>
      <c r="B993" s="58"/>
      <c r="C993" s="79"/>
      <c r="D993" s="47"/>
      <c r="E993" s="47"/>
      <c r="F993" s="47"/>
      <c r="G993" s="25"/>
      <c r="H993" s="25"/>
      <c r="I993" s="26"/>
      <c r="J993" s="26"/>
      <c r="K993" s="47"/>
      <c r="L993" s="47"/>
      <c r="M993" s="47"/>
      <c r="N993" s="25"/>
      <c r="O993" s="25"/>
      <c r="P993" s="71"/>
      <c r="Q993" s="71"/>
      <c r="R993" s="39"/>
      <c r="S993" s="39"/>
      <c r="T993" s="64"/>
      <c r="U993" s="25"/>
      <c r="V993" s="25"/>
      <c r="W993" s="26"/>
    </row>
    <row r="994" spans="1:23" s="8" customFormat="1">
      <c r="A994" s="58"/>
      <c r="B994" s="58"/>
      <c r="C994" s="79"/>
      <c r="D994" s="47"/>
      <c r="E994" s="47"/>
      <c r="F994" s="47"/>
      <c r="G994" s="25"/>
      <c r="H994" s="25"/>
      <c r="I994" s="26"/>
      <c r="J994" s="26"/>
      <c r="K994" s="47"/>
      <c r="L994" s="47"/>
      <c r="M994" s="47"/>
      <c r="N994" s="25"/>
      <c r="O994" s="25"/>
      <c r="P994" s="71"/>
      <c r="Q994" s="71"/>
      <c r="R994" s="39"/>
      <c r="S994" s="39"/>
      <c r="T994" s="64"/>
      <c r="U994" s="25"/>
      <c r="V994" s="25"/>
      <c r="W994" s="26"/>
    </row>
    <row r="995" spans="1:23" s="8" customFormat="1">
      <c r="A995" s="58"/>
      <c r="B995" s="58"/>
      <c r="C995" s="79"/>
      <c r="D995" s="47"/>
      <c r="E995" s="47"/>
      <c r="F995" s="47"/>
      <c r="G995" s="25"/>
      <c r="H995" s="25"/>
      <c r="I995" s="26"/>
      <c r="J995" s="26"/>
      <c r="K995" s="47"/>
      <c r="L995" s="47"/>
      <c r="M995" s="47"/>
      <c r="N995" s="25"/>
      <c r="O995" s="25"/>
      <c r="P995" s="71"/>
      <c r="Q995" s="71"/>
      <c r="R995" s="39"/>
      <c r="S995" s="39"/>
      <c r="T995" s="64"/>
      <c r="U995" s="25"/>
      <c r="V995" s="25"/>
      <c r="W995" s="26"/>
    </row>
    <row r="996" spans="1:23" s="8" customFormat="1">
      <c r="A996" s="58"/>
      <c r="B996" s="58"/>
      <c r="C996" s="79"/>
      <c r="D996" s="47"/>
      <c r="E996" s="47"/>
      <c r="F996" s="47"/>
      <c r="G996" s="25"/>
      <c r="H996" s="25"/>
      <c r="I996" s="26"/>
      <c r="J996" s="26"/>
      <c r="K996" s="47"/>
      <c r="L996" s="47"/>
      <c r="M996" s="47"/>
      <c r="N996" s="25"/>
      <c r="O996" s="25"/>
      <c r="P996" s="71"/>
      <c r="Q996" s="71"/>
      <c r="R996" s="39"/>
      <c r="S996" s="39"/>
      <c r="T996" s="64"/>
      <c r="U996" s="25"/>
      <c r="V996" s="25"/>
      <c r="W996" s="26"/>
    </row>
    <row r="997" spans="1:23" s="8" customFormat="1">
      <c r="A997" s="58"/>
      <c r="B997" s="58"/>
      <c r="C997" s="79"/>
      <c r="D997" s="47"/>
      <c r="E997" s="47"/>
      <c r="F997" s="47"/>
      <c r="G997" s="25"/>
      <c r="H997" s="25"/>
      <c r="I997" s="26"/>
      <c r="J997" s="26"/>
      <c r="K997" s="47"/>
      <c r="L997" s="47"/>
      <c r="M997" s="47"/>
      <c r="N997" s="25"/>
      <c r="O997" s="25"/>
      <c r="P997" s="71"/>
      <c r="Q997" s="71"/>
      <c r="R997" s="39"/>
      <c r="S997" s="39"/>
      <c r="T997" s="64"/>
      <c r="U997" s="25"/>
      <c r="V997" s="25"/>
      <c r="W997" s="26"/>
    </row>
    <row r="998" spans="1:23" s="8" customFormat="1">
      <c r="A998" s="58"/>
      <c r="B998" s="58"/>
      <c r="C998" s="79"/>
      <c r="D998" s="47"/>
      <c r="E998" s="47"/>
      <c r="F998" s="47"/>
      <c r="G998" s="25"/>
      <c r="H998" s="25"/>
      <c r="I998" s="26"/>
      <c r="J998" s="26"/>
      <c r="K998" s="47"/>
      <c r="L998" s="47"/>
      <c r="M998" s="47"/>
      <c r="N998" s="25"/>
      <c r="O998" s="25"/>
      <c r="P998" s="71"/>
      <c r="Q998" s="71"/>
      <c r="R998" s="39"/>
      <c r="S998" s="39"/>
      <c r="T998" s="64"/>
      <c r="U998" s="25"/>
      <c r="V998" s="25"/>
      <c r="W998" s="26"/>
    </row>
    <row r="999" spans="1:23" s="8" customFormat="1">
      <c r="A999" s="58"/>
      <c r="B999" s="58"/>
      <c r="C999" s="79"/>
      <c r="D999" s="47"/>
      <c r="E999" s="47"/>
      <c r="F999" s="47"/>
      <c r="G999" s="25"/>
      <c r="H999" s="25"/>
      <c r="I999" s="26"/>
      <c r="J999" s="26"/>
      <c r="K999" s="47"/>
      <c r="L999" s="47"/>
      <c r="M999" s="47"/>
      <c r="N999" s="25"/>
      <c r="O999" s="25"/>
      <c r="P999" s="71"/>
      <c r="Q999" s="71"/>
      <c r="R999" s="39"/>
      <c r="S999" s="39"/>
      <c r="T999" s="64"/>
      <c r="U999" s="25"/>
      <c r="V999" s="25"/>
      <c r="W999" s="26"/>
    </row>
    <row r="1000" spans="1:23" s="8" customFormat="1">
      <c r="A1000" s="58"/>
      <c r="B1000" s="58"/>
      <c r="C1000" s="79"/>
      <c r="D1000" s="47"/>
      <c r="E1000" s="47"/>
      <c r="F1000" s="47"/>
      <c r="G1000" s="25"/>
      <c r="H1000" s="25"/>
      <c r="I1000" s="26"/>
      <c r="J1000" s="26"/>
      <c r="K1000" s="47"/>
      <c r="L1000" s="47"/>
      <c r="M1000" s="47"/>
      <c r="N1000" s="25"/>
      <c r="O1000" s="25"/>
      <c r="P1000" s="71"/>
      <c r="Q1000" s="71"/>
      <c r="R1000" s="39"/>
      <c r="S1000" s="39"/>
      <c r="T1000" s="64"/>
      <c r="U1000" s="25"/>
      <c r="V1000" s="25"/>
      <c r="W1000" s="26"/>
    </row>
    <row r="1001" spans="1:23" s="8" customFormat="1">
      <c r="A1001" s="58"/>
      <c r="B1001" s="58"/>
      <c r="C1001" s="79"/>
      <c r="D1001" s="47"/>
      <c r="E1001" s="47"/>
      <c r="F1001" s="47"/>
      <c r="G1001" s="25"/>
      <c r="H1001" s="25"/>
      <c r="I1001" s="26"/>
      <c r="J1001" s="26"/>
      <c r="K1001" s="47"/>
      <c r="L1001" s="47"/>
      <c r="M1001" s="47"/>
      <c r="N1001" s="25"/>
      <c r="O1001" s="25"/>
      <c r="P1001" s="71"/>
      <c r="Q1001" s="71"/>
      <c r="R1001" s="39"/>
      <c r="S1001" s="39"/>
      <c r="T1001" s="64"/>
      <c r="U1001" s="25"/>
      <c r="V1001" s="25"/>
      <c r="W1001" s="26"/>
    </row>
    <row r="1002" spans="1:23" s="8" customFormat="1">
      <c r="A1002" s="58"/>
      <c r="B1002" s="58"/>
      <c r="C1002" s="79"/>
      <c r="D1002" s="47"/>
      <c r="E1002" s="47"/>
      <c r="F1002" s="47"/>
      <c r="G1002" s="25"/>
      <c r="H1002" s="25"/>
      <c r="I1002" s="26"/>
      <c r="J1002" s="26"/>
      <c r="K1002" s="47"/>
      <c r="L1002" s="47"/>
      <c r="M1002" s="47"/>
      <c r="N1002" s="25"/>
      <c r="O1002" s="25"/>
      <c r="P1002" s="71"/>
      <c r="Q1002" s="71"/>
      <c r="R1002" s="39"/>
      <c r="S1002" s="39"/>
      <c r="T1002" s="64"/>
      <c r="U1002" s="25"/>
      <c r="V1002" s="25"/>
      <c r="W1002" s="26"/>
    </row>
    <row r="1003" spans="1:23" s="8" customFormat="1">
      <c r="A1003" s="58"/>
      <c r="B1003" s="58"/>
      <c r="C1003" s="79"/>
      <c r="D1003" s="47"/>
      <c r="E1003" s="47"/>
      <c r="F1003" s="47"/>
      <c r="G1003" s="25"/>
      <c r="H1003" s="25"/>
      <c r="I1003" s="26"/>
      <c r="J1003" s="26"/>
      <c r="K1003" s="47"/>
      <c r="L1003" s="47"/>
      <c r="M1003" s="47"/>
      <c r="N1003" s="25"/>
      <c r="O1003" s="25"/>
      <c r="P1003" s="71"/>
      <c r="Q1003" s="71"/>
      <c r="R1003" s="39"/>
      <c r="S1003" s="39"/>
      <c r="T1003" s="64"/>
      <c r="U1003" s="25"/>
      <c r="V1003" s="25"/>
      <c r="W1003" s="26"/>
    </row>
    <row r="1004" spans="1:23" s="8" customFormat="1">
      <c r="A1004" s="58"/>
      <c r="B1004" s="58"/>
      <c r="C1004" s="79"/>
      <c r="D1004" s="47"/>
      <c r="E1004" s="47"/>
      <c r="F1004" s="47"/>
      <c r="G1004" s="25"/>
      <c r="H1004" s="25"/>
      <c r="I1004" s="26"/>
      <c r="J1004" s="26"/>
      <c r="K1004" s="47"/>
      <c r="L1004" s="47"/>
      <c r="M1004" s="47"/>
      <c r="N1004" s="25"/>
      <c r="O1004" s="25"/>
      <c r="P1004" s="71"/>
      <c r="Q1004" s="71"/>
      <c r="R1004" s="39"/>
      <c r="S1004" s="39"/>
      <c r="T1004" s="64"/>
      <c r="U1004" s="25"/>
      <c r="V1004" s="25"/>
      <c r="W1004" s="26"/>
    </row>
    <row r="1005" spans="1:23" s="8" customFormat="1">
      <c r="A1005" s="58"/>
      <c r="B1005" s="58"/>
      <c r="C1005" s="79"/>
      <c r="D1005" s="47"/>
      <c r="E1005" s="47"/>
      <c r="F1005" s="47"/>
      <c r="G1005" s="25"/>
      <c r="H1005" s="25"/>
      <c r="I1005" s="26"/>
      <c r="J1005" s="26"/>
      <c r="K1005" s="47"/>
      <c r="L1005" s="47"/>
      <c r="M1005" s="47"/>
      <c r="N1005" s="25"/>
      <c r="O1005" s="25"/>
      <c r="P1005" s="71"/>
      <c r="Q1005" s="71"/>
      <c r="R1005" s="39"/>
      <c r="S1005" s="39"/>
      <c r="T1005" s="64"/>
      <c r="U1005" s="25"/>
      <c r="V1005" s="25"/>
      <c r="W1005" s="26"/>
    </row>
    <row r="1006" spans="1:23" s="8" customFormat="1">
      <c r="A1006" s="58"/>
      <c r="B1006" s="58"/>
      <c r="C1006" s="79"/>
      <c r="D1006" s="47"/>
      <c r="E1006" s="47"/>
      <c r="F1006" s="47"/>
      <c r="G1006" s="25"/>
      <c r="H1006" s="25"/>
      <c r="I1006" s="26"/>
      <c r="J1006" s="26"/>
      <c r="K1006" s="47"/>
      <c r="L1006" s="47"/>
      <c r="M1006" s="47"/>
      <c r="N1006" s="25"/>
      <c r="O1006" s="25"/>
      <c r="P1006" s="71"/>
      <c r="Q1006" s="71"/>
      <c r="R1006" s="39"/>
      <c r="S1006" s="39"/>
      <c r="T1006" s="64"/>
      <c r="U1006" s="25"/>
      <c r="V1006" s="25"/>
      <c r="W1006" s="26"/>
    </row>
    <row r="1007" spans="1:23" s="8" customFormat="1">
      <c r="A1007" s="58"/>
      <c r="B1007" s="58"/>
      <c r="C1007" s="79"/>
      <c r="D1007" s="47"/>
      <c r="E1007" s="47"/>
      <c r="F1007" s="47"/>
      <c r="G1007" s="25"/>
      <c r="H1007" s="25"/>
      <c r="I1007" s="26"/>
      <c r="J1007" s="26"/>
      <c r="K1007" s="47"/>
      <c r="L1007" s="47"/>
      <c r="M1007" s="47"/>
      <c r="N1007" s="25"/>
      <c r="O1007" s="25"/>
      <c r="P1007" s="71"/>
      <c r="Q1007" s="71"/>
      <c r="R1007" s="39"/>
      <c r="S1007" s="39"/>
      <c r="T1007" s="64"/>
      <c r="U1007" s="25"/>
      <c r="V1007" s="25"/>
      <c r="W1007" s="26"/>
    </row>
    <row r="1008" spans="1:23" s="8" customFormat="1">
      <c r="A1008" s="58"/>
      <c r="B1008" s="58"/>
      <c r="C1008" s="79"/>
      <c r="D1008" s="47"/>
      <c r="E1008" s="47"/>
      <c r="F1008" s="47"/>
      <c r="G1008" s="25"/>
      <c r="H1008" s="25"/>
      <c r="I1008" s="26"/>
      <c r="J1008" s="26"/>
      <c r="K1008" s="47"/>
      <c r="L1008" s="47"/>
      <c r="M1008" s="47"/>
      <c r="N1008" s="25"/>
      <c r="O1008" s="25"/>
      <c r="P1008" s="71"/>
      <c r="Q1008" s="71"/>
      <c r="R1008" s="39"/>
      <c r="S1008" s="39"/>
      <c r="T1008" s="64"/>
      <c r="U1008" s="25"/>
      <c r="V1008" s="25"/>
      <c r="W1008" s="26"/>
    </row>
    <row r="1009" spans="1:23" s="8" customFormat="1">
      <c r="A1009" s="58"/>
      <c r="B1009" s="58"/>
      <c r="C1009" s="79"/>
      <c r="D1009" s="47"/>
      <c r="E1009" s="47"/>
      <c r="F1009" s="47"/>
      <c r="G1009" s="25"/>
      <c r="H1009" s="25"/>
      <c r="I1009" s="26"/>
      <c r="J1009" s="26"/>
      <c r="K1009" s="47"/>
      <c r="L1009" s="47"/>
      <c r="M1009" s="47"/>
      <c r="N1009" s="25"/>
      <c r="O1009" s="25"/>
      <c r="P1009" s="71"/>
      <c r="Q1009" s="71"/>
      <c r="R1009" s="39"/>
      <c r="S1009" s="39"/>
      <c r="T1009" s="64"/>
      <c r="U1009" s="25"/>
      <c r="V1009" s="25"/>
      <c r="W1009" s="26"/>
    </row>
    <row r="1010" spans="1:23" s="8" customFormat="1">
      <c r="A1010" s="58"/>
      <c r="B1010" s="58"/>
      <c r="C1010" s="79"/>
      <c r="D1010" s="47"/>
      <c r="E1010" s="47"/>
      <c r="F1010" s="47"/>
      <c r="G1010" s="25"/>
      <c r="H1010" s="25"/>
      <c r="I1010" s="26"/>
      <c r="J1010" s="26"/>
      <c r="K1010" s="47"/>
      <c r="L1010" s="47"/>
      <c r="M1010" s="47"/>
      <c r="N1010" s="25"/>
      <c r="O1010" s="25"/>
      <c r="P1010" s="71"/>
      <c r="Q1010" s="71"/>
      <c r="R1010" s="39"/>
      <c r="S1010" s="39"/>
      <c r="T1010" s="64"/>
      <c r="U1010" s="25"/>
      <c r="V1010" s="25"/>
      <c r="W1010" s="26"/>
    </row>
    <row r="1011" spans="1:23" s="8" customFormat="1">
      <c r="A1011" s="58"/>
      <c r="B1011" s="58"/>
      <c r="C1011" s="79"/>
      <c r="D1011" s="47"/>
      <c r="E1011" s="47"/>
      <c r="F1011" s="47"/>
      <c r="G1011" s="25"/>
      <c r="H1011" s="25"/>
      <c r="I1011" s="26"/>
      <c r="J1011" s="26"/>
      <c r="K1011" s="47"/>
      <c r="L1011" s="47"/>
      <c r="M1011" s="47"/>
      <c r="N1011" s="25"/>
      <c r="O1011" s="25"/>
      <c r="P1011" s="71"/>
      <c r="Q1011" s="71"/>
      <c r="R1011" s="39"/>
      <c r="S1011" s="39"/>
      <c r="T1011" s="64"/>
      <c r="U1011" s="25"/>
      <c r="V1011" s="25"/>
      <c r="W1011" s="26"/>
    </row>
    <row r="1012" spans="1:23" s="8" customFormat="1">
      <c r="A1012" s="58"/>
      <c r="B1012" s="58"/>
      <c r="C1012" s="79"/>
      <c r="D1012" s="47"/>
      <c r="E1012" s="47"/>
      <c r="F1012" s="47"/>
      <c r="G1012" s="25"/>
      <c r="H1012" s="25"/>
      <c r="I1012" s="26"/>
      <c r="J1012" s="26"/>
      <c r="K1012" s="47"/>
      <c r="L1012" s="47"/>
      <c r="M1012" s="47"/>
      <c r="N1012" s="25"/>
      <c r="O1012" s="25"/>
      <c r="P1012" s="71"/>
      <c r="Q1012" s="71"/>
      <c r="R1012" s="39"/>
      <c r="S1012" s="39"/>
      <c r="T1012" s="64"/>
      <c r="U1012" s="25"/>
      <c r="V1012" s="25"/>
      <c r="W1012" s="26"/>
    </row>
    <row r="1013" spans="1:23" s="8" customFormat="1">
      <c r="A1013" s="58"/>
      <c r="B1013" s="58"/>
      <c r="C1013" s="79"/>
      <c r="D1013" s="47"/>
      <c r="E1013" s="47"/>
      <c r="F1013" s="47"/>
      <c r="G1013" s="25"/>
      <c r="H1013" s="25"/>
      <c r="I1013" s="26"/>
      <c r="J1013" s="26"/>
      <c r="K1013" s="47"/>
      <c r="L1013" s="47"/>
      <c r="M1013" s="47"/>
      <c r="N1013" s="25"/>
      <c r="O1013" s="25"/>
      <c r="P1013" s="71"/>
      <c r="Q1013" s="71"/>
      <c r="R1013" s="39"/>
      <c r="S1013" s="39"/>
      <c r="T1013" s="64"/>
      <c r="U1013" s="25"/>
      <c r="V1013" s="25"/>
      <c r="W1013" s="26"/>
    </row>
    <row r="1014" spans="1:23" s="8" customFormat="1">
      <c r="A1014" s="58"/>
      <c r="B1014" s="58"/>
      <c r="C1014" s="79"/>
      <c r="D1014" s="47"/>
      <c r="E1014" s="47"/>
      <c r="F1014" s="47"/>
      <c r="G1014" s="25"/>
      <c r="H1014" s="25"/>
      <c r="I1014" s="26"/>
      <c r="J1014" s="26"/>
      <c r="K1014" s="47"/>
      <c r="L1014" s="47"/>
      <c r="M1014" s="47"/>
      <c r="N1014" s="25"/>
      <c r="O1014" s="25"/>
      <c r="P1014" s="71"/>
      <c r="Q1014" s="71"/>
      <c r="R1014" s="39"/>
      <c r="S1014" s="39"/>
      <c r="T1014" s="64"/>
      <c r="U1014" s="25"/>
      <c r="V1014" s="25"/>
      <c r="W1014" s="26"/>
    </row>
    <row r="1015" spans="1:23" s="8" customFormat="1">
      <c r="A1015" s="58"/>
      <c r="B1015" s="58"/>
      <c r="C1015" s="79"/>
      <c r="D1015" s="47"/>
      <c r="E1015" s="47"/>
      <c r="F1015" s="47"/>
      <c r="G1015" s="25"/>
      <c r="H1015" s="25"/>
      <c r="I1015" s="26"/>
      <c r="J1015" s="26"/>
      <c r="K1015" s="47"/>
      <c r="L1015" s="47"/>
      <c r="M1015" s="47"/>
      <c r="N1015" s="25"/>
      <c r="O1015" s="25"/>
      <c r="P1015" s="71"/>
      <c r="Q1015" s="71"/>
      <c r="R1015" s="39"/>
      <c r="S1015" s="39"/>
      <c r="T1015" s="64"/>
      <c r="U1015" s="25"/>
      <c r="V1015" s="25"/>
      <c r="W1015" s="26"/>
    </row>
    <row r="1016" spans="1:23" s="8" customFormat="1">
      <c r="A1016" s="58"/>
      <c r="B1016" s="58"/>
      <c r="C1016" s="79"/>
      <c r="D1016" s="47"/>
      <c r="E1016" s="47"/>
      <c r="F1016" s="47"/>
      <c r="G1016" s="25"/>
      <c r="H1016" s="25"/>
      <c r="I1016" s="26"/>
      <c r="J1016" s="26"/>
      <c r="K1016" s="47"/>
      <c r="L1016" s="47"/>
      <c r="M1016" s="47"/>
      <c r="N1016" s="25"/>
      <c r="O1016" s="25"/>
      <c r="P1016" s="71"/>
      <c r="Q1016" s="71"/>
      <c r="R1016" s="39"/>
      <c r="S1016" s="39"/>
      <c r="T1016" s="64"/>
      <c r="U1016" s="25"/>
      <c r="V1016" s="25"/>
      <c r="W1016" s="26"/>
    </row>
    <row r="1017" spans="1:23" s="8" customFormat="1">
      <c r="A1017" s="58"/>
      <c r="B1017" s="58"/>
      <c r="C1017" s="79"/>
      <c r="D1017" s="47"/>
      <c r="E1017" s="47"/>
      <c r="F1017" s="47"/>
      <c r="G1017" s="25"/>
      <c r="H1017" s="25"/>
      <c r="I1017" s="26"/>
      <c r="J1017" s="26"/>
      <c r="K1017" s="47"/>
      <c r="L1017" s="47"/>
      <c r="M1017" s="47"/>
      <c r="N1017" s="25"/>
      <c r="O1017" s="25"/>
      <c r="P1017" s="71"/>
      <c r="Q1017" s="71"/>
      <c r="R1017" s="39"/>
      <c r="S1017" s="39"/>
      <c r="T1017" s="64"/>
      <c r="U1017" s="25"/>
      <c r="V1017" s="25"/>
      <c r="W1017" s="26"/>
    </row>
    <row r="1018" spans="1:23" s="8" customFormat="1">
      <c r="A1018" s="58"/>
      <c r="B1018" s="58"/>
      <c r="C1018" s="79"/>
      <c r="D1018" s="47"/>
      <c r="E1018" s="47"/>
      <c r="F1018" s="47"/>
      <c r="G1018" s="25"/>
      <c r="H1018" s="25"/>
      <c r="I1018" s="26"/>
      <c r="J1018" s="26"/>
      <c r="K1018" s="47"/>
      <c r="L1018" s="47"/>
      <c r="M1018" s="47"/>
      <c r="N1018" s="25"/>
      <c r="O1018" s="25"/>
      <c r="P1018" s="71"/>
      <c r="Q1018" s="71"/>
      <c r="R1018" s="39"/>
      <c r="S1018" s="39"/>
      <c r="T1018" s="64"/>
      <c r="U1018" s="25"/>
      <c r="V1018" s="25"/>
      <c r="W1018" s="26"/>
    </row>
    <row r="1019" spans="1:23" s="8" customFormat="1">
      <c r="A1019" s="58"/>
      <c r="B1019" s="58"/>
      <c r="C1019" s="79"/>
      <c r="D1019" s="47"/>
      <c r="E1019" s="47"/>
      <c r="F1019" s="47"/>
      <c r="G1019" s="25"/>
      <c r="H1019" s="25"/>
      <c r="I1019" s="26"/>
      <c r="J1019" s="26"/>
      <c r="K1019" s="47"/>
      <c r="L1019" s="47"/>
      <c r="M1019" s="47"/>
      <c r="N1019" s="25"/>
      <c r="O1019" s="25"/>
      <c r="P1019" s="71"/>
      <c r="Q1019" s="71"/>
      <c r="R1019" s="39"/>
      <c r="S1019" s="39"/>
      <c r="T1019" s="64"/>
      <c r="U1019" s="25"/>
      <c r="V1019" s="25"/>
      <c r="W1019" s="26"/>
    </row>
    <row r="1020" spans="1:23" s="8" customFormat="1">
      <c r="A1020" s="58"/>
      <c r="B1020" s="58"/>
      <c r="C1020" s="79"/>
      <c r="D1020" s="47"/>
      <c r="E1020" s="47"/>
      <c r="F1020" s="47"/>
      <c r="G1020" s="25"/>
      <c r="H1020" s="25"/>
      <c r="I1020" s="26"/>
      <c r="J1020" s="26"/>
      <c r="K1020" s="47"/>
      <c r="L1020" s="47"/>
      <c r="M1020" s="47"/>
      <c r="N1020" s="25"/>
      <c r="O1020" s="25"/>
      <c r="P1020" s="71"/>
      <c r="Q1020" s="71"/>
      <c r="R1020" s="39"/>
      <c r="S1020" s="39"/>
      <c r="T1020" s="64"/>
      <c r="U1020" s="25"/>
      <c r="V1020" s="25"/>
      <c r="W1020" s="26"/>
    </row>
    <row r="1021" spans="1:23" s="8" customFormat="1">
      <c r="A1021" s="58"/>
      <c r="B1021" s="58"/>
      <c r="C1021" s="79"/>
      <c r="D1021" s="47"/>
      <c r="E1021" s="47"/>
      <c r="F1021" s="47"/>
      <c r="G1021" s="25"/>
      <c r="H1021" s="25"/>
      <c r="I1021" s="26"/>
      <c r="J1021" s="26"/>
      <c r="K1021" s="47"/>
      <c r="L1021" s="47"/>
      <c r="M1021" s="47"/>
      <c r="N1021" s="25"/>
      <c r="O1021" s="25"/>
      <c r="P1021" s="71"/>
      <c r="Q1021" s="71"/>
      <c r="R1021" s="39"/>
      <c r="S1021" s="39"/>
      <c r="T1021" s="64"/>
      <c r="U1021" s="25"/>
      <c r="V1021" s="25"/>
      <c r="W1021" s="26"/>
    </row>
    <row r="1022" spans="1:23" s="8" customFormat="1">
      <c r="A1022" s="58"/>
      <c r="B1022" s="58"/>
      <c r="C1022" s="79"/>
      <c r="D1022" s="47"/>
      <c r="E1022" s="47"/>
      <c r="F1022" s="47"/>
      <c r="G1022" s="25"/>
      <c r="H1022" s="25"/>
      <c r="I1022" s="26"/>
      <c r="J1022" s="26"/>
      <c r="K1022" s="47"/>
      <c r="L1022" s="47"/>
      <c r="M1022" s="47"/>
      <c r="N1022" s="25"/>
      <c r="O1022" s="25"/>
      <c r="P1022" s="71"/>
      <c r="Q1022" s="71"/>
      <c r="R1022" s="39"/>
      <c r="S1022" s="39"/>
      <c r="T1022" s="64"/>
      <c r="U1022" s="25"/>
      <c r="V1022" s="25"/>
      <c r="W1022" s="26"/>
    </row>
    <row r="1023" spans="1:23" s="8" customFormat="1">
      <c r="A1023" s="58"/>
      <c r="B1023" s="58"/>
      <c r="C1023" s="79"/>
      <c r="D1023" s="47"/>
      <c r="E1023" s="47"/>
      <c r="F1023" s="47"/>
      <c r="G1023" s="25"/>
      <c r="H1023" s="25"/>
      <c r="I1023" s="26"/>
      <c r="J1023" s="26"/>
      <c r="K1023" s="47"/>
      <c r="L1023" s="47"/>
      <c r="M1023" s="47"/>
      <c r="N1023" s="25"/>
      <c r="O1023" s="25"/>
      <c r="P1023" s="71"/>
      <c r="Q1023" s="71"/>
      <c r="R1023" s="39"/>
      <c r="S1023" s="39"/>
      <c r="T1023" s="64"/>
      <c r="U1023" s="25"/>
      <c r="V1023" s="25"/>
      <c r="W1023" s="26"/>
    </row>
    <row r="1024" spans="1:23" s="8" customFormat="1">
      <c r="A1024" s="58"/>
      <c r="B1024" s="58"/>
      <c r="C1024" s="79"/>
      <c r="D1024" s="47"/>
      <c r="E1024" s="47"/>
      <c r="F1024" s="47"/>
      <c r="G1024" s="25"/>
      <c r="H1024" s="25"/>
      <c r="I1024" s="26"/>
      <c r="J1024" s="26"/>
      <c r="K1024" s="47"/>
      <c r="L1024" s="47"/>
      <c r="M1024" s="47"/>
      <c r="N1024" s="25"/>
      <c r="O1024" s="25"/>
      <c r="P1024" s="71"/>
      <c r="Q1024" s="71"/>
      <c r="R1024" s="39"/>
      <c r="S1024" s="39"/>
      <c r="T1024" s="64"/>
      <c r="U1024" s="25"/>
      <c r="V1024" s="25"/>
      <c r="W1024" s="26"/>
    </row>
    <row r="1025" spans="1:23" s="8" customFormat="1">
      <c r="A1025" s="58"/>
      <c r="B1025" s="58"/>
      <c r="C1025" s="79"/>
      <c r="D1025" s="47"/>
      <c r="E1025" s="47"/>
      <c r="F1025" s="47"/>
      <c r="G1025" s="25"/>
      <c r="H1025" s="25"/>
      <c r="I1025" s="26"/>
      <c r="J1025" s="26"/>
      <c r="K1025" s="47"/>
      <c r="L1025" s="47"/>
      <c r="M1025" s="47"/>
      <c r="N1025" s="25"/>
      <c r="O1025" s="25"/>
      <c r="P1025" s="71"/>
      <c r="Q1025" s="71"/>
      <c r="R1025" s="39"/>
      <c r="S1025" s="39"/>
      <c r="T1025" s="64"/>
      <c r="U1025" s="25"/>
      <c r="V1025" s="25"/>
      <c r="W1025" s="26"/>
    </row>
    <row r="1026" spans="1:23" s="8" customFormat="1">
      <c r="A1026" s="58"/>
      <c r="B1026" s="58"/>
      <c r="C1026" s="79"/>
      <c r="D1026" s="47"/>
      <c r="E1026" s="47"/>
      <c r="F1026" s="47"/>
      <c r="G1026" s="25"/>
      <c r="H1026" s="25"/>
      <c r="I1026" s="26"/>
      <c r="J1026" s="26"/>
      <c r="K1026" s="47"/>
      <c r="L1026" s="47"/>
      <c r="M1026" s="47"/>
      <c r="N1026" s="25"/>
      <c r="O1026" s="25"/>
      <c r="P1026" s="71"/>
      <c r="Q1026" s="71"/>
      <c r="R1026" s="39"/>
      <c r="S1026" s="39"/>
      <c r="T1026" s="64"/>
      <c r="U1026" s="25"/>
      <c r="V1026" s="25"/>
      <c r="W1026" s="26"/>
    </row>
    <row r="1027" spans="1:23" s="8" customFormat="1">
      <c r="A1027" s="58"/>
      <c r="B1027" s="58"/>
      <c r="C1027" s="79"/>
      <c r="D1027" s="47"/>
      <c r="E1027" s="47"/>
      <c r="F1027" s="47"/>
      <c r="G1027" s="25"/>
      <c r="H1027" s="25"/>
      <c r="I1027" s="26"/>
      <c r="J1027" s="26"/>
      <c r="K1027" s="47"/>
      <c r="L1027" s="47"/>
      <c r="M1027" s="47"/>
      <c r="N1027" s="25"/>
      <c r="O1027" s="25"/>
      <c r="P1027" s="71"/>
      <c r="Q1027" s="71"/>
      <c r="R1027" s="39"/>
      <c r="S1027" s="39"/>
      <c r="T1027" s="64"/>
      <c r="U1027" s="25"/>
      <c r="V1027" s="25"/>
      <c r="W1027" s="26"/>
    </row>
    <row r="1028" spans="1:23" s="8" customFormat="1">
      <c r="A1028" s="58"/>
      <c r="B1028" s="58"/>
      <c r="C1028" s="79"/>
      <c r="D1028" s="47"/>
      <c r="E1028" s="47"/>
      <c r="F1028" s="47"/>
      <c r="G1028" s="25"/>
      <c r="H1028" s="25"/>
      <c r="I1028" s="26"/>
      <c r="J1028" s="26"/>
      <c r="K1028" s="47"/>
      <c r="L1028" s="47"/>
      <c r="M1028" s="47"/>
      <c r="N1028" s="25"/>
      <c r="O1028" s="25"/>
      <c r="P1028" s="71"/>
      <c r="Q1028" s="71"/>
      <c r="R1028" s="39"/>
      <c r="S1028" s="39"/>
      <c r="T1028" s="64"/>
      <c r="U1028" s="25"/>
      <c r="V1028" s="25"/>
      <c r="W1028" s="26"/>
    </row>
    <row r="1029" spans="1:23" s="8" customFormat="1">
      <c r="A1029" s="58"/>
      <c r="B1029" s="58"/>
      <c r="C1029" s="79"/>
      <c r="D1029" s="47"/>
      <c r="E1029" s="47"/>
      <c r="F1029" s="47"/>
      <c r="G1029" s="25"/>
      <c r="H1029" s="25"/>
      <c r="I1029" s="26"/>
      <c r="J1029" s="26"/>
      <c r="K1029" s="47"/>
      <c r="L1029" s="47"/>
      <c r="M1029" s="47"/>
      <c r="N1029" s="25"/>
      <c r="O1029" s="25"/>
      <c r="P1029" s="71"/>
      <c r="Q1029" s="71"/>
      <c r="R1029" s="39"/>
      <c r="S1029" s="39"/>
      <c r="T1029" s="64"/>
      <c r="U1029" s="25"/>
      <c r="V1029" s="25"/>
      <c r="W1029" s="26"/>
    </row>
    <row r="1030" spans="1:23" s="8" customFormat="1">
      <c r="A1030" s="58"/>
      <c r="B1030" s="58"/>
      <c r="C1030" s="79"/>
      <c r="D1030" s="47"/>
      <c r="E1030" s="47"/>
      <c r="F1030" s="47"/>
      <c r="G1030" s="25"/>
      <c r="H1030" s="25"/>
      <c r="I1030" s="26"/>
      <c r="J1030" s="26"/>
      <c r="K1030" s="47"/>
      <c r="L1030" s="47"/>
      <c r="M1030" s="47"/>
      <c r="N1030" s="25"/>
      <c r="O1030" s="25"/>
      <c r="P1030" s="71"/>
      <c r="Q1030" s="71"/>
      <c r="R1030" s="39"/>
      <c r="S1030" s="39"/>
      <c r="T1030" s="64"/>
      <c r="U1030" s="25"/>
      <c r="V1030" s="25"/>
      <c r="W1030" s="26"/>
    </row>
    <row r="1031" spans="1:23" s="8" customFormat="1">
      <c r="A1031" s="58"/>
      <c r="B1031" s="58"/>
      <c r="C1031" s="79"/>
      <c r="D1031" s="47"/>
      <c r="E1031" s="47"/>
      <c r="F1031" s="47"/>
      <c r="G1031" s="25"/>
      <c r="H1031" s="25"/>
      <c r="I1031" s="26"/>
      <c r="J1031" s="26"/>
      <c r="K1031" s="47"/>
      <c r="L1031" s="47"/>
      <c r="M1031" s="47"/>
      <c r="N1031" s="25"/>
      <c r="O1031" s="25"/>
      <c r="P1031" s="71"/>
      <c r="Q1031" s="71"/>
      <c r="R1031" s="39"/>
      <c r="S1031" s="39"/>
      <c r="T1031" s="64"/>
      <c r="U1031" s="25"/>
      <c r="V1031" s="25"/>
      <c r="W1031" s="26"/>
    </row>
    <row r="1032" spans="1:23" s="8" customFormat="1">
      <c r="A1032" s="58"/>
      <c r="B1032" s="58"/>
      <c r="C1032" s="79"/>
      <c r="D1032" s="47"/>
      <c r="E1032" s="47"/>
      <c r="F1032" s="47"/>
      <c r="G1032" s="25"/>
      <c r="H1032" s="25"/>
      <c r="I1032" s="26"/>
      <c r="J1032" s="26"/>
      <c r="K1032" s="47"/>
      <c r="L1032" s="47"/>
      <c r="M1032" s="47"/>
      <c r="N1032" s="25"/>
      <c r="O1032" s="25"/>
      <c r="P1032" s="71"/>
      <c r="Q1032" s="71"/>
      <c r="R1032" s="39"/>
      <c r="S1032" s="39"/>
      <c r="T1032" s="64"/>
      <c r="U1032" s="25"/>
      <c r="V1032" s="25"/>
      <c r="W1032" s="26"/>
    </row>
    <row r="1033" spans="1:23" s="8" customFormat="1">
      <c r="A1033" s="58"/>
      <c r="B1033" s="58"/>
      <c r="C1033" s="79"/>
      <c r="D1033" s="47"/>
      <c r="E1033" s="47"/>
      <c r="F1033" s="47"/>
      <c r="G1033" s="25"/>
      <c r="H1033" s="25"/>
      <c r="I1033" s="26"/>
      <c r="J1033" s="26"/>
      <c r="K1033" s="47"/>
      <c r="L1033" s="47"/>
      <c r="M1033" s="47"/>
      <c r="N1033" s="25"/>
      <c r="O1033" s="25"/>
      <c r="P1033" s="71"/>
      <c r="Q1033" s="71"/>
      <c r="R1033" s="39"/>
      <c r="S1033" s="39"/>
      <c r="T1033" s="64"/>
      <c r="U1033" s="25"/>
      <c r="V1033" s="25"/>
      <c r="W1033" s="26"/>
    </row>
    <row r="1034" spans="1:23" s="8" customFormat="1">
      <c r="A1034" s="58"/>
      <c r="B1034" s="58"/>
      <c r="C1034" s="79"/>
      <c r="D1034" s="47"/>
      <c r="E1034" s="47"/>
      <c r="F1034" s="47"/>
      <c r="G1034" s="25"/>
      <c r="H1034" s="25"/>
      <c r="I1034" s="26"/>
      <c r="J1034" s="26"/>
      <c r="K1034" s="47"/>
      <c r="L1034" s="47"/>
      <c r="M1034" s="47"/>
      <c r="N1034" s="25"/>
      <c r="O1034" s="25"/>
      <c r="P1034" s="71"/>
      <c r="Q1034" s="71"/>
      <c r="R1034" s="39"/>
      <c r="S1034" s="39"/>
      <c r="T1034" s="64"/>
      <c r="U1034" s="25"/>
      <c r="V1034" s="25"/>
      <c r="W1034" s="26"/>
    </row>
    <row r="1035" spans="1:23" s="8" customFormat="1">
      <c r="A1035" s="58"/>
      <c r="B1035" s="58"/>
      <c r="C1035" s="79"/>
      <c r="D1035" s="47"/>
      <c r="E1035" s="47"/>
      <c r="F1035" s="47"/>
      <c r="G1035" s="25"/>
      <c r="H1035" s="25"/>
      <c r="I1035" s="26"/>
      <c r="J1035" s="26"/>
      <c r="K1035" s="47"/>
      <c r="L1035" s="47"/>
      <c r="M1035" s="47"/>
      <c r="N1035" s="25"/>
      <c r="O1035" s="25"/>
      <c r="P1035" s="71"/>
      <c r="Q1035" s="71"/>
      <c r="R1035" s="39"/>
      <c r="S1035" s="39"/>
      <c r="T1035" s="64"/>
      <c r="U1035" s="25"/>
      <c r="V1035" s="25"/>
      <c r="W1035" s="26"/>
    </row>
    <row r="1036" spans="1:23" s="8" customFormat="1">
      <c r="A1036" s="58"/>
      <c r="B1036" s="58"/>
      <c r="C1036" s="79"/>
      <c r="D1036" s="47"/>
      <c r="E1036" s="47"/>
      <c r="F1036" s="47"/>
      <c r="G1036" s="25"/>
      <c r="H1036" s="25"/>
      <c r="I1036" s="26"/>
      <c r="J1036" s="26"/>
      <c r="K1036" s="47"/>
      <c r="L1036" s="47"/>
      <c r="M1036" s="47"/>
      <c r="N1036" s="25"/>
      <c r="O1036" s="25"/>
      <c r="P1036" s="71"/>
      <c r="Q1036" s="71"/>
      <c r="R1036" s="39"/>
      <c r="S1036" s="39"/>
      <c r="T1036" s="64"/>
      <c r="U1036" s="25"/>
      <c r="V1036" s="25"/>
      <c r="W1036" s="26"/>
    </row>
    <row r="1037" spans="1:23" s="8" customFormat="1">
      <c r="A1037" s="58"/>
      <c r="B1037" s="58"/>
      <c r="C1037" s="79"/>
      <c r="D1037" s="47"/>
      <c r="E1037" s="47"/>
      <c r="F1037" s="47"/>
      <c r="G1037" s="25"/>
      <c r="H1037" s="25"/>
      <c r="I1037" s="26"/>
      <c r="J1037" s="26"/>
      <c r="K1037" s="47"/>
      <c r="L1037" s="47"/>
      <c r="M1037" s="47"/>
      <c r="N1037" s="25"/>
      <c r="O1037" s="25"/>
      <c r="P1037" s="71"/>
      <c r="Q1037" s="71"/>
      <c r="R1037" s="39"/>
      <c r="S1037" s="39"/>
      <c r="T1037" s="64"/>
      <c r="U1037" s="25"/>
      <c r="V1037" s="25"/>
      <c r="W1037" s="26"/>
    </row>
    <row r="1038" spans="1:23" s="8" customFormat="1">
      <c r="A1038" s="58"/>
      <c r="B1038" s="58"/>
      <c r="C1038" s="79"/>
      <c r="D1038" s="47"/>
      <c r="E1038" s="47"/>
      <c r="F1038" s="47"/>
      <c r="G1038" s="25"/>
      <c r="H1038" s="25"/>
      <c r="I1038" s="26"/>
      <c r="J1038" s="26"/>
      <c r="K1038" s="47"/>
      <c r="L1038" s="47"/>
      <c r="M1038" s="47"/>
      <c r="N1038" s="25"/>
      <c r="O1038" s="25"/>
      <c r="P1038" s="71"/>
      <c r="Q1038" s="71"/>
      <c r="R1038" s="39"/>
      <c r="S1038" s="39"/>
      <c r="T1038" s="64"/>
      <c r="U1038" s="25"/>
      <c r="V1038" s="25"/>
      <c r="W1038" s="26"/>
    </row>
    <row r="1039" spans="1:23" s="8" customFormat="1">
      <c r="A1039" s="58"/>
      <c r="B1039" s="58"/>
      <c r="C1039" s="79"/>
      <c r="D1039" s="47"/>
      <c r="E1039" s="47"/>
      <c r="F1039" s="47"/>
      <c r="G1039" s="25"/>
      <c r="H1039" s="25"/>
      <c r="I1039" s="26"/>
      <c r="J1039" s="26"/>
      <c r="K1039" s="47"/>
      <c r="L1039" s="47"/>
      <c r="M1039" s="47"/>
      <c r="N1039" s="25"/>
      <c r="O1039" s="25"/>
      <c r="P1039" s="71"/>
      <c r="Q1039" s="71"/>
      <c r="R1039" s="39"/>
      <c r="S1039" s="39"/>
      <c r="T1039" s="64"/>
      <c r="U1039" s="25"/>
      <c r="V1039" s="25"/>
      <c r="W1039" s="26"/>
    </row>
    <row r="1040" spans="1:23" s="8" customFormat="1">
      <c r="A1040" s="58"/>
      <c r="B1040" s="58"/>
      <c r="C1040" s="79"/>
      <c r="D1040" s="47"/>
      <c r="E1040" s="47"/>
      <c r="F1040" s="47"/>
      <c r="G1040" s="25"/>
      <c r="H1040" s="25"/>
      <c r="I1040" s="26"/>
      <c r="J1040" s="26"/>
      <c r="K1040" s="47"/>
      <c r="L1040" s="47"/>
      <c r="M1040" s="47"/>
      <c r="N1040" s="25"/>
      <c r="O1040" s="25"/>
      <c r="P1040" s="71"/>
      <c r="Q1040" s="71"/>
      <c r="R1040" s="39"/>
      <c r="S1040" s="39"/>
      <c r="T1040" s="64"/>
      <c r="U1040" s="25"/>
      <c r="V1040" s="25"/>
      <c r="W1040" s="26"/>
    </row>
    <row r="1041" spans="1:23" s="8" customFormat="1">
      <c r="A1041" s="58"/>
      <c r="B1041" s="58"/>
      <c r="C1041" s="79"/>
      <c r="D1041" s="47"/>
      <c r="E1041" s="47"/>
      <c r="F1041" s="47"/>
      <c r="G1041" s="25"/>
      <c r="H1041" s="25"/>
      <c r="I1041" s="26"/>
      <c r="J1041" s="26"/>
      <c r="K1041" s="47"/>
      <c r="L1041" s="47"/>
      <c r="M1041" s="47"/>
      <c r="N1041" s="25"/>
      <c r="O1041" s="25"/>
      <c r="P1041" s="71"/>
      <c r="Q1041" s="71"/>
      <c r="R1041" s="39"/>
      <c r="S1041" s="39"/>
      <c r="T1041" s="64"/>
      <c r="U1041" s="25"/>
      <c r="V1041" s="25"/>
      <c r="W1041" s="26"/>
    </row>
    <row r="1042" spans="1:23" s="8" customFormat="1">
      <c r="A1042" s="58"/>
      <c r="B1042" s="58"/>
      <c r="C1042" s="79"/>
      <c r="D1042" s="47"/>
      <c r="E1042" s="47"/>
      <c r="F1042" s="47"/>
      <c r="G1042" s="25"/>
      <c r="H1042" s="25"/>
      <c r="I1042" s="26"/>
      <c r="J1042" s="26"/>
      <c r="K1042" s="47"/>
      <c r="L1042" s="47"/>
      <c r="M1042" s="47"/>
      <c r="N1042" s="25"/>
      <c r="O1042" s="25"/>
      <c r="P1042" s="71"/>
      <c r="Q1042" s="71"/>
      <c r="R1042" s="39"/>
      <c r="S1042" s="39"/>
      <c r="T1042" s="64"/>
      <c r="U1042" s="25"/>
      <c r="V1042" s="25"/>
      <c r="W1042" s="26"/>
    </row>
    <row r="1043" spans="1:23" s="8" customFormat="1">
      <c r="A1043" s="58"/>
      <c r="B1043" s="58"/>
      <c r="C1043" s="79"/>
      <c r="D1043" s="47"/>
      <c r="E1043" s="47"/>
      <c r="F1043" s="47"/>
      <c r="G1043" s="25"/>
      <c r="H1043" s="25"/>
      <c r="I1043" s="26"/>
      <c r="J1043" s="26"/>
      <c r="K1043" s="47"/>
      <c r="L1043" s="47"/>
      <c r="M1043" s="47"/>
      <c r="N1043" s="25"/>
      <c r="O1043" s="25"/>
      <c r="P1043" s="71"/>
      <c r="Q1043" s="71"/>
      <c r="R1043" s="39"/>
      <c r="S1043" s="39"/>
      <c r="T1043" s="64"/>
      <c r="U1043" s="25"/>
      <c r="V1043" s="25"/>
      <c r="W1043" s="26"/>
    </row>
    <row r="1044" spans="1:23" s="8" customFormat="1">
      <c r="A1044" s="58"/>
      <c r="B1044" s="58"/>
      <c r="C1044" s="79"/>
      <c r="D1044" s="47"/>
      <c r="E1044" s="47"/>
      <c r="F1044" s="47"/>
      <c r="G1044" s="25"/>
      <c r="H1044" s="25"/>
      <c r="I1044" s="26"/>
      <c r="J1044" s="26"/>
      <c r="K1044" s="47"/>
      <c r="L1044" s="47"/>
      <c r="M1044" s="47"/>
      <c r="N1044" s="25"/>
      <c r="O1044" s="25"/>
      <c r="P1044" s="71"/>
      <c r="Q1044" s="71"/>
      <c r="R1044" s="39"/>
      <c r="S1044" s="39"/>
      <c r="T1044" s="64"/>
      <c r="U1044" s="25"/>
      <c r="V1044" s="25"/>
      <c r="W1044" s="26"/>
    </row>
    <row r="1045" spans="1:23" s="8" customFormat="1">
      <c r="A1045" s="58"/>
      <c r="B1045" s="58"/>
      <c r="C1045" s="79"/>
      <c r="D1045" s="47"/>
      <c r="E1045" s="47"/>
      <c r="F1045" s="47"/>
      <c r="G1045" s="25"/>
      <c r="H1045" s="25"/>
      <c r="I1045" s="26"/>
      <c r="J1045" s="26"/>
      <c r="K1045" s="47"/>
      <c r="L1045" s="47"/>
      <c r="M1045" s="47"/>
      <c r="N1045" s="25"/>
      <c r="O1045" s="25"/>
      <c r="P1045" s="71"/>
      <c r="Q1045" s="71"/>
      <c r="R1045" s="39"/>
      <c r="S1045" s="39"/>
      <c r="T1045" s="64"/>
      <c r="U1045" s="25"/>
      <c r="V1045" s="25"/>
      <c r="W1045" s="26"/>
    </row>
    <row r="1046" spans="1:23" s="8" customFormat="1">
      <c r="A1046" s="58"/>
      <c r="B1046" s="58"/>
      <c r="C1046" s="79"/>
      <c r="D1046" s="47"/>
      <c r="E1046" s="47"/>
      <c r="F1046" s="47"/>
      <c r="G1046" s="25"/>
      <c r="H1046" s="25"/>
      <c r="I1046" s="26"/>
      <c r="J1046" s="26"/>
      <c r="K1046" s="47"/>
      <c r="L1046" s="47"/>
      <c r="M1046" s="47"/>
      <c r="N1046" s="25"/>
      <c r="O1046" s="25"/>
      <c r="P1046" s="71"/>
      <c r="Q1046" s="71"/>
      <c r="R1046" s="39"/>
      <c r="S1046" s="39"/>
      <c r="T1046" s="64"/>
      <c r="U1046" s="25"/>
      <c r="V1046" s="25"/>
      <c r="W1046" s="26"/>
    </row>
    <row r="1047" spans="1:23" s="8" customFormat="1">
      <c r="A1047" s="58"/>
      <c r="B1047" s="58"/>
      <c r="C1047" s="79"/>
      <c r="D1047" s="47"/>
      <c r="E1047" s="47"/>
      <c r="F1047" s="47"/>
      <c r="G1047" s="25"/>
      <c r="H1047" s="25"/>
      <c r="I1047" s="26"/>
      <c r="J1047" s="26"/>
      <c r="K1047" s="47"/>
      <c r="L1047" s="47"/>
      <c r="M1047" s="47"/>
      <c r="N1047" s="25"/>
      <c r="O1047" s="25"/>
      <c r="P1047" s="71"/>
      <c r="Q1047" s="71"/>
      <c r="R1047" s="39"/>
      <c r="S1047" s="39"/>
      <c r="T1047" s="64"/>
      <c r="U1047" s="25"/>
      <c r="V1047" s="25"/>
      <c r="W1047" s="26"/>
    </row>
    <row r="1048" spans="1:23" s="8" customFormat="1">
      <c r="A1048" s="58"/>
      <c r="B1048" s="58"/>
      <c r="C1048" s="79"/>
      <c r="D1048" s="47"/>
      <c r="E1048" s="47"/>
      <c r="F1048" s="47"/>
      <c r="G1048" s="25"/>
      <c r="H1048" s="25"/>
      <c r="I1048" s="26"/>
      <c r="J1048" s="26"/>
      <c r="K1048" s="47"/>
      <c r="L1048" s="47"/>
      <c r="M1048" s="47"/>
      <c r="N1048" s="25"/>
      <c r="O1048" s="25"/>
      <c r="P1048" s="71"/>
      <c r="Q1048" s="71"/>
      <c r="R1048" s="39"/>
      <c r="S1048" s="39"/>
      <c r="T1048" s="64"/>
      <c r="U1048" s="25"/>
      <c r="V1048" s="25"/>
      <c r="W1048" s="26"/>
    </row>
    <row r="1049" spans="1:23" s="8" customFormat="1">
      <c r="A1049" s="58"/>
      <c r="B1049" s="58"/>
      <c r="C1049" s="79"/>
      <c r="D1049" s="47"/>
      <c r="E1049" s="47"/>
      <c r="F1049" s="47"/>
      <c r="G1049" s="25"/>
      <c r="H1049" s="25"/>
      <c r="I1049" s="26"/>
      <c r="J1049" s="26"/>
      <c r="K1049" s="47"/>
      <c r="L1049" s="47"/>
      <c r="M1049" s="47"/>
      <c r="N1049" s="25"/>
      <c r="O1049" s="25"/>
      <c r="P1049" s="71"/>
      <c r="Q1049" s="71"/>
      <c r="R1049" s="39"/>
      <c r="S1049" s="39"/>
      <c r="T1049" s="64"/>
      <c r="U1049" s="25"/>
      <c r="V1049" s="25"/>
      <c r="W1049" s="26"/>
    </row>
    <row r="1050" spans="1:23" s="8" customFormat="1">
      <c r="A1050" s="58"/>
      <c r="B1050" s="58"/>
      <c r="C1050" s="79"/>
      <c r="D1050" s="47"/>
      <c r="E1050" s="47"/>
      <c r="F1050" s="47"/>
      <c r="G1050" s="25"/>
      <c r="H1050" s="25"/>
      <c r="I1050" s="26"/>
      <c r="J1050" s="26"/>
      <c r="K1050" s="47"/>
      <c r="L1050" s="47"/>
      <c r="M1050" s="47"/>
      <c r="N1050" s="25"/>
      <c r="O1050" s="25"/>
      <c r="P1050" s="71"/>
      <c r="Q1050" s="71"/>
      <c r="R1050" s="39"/>
      <c r="S1050" s="39"/>
      <c r="T1050" s="64"/>
      <c r="U1050" s="25"/>
      <c r="V1050" s="25"/>
      <c r="W1050" s="26"/>
    </row>
    <row r="1051" spans="1:23" s="8" customFormat="1">
      <c r="A1051" s="58"/>
      <c r="B1051" s="58"/>
      <c r="C1051" s="79"/>
      <c r="D1051" s="47"/>
      <c r="E1051" s="47"/>
      <c r="F1051" s="47"/>
      <c r="G1051" s="25"/>
      <c r="H1051" s="25"/>
      <c r="I1051" s="26"/>
      <c r="J1051" s="26"/>
      <c r="K1051" s="47"/>
      <c r="L1051" s="47"/>
      <c r="M1051" s="47"/>
      <c r="N1051" s="25"/>
      <c r="O1051" s="25"/>
      <c r="P1051" s="71"/>
      <c r="Q1051" s="71"/>
      <c r="R1051" s="39"/>
      <c r="S1051" s="39"/>
      <c r="T1051" s="64"/>
      <c r="U1051" s="25"/>
      <c r="V1051" s="25"/>
      <c r="W1051" s="26"/>
    </row>
    <row r="1052" spans="1:23" s="8" customFormat="1">
      <c r="A1052" s="58"/>
      <c r="B1052" s="58"/>
      <c r="C1052" s="79"/>
      <c r="D1052" s="47"/>
      <c r="E1052" s="47"/>
      <c r="F1052" s="47"/>
      <c r="G1052" s="25"/>
      <c r="H1052" s="25"/>
      <c r="I1052" s="26"/>
      <c r="J1052" s="26"/>
      <c r="K1052" s="47"/>
      <c r="L1052" s="47"/>
      <c r="M1052" s="47"/>
      <c r="N1052" s="25"/>
      <c r="O1052" s="25"/>
      <c r="P1052" s="71"/>
      <c r="Q1052" s="71"/>
      <c r="R1052" s="39"/>
      <c r="S1052" s="39"/>
      <c r="T1052" s="64"/>
      <c r="U1052" s="25"/>
      <c r="V1052" s="25"/>
      <c r="W1052" s="26"/>
    </row>
    <row r="1053" spans="1:23" s="8" customFormat="1">
      <c r="A1053" s="58"/>
      <c r="B1053" s="58"/>
      <c r="C1053" s="79"/>
      <c r="D1053" s="47"/>
      <c r="E1053" s="47"/>
      <c r="F1053" s="47"/>
      <c r="G1053" s="25"/>
      <c r="H1053" s="25"/>
      <c r="I1053" s="26"/>
      <c r="J1053" s="26"/>
      <c r="K1053" s="47"/>
      <c r="L1053" s="47"/>
      <c r="M1053" s="47"/>
      <c r="N1053" s="25"/>
      <c r="O1053" s="25"/>
      <c r="P1053" s="71"/>
      <c r="Q1053" s="71"/>
      <c r="R1053" s="39"/>
      <c r="S1053" s="39"/>
      <c r="T1053" s="64"/>
      <c r="U1053" s="25"/>
      <c r="V1053" s="25"/>
      <c r="W1053" s="26"/>
    </row>
    <row r="1054" spans="1:23" s="8" customFormat="1">
      <c r="A1054" s="58"/>
      <c r="B1054" s="58"/>
      <c r="C1054" s="79"/>
      <c r="D1054" s="47"/>
      <c r="E1054" s="47"/>
      <c r="F1054" s="47"/>
      <c r="G1054" s="25"/>
      <c r="H1054" s="25"/>
      <c r="I1054" s="26"/>
      <c r="J1054" s="26"/>
      <c r="K1054" s="47"/>
      <c r="L1054" s="47"/>
      <c r="M1054" s="47"/>
      <c r="N1054" s="25"/>
      <c r="O1054" s="25"/>
      <c r="P1054" s="71"/>
      <c r="Q1054" s="71"/>
      <c r="R1054" s="39"/>
      <c r="S1054" s="39"/>
      <c r="T1054" s="64"/>
      <c r="U1054" s="25"/>
      <c r="V1054" s="25"/>
      <c r="W1054" s="26"/>
    </row>
    <row r="1055" spans="1:23" s="8" customFormat="1">
      <c r="A1055" s="58"/>
      <c r="B1055" s="58"/>
      <c r="C1055" s="79"/>
      <c r="D1055" s="47"/>
      <c r="E1055" s="47"/>
      <c r="F1055" s="47"/>
      <c r="G1055" s="25"/>
      <c r="H1055" s="25"/>
      <c r="I1055" s="26"/>
      <c r="J1055" s="26"/>
      <c r="K1055" s="47"/>
      <c r="L1055" s="47"/>
      <c r="M1055" s="47"/>
      <c r="N1055" s="25"/>
      <c r="O1055" s="25"/>
      <c r="P1055" s="71"/>
      <c r="Q1055" s="71"/>
      <c r="R1055" s="39"/>
      <c r="S1055" s="39"/>
      <c r="T1055" s="64"/>
      <c r="U1055" s="25"/>
      <c r="V1055" s="25"/>
      <c r="W1055" s="26"/>
    </row>
    <row r="1056" spans="1:23" s="8" customFormat="1">
      <c r="A1056" s="58"/>
      <c r="B1056" s="58"/>
      <c r="C1056" s="79"/>
      <c r="D1056" s="47"/>
      <c r="E1056" s="47"/>
      <c r="F1056" s="47"/>
      <c r="G1056" s="25"/>
      <c r="H1056" s="25"/>
      <c r="I1056" s="26"/>
      <c r="J1056" s="26"/>
      <c r="K1056" s="47"/>
      <c r="L1056" s="47"/>
      <c r="M1056" s="47"/>
      <c r="N1056" s="25"/>
      <c r="O1056" s="25"/>
      <c r="P1056" s="71"/>
      <c r="Q1056" s="71"/>
      <c r="R1056" s="39"/>
      <c r="S1056" s="39"/>
      <c r="T1056" s="64"/>
      <c r="U1056" s="25"/>
      <c r="V1056" s="25"/>
      <c r="W1056" s="26"/>
    </row>
    <row r="1057" spans="1:23" s="8" customFormat="1">
      <c r="A1057" s="58"/>
      <c r="B1057" s="58"/>
      <c r="C1057" s="79"/>
      <c r="D1057" s="47"/>
      <c r="E1057" s="47"/>
      <c r="F1057" s="47"/>
      <c r="G1057" s="25"/>
      <c r="H1057" s="25"/>
      <c r="I1057" s="26"/>
      <c r="J1057" s="26"/>
      <c r="K1057" s="47"/>
      <c r="L1057" s="47"/>
      <c r="M1057" s="47"/>
      <c r="N1057" s="25"/>
      <c r="O1057" s="25"/>
      <c r="P1057" s="71"/>
      <c r="Q1057" s="71"/>
      <c r="R1057" s="39"/>
      <c r="S1057" s="39"/>
      <c r="T1057" s="64"/>
      <c r="U1057" s="25"/>
      <c r="V1057" s="25"/>
      <c r="W1057" s="26"/>
    </row>
    <row r="1058" spans="1:23" s="8" customFormat="1">
      <c r="A1058" s="58"/>
      <c r="B1058" s="58"/>
      <c r="C1058" s="79"/>
      <c r="D1058" s="47"/>
      <c r="E1058" s="47"/>
      <c r="F1058" s="47"/>
      <c r="G1058" s="25"/>
      <c r="H1058" s="25"/>
      <c r="I1058" s="26"/>
      <c r="J1058" s="26"/>
      <c r="K1058" s="47"/>
      <c r="L1058" s="47"/>
      <c r="M1058" s="47"/>
      <c r="N1058" s="25"/>
      <c r="O1058" s="25"/>
      <c r="P1058" s="71"/>
      <c r="Q1058" s="71"/>
      <c r="R1058" s="39"/>
      <c r="S1058" s="39"/>
      <c r="T1058" s="64"/>
      <c r="U1058" s="25"/>
      <c r="V1058" s="25"/>
      <c r="W1058" s="26"/>
    </row>
    <row r="1059" spans="1:23" s="8" customFormat="1">
      <c r="A1059" s="58"/>
      <c r="B1059" s="58"/>
      <c r="C1059" s="79"/>
      <c r="D1059" s="47"/>
      <c r="E1059" s="47"/>
      <c r="F1059" s="47"/>
      <c r="G1059" s="25"/>
      <c r="H1059" s="25"/>
      <c r="I1059" s="26"/>
      <c r="J1059" s="26"/>
      <c r="K1059" s="47"/>
      <c r="L1059" s="47"/>
      <c r="M1059" s="47"/>
      <c r="N1059" s="25"/>
      <c r="O1059" s="25"/>
      <c r="P1059" s="71"/>
      <c r="Q1059" s="71"/>
      <c r="R1059" s="39"/>
      <c r="S1059" s="39"/>
      <c r="T1059" s="64"/>
      <c r="U1059" s="25"/>
      <c r="V1059" s="25"/>
      <c r="W1059" s="26"/>
    </row>
    <row r="1060" spans="1:23" s="8" customFormat="1">
      <c r="A1060" s="58"/>
      <c r="B1060" s="58"/>
      <c r="C1060" s="79"/>
      <c r="D1060" s="47"/>
      <c r="E1060" s="47"/>
      <c r="F1060" s="47"/>
      <c r="G1060" s="25"/>
      <c r="H1060" s="25"/>
      <c r="I1060" s="26"/>
      <c r="J1060" s="26"/>
      <c r="K1060" s="47"/>
      <c r="L1060" s="47"/>
      <c r="M1060" s="47"/>
      <c r="N1060" s="25"/>
      <c r="O1060" s="25"/>
      <c r="P1060" s="71"/>
      <c r="Q1060" s="71"/>
      <c r="R1060" s="39"/>
      <c r="S1060" s="39"/>
      <c r="T1060" s="64"/>
      <c r="U1060" s="25"/>
      <c r="V1060" s="25"/>
      <c r="W1060" s="26"/>
    </row>
    <row r="1061" spans="1:23" s="8" customFormat="1">
      <c r="A1061" s="58"/>
      <c r="B1061" s="58"/>
      <c r="C1061" s="79"/>
      <c r="D1061" s="47"/>
      <c r="E1061" s="47"/>
      <c r="F1061" s="47"/>
      <c r="G1061" s="25"/>
      <c r="H1061" s="25"/>
      <c r="I1061" s="26"/>
      <c r="J1061" s="26"/>
      <c r="K1061" s="47"/>
      <c r="L1061" s="47"/>
      <c r="M1061" s="47"/>
      <c r="N1061" s="25"/>
      <c r="O1061" s="25"/>
      <c r="P1061" s="71"/>
      <c r="Q1061" s="71"/>
      <c r="R1061" s="39"/>
      <c r="S1061" s="39"/>
      <c r="T1061" s="64"/>
      <c r="U1061" s="25"/>
      <c r="V1061" s="25"/>
      <c r="W1061" s="26"/>
    </row>
    <row r="1062" spans="1:23" s="8" customFormat="1">
      <c r="A1062" s="58"/>
      <c r="B1062" s="58"/>
      <c r="C1062" s="79"/>
      <c r="D1062" s="47"/>
      <c r="E1062" s="47"/>
      <c r="F1062" s="47"/>
      <c r="G1062" s="25"/>
      <c r="H1062" s="25"/>
      <c r="I1062" s="26"/>
      <c r="J1062" s="26"/>
      <c r="K1062" s="47"/>
      <c r="L1062" s="47"/>
      <c r="M1062" s="47"/>
      <c r="N1062" s="25"/>
      <c r="O1062" s="25"/>
      <c r="P1062" s="71"/>
      <c r="Q1062" s="71"/>
      <c r="R1062" s="39"/>
      <c r="S1062" s="39"/>
      <c r="T1062" s="64"/>
      <c r="U1062" s="25"/>
      <c r="V1062" s="25"/>
      <c r="W1062" s="26"/>
    </row>
    <row r="1063" spans="1:23" s="8" customFormat="1">
      <c r="A1063" s="58"/>
      <c r="B1063" s="58"/>
      <c r="C1063" s="79"/>
      <c r="D1063" s="47"/>
      <c r="E1063" s="47"/>
      <c r="F1063" s="47"/>
      <c r="G1063" s="25"/>
      <c r="H1063" s="25"/>
      <c r="I1063" s="26"/>
      <c r="J1063" s="26"/>
      <c r="K1063" s="47"/>
      <c r="L1063" s="47"/>
      <c r="M1063" s="47"/>
      <c r="N1063" s="25"/>
      <c r="O1063" s="25"/>
      <c r="P1063" s="71"/>
      <c r="Q1063" s="71"/>
      <c r="R1063" s="39"/>
      <c r="S1063" s="39"/>
      <c r="T1063" s="64"/>
      <c r="U1063" s="25"/>
      <c r="V1063" s="25"/>
      <c r="W1063" s="26"/>
    </row>
    <row r="1064" spans="1:23" s="8" customFormat="1">
      <c r="A1064" s="58"/>
      <c r="B1064" s="58"/>
      <c r="C1064" s="79"/>
      <c r="D1064" s="47"/>
      <c r="E1064" s="47"/>
      <c r="F1064" s="47"/>
      <c r="G1064" s="25"/>
      <c r="H1064" s="25"/>
      <c r="I1064" s="26"/>
      <c r="J1064" s="26"/>
      <c r="K1064" s="47"/>
      <c r="L1064" s="47"/>
      <c r="M1064" s="47"/>
      <c r="N1064" s="25"/>
      <c r="O1064" s="25"/>
      <c r="P1064" s="71"/>
      <c r="Q1064" s="71"/>
      <c r="R1064" s="39"/>
      <c r="S1064" s="39"/>
      <c r="T1064" s="64"/>
      <c r="U1064" s="25"/>
      <c r="V1064" s="25"/>
      <c r="W1064" s="26"/>
    </row>
    <row r="1065" spans="1:23" s="8" customFormat="1">
      <c r="A1065" s="58"/>
      <c r="B1065" s="58"/>
      <c r="C1065" s="79"/>
      <c r="D1065" s="47"/>
      <c r="E1065" s="47"/>
      <c r="F1065" s="47"/>
      <c r="G1065" s="25"/>
      <c r="H1065" s="25"/>
      <c r="I1065" s="26"/>
      <c r="J1065" s="26"/>
      <c r="K1065" s="47"/>
      <c r="L1065" s="47"/>
      <c r="M1065" s="47"/>
      <c r="N1065" s="25"/>
      <c r="O1065" s="25"/>
      <c r="P1065" s="71"/>
      <c r="Q1065" s="71"/>
      <c r="R1065" s="39"/>
      <c r="S1065" s="39"/>
      <c r="T1065" s="64"/>
      <c r="U1065" s="25"/>
      <c r="V1065" s="25"/>
      <c r="W1065" s="26"/>
    </row>
    <row r="1066" spans="1:23" s="8" customFormat="1">
      <c r="A1066" s="58"/>
      <c r="B1066" s="58"/>
      <c r="C1066" s="79"/>
      <c r="D1066" s="47"/>
      <c r="E1066" s="47"/>
      <c r="F1066" s="47"/>
      <c r="G1066" s="25"/>
      <c r="H1066" s="25"/>
      <c r="I1066" s="26"/>
      <c r="J1066" s="26"/>
      <c r="K1066" s="47"/>
      <c r="L1066" s="47"/>
      <c r="M1066" s="47"/>
      <c r="N1066" s="25"/>
      <c r="O1066" s="25"/>
      <c r="P1066" s="71"/>
      <c r="Q1066" s="71"/>
      <c r="R1066" s="39"/>
      <c r="S1066" s="39"/>
      <c r="T1066" s="64"/>
      <c r="U1066" s="25"/>
      <c r="V1066" s="25"/>
      <c r="W1066" s="26"/>
    </row>
    <row r="1067" spans="1:23" s="8" customFormat="1">
      <c r="A1067" s="58"/>
      <c r="B1067" s="58"/>
      <c r="C1067" s="79"/>
      <c r="D1067" s="47"/>
      <c r="E1067" s="47"/>
      <c r="F1067" s="47"/>
      <c r="G1067" s="25"/>
      <c r="H1067" s="25"/>
      <c r="I1067" s="26"/>
      <c r="J1067" s="26"/>
      <c r="K1067" s="47"/>
      <c r="L1067" s="47"/>
      <c r="M1067" s="47"/>
      <c r="N1067" s="25"/>
      <c r="O1067" s="25"/>
      <c r="P1067" s="71"/>
      <c r="Q1067" s="71"/>
      <c r="R1067" s="39"/>
      <c r="S1067" s="39"/>
      <c r="T1067" s="64"/>
      <c r="U1067" s="25"/>
      <c r="V1067" s="25"/>
      <c r="W1067" s="26"/>
    </row>
    <row r="1068" spans="1:23" s="8" customFormat="1">
      <c r="A1068" s="58"/>
      <c r="B1068" s="58"/>
      <c r="C1068" s="79"/>
      <c r="D1068" s="47"/>
      <c r="E1068" s="47"/>
      <c r="F1068" s="47"/>
      <c r="G1068" s="25"/>
      <c r="H1068" s="25"/>
      <c r="I1068" s="26"/>
      <c r="J1068" s="26"/>
      <c r="K1068" s="47"/>
      <c r="L1068" s="47"/>
      <c r="M1068" s="47"/>
      <c r="N1068" s="25"/>
      <c r="O1068" s="25"/>
      <c r="P1068" s="71"/>
      <c r="Q1068" s="71"/>
      <c r="R1068" s="39"/>
      <c r="S1068" s="39"/>
      <c r="T1068" s="64"/>
      <c r="U1068" s="25"/>
      <c r="V1068" s="25"/>
      <c r="W1068" s="26"/>
    </row>
    <row r="1069" spans="1:23" s="8" customFormat="1">
      <c r="A1069" s="58"/>
      <c r="B1069" s="58"/>
      <c r="C1069" s="79"/>
      <c r="D1069" s="47"/>
      <c r="E1069" s="47"/>
      <c r="F1069" s="47"/>
      <c r="G1069" s="25"/>
      <c r="H1069" s="25"/>
      <c r="I1069" s="26"/>
      <c r="J1069" s="26"/>
      <c r="K1069" s="47"/>
      <c r="L1069" s="47"/>
      <c r="M1069" s="47"/>
      <c r="N1069" s="25"/>
      <c r="O1069" s="25"/>
      <c r="P1069" s="71"/>
      <c r="Q1069" s="71"/>
      <c r="R1069" s="39"/>
      <c r="S1069" s="39"/>
      <c r="T1069" s="64"/>
      <c r="U1069" s="25"/>
      <c r="V1069" s="25"/>
      <c r="W1069" s="26"/>
    </row>
    <row r="1070" spans="1:23" s="8" customFormat="1">
      <c r="A1070" s="58"/>
      <c r="B1070" s="58"/>
      <c r="C1070" s="79"/>
      <c r="D1070" s="47"/>
      <c r="E1070" s="47"/>
      <c r="F1070" s="47"/>
      <c r="G1070" s="25"/>
      <c r="H1070" s="25"/>
      <c r="I1070" s="26"/>
      <c r="J1070" s="26"/>
      <c r="K1070" s="47"/>
      <c r="L1070" s="47"/>
      <c r="M1070" s="47"/>
      <c r="N1070" s="25"/>
      <c r="O1070" s="25"/>
      <c r="P1070" s="71"/>
      <c r="Q1070" s="71"/>
      <c r="R1070" s="39"/>
      <c r="S1070" s="39"/>
      <c r="T1070" s="64"/>
      <c r="U1070" s="25"/>
      <c r="V1070" s="25"/>
      <c r="W1070" s="26"/>
    </row>
    <row r="1071" spans="1:23" s="8" customFormat="1">
      <c r="A1071" s="58"/>
      <c r="B1071" s="58"/>
      <c r="C1071" s="79"/>
      <c r="D1071" s="47"/>
      <c r="E1071" s="47"/>
      <c r="F1071" s="47"/>
      <c r="G1071" s="25"/>
      <c r="H1071" s="25"/>
      <c r="I1071" s="26"/>
      <c r="J1071" s="26"/>
      <c r="K1071" s="47"/>
      <c r="L1071" s="47"/>
      <c r="M1071" s="47"/>
      <c r="N1071" s="25"/>
      <c r="O1071" s="25"/>
      <c r="P1071" s="71"/>
      <c r="Q1071" s="71"/>
      <c r="R1071" s="39"/>
      <c r="S1071" s="39"/>
      <c r="T1071" s="64"/>
      <c r="U1071" s="25"/>
      <c r="V1071" s="25"/>
      <c r="W1071" s="26"/>
    </row>
    <row r="1072" spans="1:23" s="8" customFormat="1">
      <c r="A1072" s="58"/>
      <c r="B1072" s="58"/>
      <c r="C1072" s="79"/>
      <c r="D1072" s="47"/>
      <c r="E1072" s="47"/>
      <c r="F1072" s="47"/>
      <c r="G1072" s="25"/>
      <c r="H1072" s="25"/>
      <c r="I1072" s="26"/>
      <c r="J1072" s="26"/>
      <c r="K1072" s="47"/>
      <c r="L1072" s="47"/>
      <c r="M1072" s="47"/>
      <c r="N1072" s="25"/>
      <c r="O1072" s="25"/>
      <c r="P1072" s="71"/>
      <c r="Q1072" s="71"/>
      <c r="R1072" s="39"/>
      <c r="S1072" s="39"/>
      <c r="T1072" s="64"/>
      <c r="U1072" s="25"/>
      <c r="V1072" s="25"/>
      <c r="W1072" s="26"/>
    </row>
    <row r="1073" spans="1:23" s="8" customFormat="1">
      <c r="A1073" s="58"/>
      <c r="B1073" s="58"/>
      <c r="C1073" s="79"/>
      <c r="D1073" s="47"/>
      <c r="E1073" s="47"/>
      <c r="F1073" s="47"/>
      <c r="G1073" s="25"/>
      <c r="H1073" s="25"/>
      <c r="I1073" s="26"/>
      <c r="J1073" s="26"/>
      <c r="K1073" s="47"/>
      <c r="L1073" s="47"/>
      <c r="M1073" s="47"/>
      <c r="N1073" s="25"/>
      <c r="O1073" s="25"/>
      <c r="P1073" s="71"/>
      <c r="Q1073" s="71"/>
      <c r="R1073" s="39"/>
      <c r="S1073" s="39"/>
      <c r="T1073" s="64"/>
      <c r="U1073" s="25"/>
      <c r="V1073" s="25"/>
      <c r="W1073" s="26"/>
    </row>
    <row r="1074" spans="1:23" s="8" customFormat="1">
      <c r="A1074" s="58"/>
      <c r="B1074" s="58"/>
      <c r="C1074" s="79"/>
      <c r="D1074" s="47"/>
      <c r="E1074" s="47"/>
      <c r="F1074" s="47"/>
      <c r="G1074" s="25"/>
      <c r="H1074" s="25"/>
      <c r="I1074" s="26"/>
      <c r="J1074" s="26"/>
      <c r="K1074" s="47"/>
      <c r="L1074" s="47"/>
      <c r="M1074" s="47"/>
      <c r="N1074" s="25"/>
      <c r="O1074" s="25"/>
      <c r="P1074" s="71"/>
      <c r="Q1074" s="71"/>
      <c r="R1074" s="39"/>
      <c r="S1074" s="39"/>
      <c r="T1074" s="64"/>
      <c r="U1074" s="25"/>
      <c r="V1074" s="25"/>
      <c r="W1074" s="26"/>
    </row>
    <row r="1075" spans="1:23" s="8" customFormat="1">
      <c r="A1075" s="58"/>
      <c r="B1075" s="58"/>
      <c r="C1075" s="79"/>
      <c r="D1075" s="47"/>
      <c r="E1075" s="47"/>
      <c r="F1075" s="47"/>
      <c r="G1075" s="25"/>
      <c r="H1075" s="25"/>
      <c r="I1075" s="26"/>
      <c r="J1075" s="26"/>
      <c r="K1075" s="47"/>
      <c r="L1075" s="47"/>
      <c r="M1075" s="47"/>
      <c r="N1075" s="25"/>
      <c r="O1075" s="25"/>
      <c r="P1075" s="71"/>
      <c r="Q1075" s="71"/>
      <c r="R1075" s="39"/>
      <c r="S1075" s="39"/>
      <c r="T1075" s="64"/>
      <c r="U1075" s="25"/>
      <c r="V1075" s="25"/>
      <c r="W1075" s="26"/>
    </row>
    <row r="1076" spans="1:23" s="8" customFormat="1">
      <c r="A1076" s="58"/>
      <c r="B1076" s="58"/>
      <c r="C1076" s="79"/>
      <c r="D1076" s="47"/>
      <c r="E1076" s="47"/>
      <c r="F1076" s="47"/>
      <c r="G1076" s="25"/>
      <c r="H1076" s="25"/>
      <c r="I1076" s="26"/>
      <c r="J1076" s="26"/>
      <c r="K1076" s="47"/>
      <c r="L1076" s="47"/>
      <c r="M1076" s="47"/>
      <c r="N1076" s="25"/>
      <c r="O1076" s="25"/>
      <c r="P1076" s="71"/>
      <c r="Q1076" s="71"/>
      <c r="R1076" s="39"/>
      <c r="S1076" s="39"/>
      <c r="T1076" s="64"/>
      <c r="U1076" s="25"/>
      <c r="V1076" s="25"/>
      <c r="W1076" s="26"/>
    </row>
    <row r="1077" spans="1:23" s="8" customFormat="1">
      <c r="A1077" s="58"/>
      <c r="B1077" s="58"/>
      <c r="C1077" s="79"/>
      <c r="D1077" s="47"/>
      <c r="E1077" s="47"/>
      <c r="F1077" s="47"/>
      <c r="G1077" s="25"/>
      <c r="H1077" s="25"/>
      <c r="I1077" s="26"/>
      <c r="J1077" s="26"/>
      <c r="K1077" s="47"/>
      <c r="L1077" s="47"/>
      <c r="M1077" s="47"/>
      <c r="N1077" s="25"/>
      <c r="O1077" s="25"/>
      <c r="P1077" s="71"/>
      <c r="Q1077" s="71"/>
      <c r="R1077" s="39"/>
      <c r="S1077" s="39"/>
      <c r="T1077" s="64"/>
      <c r="U1077" s="25"/>
      <c r="V1077" s="25"/>
      <c r="W1077" s="26"/>
    </row>
    <row r="1078" spans="1:23" s="8" customFormat="1">
      <c r="A1078" s="58"/>
      <c r="B1078" s="58"/>
      <c r="C1078" s="79"/>
      <c r="D1078" s="47"/>
      <c r="E1078" s="47"/>
      <c r="F1078" s="47"/>
      <c r="G1078" s="25"/>
      <c r="H1078" s="25"/>
      <c r="I1078" s="26"/>
      <c r="J1078" s="26"/>
      <c r="K1078" s="47"/>
      <c r="L1078" s="47"/>
      <c r="M1078" s="47"/>
      <c r="N1078" s="25"/>
      <c r="O1078" s="25"/>
      <c r="P1078" s="71"/>
      <c r="Q1078" s="71"/>
      <c r="R1078" s="39"/>
      <c r="S1078" s="39"/>
      <c r="T1078" s="64"/>
      <c r="U1078" s="25"/>
      <c r="V1078" s="25"/>
      <c r="W1078" s="26"/>
    </row>
    <row r="1079" spans="1:23" s="8" customFormat="1">
      <c r="A1079" s="58"/>
      <c r="B1079" s="58"/>
      <c r="C1079" s="79"/>
      <c r="D1079" s="47"/>
      <c r="E1079" s="47"/>
      <c r="F1079" s="47"/>
      <c r="G1079" s="25"/>
      <c r="H1079" s="25"/>
      <c r="I1079" s="26"/>
      <c r="J1079" s="26"/>
      <c r="K1079" s="47"/>
      <c r="L1079" s="47"/>
      <c r="M1079" s="47"/>
      <c r="N1079" s="25"/>
      <c r="O1079" s="25"/>
      <c r="P1079" s="71"/>
      <c r="Q1079" s="71"/>
      <c r="R1079" s="39"/>
      <c r="S1079" s="39"/>
      <c r="T1079" s="64"/>
      <c r="U1079" s="25"/>
      <c r="V1079" s="25"/>
      <c r="W1079" s="26"/>
    </row>
    <row r="1080" spans="1:23" s="8" customFormat="1">
      <c r="A1080" s="58"/>
      <c r="B1080" s="58"/>
      <c r="C1080" s="79"/>
      <c r="D1080" s="47"/>
      <c r="E1080" s="47"/>
      <c r="F1080" s="47"/>
      <c r="G1080" s="25"/>
      <c r="H1080" s="25"/>
      <c r="I1080" s="26"/>
      <c r="J1080" s="26"/>
      <c r="K1080" s="47"/>
      <c r="L1080" s="47"/>
      <c r="M1080" s="47"/>
      <c r="N1080" s="25"/>
      <c r="O1080" s="25"/>
      <c r="P1080" s="71"/>
      <c r="Q1080" s="71"/>
      <c r="R1080" s="39"/>
      <c r="S1080" s="39"/>
      <c r="T1080" s="64"/>
      <c r="U1080" s="25"/>
      <c r="V1080" s="25"/>
      <c r="W1080" s="26"/>
    </row>
    <row r="1081" spans="1:23" s="8" customFormat="1">
      <c r="A1081" s="58"/>
      <c r="B1081" s="58"/>
      <c r="C1081" s="79"/>
      <c r="D1081" s="47"/>
      <c r="E1081" s="47"/>
      <c r="F1081" s="47"/>
      <c r="G1081" s="25"/>
      <c r="H1081" s="25"/>
      <c r="I1081" s="26"/>
      <c r="J1081" s="26"/>
      <c r="K1081" s="47"/>
      <c r="L1081" s="47"/>
      <c r="M1081" s="47"/>
      <c r="N1081" s="25"/>
      <c r="O1081" s="25"/>
      <c r="P1081" s="71"/>
      <c r="Q1081" s="71"/>
      <c r="R1081" s="39"/>
      <c r="S1081" s="39"/>
      <c r="T1081" s="64"/>
      <c r="U1081" s="25"/>
      <c r="V1081" s="25"/>
      <c r="W1081" s="26"/>
    </row>
    <row r="1082" spans="1:23" s="8" customFormat="1">
      <c r="A1082" s="58"/>
      <c r="B1082" s="58"/>
      <c r="C1082" s="79"/>
      <c r="D1082" s="47"/>
      <c r="E1082" s="47"/>
      <c r="F1082" s="47"/>
      <c r="G1082" s="25"/>
      <c r="H1082" s="25"/>
      <c r="I1082" s="26"/>
      <c r="J1082" s="26"/>
      <c r="K1082" s="47"/>
      <c r="L1082" s="47"/>
      <c r="M1082" s="47"/>
      <c r="N1082" s="25"/>
      <c r="O1082" s="25"/>
      <c r="P1082" s="71"/>
      <c r="Q1082" s="71"/>
      <c r="R1082" s="39"/>
      <c r="S1082" s="39"/>
      <c r="T1082" s="64"/>
      <c r="U1082" s="25"/>
      <c r="V1082" s="25"/>
      <c r="W1082" s="26"/>
    </row>
    <row r="1083" spans="1:23" s="8" customFormat="1">
      <c r="A1083" s="58"/>
      <c r="B1083" s="58"/>
      <c r="C1083" s="79"/>
      <c r="D1083" s="47"/>
      <c r="E1083" s="47"/>
      <c r="F1083" s="47"/>
      <c r="G1083" s="25"/>
      <c r="H1083" s="25"/>
      <c r="I1083" s="26"/>
      <c r="J1083" s="26"/>
      <c r="K1083" s="47"/>
      <c r="L1083" s="47"/>
      <c r="M1083" s="47"/>
      <c r="N1083" s="25"/>
      <c r="O1083" s="25"/>
      <c r="P1083" s="71"/>
      <c r="Q1083" s="71"/>
      <c r="R1083" s="39"/>
      <c r="S1083" s="39"/>
      <c r="T1083" s="64"/>
      <c r="U1083" s="25"/>
      <c r="V1083" s="25"/>
      <c r="W1083" s="26"/>
    </row>
    <row r="1084" spans="1:23" s="8" customFormat="1">
      <c r="A1084" s="58"/>
      <c r="B1084" s="58"/>
      <c r="C1084" s="79"/>
      <c r="D1084" s="47"/>
      <c r="E1084" s="47"/>
      <c r="F1084" s="47"/>
      <c r="G1084" s="25"/>
      <c r="H1084" s="25"/>
      <c r="I1084" s="26"/>
      <c r="J1084" s="26"/>
      <c r="K1084" s="47"/>
      <c r="L1084" s="47"/>
      <c r="M1084" s="47"/>
      <c r="N1084" s="25"/>
      <c r="O1084" s="25"/>
      <c r="P1084" s="71"/>
      <c r="Q1084" s="71"/>
      <c r="R1084" s="39"/>
      <c r="S1084" s="39"/>
      <c r="T1084" s="64"/>
      <c r="U1084" s="25"/>
      <c r="V1084" s="25"/>
      <c r="W1084" s="26"/>
    </row>
    <row r="1085" spans="1:23" s="8" customFormat="1">
      <c r="A1085" s="58"/>
      <c r="B1085" s="58"/>
      <c r="C1085" s="79"/>
      <c r="D1085" s="47"/>
      <c r="E1085" s="47"/>
      <c r="F1085" s="47"/>
      <c r="G1085" s="25"/>
      <c r="H1085" s="25"/>
      <c r="I1085" s="26"/>
      <c r="J1085" s="26"/>
      <c r="K1085" s="47"/>
      <c r="L1085" s="47"/>
      <c r="M1085" s="47"/>
      <c r="N1085" s="25"/>
      <c r="O1085" s="25"/>
      <c r="P1085" s="71"/>
      <c r="Q1085" s="71"/>
      <c r="R1085" s="39"/>
      <c r="S1085" s="39"/>
      <c r="T1085" s="64"/>
      <c r="U1085" s="25"/>
      <c r="V1085" s="25"/>
      <c r="W1085" s="26"/>
    </row>
    <row r="1086" spans="1:23" s="8" customFormat="1">
      <c r="A1086" s="58"/>
      <c r="B1086" s="58"/>
      <c r="C1086" s="79"/>
      <c r="D1086" s="47"/>
      <c r="E1086" s="47"/>
      <c r="F1086" s="47"/>
      <c r="G1086" s="25"/>
      <c r="H1086" s="25"/>
      <c r="I1086" s="26"/>
      <c r="J1086" s="26"/>
      <c r="K1086" s="47"/>
      <c r="L1086" s="47"/>
      <c r="M1086" s="47"/>
      <c r="N1086" s="25"/>
      <c r="O1086" s="25"/>
      <c r="P1086" s="71"/>
      <c r="Q1086" s="71"/>
      <c r="R1086" s="39"/>
      <c r="S1086" s="39"/>
      <c r="T1086" s="64"/>
      <c r="U1086" s="25"/>
      <c r="V1086" s="25"/>
      <c r="W1086" s="26"/>
    </row>
    <row r="1087" spans="1:23" s="8" customFormat="1">
      <c r="A1087" s="58"/>
      <c r="B1087" s="58"/>
      <c r="C1087" s="79"/>
      <c r="D1087" s="47"/>
      <c r="E1087" s="47"/>
      <c r="F1087" s="47"/>
      <c r="G1087" s="25"/>
      <c r="H1087" s="25"/>
      <c r="I1087" s="26"/>
      <c r="J1087" s="26"/>
      <c r="K1087" s="47"/>
      <c r="L1087" s="47"/>
      <c r="M1087" s="47"/>
      <c r="N1087" s="25"/>
      <c r="O1087" s="25"/>
      <c r="P1087" s="71"/>
      <c r="Q1087" s="71"/>
      <c r="R1087" s="39"/>
      <c r="S1087" s="39"/>
      <c r="T1087" s="64"/>
      <c r="U1087" s="25"/>
      <c r="V1087" s="25"/>
      <c r="W1087" s="26"/>
    </row>
    <row r="1088" spans="1:23" s="8" customFormat="1">
      <c r="A1088" s="58"/>
      <c r="B1088" s="58"/>
      <c r="C1088" s="79"/>
      <c r="D1088" s="47"/>
      <c r="E1088" s="47"/>
      <c r="F1088" s="47"/>
      <c r="G1088" s="25"/>
      <c r="H1088" s="25"/>
      <c r="I1088" s="26"/>
      <c r="J1088" s="26"/>
      <c r="K1088" s="47"/>
      <c r="L1088" s="47"/>
      <c r="M1088" s="47"/>
      <c r="N1088" s="25"/>
      <c r="O1088" s="25"/>
      <c r="P1088" s="71"/>
      <c r="Q1088" s="71"/>
      <c r="R1088" s="39"/>
      <c r="S1088" s="39"/>
      <c r="T1088" s="64"/>
      <c r="U1088" s="25"/>
      <c r="V1088" s="25"/>
      <c r="W1088" s="26"/>
    </row>
    <row r="1089" spans="1:23" s="8" customFormat="1">
      <c r="A1089" s="58"/>
      <c r="B1089" s="58"/>
      <c r="C1089" s="79"/>
      <c r="D1089" s="47"/>
      <c r="E1089" s="47"/>
      <c r="F1089" s="47"/>
      <c r="G1089" s="25"/>
      <c r="H1089" s="25"/>
      <c r="I1089" s="26"/>
      <c r="J1089" s="26"/>
      <c r="K1089" s="47"/>
      <c r="L1089" s="47"/>
      <c r="M1089" s="47"/>
      <c r="N1089" s="25"/>
      <c r="O1089" s="25"/>
      <c r="P1089" s="71"/>
      <c r="Q1089" s="71"/>
      <c r="R1089" s="39"/>
      <c r="S1089" s="39"/>
      <c r="T1089" s="64"/>
      <c r="U1089" s="25"/>
      <c r="V1089" s="25"/>
      <c r="W1089" s="26"/>
    </row>
    <row r="1090" spans="1:23" s="8" customFormat="1">
      <c r="A1090" s="58"/>
      <c r="B1090" s="58"/>
      <c r="C1090" s="79"/>
      <c r="D1090" s="47"/>
      <c r="E1090" s="47"/>
      <c r="F1090" s="47"/>
      <c r="G1090" s="25"/>
      <c r="H1090" s="25"/>
      <c r="I1090" s="26"/>
      <c r="J1090" s="26"/>
      <c r="K1090" s="47"/>
      <c r="L1090" s="47"/>
      <c r="M1090" s="47"/>
      <c r="N1090" s="25"/>
      <c r="O1090" s="25"/>
      <c r="P1090" s="71"/>
      <c r="Q1090" s="71"/>
      <c r="R1090" s="39"/>
      <c r="S1090" s="39"/>
      <c r="T1090" s="64"/>
      <c r="U1090" s="25"/>
      <c r="V1090" s="25"/>
      <c r="W1090" s="26"/>
    </row>
    <row r="1091" spans="1:23" s="8" customFormat="1">
      <c r="A1091" s="58"/>
      <c r="B1091" s="58"/>
      <c r="C1091" s="79"/>
      <c r="D1091" s="47"/>
      <c r="E1091" s="47"/>
      <c r="F1091" s="47"/>
      <c r="G1091" s="25"/>
      <c r="H1091" s="25"/>
      <c r="I1091" s="26"/>
      <c r="J1091" s="26"/>
      <c r="K1091" s="47"/>
      <c r="L1091" s="47"/>
      <c r="M1091" s="47"/>
      <c r="N1091" s="25"/>
      <c r="O1091" s="25"/>
      <c r="P1091" s="71"/>
      <c r="Q1091" s="71"/>
      <c r="R1091" s="39"/>
      <c r="S1091" s="39"/>
      <c r="T1091" s="64"/>
      <c r="U1091" s="25"/>
      <c r="V1091" s="25"/>
      <c r="W1091" s="26"/>
    </row>
    <row r="1092" spans="1:23" s="8" customFormat="1">
      <c r="A1092" s="58"/>
      <c r="B1092" s="58"/>
      <c r="C1092" s="79"/>
      <c r="D1092" s="47"/>
      <c r="E1092" s="47"/>
      <c r="F1092" s="47"/>
      <c r="G1092" s="25"/>
      <c r="H1092" s="25"/>
      <c r="I1092" s="26"/>
      <c r="J1092" s="26"/>
      <c r="K1092" s="47"/>
      <c r="L1092" s="47"/>
      <c r="M1092" s="47"/>
      <c r="N1092" s="25"/>
      <c r="O1092" s="25"/>
      <c r="P1092" s="71"/>
      <c r="Q1092" s="71"/>
      <c r="R1092" s="39"/>
      <c r="S1092" s="39"/>
      <c r="T1092" s="64"/>
      <c r="U1092" s="25"/>
      <c r="V1092" s="25"/>
      <c r="W1092" s="26"/>
    </row>
    <row r="1093" spans="1:23" s="8" customFormat="1">
      <c r="A1093" s="58"/>
      <c r="B1093" s="58"/>
      <c r="C1093" s="79"/>
      <c r="D1093" s="47"/>
      <c r="E1093" s="47"/>
      <c r="F1093" s="47"/>
      <c r="G1093" s="25"/>
      <c r="H1093" s="25"/>
      <c r="I1093" s="26"/>
      <c r="J1093" s="26"/>
      <c r="K1093" s="47"/>
      <c r="L1093" s="47"/>
      <c r="M1093" s="47"/>
      <c r="N1093" s="25"/>
      <c r="O1093" s="25"/>
      <c r="P1093" s="71"/>
      <c r="Q1093" s="71"/>
      <c r="R1093" s="39"/>
      <c r="S1093" s="39"/>
      <c r="T1093" s="64"/>
      <c r="U1093" s="25"/>
      <c r="V1093" s="25"/>
      <c r="W1093" s="26"/>
    </row>
    <row r="1094" spans="1:23" s="8" customFormat="1">
      <c r="A1094" s="58"/>
      <c r="B1094" s="58"/>
      <c r="C1094" s="79"/>
      <c r="D1094" s="47"/>
      <c r="E1094" s="47"/>
      <c r="F1094" s="47"/>
      <c r="G1094" s="25"/>
      <c r="H1094" s="25"/>
      <c r="I1094" s="26"/>
      <c r="J1094" s="26"/>
      <c r="K1094" s="47"/>
      <c r="L1094" s="47"/>
      <c r="M1094" s="47"/>
      <c r="N1094" s="25"/>
      <c r="O1094" s="25"/>
      <c r="P1094" s="71"/>
      <c r="Q1094" s="71"/>
      <c r="R1094" s="39"/>
      <c r="S1094" s="39"/>
      <c r="T1094" s="64"/>
      <c r="U1094" s="25"/>
      <c r="V1094" s="25"/>
      <c r="W1094" s="26"/>
    </row>
    <row r="1095" spans="1:23" s="8" customFormat="1">
      <c r="A1095" s="58"/>
      <c r="B1095" s="58"/>
      <c r="C1095" s="79"/>
      <c r="D1095" s="47"/>
      <c r="E1095" s="47"/>
      <c r="F1095" s="47"/>
      <c r="G1095" s="25"/>
      <c r="H1095" s="25"/>
      <c r="I1095" s="26"/>
      <c r="J1095" s="26"/>
      <c r="K1095" s="47"/>
      <c r="L1095" s="47"/>
      <c r="M1095" s="47"/>
      <c r="N1095" s="25"/>
      <c r="O1095" s="25"/>
      <c r="P1095" s="71"/>
      <c r="Q1095" s="71"/>
      <c r="R1095" s="39"/>
      <c r="S1095" s="39"/>
      <c r="T1095" s="64"/>
      <c r="U1095" s="25"/>
      <c r="V1095" s="25"/>
      <c r="W1095" s="26"/>
    </row>
    <row r="1096" spans="1:23" s="8" customFormat="1">
      <c r="A1096" s="58"/>
      <c r="B1096" s="58"/>
      <c r="C1096" s="79"/>
      <c r="D1096" s="47"/>
      <c r="E1096" s="47"/>
      <c r="F1096" s="47"/>
      <c r="G1096" s="25"/>
      <c r="H1096" s="25"/>
      <c r="I1096" s="26"/>
      <c r="J1096" s="26"/>
      <c r="K1096" s="47"/>
      <c r="L1096" s="47"/>
      <c r="M1096" s="47"/>
      <c r="N1096" s="25"/>
      <c r="O1096" s="25"/>
      <c r="P1096" s="71"/>
      <c r="Q1096" s="71"/>
      <c r="R1096" s="39"/>
      <c r="S1096" s="39"/>
      <c r="T1096" s="64"/>
      <c r="U1096" s="25"/>
      <c r="V1096" s="25"/>
      <c r="W1096" s="26"/>
    </row>
    <row r="1097" spans="1:23" s="8" customFormat="1">
      <c r="A1097" s="58"/>
      <c r="B1097" s="58"/>
      <c r="C1097" s="79"/>
      <c r="D1097" s="47"/>
      <c r="E1097" s="47"/>
      <c r="F1097" s="47"/>
      <c r="G1097" s="25"/>
      <c r="H1097" s="25"/>
      <c r="I1097" s="26"/>
      <c r="J1097" s="26"/>
      <c r="K1097" s="47"/>
      <c r="L1097" s="47"/>
      <c r="M1097" s="47"/>
      <c r="N1097" s="25"/>
      <c r="O1097" s="25"/>
      <c r="P1097" s="71"/>
      <c r="Q1097" s="71"/>
      <c r="R1097" s="39"/>
      <c r="S1097" s="39"/>
      <c r="T1097" s="64"/>
      <c r="U1097" s="25"/>
      <c r="V1097" s="25"/>
      <c r="W1097" s="26"/>
    </row>
    <row r="1098" spans="1:23" s="8" customFormat="1">
      <c r="A1098" s="58"/>
      <c r="B1098" s="58"/>
      <c r="C1098" s="79"/>
      <c r="D1098" s="47"/>
      <c r="E1098" s="47"/>
      <c r="F1098" s="47"/>
      <c r="G1098" s="25"/>
      <c r="H1098" s="25"/>
      <c r="I1098" s="26"/>
      <c r="J1098" s="26"/>
      <c r="K1098" s="47"/>
      <c r="L1098" s="47"/>
      <c r="M1098" s="47"/>
      <c r="N1098" s="25"/>
      <c r="O1098" s="25"/>
      <c r="P1098" s="71"/>
      <c r="Q1098" s="71"/>
      <c r="R1098" s="39"/>
      <c r="S1098" s="39"/>
      <c r="T1098" s="64"/>
      <c r="U1098" s="25"/>
      <c r="V1098" s="25"/>
      <c r="W1098" s="26"/>
    </row>
    <row r="1099" spans="1:23" s="8" customFormat="1">
      <c r="A1099" s="58"/>
      <c r="B1099" s="58"/>
      <c r="C1099" s="79"/>
      <c r="D1099" s="47"/>
      <c r="E1099" s="47"/>
      <c r="F1099" s="47"/>
      <c r="G1099" s="25"/>
      <c r="H1099" s="25"/>
      <c r="I1099" s="26"/>
      <c r="J1099" s="26"/>
      <c r="K1099" s="47"/>
      <c r="L1099" s="47"/>
      <c r="M1099" s="47"/>
      <c r="N1099" s="25"/>
      <c r="O1099" s="25"/>
      <c r="P1099" s="71"/>
      <c r="Q1099" s="71"/>
      <c r="R1099" s="39"/>
      <c r="S1099" s="39"/>
      <c r="T1099" s="64"/>
      <c r="U1099" s="25"/>
      <c r="V1099" s="25"/>
      <c r="W1099" s="26"/>
    </row>
    <row r="1100" spans="1:23" s="8" customFormat="1">
      <c r="A1100" s="58"/>
      <c r="B1100" s="58"/>
      <c r="C1100" s="79"/>
      <c r="D1100" s="47"/>
      <c r="E1100" s="47"/>
      <c r="F1100" s="47"/>
      <c r="G1100" s="25"/>
      <c r="H1100" s="25"/>
      <c r="I1100" s="26"/>
      <c r="J1100" s="26"/>
      <c r="K1100" s="47"/>
      <c r="L1100" s="47"/>
      <c r="M1100" s="47"/>
      <c r="N1100" s="25"/>
      <c r="O1100" s="25"/>
      <c r="P1100" s="71"/>
      <c r="Q1100" s="71"/>
      <c r="R1100" s="39"/>
      <c r="S1100" s="39"/>
      <c r="T1100" s="64"/>
      <c r="U1100" s="25"/>
      <c r="V1100" s="25"/>
      <c r="W1100" s="26"/>
    </row>
    <row r="1101" spans="1:23" s="8" customFormat="1">
      <c r="A1101" s="58"/>
      <c r="B1101" s="58"/>
      <c r="C1101" s="79"/>
      <c r="D1101" s="47"/>
      <c r="E1101" s="47"/>
      <c r="F1101" s="47"/>
      <c r="G1101" s="25"/>
      <c r="H1101" s="25"/>
      <c r="I1101" s="26"/>
      <c r="J1101" s="26"/>
      <c r="K1101" s="47"/>
      <c r="L1101" s="47"/>
      <c r="M1101" s="47"/>
      <c r="N1101" s="25"/>
      <c r="O1101" s="25"/>
      <c r="P1101" s="71"/>
      <c r="Q1101" s="71"/>
      <c r="R1101" s="39"/>
      <c r="S1101" s="39"/>
      <c r="T1101" s="64"/>
      <c r="U1101" s="25"/>
      <c r="V1101" s="25"/>
      <c r="W1101" s="26"/>
    </row>
    <row r="1102" spans="1:23" s="8" customFormat="1">
      <c r="A1102" s="58"/>
      <c r="B1102" s="58"/>
      <c r="C1102" s="79"/>
      <c r="D1102" s="47"/>
      <c r="E1102" s="47"/>
      <c r="F1102" s="47"/>
      <c r="G1102" s="25"/>
      <c r="H1102" s="25"/>
      <c r="I1102" s="26"/>
      <c r="J1102" s="26"/>
      <c r="K1102" s="47"/>
      <c r="L1102" s="47"/>
      <c r="M1102" s="47"/>
      <c r="N1102" s="25"/>
      <c r="O1102" s="25"/>
      <c r="P1102" s="71"/>
      <c r="Q1102" s="71"/>
      <c r="R1102" s="39"/>
      <c r="S1102" s="39"/>
      <c r="T1102" s="64"/>
      <c r="U1102" s="25"/>
      <c r="V1102" s="25"/>
      <c r="W1102" s="26"/>
    </row>
    <row r="1103" spans="1:23" s="8" customFormat="1">
      <c r="A1103" s="58"/>
      <c r="B1103" s="58"/>
      <c r="C1103" s="79"/>
      <c r="D1103" s="47"/>
      <c r="E1103" s="47"/>
      <c r="F1103" s="47"/>
      <c r="G1103" s="25"/>
      <c r="H1103" s="25"/>
      <c r="I1103" s="26"/>
      <c r="J1103" s="26"/>
      <c r="K1103" s="47"/>
      <c r="L1103" s="47"/>
      <c r="M1103" s="47"/>
      <c r="N1103" s="25"/>
      <c r="O1103" s="25"/>
      <c r="P1103" s="71"/>
      <c r="Q1103" s="71"/>
      <c r="R1103" s="39"/>
      <c r="S1103" s="39"/>
      <c r="T1103" s="64"/>
      <c r="U1103" s="25"/>
      <c r="V1103" s="25"/>
      <c r="W1103" s="26"/>
    </row>
    <row r="1104" spans="1:23" s="8" customFormat="1">
      <c r="A1104" s="58"/>
      <c r="B1104" s="58"/>
      <c r="C1104" s="79"/>
      <c r="D1104" s="47"/>
      <c r="E1104" s="47"/>
      <c r="F1104" s="47"/>
      <c r="G1104" s="25"/>
      <c r="H1104" s="25"/>
      <c r="I1104" s="26"/>
      <c r="J1104" s="26"/>
      <c r="K1104" s="47"/>
      <c r="L1104" s="47"/>
      <c r="M1104" s="47"/>
      <c r="N1104" s="25"/>
      <c r="O1104" s="25"/>
      <c r="P1104" s="71"/>
      <c r="Q1104" s="71"/>
      <c r="R1104" s="39"/>
      <c r="S1104" s="39"/>
      <c r="T1104" s="64"/>
      <c r="U1104" s="25"/>
      <c r="V1104" s="25"/>
      <c r="W1104" s="26"/>
    </row>
    <row r="1105" spans="1:23" s="8" customFormat="1">
      <c r="A1105" s="58"/>
      <c r="B1105" s="58"/>
      <c r="C1105" s="79"/>
      <c r="D1105" s="47"/>
      <c r="E1105" s="47"/>
      <c r="F1105" s="47"/>
      <c r="G1105" s="25"/>
      <c r="H1105" s="25"/>
      <c r="I1105" s="26"/>
      <c r="J1105" s="26"/>
      <c r="K1105" s="47"/>
      <c r="L1105" s="47"/>
      <c r="M1105" s="47"/>
      <c r="N1105" s="25"/>
      <c r="O1105" s="25"/>
      <c r="P1105" s="71"/>
      <c r="Q1105" s="71"/>
      <c r="R1105" s="39"/>
      <c r="S1105" s="39"/>
      <c r="T1105" s="64"/>
      <c r="U1105" s="25"/>
      <c r="V1105" s="25"/>
      <c r="W1105" s="26"/>
    </row>
    <row r="1106" spans="1:23" s="8" customFormat="1">
      <c r="A1106" s="58"/>
      <c r="B1106" s="58"/>
      <c r="C1106" s="79"/>
      <c r="D1106" s="47"/>
      <c r="E1106" s="47"/>
      <c r="F1106" s="47"/>
      <c r="G1106" s="25"/>
      <c r="H1106" s="25"/>
      <c r="I1106" s="26"/>
      <c r="J1106" s="26"/>
      <c r="K1106" s="47"/>
      <c r="L1106" s="47"/>
      <c r="M1106" s="47"/>
      <c r="N1106" s="25"/>
      <c r="O1106" s="25"/>
      <c r="P1106" s="71"/>
      <c r="Q1106" s="71"/>
      <c r="R1106" s="39"/>
      <c r="S1106" s="39"/>
      <c r="T1106" s="64"/>
      <c r="U1106" s="25"/>
      <c r="V1106" s="25"/>
      <c r="W1106" s="26"/>
    </row>
    <row r="1107" spans="1:23" s="8" customFormat="1">
      <c r="A1107" s="58"/>
      <c r="B1107" s="58"/>
      <c r="C1107" s="79"/>
      <c r="D1107" s="47"/>
      <c r="E1107" s="47"/>
      <c r="F1107" s="47"/>
      <c r="G1107" s="25"/>
      <c r="H1107" s="25"/>
      <c r="I1107" s="26"/>
      <c r="J1107" s="26"/>
      <c r="K1107" s="47"/>
      <c r="L1107" s="47"/>
      <c r="M1107" s="47"/>
      <c r="N1107" s="25"/>
      <c r="O1107" s="25"/>
      <c r="P1107" s="71"/>
      <c r="Q1107" s="71"/>
      <c r="R1107" s="39"/>
      <c r="S1107" s="39"/>
      <c r="T1107" s="64"/>
      <c r="U1107" s="25"/>
      <c r="V1107" s="25"/>
      <c r="W1107" s="26"/>
    </row>
    <row r="1108" spans="1:23" s="8" customFormat="1">
      <c r="A1108" s="58"/>
      <c r="B1108" s="58"/>
      <c r="C1108" s="79"/>
      <c r="D1108" s="47"/>
      <c r="E1108" s="47"/>
      <c r="F1108" s="47"/>
      <c r="G1108" s="25"/>
      <c r="H1108" s="25"/>
      <c r="I1108" s="26"/>
      <c r="J1108" s="26"/>
      <c r="K1108" s="47"/>
      <c r="L1108" s="47"/>
      <c r="M1108" s="47"/>
      <c r="N1108" s="25"/>
      <c r="O1108" s="25"/>
      <c r="P1108" s="71"/>
      <c r="Q1108" s="71"/>
      <c r="R1108" s="39"/>
      <c r="S1108" s="39"/>
      <c r="T1108" s="64"/>
      <c r="U1108" s="25"/>
      <c r="V1108" s="25"/>
      <c r="W1108" s="26"/>
    </row>
    <row r="1109" spans="1:23" s="8" customFormat="1">
      <c r="A1109" s="58"/>
      <c r="B1109" s="58"/>
      <c r="C1109" s="79"/>
      <c r="D1109" s="47"/>
      <c r="E1109" s="47"/>
      <c r="F1109" s="47"/>
      <c r="G1109" s="25"/>
      <c r="H1109" s="25"/>
      <c r="I1109" s="26"/>
      <c r="J1109" s="26"/>
      <c r="K1109" s="47"/>
      <c r="L1109" s="47"/>
      <c r="M1109" s="47"/>
      <c r="N1109" s="25"/>
      <c r="O1109" s="25"/>
      <c r="P1109" s="71"/>
      <c r="Q1109" s="71"/>
      <c r="R1109" s="39"/>
      <c r="S1109" s="39"/>
      <c r="T1109" s="64"/>
      <c r="U1109" s="25"/>
      <c r="V1109" s="25"/>
      <c r="W1109" s="26"/>
    </row>
    <row r="1110" spans="1:23" s="8" customFormat="1">
      <c r="A1110" s="58"/>
      <c r="B1110" s="58"/>
      <c r="C1110" s="79"/>
      <c r="D1110" s="47"/>
      <c r="E1110" s="47"/>
      <c r="F1110" s="47"/>
      <c r="G1110" s="25"/>
      <c r="H1110" s="25"/>
      <c r="I1110" s="26"/>
      <c r="J1110" s="26"/>
      <c r="K1110" s="47"/>
      <c r="L1110" s="47"/>
      <c r="M1110" s="47"/>
      <c r="N1110" s="25"/>
      <c r="O1110" s="25"/>
      <c r="P1110" s="71"/>
      <c r="Q1110" s="71"/>
      <c r="R1110" s="39"/>
      <c r="S1110" s="39"/>
      <c r="T1110" s="64"/>
      <c r="U1110" s="25"/>
      <c r="V1110" s="25"/>
      <c r="W1110" s="26"/>
    </row>
    <row r="1111" spans="1:23" s="8" customFormat="1">
      <c r="A1111" s="58"/>
      <c r="B1111" s="58"/>
      <c r="C1111" s="79"/>
      <c r="D1111" s="47"/>
      <c r="E1111" s="47"/>
      <c r="F1111" s="47"/>
      <c r="G1111" s="25"/>
      <c r="H1111" s="25"/>
      <c r="I1111" s="26"/>
      <c r="J1111" s="26"/>
      <c r="K1111" s="47"/>
      <c r="L1111" s="47"/>
      <c r="M1111" s="47"/>
      <c r="N1111" s="25"/>
      <c r="O1111" s="25"/>
      <c r="P1111" s="71"/>
      <c r="Q1111" s="71"/>
      <c r="R1111" s="39"/>
      <c r="S1111" s="39"/>
      <c r="T1111" s="64"/>
      <c r="U1111" s="25"/>
      <c r="V1111" s="25"/>
      <c r="W1111" s="26"/>
    </row>
    <row r="1112" spans="1:23" s="8" customFormat="1">
      <c r="A1112" s="58"/>
      <c r="B1112" s="58"/>
      <c r="C1112" s="79"/>
      <c r="D1112" s="47"/>
      <c r="E1112" s="47"/>
      <c r="F1112" s="47"/>
      <c r="G1112" s="25"/>
      <c r="H1112" s="25"/>
      <c r="I1112" s="26"/>
      <c r="J1112" s="26"/>
      <c r="K1112" s="47"/>
      <c r="L1112" s="47"/>
      <c r="M1112" s="47"/>
      <c r="N1112" s="25"/>
      <c r="O1112" s="25"/>
      <c r="P1112" s="71"/>
      <c r="Q1112" s="71"/>
      <c r="R1112" s="39"/>
      <c r="S1112" s="39"/>
      <c r="T1112" s="64"/>
      <c r="U1112" s="25"/>
      <c r="V1112" s="25"/>
      <c r="W1112" s="26"/>
    </row>
    <row r="1113" spans="1:23" s="8" customFormat="1">
      <c r="A1113" s="58"/>
      <c r="B1113" s="58"/>
      <c r="C1113" s="79"/>
      <c r="D1113" s="47"/>
      <c r="E1113" s="47"/>
      <c r="F1113" s="47"/>
      <c r="G1113" s="25"/>
      <c r="H1113" s="25"/>
      <c r="I1113" s="26"/>
      <c r="J1113" s="26"/>
      <c r="K1113" s="47"/>
      <c r="L1113" s="47"/>
      <c r="M1113" s="47"/>
      <c r="N1113" s="25"/>
      <c r="O1113" s="25"/>
      <c r="P1113" s="71"/>
      <c r="Q1113" s="71"/>
      <c r="R1113" s="39"/>
      <c r="S1113" s="39"/>
      <c r="T1113" s="64"/>
      <c r="U1113" s="25"/>
      <c r="V1113" s="25"/>
      <c r="W1113" s="26"/>
    </row>
    <row r="1114" spans="1:23" s="8" customFormat="1">
      <c r="A1114" s="58"/>
      <c r="B1114" s="58"/>
      <c r="C1114" s="79"/>
      <c r="D1114" s="47"/>
      <c r="E1114" s="47"/>
      <c r="F1114" s="47"/>
      <c r="G1114" s="25"/>
      <c r="H1114" s="25"/>
      <c r="I1114" s="26"/>
      <c r="J1114" s="26"/>
      <c r="K1114" s="47"/>
      <c r="L1114" s="47"/>
      <c r="M1114" s="47"/>
      <c r="N1114" s="25"/>
      <c r="O1114" s="25"/>
      <c r="P1114" s="71"/>
      <c r="Q1114" s="71"/>
      <c r="R1114" s="39"/>
      <c r="S1114" s="39"/>
      <c r="T1114" s="64"/>
      <c r="U1114" s="25"/>
      <c r="V1114" s="25"/>
      <c r="W1114" s="26"/>
    </row>
    <row r="1115" spans="1:23" s="8" customFormat="1">
      <c r="A1115" s="58"/>
      <c r="B1115" s="58"/>
      <c r="C1115" s="79"/>
      <c r="D1115" s="47"/>
      <c r="E1115" s="47"/>
      <c r="F1115" s="47"/>
      <c r="G1115" s="25"/>
      <c r="H1115" s="25"/>
      <c r="I1115" s="26"/>
      <c r="J1115" s="26"/>
      <c r="K1115" s="47"/>
      <c r="L1115" s="47"/>
      <c r="M1115" s="47"/>
      <c r="N1115" s="25"/>
      <c r="O1115" s="25"/>
      <c r="P1115" s="71"/>
      <c r="Q1115" s="71"/>
      <c r="R1115" s="39"/>
      <c r="S1115" s="39"/>
      <c r="T1115" s="64"/>
      <c r="U1115" s="25"/>
      <c r="V1115" s="25"/>
      <c r="W1115" s="26"/>
    </row>
    <row r="1116" spans="1:23" s="8" customFormat="1">
      <c r="A1116" s="58"/>
      <c r="B1116" s="58"/>
      <c r="C1116" s="79"/>
      <c r="D1116" s="47"/>
      <c r="E1116" s="47"/>
      <c r="F1116" s="47"/>
      <c r="G1116" s="25"/>
      <c r="H1116" s="25"/>
      <c r="I1116" s="26"/>
      <c r="J1116" s="26"/>
      <c r="K1116" s="47"/>
      <c r="L1116" s="47"/>
      <c r="M1116" s="47"/>
      <c r="N1116" s="25"/>
      <c r="O1116" s="25"/>
      <c r="P1116" s="71"/>
      <c r="Q1116" s="71"/>
      <c r="R1116" s="39"/>
      <c r="S1116" s="39"/>
      <c r="T1116" s="64"/>
      <c r="U1116" s="25"/>
      <c r="V1116" s="25"/>
      <c r="W1116" s="26"/>
    </row>
    <row r="1117" spans="1:23" s="8" customFormat="1">
      <c r="A1117" s="58"/>
      <c r="B1117" s="58"/>
      <c r="C1117" s="79"/>
      <c r="D1117" s="47"/>
      <c r="E1117" s="47"/>
      <c r="F1117" s="47"/>
      <c r="G1117" s="25"/>
      <c r="H1117" s="25"/>
      <c r="I1117" s="26"/>
      <c r="J1117" s="26"/>
      <c r="K1117" s="47"/>
      <c r="L1117" s="47"/>
      <c r="M1117" s="47"/>
      <c r="N1117" s="25"/>
      <c r="O1117" s="25"/>
      <c r="P1117" s="71"/>
      <c r="Q1117" s="71"/>
      <c r="R1117" s="39"/>
      <c r="S1117" s="39"/>
      <c r="T1117" s="64"/>
      <c r="U1117" s="25"/>
      <c r="V1117" s="25"/>
      <c r="W1117" s="26"/>
    </row>
    <row r="1118" spans="1:23" s="8" customFormat="1">
      <c r="A1118" s="58"/>
      <c r="B1118" s="58"/>
      <c r="C1118" s="79"/>
      <c r="D1118" s="47"/>
      <c r="E1118" s="47"/>
      <c r="F1118" s="47"/>
      <c r="G1118" s="25"/>
      <c r="H1118" s="25"/>
      <c r="I1118" s="26"/>
      <c r="J1118" s="26"/>
      <c r="K1118" s="47"/>
      <c r="L1118" s="47"/>
      <c r="M1118" s="47"/>
      <c r="N1118" s="25"/>
      <c r="O1118" s="25"/>
      <c r="P1118" s="71"/>
      <c r="Q1118" s="71"/>
      <c r="R1118" s="39"/>
      <c r="S1118" s="39"/>
      <c r="T1118" s="64"/>
      <c r="U1118" s="25"/>
      <c r="V1118" s="25"/>
      <c r="W1118" s="26"/>
    </row>
    <row r="1119" spans="1:23" s="8" customFormat="1">
      <c r="A1119" s="58"/>
      <c r="B1119" s="58"/>
      <c r="C1119" s="79"/>
      <c r="D1119" s="47"/>
      <c r="E1119" s="47"/>
      <c r="F1119" s="47"/>
      <c r="G1119" s="25"/>
      <c r="H1119" s="25"/>
      <c r="I1119" s="26"/>
      <c r="J1119" s="26"/>
      <c r="K1119" s="47"/>
      <c r="L1119" s="47"/>
      <c r="M1119" s="47"/>
      <c r="N1119" s="25"/>
      <c r="O1119" s="25"/>
      <c r="P1119" s="71"/>
      <c r="Q1119" s="71"/>
      <c r="R1119" s="39"/>
      <c r="S1119" s="39"/>
      <c r="T1119" s="64"/>
      <c r="U1119" s="25"/>
      <c r="V1119" s="25"/>
      <c r="W1119" s="26"/>
    </row>
    <row r="1120" spans="1:23" s="8" customFormat="1">
      <c r="A1120" s="58"/>
      <c r="B1120" s="58"/>
      <c r="C1120" s="79"/>
      <c r="D1120" s="47"/>
      <c r="E1120" s="47"/>
      <c r="F1120" s="47"/>
      <c r="G1120" s="25"/>
      <c r="H1120" s="25"/>
      <c r="I1120" s="26"/>
      <c r="J1120" s="26"/>
      <c r="K1120" s="47"/>
      <c r="L1120" s="47"/>
      <c r="M1120" s="47"/>
      <c r="N1120" s="25"/>
      <c r="O1120" s="25"/>
      <c r="P1120" s="71"/>
      <c r="Q1120" s="71"/>
      <c r="R1120" s="39"/>
      <c r="S1120" s="39"/>
      <c r="T1120" s="64"/>
      <c r="U1120" s="25"/>
      <c r="V1120" s="25"/>
      <c r="W1120" s="26"/>
    </row>
    <row r="1121" spans="1:23" s="8" customFormat="1">
      <c r="A1121" s="58"/>
      <c r="B1121" s="58"/>
      <c r="C1121" s="79"/>
      <c r="D1121" s="47"/>
      <c r="E1121" s="47"/>
      <c r="F1121" s="47"/>
      <c r="G1121" s="25"/>
      <c r="H1121" s="25"/>
      <c r="I1121" s="26"/>
      <c r="J1121" s="26"/>
      <c r="K1121" s="47"/>
      <c r="L1121" s="47"/>
      <c r="M1121" s="47"/>
      <c r="N1121" s="25"/>
      <c r="O1121" s="25"/>
      <c r="P1121" s="71"/>
      <c r="Q1121" s="71"/>
      <c r="R1121" s="39"/>
      <c r="S1121" s="39"/>
      <c r="T1121" s="64"/>
      <c r="U1121" s="25"/>
      <c r="V1121" s="25"/>
      <c r="W1121" s="26"/>
    </row>
    <row r="1122" spans="1:23" s="8" customFormat="1">
      <c r="A1122" s="58"/>
      <c r="B1122" s="58"/>
      <c r="C1122" s="79"/>
      <c r="D1122" s="47"/>
      <c r="E1122" s="47"/>
      <c r="F1122" s="47"/>
      <c r="G1122" s="25"/>
      <c r="H1122" s="25"/>
      <c r="I1122" s="26"/>
      <c r="J1122" s="26"/>
      <c r="K1122" s="47"/>
      <c r="L1122" s="47"/>
      <c r="M1122" s="47"/>
      <c r="N1122" s="25"/>
      <c r="O1122" s="25"/>
      <c r="P1122" s="71"/>
      <c r="Q1122" s="71"/>
      <c r="R1122" s="39"/>
      <c r="S1122" s="39"/>
      <c r="T1122" s="64"/>
      <c r="U1122" s="25"/>
      <c r="V1122" s="25"/>
      <c r="W1122" s="26"/>
    </row>
    <row r="1123" spans="1:23" s="8" customFormat="1">
      <c r="A1123" s="58"/>
      <c r="B1123" s="58"/>
      <c r="C1123" s="79"/>
      <c r="D1123" s="47"/>
      <c r="E1123" s="47"/>
      <c r="F1123" s="47"/>
      <c r="G1123" s="25"/>
      <c r="H1123" s="25"/>
      <c r="I1123" s="26"/>
      <c r="J1123" s="26"/>
      <c r="K1123" s="47"/>
      <c r="L1123" s="47"/>
      <c r="M1123" s="47"/>
      <c r="N1123" s="25"/>
      <c r="O1123" s="25"/>
      <c r="P1123" s="71"/>
      <c r="Q1123" s="71"/>
      <c r="R1123" s="39"/>
      <c r="S1123" s="39"/>
      <c r="T1123" s="64"/>
      <c r="U1123" s="25"/>
      <c r="V1123" s="25"/>
      <c r="W1123" s="26"/>
    </row>
    <row r="1124" spans="1:23" s="8" customFormat="1">
      <c r="A1124" s="58"/>
      <c r="B1124" s="58"/>
      <c r="C1124" s="79"/>
      <c r="D1124" s="47"/>
      <c r="E1124" s="47"/>
      <c r="F1124" s="47"/>
      <c r="G1124" s="25"/>
      <c r="H1124" s="25"/>
      <c r="I1124" s="26"/>
      <c r="J1124" s="26"/>
      <c r="K1124" s="47"/>
      <c r="L1124" s="47"/>
      <c r="M1124" s="47"/>
      <c r="N1124" s="25"/>
      <c r="O1124" s="25"/>
      <c r="P1124" s="71"/>
      <c r="Q1124" s="71"/>
      <c r="R1124" s="39"/>
      <c r="S1124" s="39"/>
      <c r="T1124" s="64"/>
      <c r="U1124" s="25"/>
      <c r="V1124" s="25"/>
      <c r="W1124" s="26"/>
    </row>
    <row r="1125" spans="1:23" s="8" customFormat="1">
      <c r="A1125" s="58"/>
      <c r="B1125" s="58"/>
      <c r="C1125" s="79"/>
      <c r="D1125" s="47"/>
      <c r="E1125" s="47"/>
      <c r="F1125" s="47"/>
      <c r="G1125" s="25"/>
      <c r="H1125" s="25"/>
      <c r="I1125" s="26"/>
      <c r="J1125" s="26"/>
      <c r="K1125" s="47"/>
      <c r="L1125" s="47"/>
      <c r="M1125" s="47"/>
      <c r="N1125" s="25"/>
      <c r="O1125" s="25"/>
      <c r="P1125" s="71"/>
      <c r="Q1125" s="71"/>
      <c r="R1125" s="39"/>
      <c r="S1125" s="39"/>
      <c r="T1125" s="64"/>
      <c r="U1125" s="25"/>
      <c r="V1125" s="25"/>
      <c r="W1125" s="26"/>
    </row>
    <row r="1126" spans="1:23" s="8" customFormat="1">
      <c r="A1126" s="58"/>
      <c r="B1126" s="58"/>
      <c r="C1126" s="79"/>
      <c r="D1126" s="47"/>
      <c r="E1126" s="47"/>
      <c r="F1126" s="47"/>
      <c r="G1126" s="25"/>
      <c r="H1126" s="25"/>
      <c r="I1126" s="26"/>
      <c r="J1126" s="26"/>
      <c r="K1126" s="47"/>
      <c r="L1126" s="47"/>
      <c r="M1126" s="47"/>
      <c r="N1126" s="25"/>
      <c r="O1126" s="25"/>
      <c r="P1126" s="71"/>
      <c r="Q1126" s="71"/>
      <c r="R1126" s="39"/>
      <c r="S1126" s="39"/>
      <c r="T1126" s="64"/>
      <c r="U1126" s="25"/>
      <c r="V1126" s="25"/>
      <c r="W1126" s="26"/>
    </row>
    <row r="1127" spans="1:23" s="8" customFormat="1">
      <c r="A1127" s="58"/>
      <c r="B1127" s="58"/>
      <c r="C1127" s="79"/>
      <c r="D1127" s="47"/>
      <c r="E1127" s="47"/>
      <c r="F1127" s="47"/>
      <c r="G1127" s="25"/>
      <c r="H1127" s="25"/>
      <c r="I1127" s="26"/>
      <c r="J1127" s="26"/>
      <c r="K1127" s="47"/>
      <c r="L1127" s="47"/>
      <c r="M1127" s="47"/>
      <c r="N1127" s="25"/>
      <c r="O1127" s="25"/>
      <c r="P1127" s="71"/>
      <c r="Q1127" s="71"/>
      <c r="R1127" s="39"/>
      <c r="S1127" s="39"/>
      <c r="T1127" s="64"/>
      <c r="U1127" s="25"/>
      <c r="V1127" s="25"/>
      <c r="W1127" s="26"/>
    </row>
    <row r="1128" spans="1:23" s="8" customFormat="1">
      <c r="A1128" s="58"/>
      <c r="B1128" s="58"/>
      <c r="C1128" s="79"/>
      <c r="D1128" s="47"/>
      <c r="E1128" s="47"/>
      <c r="F1128" s="47"/>
      <c r="G1128" s="25"/>
      <c r="H1128" s="25"/>
      <c r="I1128" s="26"/>
      <c r="J1128" s="26"/>
      <c r="K1128" s="47"/>
      <c r="L1128" s="47"/>
      <c r="M1128" s="47"/>
      <c r="N1128" s="25"/>
      <c r="O1128" s="25"/>
      <c r="P1128" s="71"/>
      <c r="Q1128" s="71"/>
      <c r="R1128" s="39"/>
      <c r="S1128" s="39"/>
      <c r="T1128" s="64"/>
      <c r="U1128" s="25"/>
      <c r="V1128" s="25"/>
      <c r="W1128" s="26"/>
    </row>
    <row r="1129" spans="1:23" s="8" customFormat="1">
      <c r="A1129" s="58"/>
      <c r="B1129" s="58"/>
      <c r="C1129" s="79"/>
      <c r="D1129" s="47"/>
      <c r="E1129" s="47"/>
      <c r="F1129" s="47"/>
      <c r="G1129" s="25"/>
      <c r="H1129" s="25"/>
      <c r="I1129" s="26"/>
      <c r="J1129" s="26"/>
      <c r="K1129" s="47"/>
      <c r="L1129" s="47"/>
      <c r="M1129" s="47"/>
      <c r="N1129" s="25"/>
      <c r="O1129" s="25"/>
      <c r="P1129" s="71"/>
      <c r="Q1129" s="71"/>
      <c r="R1129" s="39"/>
      <c r="S1129" s="39"/>
      <c r="T1129" s="64"/>
      <c r="U1129" s="25"/>
      <c r="V1129" s="25"/>
      <c r="W1129" s="26"/>
    </row>
    <row r="1130" spans="1:23" s="8" customFormat="1">
      <c r="A1130" s="58"/>
      <c r="B1130" s="58"/>
      <c r="C1130" s="79"/>
      <c r="D1130" s="47"/>
      <c r="E1130" s="47"/>
      <c r="F1130" s="47"/>
      <c r="G1130" s="25"/>
      <c r="H1130" s="25"/>
      <c r="I1130" s="26"/>
      <c r="J1130" s="26"/>
      <c r="K1130" s="47"/>
      <c r="L1130" s="47"/>
      <c r="M1130" s="47"/>
      <c r="N1130" s="25"/>
      <c r="O1130" s="25"/>
      <c r="P1130" s="71"/>
      <c r="Q1130" s="71"/>
      <c r="R1130" s="39"/>
      <c r="S1130" s="39"/>
      <c r="T1130" s="64"/>
      <c r="U1130" s="25"/>
      <c r="V1130" s="25"/>
      <c r="W1130" s="26"/>
    </row>
    <row r="1131" spans="1:23" s="8" customFormat="1">
      <c r="A1131" s="58"/>
      <c r="B1131" s="58"/>
      <c r="C1131" s="79"/>
      <c r="D1131" s="47"/>
      <c r="E1131" s="47"/>
      <c r="F1131" s="47"/>
      <c r="G1131" s="25"/>
      <c r="H1131" s="25"/>
      <c r="I1131" s="26"/>
      <c r="J1131" s="26"/>
      <c r="K1131" s="47"/>
      <c r="L1131" s="47"/>
      <c r="M1131" s="47"/>
      <c r="N1131" s="25"/>
      <c r="O1131" s="25"/>
      <c r="P1131" s="71"/>
      <c r="Q1131" s="71"/>
      <c r="R1131" s="39"/>
      <c r="S1131" s="39"/>
      <c r="T1131" s="64"/>
      <c r="U1131" s="25"/>
      <c r="V1131" s="25"/>
      <c r="W1131" s="26"/>
    </row>
    <row r="1132" spans="1:23" s="8" customFormat="1">
      <c r="A1132" s="58"/>
      <c r="B1132" s="58"/>
      <c r="C1132" s="79"/>
      <c r="D1132" s="47"/>
      <c r="E1132" s="47"/>
      <c r="F1132" s="47"/>
      <c r="G1132" s="25"/>
      <c r="H1132" s="25"/>
      <c r="I1132" s="26"/>
      <c r="J1132" s="26"/>
      <c r="K1132" s="47"/>
      <c r="L1132" s="47"/>
      <c r="M1132" s="47"/>
      <c r="N1132" s="25"/>
      <c r="O1132" s="25"/>
      <c r="P1132" s="71"/>
      <c r="Q1132" s="71"/>
      <c r="R1132" s="39"/>
      <c r="S1132" s="39"/>
      <c r="T1132" s="64"/>
      <c r="U1132" s="25"/>
      <c r="V1132" s="25"/>
      <c r="W1132" s="26"/>
    </row>
    <row r="1133" spans="1:23" s="8" customFormat="1">
      <c r="A1133" s="58"/>
      <c r="B1133" s="58"/>
      <c r="C1133" s="79"/>
      <c r="D1133" s="47"/>
      <c r="E1133" s="47"/>
      <c r="F1133" s="47"/>
      <c r="G1133" s="25"/>
      <c r="H1133" s="25"/>
      <c r="I1133" s="26"/>
      <c r="J1133" s="26"/>
      <c r="K1133" s="47"/>
      <c r="L1133" s="47"/>
      <c r="M1133" s="47"/>
      <c r="N1133" s="25"/>
      <c r="O1133" s="25"/>
      <c r="P1133" s="71"/>
      <c r="Q1133" s="71"/>
      <c r="R1133" s="39"/>
      <c r="S1133" s="39"/>
      <c r="T1133" s="64"/>
      <c r="U1133" s="25"/>
      <c r="V1133" s="25"/>
      <c r="W1133" s="26"/>
    </row>
    <row r="1134" spans="1:23" s="8" customFormat="1">
      <c r="A1134" s="58"/>
      <c r="B1134" s="58"/>
      <c r="C1134" s="79"/>
      <c r="D1134" s="47"/>
      <c r="E1134" s="47"/>
      <c r="F1134" s="47"/>
      <c r="G1134" s="25"/>
      <c r="H1134" s="25"/>
      <c r="I1134" s="26"/>
      <c r="J1134" s="26"/>
      <c r="K1134" s="47"/>
      <c r="L1134" s="47"/>
      <c r="M1134" s="47"/>
      <c r="N1134" s="25"/>
      <c r="O1134" s="25"/>
      <c r="P1134" s="71"/>
      <c r="Q1134" s="71"/>
      <c r="R1134" s="39"/>
      <c r="S1134" s="39"/>
      <c r="T1134" s="64"/>
      <c r="U1134" s="25"/>
      <c r="V1134" s="25"/>
      <c r="W1134" s="26"/>
    </row>
    <row r="1135" spans="1:23" s="8" customFormat="1">
      <c r="A1135" s="58"/>
      <c r="B1135" s="58"/>
      <c r="C1135" s="79"/>
      <c r="D1135" s="47"/>
      <c r="E1135" s="47"/>
      <c r="F1135" s="47"/>
      <c r="G1135" s="25"/>
      <c r="H1135" s="25"/>
      <c r="I1135" s="26"/>
      <c r="J1135" s="26"/>
      <c r="K1135" s="47"/>
      <c r="L1135" s="47"/>
      <c r="M1135" s="47"/>
      <c r="N1135" s="25"/>
      <c r="O1135" s="25"/>
      <c r="P1135" s="71"/>
      <c r="Q1135" s="71"/>
      <c r="R1135" s="39"/>
      <c r="S1135" s="39"/>
      <c r="T1135" s="64"/>
      <c r="U1135" s="25"/>
      <c r="V1135" s="25"/>
      <c r="W1135" s="26"/>
    </row>
    <row r="1136" spans="1:23" s="8" customFormat="1">
      <c r="A1136" s="58"/>
      <c r="B1136" s="58"/>
      <c r="C1136" s="79"/>
      <c r="D1136" s="47"/>
      <c r="E1136" s="47"/>
      <c r="F1136" s="47"/>
      <c r="G1136" s="25"/>
      <c r="H1136" s="25"/>
      <c r="I1136" s="26"/>
      <c r="J1136" s="26"/>
      <c r="K1136" s="47"/>
      <c r="L1136" s="47"/>
      <c r="M1136" s="47"/>
      <c r="N1136" s="25"/>
      <c r="O1136" s="25"/>
      <c r="P1136" s="71"/>
      <c r="Q1136" s="71"/>
      <c r="R1136" s="39"/>
      <c r="S1136" s="39"/>
      <c r="T1136" s="64"/>
      <c r="U1136" s="25"/>
      <c r="V1136" s="25"/>
      <c r="W1136" s="26"/>
    </row>
    <row r="1137" spans="1:23" s="8" customFormat="1">
      <c r="A1137" s="58"/>
      <c r="B1137" s="58"/>
      <c r="C1137" s="79"/>
      <c r="D1137" s="47"/>
      <c r="E1137" s="47"/>
      <c r="F1137" s="47"/>
      <c r="G1137" s="25"/>
      <c r="H1137" s="25"/>
      <c r="I1137" s="26"/>
      <c r="J1137" s="26"/>
      <c r="K1137" s="47"/>
      <c r="L1137" s="47"/>
      <c r="M1137" s="47"/>
      <c r="N1137" s="25"/>
      <c r="O1137" s="25"/>
      <c r="P1137" s="71"/>
      <c r="Q1137" s="71"/>
      <c r="R1137" s="39"/>
      <c r="S1137" s="39"/>
      <c r="T1137" s="64"/>
      <c r="U1137" s="25"/>
      <c r="V1137" s="25"/>
      <c r="W1137" s="26"/>
    </row>
    <row r="1138" spans="1:23" s="8" customFormat="1">
      <c r="A1138" s="58"/>
      <c r="B1138" s="58"/>
      <c r="C1138" s="79"/>
      <c r="D1138" s="47"/>
      <c r="E1138" s="47"/>
      <c r="F1138" s="47"/>
      <c r="G1138" s="25"/>
      <c r="H1138" s="25"/>
      <c r="I1138" s="26"/>
      <c r="J1138" s="26"/>
      <c r="K1138" s="47"/>
      <c r="L1138" s="47"/>
      <c r="M1138" s="47"/>
      <c r="N1138" s="25"/>
      <c r="O1138" s="25"/>
      <c r="P1138" s="71"/>
      <c r="Q1138" s="71"/>
      <c r="R1138" s="39"/>
      <c r="S1138" s="39"/>
      <c r="T1138" s="64"/>
      <c r="U1138" s="25"/>
      <c r="V1138" s="25"/>
      <c r="W1138" s="26"/>
    </row>
    <row r="1139" spans="1:23" s="8" customFormat="1">
      <c r="A1139" s="58"/>
      <c r="B1139" s="58"/>
      <c r="C1139" s="79"/>
      <c r="D1139" s="47"/>
      <c r="E1139" s="47"/>
      <c r="F1139" s="47"/>
      <c r="G1139" s="25"/>
      <c r="H1139" s="25"/>
      <c r="I1139" s="26"/>
      <c r="J1139" s="26"/>
      <c r="K1139" s="47"/>
      <c r="L1139" s="47"/>
      <c r="M1139" s="47"/>
      <c r="N1139" s="25"/>
      <c r="O1139" s="25"/>
      <c r="P1139" s="71"/>
      <c r="Q1139" s="71"/>
      <c r="R1139" s="39"/>
      <c r="S1139" s="39"/>
      <c r="T1139" s="64"/>
      <c r="U1139" s="25"/>
      <c r="V1139" s="25"/>
      <c r="W1139" s="26"/>
    </row>
    <row r="1140" spans="1:23" s="8" customFormat="1">
      <c r="A1140" s="58"/>
      <c r="B1140" s="58"/>
      <c r="C1140" s="79"/>
      <c r="D1140" s="47"/>
      <c r="E1140" s="47"/>
      <c r="F1140" s="47"/>
      <c r="G1140" s="25"/>
      <c r="H1140" s="25"/>
      <c r="I1140" s="26"/>
      <c r="J1140" s="26"/>
      <c r="K1140" s="47"/>
      <c r="L1140" s="47"/>
      <c r="M1140" s="47"/>
      <c r="N1140" s="25"/>
      <c r="O1140" s="25"/>
      <c r="P1140" s="71"/>
      <c r="Q1140" s="71"/>
      <c r="R1140" s="39"/>
      <c r="S1140" s="39"/>
      <c r="T1140" s="64"/>
      <c r="U1140" s="25"/>
      <c r="V1140" s="25"/>
      <c r="W1140" s="26"/>
    </row>
    <row r="1141" spans="1:23" s="8" customFormat="1">
      <c r="A1141" s="58"/>
      <c r="B1141" s="58"/>
      <c r="C1141" s="79"/>
      <c r="D1141" s="47"/>
      <c r="E1141" s="47"/>
      <c r="F1141" s="47"/>
      <c r="G1141" s="25"/>
      <c r="H1141" s="25"/>
      <c r="I1141" s="26"/>
      <c r="J1141" s="26"/>
      <c r="K1141" s="47"/>
      <c r="L1141" s="47"/>
      <c r="M1141" s="47"/>
      <c r="N1141" s="25"/>
      <c r="O1141" s="25"/>
      <c r="P1141" s="71"/>
      <c r="Q1141" s="71"/>
      <c r="R1141" s="39"/>
      <c r="S1141" s="39"/>
      <c r="T1141" s="64"/>
      <c r="U1141" s="25"/>
      <c r="V1141" s="25"/>
      <c r="W1141" s="26"/>
    </row>
    <row r="1142" spans="1:23" s="8" customFormat="1">
      <c r="A1142" s="58"/>
      <c r="B1142" s="58"/>
      <c r="C1142" s="79"/>
      <c r="D1142" s="47"/>
      <c r="E1142" s="47"/>
      <c r="F1142" s="47"/>
      <c r="G1142" s="25"/>
      <c r="H1142" s="25"/>
      <c r="I1142" s="26"/>
      <c r="J1142" s="26"/>
      <c r="K1142" s="47"/>
      <c r="L1142" s="47"/>
      <c r="M1142" s="47"/>
      <c r="N1142" s="25"/>
      <c r="O1142" s="25"/>
      <c r="P1142" s="71"/>
      <c r="Q1142" s="71"/>
      <c r="R1142" s="39"/>
      <c r="S1142" s="39"/>
      <c r="T1142" s="64"/>
      <c r="U1142" s="25"/>
      <c r="V1142" s="25"/>
      <c r="W1142" s="26"/>
    </row>
    <row r="1143" spans="1:23" s="8" customFormat="1">
      <c r="A1143" s="58"/>
      <c r="B1143" s="58"/>
      <c r="C1143" s="79"/>
      <c r="D1143" s="47"/>
      <c r="E1143" s="47"/>
      <c r="F1143" s="47"/>
      <c r="G1143" s="25"/>
      <c r="H1143" s="25"/>
      <c r="I1143" s="26"/>
      <c r="J1143" s="26"/>
      <c r="K1143" s="47"/>
      <c r="L1143" s="47"/>
      <c r="M1143" s="47"/>
      <c r="N1143" s="25"/>
      <c r="O1143" s="25"/>
      <c r="P1143" s="71"/>
      <c r="Q1143" s="71"/>
      <c r="R1143" s="39"/>
      <c r="S1143" s="39"/>
      <c r="T1143" s="64"/>
      <c r="U1143" s="25"/>
      <c r="V1143" s="25"/>
      <c r="W1143" s="26"/>
    </row>
    <row r="1144" spans="1:23" s="8" customFormat="1">
      <c r="A1144" s="58"/>
      <c r="B1144" s="58"/>
      <c r="C1144" s="79"/>
      <c r="D1144" s="47"/>
      <c r="E1144" s="47"/>
      <c r="F1144" s="47"/>
      <c r="G1144" s="25"/>
      <c r="H1144" s="25"/>
      <c r="I1144" s="26"/>
      <c r="J1144" s="26"/>
      <c r="K1144" s="47"/>
      <c r="L1144" s="47"/>
      <c r="M1144" s="47"/>
      <c r="N1144" s="25"/>
      <c r="O1144" s="25"/>
      <c r="P1144" s="71"/>
      <c r="Q1144" s="71"/>
      <c r="R1144" s="39"/>
      <c r="S1144" s="39"/>
      <c r="T1144" s="64"/>
      <c r="U1144" s="25"/>
      <c r="V1144" s="25"/>
      <c r="W1144" s="26"/>
    </row>
    <row r="1145" spans="1:23" s="8" customFormat="1">
      <c r="A1145" s="58"/>
      <c r="B1145" s="58"/>
      <c r="C1145" s="79"/>
      <c r="D1145" s="47"/>
      <c r="E1145" s="47"/>
      <c r="F1145" s="47"/>
      <c r="G1145" s="25"/>
      <c r="H1145" s="25"/>
      <c r="I1145" s="26"/>
      <c r="J1145" s="26"/>
      <c r="K1145" s="47"/>
      <c r="L1145" s="47"/>
      <c r="M1145" s="47"/>
      <c r="N1145" s="25"/>
      <c r="O1145" s="25"/>
      <c r="P1145" s="71"/>
      <c r="Q1145" s="71"/>
      <c r="R1145" s="39"/>
      <c r="S1145" s="39"/>
      <c r="T1145" s="64"/>
      <c r="U1145" s="25"/>
      <c r="V1145" s="25"/>
      <c r="W1145" s="26"/>
    </row>
    <row r="1146" spans="1:23" s="8" customFormat="1">
      <c r="A1146" s="58"/>
      <c r="B1146" s="58"/>
      <c r="C1146" s="79"/>
      <c r="D1146" s="47"/>
      <c r="E1146" s="47"/>
      <c r="F1146" s="47"/>
      <c r="G1146" s="25"/>
      <c r="H1146" s="25"/>
      <c r="I1146" s="26"/>
      <c r="J1146" s="26"/>
      <c r="K1146" s="47"/>
      <c r="L1146" s="47"/>
      <c r="M1146" s="47"/>
      <c r="N1146" s="25"/>
      <c r="O1146" s="25"/>
      <c r="P1146" s="71"/>
      <c r="Q1146" s="71"/>
      <c r="R1146" s="39"/>
      <c r="S1146" s="39"/>
      <c r="T1146" s="64"/>
      <c r="U1146" s="25"/>
      <c r="V1146" s="25"/>
      <c r="W1146" s="26"/>
    </row>
    <row r="1147" spans="1:23" s="8" customFormat="1">
      <c r="A1147" s="58"/>
      <c r="B1147" s="58"/>
      <c r="C1147" s="79"/>
      <c r="D1147" s="47"/>
      <c r="E1147" s="47"/>
      <c r="F1147" s="47"/>
      <c r="G1147" s="25"/>
      <c r="H1147" s="25"/>
      <c r="I1147" s="26"/>
      <c r="J1147" s="26"/>
      <c r="K1147" s="47"/>
      <c r="L1147" s="47"/>
      <c r="M1147" s="47"/>
      <c r="N1147" s="25"/>
      <c r="O1147" s="25"/>
      <c r="P1147" s="71"/>
      <c r="Q1147" s="71"/>
      <c r="R1147" s="39"/>
      <c r="S1147" s="39"/>
      <c r="T1147" s="64"/>
      <c r="U1147" s="25"/>
      <c r="V1147" s="25"/>
      <c r="W1147" s="26"/>
    </row>
    <row r="1148" spans="1:23" s="8" customFormat="1">
      <c r="A1148" s="58"/>
      <c r="B1148" s="58"/>
      <c r="C1148" s="79"/>
      <c r="D1148" s="47"/>
      <c r="E1148" s="47"/>
      <c r="F1148" s="47"/>
      <c r="G1148" s="25"/>
      <c r="H1148" s="25"/>
      <c r="I1148" s="26"/>
      <c r="J1148" s="26"/>
      <c r="K1148" s="47"/>
      <c r="L1148" s="47"/>
      <c r="M1148" s="47"/>
      <c r="N1148" s="25"/>
      <c r="O1148" s="25"/>
      <c r="P1148" s="71"/>
      <c r="Q1148" s="71"/>
      <c r="R1148" s="39"/>
      <c r="S1148" s="39"/>
      <c r="T1148" s="64"/>
      <c r="U1148" s="25"/>
      <c r="V1148" s="25"/>
      <c r="W1148" s="26"/>
    </row>
    <row r="1149" spans="1:23" s="8" customFormat="1">
      <c r="A1149" s="58"/>
      <c r="B1149" s="58"/>
      <c r="C1149" s="79"/>
      <c r="D1149" s="47"/>
      <c r="E1149" s="47"/>
      <c r="F1149" s="47"/>
      <c r="G1149" s="25"/>
      <c r="H1149" s="25"/>
      <c r="I1149" s="26"/>
      <c r="J1149" s="26"/>
      <c r="K1149" s="47"/>
      <c r="L1149" s="47"/>
      <c r="M1149" s="47"/>
      <c r="N1149" s="25"/>
      <c r="O1149" s="25"/>
      <c r="P1149" s="71"/>
      <c r="Q1149" s="71"/>
      <c r="R1149" s="39"/>
      <c r="S1149" s="39"/>
      <c r="T1149" s="64"/>
      <c r="U1149" s="25"/>
      <c r="V1149" s="25"/>
      <c r="W1149" s="26"/>
    </row>
    <row r="1150" spans="1:23" s="8" customFormat="1">
      <c r="A1150" s="58"/>
      <c r="B1150" s="58"/>
      <c r="C1150" s="79"/>
      <c r="D1150" s="47"/>
      <c r="E1150" s="47"/>
      <c r="F1150" s="47"/>
      <c r="G1150" s="25"/>
      <c r="H1150" s="25"/>
      <c r="I1150" s="26"/>
      <c r="J1150" s="26"/>
      <c r="K1150" s="47"/>
      <c r="L1150" s="47"/>
      <c r="M1150" s="47"/>
      <c r="N1150" s="25"/>
      <c r="O1150" s="25"/>
      <c r="P1150" s="71"/>
      <c r="Q1150" s="71"/>
      <c r="R1150" s="39"/>
      <c r="S1150" s="39"/>
      <c r="T1150" s="64"/>
      <c r="U1150" s="25"/>
      <c r="V1150" s="25"/>
      <c r="W1150" s="26"/>
    </row>
    <row r="1151" spans="1:23" s="8" customFormat="1">
      <c r="A1151" s="58"/>
      <c r="B1151" s="58"/>
      <c r="C1151" s="79"/>
      <c r="D1151" s="47"/>
      <c r="E1151" s="47"/>
      <c r="F1151" s="47"/>
      <c r="G1151" s="25"/>
      <c r="H1151" s="25"/>
      <c r="I1151" s="26"/>
      <c r="J1151" s="26"/>
      <c r="K1151" s="47"/>
      <c r="L1151" s="47"/>
      <c r="M1151" s="47"/>
      <c r="N1151" s="25"/>
      <c r="O1151" s="25"/>
      <c r="P1151" s="71"/>
      <c r="Q1151" s="71"/>
      <c r="R1151" s="39"/>
      <c r="S1151" s="39"/>
      <c r="T1151" s="64"/>
      <c r="U1151" s="25"/>
      <c r="V1151" s="25"/>
      <c r="W1151" s="26"/>
    </row>
    <row r="1152" spans="1:23" s="8" customFormat="1">
      <c r="A1152" s="58"/>
      <c r="B1152" s="58"/>
      <c r="C1152" s="79"/>
      <c r="D1152" s="47"/>
      <c r="E1152" s="47"/>
      <c r="F1152" s="47"/>
      <c r="G1152" s="25"/>
      <c r="H1152" s="25"/>
      <c r="I1152" s="26"/>
      <c r="J1152" s="26"/>
      <c r="K1152" s="47"/>
      <c r="L1152" s="47"/>
      <c r="M1152" s="47"/>
      <c r="N1152" s="25"/>
      <c r="O1152" s="25"/>
      <c r="P1152" s="71"/>
      <c r="Q1152" s="71"/>
      <c r="R1152" s="39"/>
      <c r="S1152" s="39"/>
      <c r="T1152" s="64"/>
      <c r="U1152" s="25"/>
      <c r="V1152" s="25"/>
      <c r="W1152" s="26"/>
    </row>
    <row r="1153" spans="1:23" s="8" customFormat="1">
      <c r="A1153" s="58"/>
      <c r="B1153" s="58"/>
      <c r="C1153" s="79"/>
      <c r="D1153" s="47"/>
      <c r="E1153" s="47"/>
      <c r="F1153" s="47"/>
      <c r="G1153" s="25"/>
      <c r="H1153" s="25"/>
      <c r="I1153" s="26"/>
      <c r="J1153" s="26"/>
      <c r="K1153" s="47"/>
      <c r="L1153" s="47"/>
      <c r="M1153" s="47"/>
      <c r="N1153" s="25"/>
      <c r="O1153" s="25"/>
      <c r="P1153" s="71"/>
      <c r="Q1153" s="71"/>
      <c r="R1153" s="39"/>
      <c r="S1153" s="39"/>
      <c r="T1153" s="64"/>
      <c r="U1153" s="25"/>
      <c r="V1153" s="25"/>
      <c r="W1153" s="26"/>
    </row>
    <row r="1154" spans="1:23" s="8" customFormat="1">
      <c r="A1154" s="58"/>
      <c r="B1154" s="58"/>
      <c r="C1154" s="79"/>
      <c r="D1154" s="47"/>
      <c r="E1154" s="47"/>
      <c r="F1154" s="47"/>
      <c r="G1154" s="25"/>
      <c r="H1154" s="25"/>
      <c r="I1154" s="26"/>
      <c r="J1154" s="26"/>
      <c r="K1154" s="47"/>
      <c r="L1154" s="47"/>
      <c r="M1154" s="47"/>
      <c r="N1154" s="25"/>
      <c r="O1154" s="25"/>
      <c r="P1154" s="71"/>
      <c r="Q1154" s="71"/>
      <c r="R1154" s="39"/>
      <c r="S1154" s="39"/>
      <c r="T1154" s="64"/>
      <c r="U1154" s="25"/>
      <c r="V1154" s="25"/>
      <c r="W1154" s="26"/>
    </row>
    <row r="1155" spans="1:23" s="8" customFormat="1">
      <c r="A1155" s="58"/>
      <c r="B1155" s="58"/>
      <c r="C1155" s="79"/>
      <c r="D1155" s="47"/>
      <c r="E1155" s="47"/>
      <c r="F1155" s="47"/>
      <c r="G1155" s="25"/>
      <c r="H1155" s="25"/>
      <c r="I1155" s="26"/>
      <c r="J1155" s="26"/>
      <c r="K1155" s="47"/>
      <c r="L1155" s="47"/>
      <c r="M1155" s="47"/>
      <c r="N1155" s="25"/>
      <c r="O1155" s="25"/>
      <c r="P1155" s="71"/>
      <c r="Q1155" s="71"/>
      <c r="R1155" s="39"/>
      <c r="S1155" s="39"/>
      <c r="T1155" s="64"/>
      <c r="U1155" s="25"/>
      <c r="V1155" s="25"/>
      <c r="W1155" s="26"/>
    </row>
    <row r="1156" spans="1:23" s="8" customFormat="1">
      <c r="A1156" s="58"/>
      <c r="B1156" s="58"/>
      <c r="C1156" s="79"/>
      <c r="D1156" s="47"/>
      <c r="E1156" s="47"/>
      <c r="F1156" s="47"/>
      <c r="G1156" s="25"/>
      <c r="H1156" s="25"/>
      <c r="I1156" s="26"/>
      <c r="J1156" s="26"/>
      <c r="K1156" s="47"/>
      <c r="L1156" s="47"/>
      <c r="M1156" s="47"/>
      <c r="N1156" s="25"/>
      <c r="O1156" s="25"/>
      <c r="P1156" s="71"/>
      <c r="Q1156" s="71"/>
      <c r="R1156" s="39"/>
      <c r="S1156" s="39"/>
      <c r="T1156" s="64"/>
      <c r="U1156" s="25"/>
      <c r="V1156" s="25"/>
      <c r="W1156" s="26"/>
    </row>
    <row r="1157" spans="1:23" s="8" customFormat="1">
      <c r="A1157" s="58"/>
      <c r="B1157" s="58"/>
      <c r="C1157" s="79"/>
      <c r="D1157" s="47"/>
      <c r="E1157" s="47"/>
      <c r="F1157" s="47"/>
      <c r="G1157" s="25"/>
      <c r="H1157" s="25"/>
      <c r="I1157" s="26"/>
      <c r="J1157" s="26"/>
      <c r="K1157" s="47"/>
      <c r="L1157" s="47"/>
      <c r="M1157" s="47"/>
      <c r="N1157" s="25"/>
      <c r="O1157" s="25"/>
      <c r="P1157" s="71"/>
      <c r="Q1157" s="71"/>
      <c r="R1157" s="39"/>
      <c r="S1157" s="39"/>
      <c r="T1157" s="64"/>
      <c r="U1157" s="25"/>
      <c r="V1157" s="25"/>
      <c r="W1157" s="26"/>
    </row>
    <row r="1158" spans="1:23" s="8" customFormat="1">
      <c r="A1158" s="58"/>
      <c r="B1158" s="58"/>
      <c r="C1158" s="79"/>
      <c r="D1158" s="47"/>
      <c r="E1158" s="47"/>
      <c r="F1158" s="47"/>
      <c r="G1158" s="25"/>
      <c r="H1158" s="25"/>
      <c r="I1158" s="26"/>
      <c r="J1158" s="26"/>
      <c r="K1158" s="47"/>
      <c r="L1158" s="47"/>
      <c r="M1158" s="47"/>
      <c r="N1158" s="25"/>
      <c r="O1158" s="25"/>
      <c r="P1158" s="71"/>
      <c r="Q1158" s="71"/>
      <c r="R1158" s="39"/>
      <c r="S1158" s="39"/>
      <c r="T1158" s="64"/>
      <c r="U1158" s="25"/>
      <c r="V1158" s="25"/>
      <c r="W1158" s="26"/>
    </row>
    <row r="1159" spans="1:23" s="8" customFormat="1">
      <c r="A1159" s="58"/>
      <c r="B1159" s="58"/>
      <c r="C1159" s="79"/>
      <c r="D1159" s="47"/>
      <c r="E1159" s="47"/>
      <c r="F1159" s="47"/>
      <c r="G1159" s="25"/>
      <c r="H1159" s="25"/>
      <c r="I1159" s="26"/>
      <c r="J1159" s="26"/>
      <c r="K1159" s="47"/>
      <c r="L1159" s="47"/>
      <c r="M1159" s="47"/>
      <c r="N1159" s="25"/>
      <c r="O1159" s="25"/>
      <c r="P1159" s="71"/>
      <c r="Q1159" s="71"/>
      <c r="R1159" s="39"/>
      <c r="S1159" s="39"/>
      <c r="T1159" s="64"/>
      <c r="U1159" s="25"/>
      <c r="V1159" s="25"/>
      <c r="W1159" s="26"/>
    </row>
    <row r="1160" spans="1:23" s="8" customFormat="1">
      <c r="A1160" s="58"/>
      <c r="B1160" s="58"/>
      <c r="C1160" s="79"/>
      <c r="D1160" s="47"/>
      <c r="E1160" s="47"/>
      <c r="F1160" s="47"/>
      <c r="G1160" s="25"/>
      <c r="H1160" s="25"/>
      <c r="I1160" s="26"/>
      <c r="J1160" s="26"/>
      <c r="K1160" s="47"/>
      <c r="L1160" s="47"/>
      <c r="M1160" s="47"/>
      <c r="N1160" s="25"/>
      <c r="O1160" s="25"/>
      <c r="P1160" s="71"/>
      <c r="Q1160" s="71"/>
      <c r="R1160" s="39"/>
      <c r="S1160" s="39"/>
      <c r="T1160" s="64"/>
      <c r="U1160" s="25"/>
      <c r="V1160" s="25"/>
      <c r="W1160" s="26"/>
    </row>
    <row r="1161" spans="1:23" s="8" customFormat="1">
      <c r="A1161" s="58"/>
      <c r="B1161" s="58"/>
      <c r="C1161" s="79"/>
      <c r="D1161" s="47"/>
      <c r="E1161" s="47"/>
      <c r="F1161" s="47"/>
      <c r="G1161" s="25"/>
      <c r="H1161" s="25"/>
      <c r="I1161" s="26"/>
      <c r="J1161" s="26"/>
      <c r="K1161" s="47"/>
      <c r="L1161" s="47"/>
      <c r="M1161" s="47"/>
      <c r="N1161" s="25"/>
      <c r="O1161" s="25"/>
      <c r="P1161" s="71"/>
      <c r="Q1161" s="71"/>
      <c r="R1161" s="39"/>
      <c r="S1161" s="39"/>
      <c r="T1161" s="64"/>
      <c r="U1161" s="25"/>
      <c r="V1161" s="25"/>
      <c r="W1161" s="26"/>
    </row>
    <row r="1162" spans="1:23" s="8" customFormat="1">
      <c r="A1162" s="58"/>
      <c r="B1162" s="58"/>
      <c r="C1162" s="79"/>
      <c r="D1162" s="47"/>
      <c r="E1162" s="47"/>
      <c r="F1162" s="47"/>
      <c r="G1162" s="25"/>
      <c r="H1162" s="25"/>
      <c r="I1162" s="26"/>
      <c r="J1162" s="26"/>
      <c r="K1162" s="47"/>
      <c r="L1162" s="47"/>
      <c r="M1162" s="47"/>
      <c r="N1162" s="25"/>
      <c r="O1162" s="25"/>
      <c r="P1162" s="71"/>
      <c r="Q1162" s="71"/>
      <c r="R1162" s="39"/>
      <c r="S1162" s="39"/>
      <c r="T1162" s="64"/>
      <c r="U1162" s="25"/>
      <c r="V1162" s="25"/>
      <c r="W1162" s="26"/>
    </row>
    <row r="1163" spans="1:23" s="8" customFormat="1">
      <c r="A1163" s="58"/>
      <c r="B1163" s="58"/>
      <c r="C1163" s="79"/>
      <c r="D1163" s="47"/>
      <c r="E1163" s="47"/>
      <c r="F1163" s="47"/>
      <c r="G1163" s="25"/>
      <c r="H1163" s="25"/>
      <c r="I1163" s="26"/>
      <c r="J1163" s="26"/>
      <c r="K1163" s="47"/>
      <c r="L1163" s="47"/>
      <c r="M1163" s="47"/>
      <c r="N1163" s="25"/>
      <c r="O1163" s="25"/>
      <c r="P1163" s="71"/>
      <c r="Q1163" s="71"/>
      <c r="R1163" s="39"/>
      <c r="S1163" s="39"/>
      <c r="T1163" s="64"/>
      <c r="U1163" s="25"/>
      <c r="V1163" s="25"/>
      <c r="W1163" s="26"/>
    </row>
    <row r="1164" spans="1:23" s="8" customFormat="1">
      <c r="A1164" s="58"/>
      <c r="B1164" s="58"/>
      <c r="C1164" s="79"/>
      <c r="D1164" s="47"/>
      <c r="E1164" s="47"/>
      <c r="F1164" s="47"/>
      <c r="G1164" s="25"/>
      <c r="H1164" s="25"/>
      <c r="I1164" s="26"/>
      <c r="J1164" s="26"/>
      <c r="K1164" s="47"/>
      <c r="L1164" s="47"/>
      <c r="M1164" s="47"/>
      <c r="N1164" s="25"/>
      <c r="O1164" s="25"/>
      <c r="P1164" s="71"/>
      <c r="Q1164" s="71"/>
      <c r="R1164" s="39"/>
      <c r="S1164" s="39"/>
      <c r="T1164" s="64"/>
      <c r="U1164" s="25"/>
      <c r="V1164" s="25"/>
      <c r="W1164" s="26"/>
    </row>
    <row r="1165" spans="1:23" s="8" customFormat="1">
      <c r="A1165" s="58"/>
      <c r="B1165" s="58"/>
      <c r="C1165" s="79"/>
      <c r="D1165" s="47"/>
      <c r="E1165" s="47"/>
      <c r="F1165" s="47"/>
      <c r="G1165" s="25"/>
      <c r="H1165" s="25"/>
      <c r="I1165" s="26"/>
      <c r="J1165" s="26"/>
      <c r="K1165" s="47"/>
      <c r="L1165" s="47"/>
      <c r="M1165" s="47"/>
      <c r="N1165" s="25"/>
      <c r="O1165" s="25"/>
      <c r="P1165" s="71"/>
      <c r="Q1165" s="71"/>
      <c r="R1165" s="39"/>
      <c r="S1165" s="39"/>
      <c r="T1165" s="64"/>
      <c r="U1165" s="25"/>
      <c r="V1165" s="25"/>
      <c r="W1165" s="26"/>
    </row>
    <row r="1166" spans="1:23" s="8" customFormat="1">
      <c r="A1166" s="58"/>
      <c r="B1166" s="58"/>
      <c r="C1166" s="79"/>
      <c r="D1166" s="47"/>
      <c r="E1166" s="47"/>
      <c r="F1166" s="47"/>
      <c r="G1166" s="25"/>
      <c r="H1166" s="25"/>
      <c r="I1166" s="26"/>
      <c r="J1166" s="26"/>
      <c r="K1166" s="47"/>
      <c r="L1166" s="47"/>
      <c r="M1166" s="47"/>
      <c r="N1166" s="25"/>
      <c r="O1166" s="25"/>
      <c r="P1166" s="71"/>
      <c r="Q1166" s="71"/>
      <c r="R1166" s="39"/>
      <c r="S1166" s="39"/>
      <c r="T1166" s="64"/>
      <c r="U1166" s="25"/>
      <c r="V1166" s="25"/>
      <c r="W1166" s="26"/>
    </row>
    <row r="1167" spans="1:23" s="8" customFormat="1">
      <c r="A1167" s="58"/>
      <c r="B1167" s="58"/>
      <c r="C1167" s="79"/>
      <c r="D1167" s="47"/>
      <c r="E1167" s="47"/>
      <c r="F1167" s="47"/>
      <c r="G1167" s="25"/>
      <c r="H1167" s="25"/>
      <c r="I1167" s="26"/>
      <c r="J1167" s="26"/>
      <c r="K1167" s="47"/>
      <c r="L1167" s="47"/>
      <c r="M1167" s="47"/>
      <c r="N1167" s="25"/>
      <c r="O1167" s="25"/>
      <c r="P1167" s="71"/>
      <c r="Q1167" s="71"/>
      <c r="R1167" s="39"/>
      <c r="S1167" s="39"/>
      <c r="T1167" s="64"/>
      <c r="U1167" s="25"/>
      <c r="V1167" s="25"/>
      <c r="W1167" s="26"/>
    </row>
    <row r="1168" spans="1:23" s="8" customFormat="1">
      <c r="A1168" s="58"/>
      <c r="B1168" s="58"/>
      <c r="C1168" s="79"/>
      <c r="D1168" s="47"/>
      <c r="E1168" s="47"/>
      <c r="F1168" s="47"/>
      <c r="G1168" s="25"/>
      <c r="H1168" s="25"/>
      <c r="I1168" s="26"/>
      <c r="J1168" s="26"/>
      <c r="K1168" s="47"/>
      <c r="L1168" s="47"/>
      <c r="M1168" s="47"/>
      <c r="N1168" s="25"/>
      <c r="O1168" s="25"/>
      <c r="P1168" s="71"/>
      <c r="Q1168" s="71"/>
      <c r="R1168" s="39"/>
      <c r="S1168" s="39"/>
      <c r="T1168" s="64"/>
      <c r="U1168" s="25"/>
      <c r="V1168" s="25"/>
      <c r="W1168" s="26"/>
    </row>
    <row r="1169" spans="1:23" s="8" customFormat="1">
      <c r="A1169" s="58"/>
      <c r="B1169" s="58"/>
      <c r="C1169" s="79"/>
      <c r="D1169" s="47"/>
      <c r="E1169" s="47"/>
      <c r="F1169" s="47"/>
      <c r="G1169" s="25"/>
      <c r="H1169" s="25"/>
      <c r="I1169" s="26"/>
      <c r="J1169" s="26"/>
      <c r="K1169" s="47"/>
      <c r="L1169" s="47"/>
      <c r="M1169" s="47"/>
      <c r="N1169" s="25"/>
      <c r="O1169" s="25"/>
      <c r="P1169" s="71"/>
      <c r="Q1169" s="71"/>
      <c r="R1169" s="39"/>
      <c r="S1169" s="39"/>
      <c r="T1169" s="64"/>
      <c r="U1169" s="25"/>
      <c r="V1169" s="25"/>
      <c r="W1169" s="26"/>
    </row>
    <row r="1170" spans="1:23" s="8" customFormat="1">
      <c r="A1170" s="58"/>
      <c r="B1170" s="58"/>
      <c r="C1170" s="79"/>
      <c r="D1170" s="47"/>
      <c r="E1170" s="47"/>
      <c r="F1170" s="47"/>
      <c r="G1170" s="25"/>
      <c r="H1170" s="25"/>
      <c r="I1170" s="26"/>
      <c r="J1170" s="26"/>
      <c r="K1170" s="47"/>
      <c r="L1170" s="47"/>
      <c r="M1170" s="47"/>
      <c r="N1170" s="25"/>
      <c r="O1170" s="25"/>
      <c r="P1170" s="71"/>
      <c r="Q1170" s="71"/>
      <c r="R1170" s="39"/>
      <c r="S1170" s="39"/>
      <c r="T1170" s="64"/>
      <c r="U1170" s="25"/>
      <c r="V1170" s="25"/>
      <c r="W1170" s="26"/>
    </row>
    <row r="1171" spans="1:23" s="8" customFormat="1">
      <c r="A1171" s="58"/>
      <c r="B1171" s="58"/>
      <c r="C1171" s="79"/>
      <c r="D1171" s="47"/>
      <c r="E1171" s="47"/>
      <c r="F1171" s="47"/>
      <c r="G1171" s="25"/>
      <c r="H1171" s="25"/>
      <c r="I1171" s="26"/>
      <c r="J1171" s="26"/>
      <c r="K1171" s="47"/>
      <c r="L1171" s="47"/>
      <c r="M1171" s="47"/>
      <c r="N1171" s="25"/>
      <c r="O1171" s="25"/>
      <c r="P1171" s="71"/>
      <c r="Q1171" s="71"/>
      <c r="R1171" s="39"/>
      <c r="S1171" s="39"/>
      <c r="T1171" s="64"/>
      <c r="U1171" s="25"/>
      <c r="V1171" s="25"/>
      <c r="W1171" s="26"/>
    </row>
    <row r="1172" spans="1:23" s="8" customFormat="1">
      <c r="A1172" s="58"/>
      <c r="B1172" s="58"/>
      <c r="C1172" s="79"/>
      <c r="D1172" s="47"/>
      <c r="E1172" s="47"/>
      <c r="F1172" s="47"/>
      <c r="G1172" s="25"/>
      <c r="H1172" s="25"/>
      <c r="I1172" s="26"/>
      <c r="J1172" s="26"/>
      <c r="K1172" s="44"/>
      <c r="L1172" s="44"/>
      <c r="M1172" s="44"/>
      <c r="N1172" s="25"/>
      <c r="O1172" s="25"/>
      <c r="P1172" s="71"/>
      <c r="Q1172" s="71"/>
      <c r="R1172" s="39"/>
      <c r="S1172" s="39"/>
      <c r="T1172" s="64"/>
      <c r="U1172" s="25"/>
      <c r="V1172" s="25"/>
      <c r="W1172" s="26"/>
    </row>
    <row r="1173" spans="1:23" s="8" customFormat="1">
      <c r="A1173" s="58"/>
      <c r="B1173" s="58"/>
      <c r="C1173" s="79"/>
      <c r="D1173" s="47"/>
      <c r="E1173" s="47"/>
      <c r="F1173" s="47"/>
      <c r="G1173" s="25"/>
      <c r="H1173" s="25"/>
      <c r="I1173" s="26"/>
      <c r="J1173" s="26"/>
      <c r="K1173" s="44"/>
      <c r="L1173" s="44"/>
      <c r="M1173" s="44"/>
      <c r="N1173" s="25"/>
      <c r="O1173" s="25"/>
      <c r="P1173" s="71"/>
      <c r="Q1173" s="71"/>
      <c r="R1173" s="39"/>
      <c r="S1173" s="39"/>
      <c r="T1173" s="64"/>
      <c r="U1173" s="25"/>
      <c r="V1173" s="25"/>
      <c r="W1173" s="26"/>
    </row>
    <row r="1174" spans="1:23" s="8" customFormat="1">
      <c r="A1174" s="58"/>
      <c r="B1174" s="58"/>
      <c r="C1174" s="79"/>
      <c r="D1174" s="47"/>
      <c r="E1174" s="47"/>
      <c r="F1174" s="47"/>
      <c r="G1174" s="25"/>
      <c r="H1174" s="25"/>
      <c r="I1174" s="26"/>
      <c r="J1174" s="26"/>
      <c r="K1174" s="44"/>
      <c r="L1174" s="44"/>
      <c r="M1174" s="44"/>
      <c r="N1174" s="25"/>
      <c r="O1174" s="25"/>
      <c r="P1174" s="71"/>
      <c r="Q1174" s="71"/>
      <c r="R1174" s="39"/>
      <c r="S1174" s="39"/>
      <c r="T1174" s="64"/>
      <c r="U1174" s="25"/>
      <c r="V1174" s="25"/>
      <c r="W1174" s="26"/>
    </row>
    <row r="1175" spans="1:23" s="8" customFormat="1">
      <c r="A1175" s="58"/>
      <c r="B1175" s="58"/>
      <c r="C1175" s="79"/>
      <c r="D1175" s="47"/>
      <c r="E1175" s="47"/>
      <c r="F1175" s="47"/>
      <c r="G1175" s="25"/>
      <c r="H1175" s="25"/>
      <c r="I1175" s="26"/>
      <c r="J1175" s="26"/>
      <c r="K1175" s="44"/>
      <c r="L1175" s="44"/>
      <c r="M1175" s="44"/>
      <c r="N1175" s="25"/>
      <c r="O1175" s="25"/>
      <c r="P1175" s="71"/>
      <c r="Q1175" s="71"/>
      <c r="R1175" s="39"/>
      <c r="S1175" s="39"/>
      <c r="T1175" s="64"/>
      <c r="U1175" s="25"/>
      <c r="V1175" s="25"/>
      <c r="W1175" s="26"/>
    </row>
    <row r="1176" spans="1:23" s="8" customFormat="1">
      <c r="A1176" s="58"/>
      <c r="B1176" s="58"/>
      <c r="C1176" s="79"/>
      <c r="D1176" s="47"/>
      <c r="E1176" s="47"/>
      <c r="F1176" s="47"/>
      <c r="G1176" s="25"/>
      <c r="H1176" s="25"/>
      <c r="I1176" s="26"/>
      <c r="J1176" s="26"/>
      <c r="K1176" s="44"/>
      <c r="L1176" s="44"/>
      <c r="M1176" s="44"/>
      <c r="N1176" s="25"/>
      <c r="O1176" s="25"/>
      <c r="P1176" s="71"/>
      <c r="Q1176" s="71"/>
      <c r="R1176" s="39"/>
      <c r="S1176" s="39"/>
      <c r="T1176" s="64"/>
      <c r="U1176" s="25"/>
      <c r="V1176" s="25"/>
      <c r="W1176" s="26"/>
    </row>
    <row r="1177" spans="1:23" s="8" customFormat="1">
      <c r="A1177" s="58"/>
      <c r="B1177" s="58"/>
      <c r="C1177" s="79"/>
      <c r="D1177" s="47"/>
      <c r="E1177" s="47"/>
      <c r="F1177" s="47"/>
      <c r="G1177" s="25"/>
      <c r="H1177" s="25"/>
      <c r="I1177" s="26"/>
      <c r="J1177" s="26"/>
      <c r="K1177" s="44"/>
      <c r="L1177" s="44"/>
      <c r="M1177" s="44"/>
      <c r="N1177" s="25"/>
      <c r="O1177" s="25"/>
      <c r="P1177" s="71"/>
      <c r="Q1177" s="71"/>
      <c r="R1177" s="39"/>
      <c r="S1177" s="39"/>
      <c r="T1177" s="64"/>
      <c r="U1177" s="25"/>
      <c r="V1177" s="25"/>
      <c r="W1177" s="26"/>
    </row>
    <row r="1178" spans="1:23" s="8" customFormat="1">
      <c r="A1178" s="58"/>
      <c r="B1178" s="58"/>
      <c r="C1178" s="79"/>
      <c r="D1178" s="47"/>
      <c r="E1178" s="47"/>
      <c r="F1178" s="47"/>
      <c r="G1178" s="25"/>
      <c r="H1178" s="25"/>
      <c r="I1178" s="26"/>
      <c r="J1178" s="26"/>
      <c r="K1178" s="44"/>
      <c r="L1178" s="44"/>
      <c r="M1178" s="44"/>
      <c r="N1178" s="25"/>
      <c r="O1178" s="25"/>
      <c r="P1178" s="71"/>
      <c r="Q1178" s="71"/>
      <c r="R1178" s="39"/>
      <c r="S1178" s="39"/>
      <c r="T1178" s="64"/>
      <c r="U1178" s="25"/>
      <c r="V1178" s="25"/>
      <c r="W1178" s="26"/>
    </row>
    <row r="1179" spans="1:23" s="8" customFormat="1">
      <c r="A1179" s="58"/>
      <c r="B1179" s="58"/>
      <c r="C1179" s="79"/>
      <c r="D1179" s="47"/>
      <c r="E1179" s="47"/>
      <c r="F1179" s="47"/>
      <c r="G1179" s="25"/>
      <c r="H1179" s="25"/>
      <c r="I1179" s="26"/>
      <c r="J1179" s="26"/>
      <c r="K1179" s="44"/>
      <c r="L1179" s="44"/>
      <c r="M1179" s="44"/>
      <c r="N1179" s="25"/>
      <c r="O1179" s="25"/>
      <c r="P1179" s="71"/>
      <c r="Q1179" s="71"/>
      <c r="R1179" s="39"/>
      <c r="S1179" s="39"/>
      <c r="T1179" s="64"/>
      <c r="U1179" s="25"/>
      <c r="V1179" s="25"/>
      <c r="W1179" s="26"/>
    </row>
    <row r="1180" spans="1:23" s="8" customFormat="1">
      <c r="A1180" s="58"/>
      <c r="B1180" s="58"/>
      <c r="C1180" s="79"/>
      <c r="D1180" s="47"/>
      <c r="E1180" s="47"/>
      <c r="F1180" s="47"/>
      <c r="G1180" s="25"/>
      <c r="H1180" s="25"/>
      <c r="I1180" s="26"/>
      <c r="J1180" s="26"/>
      <c r="K1180" s="44"/>
      <c r="L1180" s="44"/>
      <c r="M1180" s="44"/>
      <c r="N1180" s="25"/>
      <c r="O1180" s="25"/>
      <c r="P1180" s="71"/>
      <c r="Q1180" s="71"/>
      <c r="R1180" s="39"/>
      <c r="S1180" s="39"/>
      <c r="T1180" s="64"/>
      <c r="U1180" s="25"/>
      <c r="V1180" s="25"/>
      <c r="W1180" s="26"/>
    </row>
    <row r="1181" spans="1:23" s="8" customFormat="1">
      <c r="A1181" s="58"/>
      <c r="B1181" s="58"/>
      <c r="C1181" s="79"/>
      <c r="D1181" s="47"/>
      <c r="E1181" s="47"/>
      <c r="F1181" s="47"/>
      <c r="G1181" s="25"/>
      <c r="H1181" s="25"/>
      <c r="I1181" s="26"/>
      <c r="J1181" s="26"/>
      <c r="K1181" s="44"/>
      <c r="L1181" s="44"/>
      <c r="M1181" s="44"/>
      <c r="N1181" s="25"/>
      <c r="O1181" s="25"/>
      <c r="P1181" s="71"/>
      <c r="Q1181" s="71"/>
      <c r="R1181" s="39"/>
      <c r="S1181" s="39"/>
      <c r="T1181" s="64"/>
      <c r="U1181" s="25"/>
      <c r="V1181" s="25"/>
      <c r="W1181" s="26"/>
    </row>
    <row r="1182" spans="1:23" s="8" customFormat="1">
      <c r="A1182" s="58"/>
      <c r="B1182" s="58"/>
      <c r="C1182" s="79"/>
      <c r="D1182" s="47"/>
      <c r="E1182" s="47"/>
      <c r="F1182" s="47"/>
      <c r="G1182" s="25"/>
      <c r="H1182" s="25"/>
      <c r="I1182" s="26"/>
      <c r="J1182" s="26"/>
      <c r="K1182" s="44"/>
      <c r="L1182" s="44"/>
      <c r="M1182" s="44"/>
      <c r="N1182" s="25"/>
      <c r="O1182" s="25"/>
      <c r="P1182" s="71"/>
      <c r="Q1182" s="71"/>
      <c r="R1182" s="39"/>
      <c r="S1182" s="39"/>
      <c r="T1182" s="64"/>
      <c r="U1182" s="25"/>
      <c r="V1182" s="25"/>
      <c r="W1182" s="26"/>
    </row>
    <row r="1183" spans="1:23" s="8" customFormat="1">
      <c r="A1183" s="58"/>
      <c r="B1183" s="58"/>
      <c r="C1183" s="79"/>
      <c r="D1183" s="47"/>
      <c r="E1183" s="47"/>
      <c r="F1183" s="47"/>
      <c r="G1183" s="25"/>
      <c r="H1183" s="25"/>
      <c r="I1183" s="26"/>
      <c r="J1183" s="26"/>
      <c r="K1183" s="44"/>
      <c r="L1183" s="44"/>
      <c r="M1183" s="44"/>
      <c r="N1183" s="25"/>
      <c r="O1183" s="25"/>
      <c r="P1183" s="71"/>
      <c r="Q1183" s="71"/>
      <c r="R1183" s="39"/>
      <c r="S1183" s="39"/>
      <c r="T1183" s="64"/>
      <c r="U1183" s="25"/>
      <c r="V1183" s="25"/>
      <c r="W1183" s="26"/>
    </row>
    <row r="1184" spans="1:23" s="8" customFormat="1">
      <c r="A1184" s="58"/>
      <c r="B1184" s="58"/>
      <c r="C1184" s="79"/>
      <c r="D1184" s="47"/>
      <c r="E1184" s="47"/>
      <c r="F1184" s="47"/>
      <c r="G1184" s="25"/>
      <c r="H1184" s="25"/>
      <c r="I1184" s="26"/>
      <c r="J1184" s="26"/>
      <c r="K1184" s="44"/>
      <c r="L1184" s="44"/>
      <c r="M1184" s="44"/>
      <c r="N1184" s="25"/>
      <c r="O1184" s="25"/>
      <c r="P1184" s="71"/>
      <c r="Q1184" s="71"/>
      <c r="R1184" s="39"/>
      <c r="S1184" s="39"/>
      <c r="T1184" s="64"/>
      <c r="U1184" s="25"/>
      <c r="V1184" s="25"/>
      <c r="W1184" s="26"/>
    </row>
    <row r="1185" spans="1:23" s="8" customFormat="1">
      <c r="A1185" s="58"/>
      <c r="B1185" s="58"/>
      <c r="C1185" s="79"/>
      <c r="D1185" s="47"/>
      <c r="E1185" s="47"/>
      <c r="F1185" s="47"/>
      <c r="G1185" s="25"/>
      <c r="H1185" s="25"/>
      <c r="I1185" s="26"/>
      <c r="J1185" s="26"/>
      <c r="K1185" s="44"/>
      <c r="L1185" s="44"/>
      <c r="M1185" s="44"/>
      <c r="N1185" s="25"/>
      <c r="O1185" s="25"/>
      <c r="P1185" s="71"/>
      <c r="Q1185" s="71"/>
      <c r="R1185" s="39"/>
      <c r="S1185" s="39"/>
      <c r="T1185" s="64"/>
      <c r="U1185" s="25"/>
      <c r="V1185" s="25"/>
      <c r="W1185" s="26"/>
    </row>
    <row r="1186" spans="1:23" s="8" customFormat="1">
      <c r="A1186" s="58"/>
      <c r="B1186" s="58"/>
      <c r="C1186" s="79"/>
      <c r="D1186" s="47"/>
      <c r="E1186" s="47"/>
      <c r="F1186" s="47"/>
      <c r="G1186" s="25"/>
      <c r="H1186" s="25"/>
      <c r="I1186" s="26"/>
      <c r="J1186" s="26"/>
      <c r="K1186" s="44"/>
      <c r="L1186" s="44"/>
      <c r="M1186" s="44"/>
      <c r="N1186" s="25"/>
      <c r="O1186" s="25"/>
      <c r="P1186" s="71"/>
      <c r="Q1186" s="71"/>
      <c r="R1186" s="39"/>
      <c r="S1186" s="39"/>
      <c r="T1186" s="64"/>
      <c r="U1186" s="25"/>
      <c r="V1186" s="25"/>
      <c r="W1186" s="26"/>
    </row>
    <row r="1187" spans="1:23" s="8" customFormat="1">
      <c r="A1187" s="58"/>
      <c r="B1187" s="58"/>
      <c r="C1187" s="79"/>
      <c r="D1187" s="47"/>
      <c r="E1187" s="47"/>
      <c r="F1187" s="47"/>
      <c r="G1187" s="25"/>
      <c r="H1187" s="25"/>
      <c r="I1187" s="26"/>
      <c r="J1187" s="26"/>
      <c r="K1187" s="44"/>
      <c r="L1187" s="44"/>
      <c r="M1187" s="44"/>
      <c r="N1187" s="25"/>
      <c r="O1187" s="25"/>
      <c r="P1187" s="71"/>
      <c r="Q1187" s="71"/>
      <c r="R1187" s="39"/>
      <c r="S1187" s="39"/>
      <c r="T1187" s="64"/>
      <c r="U1187" s="25"/>
      <c r="V1187" s="25"/>
      <c r="W1187" s="26"/>
    </row>
    <row r="1188" spans="1:23" s="8" customFormat="1">
      <c r="A1188" s="58"/>
      <c r="B1188" s="58"/>
      <c r="C1188" s="79"/>
      <c r="D1188" s="47"/>
      <c r="E1188" s="47"/>
      <c r="F1188" s="47"/>
      <c r="G1188" s="25"/>
      <c r="H1188" s="25"/>
      <c r="I1188" s="26"/>
      <c r="J1188" s="26"/>
      <c r="K1188" s="44"/>
      <c r="L1188" s="44"/>
      <c r="M1188" s="44"/>
      <c r="N1188" s="25"/>
      <c r="O1188" s="25"/>
      <c r="P1188" s="71"/>
      <c r="Q1188" s="71"/>
      <c r="R1188" s="39"/>
      <c r="S1188" s="39"/>
      <c r="T1188" s="64"/>
      <c r="U1188" s="25"/>
      <c r="V1188" s="25"/>
      <c r="W1188" s="26"/>
    </row>
    <row r="1189" spans="1:23" s="8" customFormat="1">
      <c r="A1189" s="58"/>
      <c r="B1189" s="58"/>
      <c r="C1189" s="79"/>
      <c r="D1189" s="47"/>
      <c r="E1189" s="47"/>
      <c r="F1189" s="47"/>
      <c r="G1189" s="25"/>
      <c r="H1189" s="25"/>
      <c r="I1189" s="26"/>
      <c r="J1189" s="26"/>
      <c r="K1189" s="44"/>
      <c r="L1189" s="44"/>
      <c r="M1189" s="44"/>
      <c r="N1189" s="25"/>
      <c r="O1189" s="25"/>
      <c r="P1189" s="71"/>
      <c r="Q1189" s="71"/>
      <c r="R1189" s="39"/>
      <c r="S1189" s="39"/>
      <c r="T1189" s="64"/>
      <c r="U1189" s="25"/>
      <c r="V1189" s="25"/>
      <c r="W1189" s="26"/>
    </row>
    <row r="1190" spans="1:23" s="8" customFormat="1">
      <c r="A1190" s="58"/>
      <c r="B1190" s="58"/>
      <c r="C1190" s="79"/>
      <c r="D1190" s="47"/>
      <c r="E1190" s="47"/>
      <c r="F1190" s="47"/>
      <c r="G1190" s="25"/>
      <c r="H1190" s="25"/>
      <c r="I1190" s="26"/>
      <c r="J1190" s="26"/>
      <c r="K1190" s="44"/>
      <c r="L1190" s="44"/>
      <c r="M1190" s="44"/>
      <c r="N1190" s="25"/>
      <c r="O1190" s="25"/>
      <c r="P1190" s="71"/>
      <c r="Q1190" s="71"/>
      <c r="R1190" s="39"/>
      <c r="S1190" s="39"/>
      <c r="T1190" s="64"/>
      <c r="U1190" s="25"/>
      <c r="V1190" s="25"/>
      <c r="W1190" s="26"/>
    </row>
    <row r="1191" spans="1:23" s="8" customFormat="1">
      <c r="A1191" s="58"/>
      <c r="B1191" s="58"/>
      <c r="C1191" s="79"/>
      <c r="D1191" s="47"/>
      <c r="E1191" s="47"/>
      <c r="F1191" s="47"/>
      <c r="G1191" s="25"/>
      <c r="H1191" s="25"/>
      <c r="I1191" s="26"/>
      <c r="J1191" s="26"/>
      <c r="K1191" s="44"/>
      <c r="L1191" s="44"/>
      <c r="M1191" s="44"/>
      <c r="N1191" s="25"/>
      <c r="O1191" s="25"/>
      <c r="P1191" s="71"/>
      <c r="Q1191" s="71"/>
      <c r="R1191" s="39"/>
      <c r="S1191" s="39"/>
      <c r="T1191" s="64"/>
      <c r="U1191" s="25"/>
      <c r="V1191" s="25"/>
      <c r="W1191" s="26"/>
    </row>
    <row r="1192" spans="1:23" s="8" customFormat="1">
      <c r="A1192" s="58"/>
      <c r="B1192" s="58"/>
      <c r="C1192" s="79"/>
      <c r="D1192" s="47"/>
      <c r="E1192" s="47"/>
      <c r="F1192" s="47"/>
      <c r="G1192" s="25"/>
      <c r="H1192" s="25"/>
      <c r="I1192" s="26"/>
      <c r="J1192" s="26"/>
      <c r="K1192" s="44"/>
      <c r="L1192" s="44"/>
      <c r="M1192" s="44"/>
      <c r="N1192" s="25"/>
      <c r="O1192" s="25"/>
      <c r="P1192" s="71"/>
      <c r="Q1192" s="71"/>
      <c r="R1192" s="39"/>
      <c r="S1192" s="39"/>
      <c r="T1192" s="64"/>
      <c r="U1192" s="25"/>
      <c r="V1192" s="25"/>
      <c r="W1192" s="26"/>
    </row>
    <row r="1193" spans="1:23" s="8" customFormat="1">
      <c r="A1193" s="58"/>
      <c r="B1193" s="58"/>
      <c r="C1193" s="79"/>
      <c r="D1193" s="47"/>
      <c r="E1193" s="47"/>
      <c r="F1193" s="47"/>
      <c r="G1193" s="25"/>
      <c r="H1193" s="25"/>
      <c r="I1193" s="26"/>
      <c r="J1193" s="26"/>
      <c r="K1193" s="44"/>
      <c r="L1193" s="44"/>
      <c r="M1193" s="44"/>
      <c r="N1193" s="25"/>
      <c r="O1193" s="25"/>
      <c r="P1193" s="71"/>
      <c r="Q1193" s="71"/>
      <c r="R1193" s="39"/>
      <c r="S1193" s="39"/>
      <c r="T1193" s="64"/>
      <c r="U1193" s="25"/>
      <c r="V1193" s="25"/>
      <c r="W1193" s="26"/>
    </row>
    <row r="1194" spans="1:23" s="8" customFormat="1">
      <c r="A1194" s="58"/>
      <c r="B1194" s="58"/>
      <c r="C1194" s="79"/>
      <c r="D1194" s="47"/>
      <c r="E1194" s="47"/>
      <c r="F1194" s="47"/>
      <c r="G1194" s="25"/>
      <c r="H1194" s="25"/>
      <c r="I1194" s="26"/>
      <c r="J1194" s="26"/>
      <c r="K1194" s="44"/>
      <c r="L1194" s="44"/>
      <c r="M1194" s="44"/>
      <c r="N1194" s="25"/>
      <c r="O1194" s="25"/>
      <c r="P1194" s="71"/>
      <c r="Q1194" s="71"/>
      <c r="R1194" s="39"/>
      <c r="S1194" s="39"/>
      <c r="T1194" s="64"/>
      <c r="U1194" s="25"/>
      <c r="V1194" s="25"/>
      <c r="W1194" s="26"/>
    </row>
    <row r="1195" spans="1:23" s="8" customFormat="1">
      <c r="A1195" s="58"/>
      <c r="B1195" s="58"/>
      <c r="C1195" s="79"/>
      <c r="D1195" s="47"/>
      <c r="E1195" s="47"/>
      <c r="F1195" s="47"/>
      <c r="G1195" s="25"/>
      <c r="H1195" s="25"/>
      <c r="I1195" s="26"/>
      <c r="J1195" s="26"/>
      <c r="K1195" s="44"/>
      <c r="L1195" s="44"/>
      <c r="M1195" s="44"/>
      <c r="N1195" s="25"/>
      <c r="O1195" s="25"/>
      <c r="P1195" s="71"/>
      <c r="Q1195" s="71"/>
      <c r="R1195" s="39"/>
      <c r="S1195" s="39"/>
      <c r="T1195" s="64"/>
      <c r="U1195" s="25"/>
      <c r="V1195" s="25"/>
      <c r="W1195" s="26"/>
    </row>
    <row r="1196" spans="1:23" s="8" customFormat="1">
      <c r="A1196" s="58"/>
      <c r="B1196" s="58"/>
      <c r="C1196" s="79"/>
      <c r="D1196" s="47"/>
      <c r="E1196" s="47"/>
      <c r="F1196" s="47"/>
      <c r="G1196" s="25"/>
      <c r="H1196" s="25"/>
      <c r="I1196" s="26"/>
      <c r="J1196" s="26"/>
      <c r="K1196" s="44"/>
      <c r="L1196" s="44"/>
      <c r="M1196" s="44"/>
      <c r="N1196" s="25"/>
      <c r="O1196" s="25"/>
      <c r="P1196" s="71"/>
      <c r="Q1196" s="71"/>
      <c r="R1196" s="39"/>
      <c r="S1196" s="39"/>
      <c r="T1196" s="64"/>
      <c r="U1196" s="25"/>
      <c r="V1196" s="25"/>
      <c r="W1196" s="26"/>
    </row>
    <row r="1197" spans="1:23" s="8" customFormat="1">
      <c r="A1197" s="58"/>
      <c r="B1197" s="58"/>
      <c r="C1197" s="79"/>
      <c r="D1197" s="47"/>
      <c r="E1197" s="47"/>
      <c r="F1197" s="47"/>
      <c r="G1197" s="25"/>
      <c r="H1197" s="25"/>
      <c r="I1197" s="26"/>
      <c r="J1197" s="26"/>
      <c r="K1197" s="44"/>
      <c r="L1197" s="44"/>
      <c r="M1197" s="44"/>
      <c r="N1197" s="25"/>
      <c r="O1197" s="25"/>
      <c r="P1197" s="71"/>
      <c r="Q1197" s="71"/>
      <c r="R1197" s="39"/>
      <c r="S1197" s="39"/>
      <c r="T1197" s="64"/>
      <c r="U1197" s="25"/>
      <c r="V1197" s="25"/>
      <c r="W1197" s="26"/>
    </row>
    <row r="1198" spans="1:23" s="8" customFormat="1">
      <c r="A1198" s="58"/>
      <c r="B1198" s="58"/>
      <c r="C1198" s="79"/>
      <c r="D1198" s="47"/>
      <c r="E1198" s="47"/>
      <c r="F1198" s="47"/>
      <c r="G1198" s="25"/>
      <c r="H1198" s="25"/>
      <c r="I1198" s="26"/>
      <c r="J1198" s="26"/>
      <c r="K1198" s="44"/>
      <c r="L1198" s="44"/>
      <c r="M1198" s="44"/>
      <c r="N1198" s="25"/>
      <c r="O1198" s="25"/>
      <c r="P1198" s="71"/>
      <c r="Q1198" s="71"/>
      <c r="R1198" s="39"/>
      <c r="S1198" s="39"/>
      <c r="T1198" s="64"/>
      <c r="U1198" s="25"/>
      <c r="V1198" s="25"/>
      <c r="W1198" s="26"/>
    </row>
    <row r="1199" spans="1:23" s="8" customFormat="1">
      <c r="A1199" s="58"/>
      <c r="B1199" s="58"/>
      <c r="C1199" s="79"/>
      <c r="D1199" s="47"/>
      <c r="E1199" s="47"/>
      <c r="F1199" s="47"/>
      <c r="G1199" s="25"/>
      <c r="H1199" s="25"/>
      <c r="I1199" s="26"/>
      <c r="J1199" s="26"/>
      <c r="K1199" s="44"/>
      <c r="L1199" s="44"/>
      <c r="M1199" s="44"/>
      <c r="N1199" s="25"/>
      <c r="O1199" s="25"/>
      <c r="P1199" s="71"/>
      <c r="Q1199" s="71"/>
      <c r="R1199" s="39"/>
      <c r="S1199" s="39"/>
      <c r="T1199" s="64"/>
      <c r="U1199" s="25"/>
      <c r="V1199" s="25"/>
      <c r="W1199" s="26"/>
    </row>
    <row r="1200" spans="1:23" s="8" customFormat="1">
      <c r="A1200" s="58"/>
      <c r="B1200" s="58"/>
      <c r="C1200" s="79"/>
      <c r="D1200" s="47"/>
      <c r="E1200" s="47"/>
      <c r="F1200" s="47"/>
      <c r="G1200" s="25"/>
      <c r="H1200" s="25"/>
      <c r="I1200" s="26"/>
      <c r="J1200" s="26"/>
      <c r="K1200" s="44"/>
      <c r="L1200" s="44"/>
      <c r="M1200" s="44"/>
      <c r="N1200" s="25"/>
      <c r="O1200" s="25"/>
      <c r="P1200" s="71"/>
      <c r="Q1200" s="71"/>
      <c r="R1200" s="39"/>
      <c r="S1200" s="39"/>
      <c r="T1200" s="64"/>
      <c r="U1200" s="25"/>
      <c r="V1200" s="25"/>
      <c r="W1200" s="26"/>
    </row>
    <row r="1201" spans="1:23" s="8" customFormat="1">
      <c r="A1201" s="58"/>
      <c r="B1201" s="58"/>
      <c r="C1201" s="79"/>
      <c r="D1201" s="47"/>
      <c r="E1201" s="47"/>
      <c r="F1201" s="47"/>
      <c r="G1201" s="25"/>
      <c r="H1201" s="25"/>
      <c r="I1201" s="26"/>
      <c r="J1201" s="26"/>
      <c r="K1201" s="44"/>
      <c r="L1201" s="44"/>
      <c r="M1201" s="44"/>
      <c r="N1201" s="25"/>
      <c r="O1201" s="25"/>
      <c r="P1201" s="71"/>
      <c r="Q1201" s="71"/>
      <c r="R1201" s="39"/>
      <c r="S1201" s="39"/>
      <c r="T1201" s="64"/>
      <c r="U1201" s="25"/>
      <c r="V1201" s="25"/>
      <c r="W1201" s="26"/>
    </row>
    <row r="1202" spans="1:23" s="8" customFormat="1">
      <c r="A1202" s="58"/>
      <c r="B1202" s="58"/>
      <c r="C1202" s="79"/>
      <c r="D1202" s="47"/>
      <c r="E1202" s="47"/>
      <c r="F1202" s="47"/>
      <c r="G1202" s="25"/>
      <c r="H1202" s="25"/>
      <c r="I1202" s="26"/>
      <c r="J1202" s="26"/>
      <c r="K1202" s="44"/>
      <c r="L1202" s="44"/>
      <c r="M1202" s="44"/>
      <c r="N1202" s="25"/>
      <c r="O1202" s="25"/>
      <c r="P1202" s="71"/>
      <c r="Q1202" s="71"/>
      <c r="R1202" s="39"/>
      <c r="S1202" s="39"/>
      <c r="T1202" s="64"/>
      <c r="U1202" s="25"/>
      <c r="V1202" s="25"/>
      <c r="W1202" s="26"/>
    </row>
    <row r="1203" spans="1:23" s="8" customFormat="1">
      <c r="A1203" s="58"/>
      <c r="B1203" s="58"/>
      <c r="C1203" s="79"/>
      <c r="D1203" s="47"/>
      <c r="E1203" s="47"/>
      <c r="F1203" s="47"/>
      <c r="G1203" s="25"/>
      <c r="H1203" s="25"/>
      <c r="I1203" s="26"/>
      <c r="J1203" s="26"/>
      <c r="K1203" s="44"/>
      <c r="L1203" s="44"/>
      <c r="M1203" s="44"/>
      <c r="N1203" s="25"/>
      <c r="O1203" s="25"/>
      <c r="P1203" s="71"/>
      <c r="Q1203" s="71"/>
      <c r="R1203" s="39"/>
      <c r="S1203" s="39"/>
      <c r="T1203" s="64"/>
      <c r="U1203" s="25"/>
      <c r="V1203" s="25"/>
      <c r="W1203" s="26"/>
    </row>
    <row r="1204" spans="1:23" s="8" customFormat="1">
      <c r="A1204" s="58"/>
      <c r="B1204" s="58"/>
      <c r="C1204" s="79"/>
      <c r="D1204" s="47"/>
      <c r="E1204" s="47"/>
      <c r="F1204" s="47"/>
      <c r="G1204" s="25"/>
      <c r="H1204" s="25"/>
      <c r="I1204" s="26"/>
      <c r="J1204" s="26"/>
      <c r="K1204" s="44"/>
      <c r="L1204" s="44"/>
      <c r="M1204" s="44"/>
      <c r="N1204" s="25"/>
      <c r="O1204" s="25"/>
      <c r="P1204" s="71"/>
      <c r="Q1204" s="71"/>
      <c r="R1204" s="39"/>
      <c r="S1204" s="39"/>
      <c r="T1204" s="64"/>
      <c r="U1204" s="25"/>
      <c r="V1204" s="25"/>
      <c r="W1204" s="26"/>
    </row>
    <row r="1205" spans="1:23" s="8" customFormat="1">
      <c r="A1205" s="58"/>
      <c r="B1205" s="58"/>
      <c r="C1205" s="79"/>
      <c r="D1205" s="47"/>
      <c r="E1205" s="47"/>
      <c r="F1205" s="47"/>
      <c r="G1205" s="25"/>
      <c r="H1205" s="25"/>
      <c r="I1205" s="26"/>
      <c r="J1205" s="26"/>
      <c r="K1205" s="44"/>
      <c r="L1205" s="44"/>
      <c r="M1205" s="44"/>
      <c r="N1205" s="25"/>
      <c r="O1205" s="25"/>
      <c r="P1205" s="71"/>
      <c r="Q1205" s="71"/>
      <c r="R1205" s="39"/>
      <c r="S1205" s="39"/>
      <c r="T1205" s="64"/>
      <c r="U1205" s="25"/>
      <c r="V1205" s="25"/>
      <c r="W1205" s="26"/>
    </row>
    <row r="1206" spans="1:23" s="8" customFormat="1">
      <c r="A1206" s="58"/>
      <c r="B1206" s="58"/>
      <c r="C1206" s="79"/>
      <c r="D1206" s="47"/>
      <c r="E1206" s="47"/>
      <c r="F1206" s="47"/>
      <c r="G1206" s="25"/>
      <c r="H1206" s="25"/>
      <c r="I1206" s="26"/>
      <c r="J1206" s="26"/>
      <c r="K1206" s="44"/>
      <c r="L1206" s="44"/>
      <c r="M1206" s="44"/>
      <c r="N1206" s="25"/>
      <c r="O1206" s="25"/>
      <c r="P1206" s="71"/>
      <c r="Q1206" s="71"/>
      <c r="R1206" s="39"/>
      <c r="S1206" s="39"/>
      <c r="T1206" s="64"/>
      <c r="U1206" s="25"/>
      <c r="V1206" s="25"/>
      <c r="W1206" s="26"/>
    </row>
    <row r="1207" spans="1:23" s="8" customFormat="1">
      <c r="A1207" s="58"/>
      <c r="B1207" s="58"/>
      <c r="C1207" s="79"/>
      <c r="D1207" s="47"/>
      <c r="E1207" s="47"/>
      <c r="F1207" s="47"/>
      <c r="G1207" s="25"/>
      <c r="H1207" s="25"/>
      <c r="I1207" s="26"/>
      <c r="J1207" s="26"/>
      <c r="K1207" s="44"/>
      <c r="L1207" s="44"/>
      <c r="M1207" s="44"/>
      <c r="N1207" s="25"/>
      <c r="O1207" s="25"/>
      <c r="P1207" s="71"/>
      <c r="Q1207" s="71"/>
      <c r="R1207" s="39"/>
      <c r="S1207" s="39"/>
      <c r="T1207" s="64"/>
      <c r="U1207" s="25"/>
      <c r="V1207" s="25"/>
      <c r="W1207" s="26"/>
    </row>
    <row r="1208" spans="1:23" s="8" customFormat="1">
      <c r="A1208" s="58"/>
      <c r="B1208" s="58"/>
      <c r="C1208" s="79"/>
      <c r="D1208" s="47"/>
      <c r="E1208" s="47"/>
      <c r="F1208" s="47"/>
      <c r="G1208" s="25"/>
      <c r="H1208" s="25"/>
      <c r="I1208" s="26"/>
      <c r="J1208" s="26"/>
      <c r="K1208" s="44"/>
      <c r="L1208" s="44"/>
      <c r="M1208" s="44"/>
      <c r="N1208" s="25"/>
      <c r="O1208" s="25"/>
      <c r="P1208" s="71"/>
      <c r="Q1208" s="71"/>
      <c r="R1208" s="39"/>
      <c r="S1208" s="39"/>
      <c r="T1208" s="64"/>
      <c r="U1208" s="25"/>
      <c r="V1208" s="25"/>
      <c r="W1208" s="26"/>
    </row>
    <row r="1209" spans="1:23" s="8" customFormat="1">
      <c r="A1209" s="58"/>
      <c r="B1209" s="58"/>
      <c r="C1209" s="79"/>
      <c r="D1209" s="47"/>
      <c r="E1209" s="47"/>
      <c r="F1209" s="47"/>
      <c r="G1209" s="25"/>
      <c r="H1209" s="25"/>
      <c r="I1209" s="26"/>
      <c r="J1209" s="26"/>
      <c r="K1209" s="44"/>
      <c r="L1209" s="44"/>
      <c r="M1209" s="44"/>
      <c r="N1209" s="25"/>
      <c r="O1209" s="25"/>
      <c r="P1209" s="71"/>
      <c r="Q1209" s="71"/>
      <c r="R1209" s="39"/>
      <c r="S1209" s="39"/>
      <c r="T1209" s="64"/>
      <c r="U1209" s="25"/>
      <c r="V1209" s="25"/>
      <c r="W1209" s="26"/>
    </row>
    <row r="1210" spans="1:23" s="8" customFormat="1">
      <c r="A1210" s="58"/>
      <c r="B1210" s="58"/>
      <c r="C1210" s="79"/>
      <c r="D1210" s="47"/>
      <c r="E1210" s="47"/>
      <c r="F1210" s="47"/>
      <c r="G1210" s="25"/>
      <c r="H1210" s="25"/>
      <c r="I1210" s="26"/>
      <c r="J1210" s="26"/>
      <c r="K1210" s="44"/>
      <c r="L1210" s="44"/>
      <c r="M1210" s="44"/>
      <c r="N1210" s="25"/>
      <c r="O1210" s="25"/>
      <c r="P1210" s="71"/>
      <c r="Q1210" s="71"/>
      <c r="R1210" s="39"/>
      <c r="S1210" s="39"/>
      <c r="T1210" s="64"/>
      <c r="U1210" s="25"/>
      <c r="V1210" s="25"/>
      <c r="W1210" s="26"/>
    </row>
    <row r="1211" spans="1:23" s="8" customFormat="1">
      <c r="A1211" s="58"/>
      <c r="B1211" s="58"/>
      <c r="C1211" s="79"/>
      <c r="D1211" s="47"/>
      <c r="E1211" s="47"/>
      <c r="F1211" s="47"/>
      <c r="G1211" s="25"/>
      <c r="H1211" s="25"/>
      <c r="I1211" s="26"/>
      <c r="J1211" s="26"/>
      <c r="K1211" s="44"/>
      <c r="L1211" s="44"/>
      <c r="M1211" s="44"/>
      <c r="N1211" s="25"/>
      <c r="O1211" s="25"/>
      <c r="P1211" s="71"/>
      <c r="Q1211" s="71"/>
      <c r="R1211" s="39"/>
      <c r="S1211" s="39"/>
      <c r="T1211" s="64"/>
      <c r="U1211" s="25"/>
      <c r="V1211" s="25"/>
      <c r="W1211" s="26"/>
    </row>
    <row r="1212" spans="1:23" s="8" customFormat="1">
      <c r="A1212" s="58"/>
      <c r="B1212" s="58"/>
      <c r="C1212" s="79"/>
      <c r="D1212" s="47"/>
      <c r="E1212" s="47"/>
      <c r="F1212" s="47"/>
      <c r="G1212" s="25"/>
      <c r="H1212" s="25"/>
      <c r="I1212" s="26"/>
      <c r="J1212" s="26"/>
      <c r="K1212" s="44"/>
      <c r="L1212" s="44"/>
      <c r="M1212" s="44"/>
      <c r="N1212" s="25"/>
      <c r="O1212" s="25"/>
      <c r="P1212" s="71"/>
      <c r="Q1212" s="71"/>
      <c r="R1212" s="39"/>
      <c r="S1212" s="39"/>
      <c r="T1212" s="64"/>
      <c r="U1212" s="25"/>
      <c r="V1212" s="25"/>
      <c r="W1212" s="26"/>
    </row>
    <row r="1213" spans="1:23" s="8" customFormat="1">
      <c r="A1213" s="58"/>
      <c r="B1213" s="58"/>
      <c r="C1213" s="79"/>
      <c r="D1213" s="47"/>
      <c r="E1213" s="47"/>
      <c r="F1213" s="47"/>
      <c r="G1213" s="25"/>
      <c r="H1213" s="25"/>
      <c r="I1213" s="26"/>
      <c r="J1213" s="26"/>
      <c r="K1213" s="44"/>
      <c r="L1213" s="44"/>
      <c r="M1213" s="44"/>
      <c r="N1213" s="25"/>
      <c r="O1213" s="25"/>
      <c r="P1213" s="71"/>
      <c r="Q1213" s="71"/>
      <c r="R1213" s="39"/>
      <c r="S1213" s="39"/>
      <c r="T1213" s="64"/>
      <c r="U1213" s="25"/>
      <c r="V1213" s="25"/>
      <c r="W1213" s="26"/>
    </row>
    <row r="1214" spans="1:23" s="8" customFormat="1">
      <c r="A1214" s="58"/>
      <c r="B1214" s="58"/>
      <c r="C1214" s="79"/>
      <c r="D1214" s="47"/>
      <c r="E1214" s="47"/>
      <c r="F1214" s="47"/>
      <c r="G1214" s="25"/>
      <c r="H1214" s="25"/>
      <c r="I1214" s="26"/>
      <c r="J1214" s="26"/>
      <c r="K1214" s="44"/>
      <c r="L1214" s="44"/>
      <c r="M1214" s="44"/>
      <c r="N1214" s="25"/>
      <c r="O1214" s="25"/>
      <c r="P1214" s="71"/>
      <c r="Q1214" s="71"/>
      <c r="R1214" s="39"/>
      <c r="S1214" s="39"/>
      <c r="T1214" s="64"/>
      <c r="U1214" s="25"/>
      <c r="V1214" s="25"/>
      <c r="W1214" s="26"/>
    </row>
    <row r="1215" spans="1:23" s="8" customFormat="1">
      <c r="A1215" s="58"/>
      <c r="B1215" s="58"/>
      <c r="C1215" s="79"/>
      <c r="D1215" s="47"/>
      <c r="E1215" s="47"/>
      <c r="F1215" s="47"/>
      <c r="G1215" s="25"/>
      <c r="H1215" s="25"/>
      <c r="I1215" s="26"/>
      <c r="J1215" s="26"/>
      <c r="K1215" s="44"/>
      <c r="L1215" s="44"/>
      <c r="M1215" s="44"/>
      <c r="N1215" s="25"/>
      <c r="O1215" s="25"/>
      <c r="P1215" s="71"/>
      <c r="Q1215" s="71"/>
      <c r="R1215" s="39"/>
      <c r="S1215" s="39"/>
      <c r="T1215" s="64"/>
      <c r="U1215" s="25"/>
      <c r="V1215" s="25"/>
      <c r="W1215" s="26"/>
    </row>
    <row r="1216" spans="1:23" s="8" customFormat="1">
      <c r="A1216" s="58"/>
      <c r="B1216" s="58"/>
      <c r="C1216" s="79"/>
      <c r="D1216" s="47"/>
      <c r="E1216" s="47"/>
      <c r="F1216" s="47"/>
      <c r="G1216" s="25"/>
      <c r="H1216" s="25"/>
      <c r="I1216" s="26"/>
      <c r="J1216" s="26"/>
      <c r="K1216" s="44"/>
      <c r="L1216" s="44"/>
      <c r="M1216" s="44"/>
      <c r="N1216" s="25"/>
      <c r="O1216" s="25"/>
      <c r="P1216" s="71"/>
      <c r="Q1216" s="71"/>
      <c r="R1216" s="39"/>
      <c r="S1216" s="39"/>
      <c r="T1216" s="64"/>
      <c r="U1216" s="25"/>
      <c r="V1216" s="25"/>
      <c r="W1216" s="26"/>
    </row>
    <row r="1217" spans="1:23" s="8" customFormat="1">
      <c r="A1217" s="58"/>
      <c r="B1217" s="58"/>
      <c r="C1217" s="79"/>
      <c r="D1217" s="47"/>
      <c r="E1217" s="47"/>
      <c r="F1217" s="47"/>
      <c r="G1217" s="25"/>
      <c r="H1217" s="25"/>
      <c r="I1217" s="26"/>
      <c r="J1217" s="26"/>
      <c r="K1217" s="44"/>
      <c r="L1217" s="44"/>
      <c r="M1217" s="44"/>
      <c r="N1217" s="25"/>
      <c r="O1217" s="25"/>
      <c r="P1217" s="71"/>
      <c r="Q1217" s="71"/>
      <c r="R1217" s="39"/>
      <c r="S1217" s="39"/>
      <c r="T1217" s="64"/>
      <c r="U1217" s="25"/>
      <c r="V1217" s="25"/>
      <c r="W1217" s="26"/>
    </row>
    <row r="1218" spans="1:23" s="8" customFormat="1">
      <c r="A1218" s="58"/>
      <c r="B1218" s="58"/>
      <c r="C1218" s="79"/>
      <c r="D1218" s="47"/>
      <c r="E1218" s="47"/>
      <c r="F1218" s="47"/>
      <c r="G1218" s="25"/>
      <c r="H1218" s="25"/>
      <c r="I1218" s="26"/>
      <c r="J1218" s="26"/>
      <c r="K1218" s="44"/>
      <c r="L1218" s="44"/>
      <c r="M1218" s="44"/>
      <c r="N1218" s="25"/>
      <c r="O1218" s="25"/>
      <c r="P1218" s="71"/>
      <c r="Q1218" s="71"/>
      <c r="R1218" s="39"/>
      <c r="S1218" s="39"/>
      <c r="T1218" s="64"/>
      <c r="U1218" s="25"/>
      <c r="V1218" s="25"/>
      <c r="W1218" s="26"/>
    </row>
    <row r="1219" spans="1:23" s="8" customFormat="1">
      <c r="A1219" s="58"/>
      <c r="B1219" s="58"/>
      <c r="C1219" s="79"/>
      <c r="D1219" s="47"/>
      <c r="E1219" s="47"/>
      <c r="F1219" s="47"/>
      <c r="G1219" s="25"/>
      <c r="H1219" s="25"/>
      <c r="I1219" s="26"/>
      <c r="J1219" s="26"/>
      <c r="K1219" s="44"/>
      <c r="L1219" s="44"/>
      <c r="M1219" s="44"/>
      <c r="N1219" s="25"/>
      <c r="O1219" s="25"/>
      <c r="P1219" s="71"/>
      <c r="Q1219" s="71"/>
      <c r="R1219" s="39"/>
      <c r="S1219" s="39"/>
      <c r="T1219" s="64"/>
      <c r="U1219" s="25"/>
      <c r="V1219" s="25"/>
      <c r="W1219" s="26"/>
    </row>
    <row r="1220" spans="1:23" s="8" customFormat="1">
      <c r="A1220" s="58"/>
      <c r="B1220" s="58"/>
      <c r="C1220" s="79"/>
      <c r="D1220" s="47"/>
      <c r="E1220" s="47"/>
      <c r="F1220" s="47"/>
      <c r="G1220" s="25"/>
      <c r="H1220" s="25"/>
      <c r="I1220" s="26"/>
      <c r="J1220" s="26"/>
      <c r="K1220" s="44"/>
      <c r="L1220" s="44"/>
      <c r="M1220" s="44"/>
      <c r="N1220" s="25"/>
      <c r="O1220" s="25"/>
      <c r="P1220" s="71"/>
      <c r="Q1220" s="71"/>
      <c r="R1220" s="39"/>
      <c r="S1220" s="39"/>
      <c r="T1220" s="64"/>
      <c r="U1220" s="25"/>
      <c r="V1220" s="25"/>
      <c r="W1220" s="26"/>
    </row>
    <row r="1221" spans="1:23" s="8" customFormat="1">
      <c r="A1221" s="58"/>
      <c r="B1221" s="58"/>
      <c r="C1221" s="79"/>
      <c r="D1221" s="47"/>
      <c r="E1221" s="47"/>
      <c r="F1221" s="47"/>
      <c r="G1221" s="25"/>
      <c r="H1221" s="25"/>
      <c r="I1221" s="26"/>
      <c r="J1221" s="26"/>
      <c r="K1221" s="44"/>
      <c r="L1221" s="44"/>
      <c r="M1221" s="44"/>
      <c r="N1221" s="25"/>
      <c r="O1221" s="25"/>
      <c r="P1221" s="71"/>
      <c r="Q1221" s="71"/>
      <c r="R1221" s="39"/>
      <c r="S1221" s="39"/>
      <c r="T1221" s="64"/>
      <c r="U1221" s="25"/>
      <c r="V1221" s="25"/>
      <c r="W1221" s="26"/>
    </row>
    <row r="1222" spans="1:23" s="8" customFormat="1">
      <c r="A1222" s="58"/>
      <c r="B1222" s="58"/>
      <c r="C1222" s="79"/>
      <c r="D1222" s="47"/>
      <c r="E1222" s="47"/>
      <c r="F1222" s="47"/>
      <c r="G1222" s="25"/>
      <c r="H1222" s="25"/>
      <c r="I1222" s="26"/>
      <c r="J1222" s="26"/>
      <c r="K1222" s="44"/>
      <c r="L1222" s="44"/>
      <c r="M1222" s="44"/>
      <c r="N1222" s="25"/>
      <c r="O1222" s="25"/>
      <c r="P1222" s="71"/>
      <c r="Q1222" s="71"/>
      <c r="R1222" s="39"/>
      <c r="S1222" s="39"/>
      <c r="T1222" s="64"/>
      <c r="U1222" s="25"/>
      <c r="V1222" s="25"/>
      <c r="W1222" s="26"/>
    </row>
    <row r="1223" spans="1:23" s="8" customFormat="1">
      <c r="A1223" s="58"/>
      <c r="B1223" s="58"/>
      <c r="C1223" s="79"/>
      <c r="D1223" s="47"/>
      <c r="E1223" s="47"/>
      <c r="F1223" s="47"/>
      <c r="G1223" s="25"/>
      <c r="H1223" s="25"/>
      <c r="I1223" s="26"/>
      <c r="J1223" s="26"/>
      <c r="K1223" s="44"/>
      <c r="L1223" s="44"/>
      <c r="M1223" s="44"/>
      <c r="N1223" s="25"/>
      <c r="O1223" s="25"/>
      <c r="P1223" s="71"/>
      <c r="Q1223" s="71"/>
      <c r="R1223" s="39"/>
      <c r="S1223" s="39"/>
      <c r="T1223" s="64"/>
      <c r="U1223" s="25"/>
      <c r="V1223" s="25"/>
      <c r="W1223" s="26"/>
    </row>
    <row r="1224" spans="1:23" s="8" customFormat="1">
      <c r="A1224" s="58"/>
      <c r="B1224" s="58"/>
      <c r="C1224" s="79"/>
      <c r="D1224" s="47"/>
      <c r="E1224" s="47"/>
      <c r="F1224" s="47"/>
      <c r="G1224" s="25"/>
      <c r="H1224" s="25"/>
      <c r="I1224" s="26"/>
      <c r="J1224" s="26"/>
      <c r="K1224" s="44"/>
      <c r="L1224" s="44"/>
      <c r="M1224" s="44"/>
      <c r="N1224" s="25"/>
      <c r="O1224" s="25"/>
      <c r="P1224" s="71"/>
      <c r="Q1224" s="71"/>
      <c r="R1224" s="39"/>
      <c r="S1224" s="39"/>
      <c r="T1224" s="64"/>
      <c r="U1224" s="25"/>
      <c r="V1224" s="25"/>
      <c r="W1224" s="26"/>
    </row>
    <row r="1225" spans="1:23" s="8" customFormat="1">
      <c r="A1225" s="58"/>
      <c r="B1225" s="58"/>
      <c r="C1225" s="79"/>
      <c r="D1225" s="47"/>
      <c r="E1225" s="47"/>
      <c r="F1225" s="47"/>
      <c r="G1225" s="25"/>
      <c r="H1225" s="25"/>
      <c r="I1225" s="26"/>
      <c r="J1225" s="26"/>
      <c r="K1225" s="44"/>
      <c r="L1225" s="44"/>
      <c r="M1225" s="44"/>
      <c r="N1225" s="25"/>
      <c r="O1225" s="25"/>
      <c r="P1225" s="71"/>
      <c r="Q1225" s="71"/>
      <c r="R1225" s="39"/>
      <c r="S1225" s="39"/>
      <c r="T1225" s="64"/>
      <c r="U1225" s="25"/>
      <c r="V1225" s="25"/>
      <c r="W1225" s="26"/>
    </row>
    <row r="1226" spans="1:23" s="8" customFormat="1">
      <c r="A1226" s="58"/>
      <c r="B1226" s="58"/>
      <c r="C1226" s="79"/>
      <c r="D1226" s="47"/>
      <c r="E1226" s="47"/>
      <c r="F1226" s="47"/>
      <c r="G1226" s="25"/>
      <c r="H1226" s="25"/>
      <c r="I1226" s="26"/>
      <c r="J1226" s="26"/>
      <c r="K1226" s="44"/>
      <c r="L1226" s="44"/>
      <c r="M1226" s="44"/>
      <c r="N1226" s="25"/>
      <c r="O1226" s="25"/>
      <c r="P1226" s="71"/>
      <c r="Q1226" s="71"/>
      <c r="R1226" s="39"/>
      <c r="S1226" s="39"/>
      <c r="T1226" s="64"/>
      <c r="U1226" s="25"/>
      <c r="V1226" s="25"/>
      <c r="W1226" s="26"/>
    </row>
    <row r="1227" spans="1:23" s="8" customFormat="1">
      <c r="A1227" s="58"/>
      <c r="B1227" s="58"/>
      <c r="C1227" s="79"/>
      <c r="D1227" s="47"/>
      <c r="E1227" s="47"/>
      <c r="F1227" s="47"/>
      <c r="G1227" s="25"/>
      <c r="H1227" s="25"/>
      <c r="I1227" s="26"/>
      <c r="J1227" s="26"/>
      <c r="K1227" s="44"/>
      <c r="L1227" s="44"/>
      <c r="M1227" s="44"/>
      <c r="N1227" s="25"/>
      <c r="O1227" s="25"/>
      <c r="P1227" s="71"/>
      <c r="Q1227" s="71"/>
      <c r="R1227" s="39"/>
      <c r="S1227" s="39"/>
      <c r="T1227" s="64"/>
      <c r="U1227" s="25"/>
      <c r="V1227" s="25"/>
      <c r="W1227" s="26"/>
    </row>
    <row r="1228" spans="1:23" s="8" customFormat="1">
      <c r="A1228" s="58"/>
      <c r="B1228" s="58"/>
      <c r="C1228" s="79"/>
      <c r="D1228" s="47"/>
      <c r="E1228" s="47"/>
      <c r="F1228" s="47"/>
      <c r="G1228" s="25"/>
      <c r="H1228" s="25"/>
      <c r="I1228" s="26"/>
      <c r="J1228" s="26"/>
      <c r="K1228" s="44"/>
      <c r="L1228" s="44"/>
      <c r="M1228" s="44"/>
      <c r="N1228" s="25"/>
      <c r="O1228" s="25"/>
      <c r="P1228" s="71"/>
      <c r="Q1228" s="71"/>
      <c r="R1228" s="39"/>
      <c r="S1228" s="39"/>
      <c r="T1228" s="64"/>
      <c r="U1228" s="25"/>
      <c r="V1228" s="25"/>
      <c r="W1228" s="26"/>
    </row>
    <row r="1229" spans="1:23" s="8" customFormat="1">
      <c r="A1229" s="58"/>
      <c r="B1229" s="58"/>
      <c r="C1229" s="79"/>
      <c r="D1229" s="47"/>
      <c r="E1229" s="47"/>
      <c r="F1229" s="47"/>
      <c r="G1229" s="25"/>
      <c r="H1229" s="25"/>
      <c r="I1229" s="26"/>
      <c r="J1229" s="26"/>
      <c r="K1229" s="44"/>
      <c r="L1229" s="44"/>
      <c r="M1229" s="44"/>
      <c r="N1229" s="25"/>
      <c r="O1229" s="25"/>
      <c r="P1229" s="71"/>
      <c r="Q1229" s="71"/>
      <c r="R1229" s="39"/>
      <c r="S1229" s="39"/>
      <c r="T1229" s="64"/>
      <c r="U1229" s="25"/>
      <c r="V1229" s="25"/>
      <c r="W1229" s="26"/>
    </row>
    <row r="1230" spans="1:23" s="8" customFormat="1">
      <c r="A1230" s="58"/>
      <c r="B1230" s="58"/>
      <c r="C1230" s="79"/>
      <c r="D1230" s="47"/>
      <c r="E1230" s="47"/>
      <c r="F1230" s="47"/>
      <c r="G1230" s="25"/>
      <c r="H1230" s="25"/>
      <c r="I1230" s="26"/>
      <c r="J1230" s="26"/>
      <c r="K1230" s="44"/>
      <c r="L1230" s="44"/>
      <c r="M1230" s="44"/>
      <c r="N1230" s="25"/>
      <c r="O1230" s="25"/>
      <c r="P1230" s="71"/>
      <c r="Q1230" s="71"/>
      <c r="R1230" s="39"/>
      <c r="S1230" s="39"/>
      <c r="T1230" s="64"/>
      <c r="U1230" s="25"/>
      <c r="V1230" s="25"/>
      <c r="W1230" s="26"/>
    </row>
    <row r="1231" spans="1:23" s="8" customFormat="1">
      <c r="A1231" s="58"/>
      <c r="B1231" s="58"/>
      <c r="C1231" s="79"/>
      <c r="D1231" s="47"/>
      <c r="E1231" s="47"/>
      <c r="F1231" s="47"/>
      <c r="G1231" s="25"/>
      <c r="H1231" s="25"/>
      <c r="I1231" s="26"/>
      <c r="J1231" s="26"/>
      <c r="K1231" s="44"/>
      <c r="L1231" s="44"/>
      <c r="M1231" s="44"/>
      <c r="N1231" s="25"/>
      <c r="O1231" s="25"/>
      <c r="P1231" s="71"/>
      <c r="Q1231" s="71"/>
      <c r="R1231" s="39"/>
      <c r="S1231" s="39"/>
      <c r="T1231" s="64"/>
      <c r="U1231" s="25"/>
      <c r="V1231" s="25"/>
      <c r="W1231" s="26"/>
    </row>
    <row r="1232" spans="1:23" s="8" customFormat="1">
      <c r="A1232" s="58"/>
      <c r="B1232" s="58"/>
      <c r="C1232" s="79"/>
      <c r="D1232" s="47"/>
      <c r="E1232" s="47"/>
      <c r="F1232" s="47"/>
      <c r="G1232" s="25"/>
      <c r="H1232" s="25"/>
      <c r="I1232" s="26"/>
      <c r="J1232" s="26"/>
      <c r="K1232" s="44"/>
      <c r="L1232" s="44"/>
      <c r="M1232" s="44"/>
      <c r="N1232" s="25"/>
      <c r="O1232" s="25"/>
      <c r="P1232" s="71"/>
      <c r="Q1232" s="71"/>
      <c r="R1232" s="39"/>
      <c r="S1232" s="39"/>
      <c r="T1232" s="64"/>
      <c r="U1232" s="25"/>
      <c r="V1232" s="25"/>
      <c r="W1232" s="26"/>
    </row>
    <row r="1233" spans="1:23" s="8" customFormat="1">
      <c r="A1233" s="58"/>
      <c r="B1233" s="58"/>
      <c r="C1233" s="79"/>
      <c r="D1233" s="47"/>
      <c r="E1233" s="47"/>
      <c r="F1233" s="47"/>
      <c r="G1233" s="25"/>
      <c r="H1233" s="25"/>
      <c r="I1233" s="26"/>
      <c r="J1233" s="26"/>
      <c r="K1233" s="44"/>
      <c r="L1233" s="44"/>
      <c r="M1233" s="44"/>
      <c r="N1233" s="25"/>
      <c r="O1233" s="25"/>
      <c r="P1233" s="71"/>
      <c r="Q1233" s="71"/>
      <c r="R1233" s="39"/>
      <c r="S1233" s="39"/>
      <c r="T1233" s="64"/>
      <c r="U1233" s="25"/>
      <c r="V1233" s="25"/>
      <c r="W1233" s="26"/>
    </row>
    <row r="1234" spans="1:23" s="8" customFormat="1">
      <c r="A1234" s="58"/>
      <c r="B1234" s="58"/>
      <c r="C1234" s="79"/>
      <c r="D1234" s="47"/>
      <c r="E1234" s="47"/>
      <c r="F1234" s="47"/>
      <c r="G1234" s="25"/>
      <c r="H1234" s="25"/>
      <c r="I1234" s="26"/>
      <c r="J1234" s="26"/>
      <c r="K1234" s="44"/>
      <c r="L1234" s="44"/>
      <c r="M1234" s="44"/>
      <c r="N1234" s="25"/>
      <c r="O1234" s="25"/>
      <c r="P1234" s="71"/>
      <c r="Q1234" s="71"/>
      <c r="R1234" s="39"/>
      <c r="S1234" s="39"/>
      <c r="T1234" s="64"/>
      <c r="U1234" s="25"/>
      <c r="V1234" s="25"/>
      <c r="W1234" s="26"/>
    </row>
    <row r="1235" spans="1:23" s="8" customFormat="1">
      <c r="A1235" s="58"/>
      <c r="B1235" s="58"/>
      <c r="C1235" s="79"/>
      <c r="D1235" s="47"/>
      <c r="E1235" s="47"/>
      <c r="F1235" s="47"/>
      <c r="G1235" s="25"/>
      <c r="H1235" s="25"/>
      <c r="I1235" s="26"/>
      <c r="J1235" s="26"/>
      <c r="K1235" s="44"/>
      <c r="L1235" s="44"/>
      <c r="M1235" s="44"/>
      <c r="N1235" s="25"/>
      <c r="O1235" s="25"/>
      <c r="P1235" s="71"/>
      <c r="Q1235" s="71"/>
      <c r="R1235" s="39"/>
      <c r="S1235" s="39"/>
      <c r="T1235" s="64"/>
      <c r="U1235" s="25"/>
      <c r="V1235" s="25"/>
      <c r="W1235" s="26"/>
    </row>
    <row r="1236" spans="1:23" s="8" customFormat="1">
      <c r="A1236" s="58"/>
      <c r="B1236" s="58"/>
      <c r="C1236" s="79"/>
      <c r="D1236" s="47"/>
      <c r="E1236" s="47"/>
      <c r="F1236" s="47"/>
      <c r="G1236" s="25"/>
      <c r="H1236" s="25"/>
      <c r="I1236" s="26"/>
      <c r="J1236" s="26"/>
      <c r="K1236" s="44"/>
      <c r="L1236" s="44"/>
      <c r="M1236" s="44"/>
      <c r="N1236" s="25"/>
      <c r="O1236" s="25"/>
      <c r="P1236" s="71"/>
      <c r="Q1236" s="71"/>
      <c r="R1236" s="39"/>
      <c r="S1236" s="39"/>
      <c r="T1236" s="64"/>
      <c r="U1236" s="25"/>
      <c r="V1236" s="25"/>
      <c r="W1236" s="26"/>
    </row>
    <row r="1237" spans="1:23" s="8" customFormat="1">
      <c r="A1237" s="58"/>
      <c r="B1237" s="58"/>
      <c r="C1237" s="79"/>
      <c r="D1237" s="47"/>
      <c r="E1237" s="47"/>
      <c r="F1237" s="47"/>
      <c r="G1237" s="25"/>
      <c r="H1237" s="25"/>
      <c r="I1237" s="26"/>
      <c r="J1237" s="26"/>
      <c r="K1237" s="44"/>
      <c r="L1237" s="44"/>
      <c r="M1237" s="44"/>
      <c r="N1237" s="25"/>
      <c r="O1237" s="25"/>
      <c r="P1237" s="71"/>
      <c r="Q1237" s="71"/>
      <c r="R1237" s="39"/>
      <c r="S1237" s="39"/>
      <c r="T1237" s="64"/>
      <c r="U1237" s="25"/>
      <c r="V1237" s="25"/>
      <c r="W1237" s="26"/>
    </row>
    <row r="1238" spans="1:23" s="8" customFormat="1">
      <c r="A1238" s="58"/>
      <c r="B1238" s="58"/>
      <c r="C1238" s="79"/>
      <c r="D1238" s="47"/>
      <c r="E1238" s="47"/>
      <c r="F1238" s="47"/>
      <c r="G1238" s="25"/>
      <c r="H1238" s="25"/>
      <c r="I1238" s="26"/>
      <c r="J1238" s="26"/>
      <c r="K1238" s="44"/>
      <c r="L1238" s="44"/>
      <c r="M1238" s="44"/>
      <c r="N1238" s="25"/>
      <c r="O1238" s="25"/>
      <c r="P1238" s="71"/>
      <c r="Q1238" s="71"/>
      <c r="R1238" s="39"/>
      <c r="S1238" s="39"/>
      <c r="T1238" s="64"/>
      <c r="U1238" s="25"/>
      <c r="V1238" s="25"/>
      <c r="W1238" s="26"/>
    </row>
    <row r="1239" spans="1:23" s="8" customFormat="1">
      <c r="A1239" s="58"/>
      <c r="B1239" s="58"/>
      <c r="C1239" s="79"/>
      <c r="D1239" s="47"/>
      <c r="E1239" s="47"/>
      <c r="F1239" s="47"/>
      <c r="G1239" s="25"/>
      <c r="H1239" s="25"/>
      <c r="I1239" s="26"/>
      <c r="J1239" s="26"/>
      <c r="K1239" s="44"/>
      <c r="L1239" s="44"/>
      <c r="M1239" s="44"/>
      <c r="N1239" s="25"/>
      <c r="O1239" s="25"/>
      <c r="P1239" s="71"/>
      <c r="Q1239" s="71"/>
      <c r="R1239" s="39"/>
      <c r="S1239" s="39"/>
      <c r="T1239" s="64"/>
      <c r="U1239" s="25"/>
      <c r="V1239" s="25"/>
      <c r="W1239" s="26"/>
    </row>
    <row r="1240" spans="1:23" s="8" customFormat="1">
      <c r="A1240" s="58"/>
      <c r="B1240" s="58"/>
      <c r="C1240" s="79"/>
      <c r="D1240" s="47"/>
      <c r="E1240" s="47"/>
      <c r="F1240" s="47"/>
      <c r="G1240" s="25"/>
      <c r="H1240" s="25"/>
      <c r="I1240" s="26"/>
      <c r="J1240" s="26"/>
      <c r="K1240" s="44"/>
      <c r="L1240" s="44"/>
      <c r="M1240" s="44"/>
      <c r="N1240" s="25"/>
      <c r="O1240" s="25"/>
      <c r="P1240" s="71"/>
      <c r="Q1240" s="71"/>
      <c r="R1240" s="39"/>
      <c r="S1240" s="39"/>
      <c r="T1240" s="64"/>
      <c r="U1240" s="25"/>
      <c r="V1240" s="25"/>
      <c r="W1240" s="26"/>
    </row>
    <row r="1241" spans="1:23" s="8" customFormat="1">
      <c r="A1241" s="58"/>
      <c r="B1241" s="58"/>
      <c r="C1241" s="79"/>
      <c r="D1241" s="47"/>
      <c r="E1241" s="47"/>
      <c r="F1241" s="47"/>
      <c r="G1241" s="25"/>
      <c r="H1241" s="25"/>
      <c r="I1241" s="26"/>
      <c r="J1241" s="26"/>
      <c r="K1241" s="44"/>
      <c r="L1241" s="44"/>
      <c r="M1241" s="44"/>
      <c r="N1241" s="25"/>
      <c r="O1241" s="25"/>
      <c r="P1241" s="71"/>
      <c r="Q1241" s="71"/>
      <c r="R1241" s="39"/>
      <c r="S1241" s="39"/>
      <c r="T1241" s="64"/>
      <c r="U1241" s="25"/>
      <c r="V1241" s="25"/>
      <c r="W1241" s="26"/>
    </row>
    <row r="1242" spans="1:23" s="8" customFormat="1">
      <c r="A1242" s="58"/>
      <c r="B1242" s="58"/>
      <c r="C1242" s="79"/>
      <c r="D1242" s="47"/>
      <c r="E1242" s="47"/>
      <c r="F1242" s="47"/>
      <c r="G1242" s="25"/>
      <c r="H1242" s="25"/>
      <c r="I1242" s="26"/>
      <c r="J1242" s="26"/>
      <c r="K1242" s="44"/>
      <c r="L1242" s="44"/>
      <c r="M1242" s="44"/>
      <c r="N1242" s="25"/>
      <c r="O1242" s="25"/>
      <c r="P1242" s="71"/>
      <c r="Q1242" s="71"/>
      <c r="R1242" s="39"/>
      <c r="S1242" s="39"/>
      <c r="T1242" s="64"/>
      <c r="U1242" s="25"/>
      <c r="V1242" s="25"/>
      <c r="W1242" s="26"/>
    </row>
    <row r="1243" spans="1:23" s="8" customFormat="1">
      <c r="A1243" s="58"/>
      <c r="B1243" s="58"/>
      <c r="C1243" s="79"/>
      <c r="D1243" s="47"/>
      <c r="E1243" s="47"/>
      <c r="F1243" s="47"/>
      <c r="G1243" s="25"/>
      <c r="H1243" s="25"/>
      <c r="I1243" s="26"/>
      <c r="J1243" s="26"/>
      <c r="K1243" s="44"/>
      <c r="L1243" s="44"/>
      <c r="M1243" s="44"/>
      <c r="N1243" s="25"/>
      <c r="O1243" s="25"/>
      <c r="P1243" s="71"/>
      <c r="Q1243" s="71"/>
      <c r="R1243" s="39"/>
      <c r="S1243" s="39"/>
      <c r="T1243" s="64"/>
      <c r="U1243" s="25"/>
      <c r="V1243" s="25"/>
      <c r="W1243" s="26"/>
    </row>
    <row r="1244" spans="1:23" s="8" customFormat="1">
      <c r="A1244" s="58"/>
      <c r="B1244" s="58"/>
      <c r="C1244" s="79"/>
      <c r="D1244" s="47"/>
      <c r="E1244" s="47"/>
      <c r="F1244" s="47"/>
      <c r="G1244" s="25"/>
      <c r="H1244" s="25"/>
      <c r="I1244" s="26"/>
      <c r="J1244" s="26"/>
      <c r="K1244" s="44"/>
      <c r="L1244" s="44"/>
      <c r="M1244" s="44"/>
      <c r="N1244" s="25"/>
      <c r="O1244" s="25"/>
      <c r="P1244" s="71"/>
      <c r="Q1244" s="71"/>
      <c r="R1244" s="39"/>
      <c r="S1244" s="39"/>
      <c r="T1244" s="64"/>
      <c r="U1244" s="25"/>
      <c r="V1244" s="25"/>
      <c r="W1244" s="26"/>
    </row>
    <row r="1245" spans="1:23" s="8" customFormat="1">
      <c r="A1245" s="58"/>
      <c r="B1245" s="58"/>
      <c r="C1245" s="79"/>
      <c r="D1245" s="47"/>
      <c r="E1245" s="47"/>
      <c r="F1245" s="47"/>
      <c r="G1245" s="25"/>
      <c r="H1245" s="25"/>
      <c r="I1245" s="26"/>
      <c r="J1245" s="26"/>
      <c r="K1245" s="44"/>
      <c r="L1245" s="44"/>
      <c r="M1245" s="44"/>
      <c r="N1245" s="25"/>
      <c r="O1245" s="25"/>
      <c r="P1245" s="71"/>
      <c r="Q1245" s="71"/>
      <c r="R1245" s="39"/>
      <c r="S1245" s="39"/>
      <c r="T1245" s="64"/>
      <c r="U1245" s="25"/>
      <c r="V1245" s="25"/>
      <c r="W1245" s="26"/>
    </row>
    <row r="1246" spans="1:23" s="8" customFormat="1">
      <c r="A1246" s="58"/>
      <c r="B1246" s="58"/>
      <c r="C1246" s="79"/>
      <c r="D1246" s="47"/>
      <c r="E1246" s="47"/>
      <c r="F1246" s="47"/>
      <c r="G1246" s="25"/>
      <c r="H1246" s="25"/>
      <c r="I1246" s="26"/>
      <c r="J1246" s="26"/>
      <c r="K1246" s="44"/>
      <c r="L1246" s="44"/>
      <c r="M1246" s="44"/>
      <c r="N1246" s="25"/>
      <c r="O1246" s="25"/>
      <c r="P1246" s="71"/>
      <c r="Q1246" s="71"/>
      <c r="R1246" s="39"/>
      <c r="S1246" s="39"/>
      <c r="T1246" s="64"/>
      <c r="U1246" s="25"/>
      <c r="V1246" s="25"/>
      <c r="W1246" s="26"/>
    </row>
    <row r="1247" spans="1:23" s="8" customFormat="1">
      <c r="A1247" s="58"/>
      <c r="B1247" s="58"/>
      <c r="C1247" s="79"/>
      <c r="D1247" s="47"/>
      <c r="E1247" s="47"/>
      <c r="F1247" s="47"/>
      <c r="G1247" s="25"/>
      <c r="H1247" s="25"/>
      <c r="I1247" s="26"/>
      <c r="J1247" s="26"/>
      <c r="K1247" s="44"/>
      <c r="L1247" s="44"/>
      <c r="M1247" s="44"/>
      <c r="N1247" s="25"/>
      <c r="O1247" s="25"/>
      <c r="P1247" s="71"/>
      <c r="Q1247" s="71"/>
      <c r="R1247" s="39"/>
      <c r="S1247" s="39"/>
      <c r="T1247" s="64"/>
      <c r="U1247" s="25"/>
      <c r="V1247" s="25"/>
      <c r="W1247" s="26"/>
    </row>
    <row r="1248" spans="1:23" s="8" customFormat="1">
      <c r="A1248" s="58"/>
      <c r="B1248" s="58"/>
      <c r="C1248" s="79"/>
      <c r="D1248" s="47"/>
      <c r="E1248" s="47"/>
      <c r="F1248" s="47"/>
      <c r="G1248" s="25"/>
      <c r="H1248" s="25"/>
      <c r="I1248" s="26"/>
      <c r="J1248" s="26"/>
      <c r="K1248" s="44"/>
      <c r="L1248" s="44"/>
      <c r="M1248" s="44"/>
      <c r="N1248" s="25"/>
      <c r="O1248" s="25"/>
      <c r="P1248" s="71"/>
      <c r="Q1248" s="71"/>
      <c r="R1248" s="39"/>
      <c r="S1248" s="39"/>
      <c r="T1248" s="64"/>
      <c r="U1248" s="25"/>
      <c r="V1248" s="25"/>
      <c r="W1248" s="26"/>
    </row>
    <row r="1249" spans="1:23" s="8" customFormat="1">
      <c r="A1249" s="58"/>
      <c r="B1249" s="58"/>
      <c r="C1249" s="79"/>
      <c r="D1249" s="47"/>
      <c r="E1249" s="47"/>
      <c r="F1249" s="47"/>
      <c r="G1249" s="25"/>
      <c r="H1249" s="25"/>
      <c r="I1249" s="26"/>
      <c r="J1249" s="26"/>
      <c r="K1249" s="44"/>
      <c r="L1249" s="44"/>
      <c r="M1249" s="44"/>
      <c r="N1249" s="25"/>
      <c r="O1249" s="25"/>
      <c r="P1249" s="71"/>
      <c r="Q1249" s="71"/>
      <c r="R1249" s="39"/>
      <c r="S1249" s="39"/>
      <c r="T1249" s="64"/>
      <c r="U1249" s="25"/>
      <c r="V1249" s="25"/>
      <c r="W1249" s="26"/>
    </row>
    <row r="1250" spans="1:23" s="8" customFormat="1">
      <c r="A1250" s="58"/>
      <c r="B1250" s="58"/>
      <c r="C1250" s="79"/>
      <c r="D1250" s="47"/>
      <c r="E1250" s="47"/>
      <c r="F1250" s="47"/>
      <c r="G1250" s="25"/>
      <c r="H1250" s="25"/>
      <c r="I1250" s="26"/>
      <c r="J1250" s="26"/>
      <c r="K1250" s="44"/>
      <c r="L1250" s="44"/>
      <c r="M1250" s="44"/>
      <c r="N1250" s="25"/>
      <c r="O1250" s="25"/>
      <c r="P1250" s="71"/>
      <c r="Q1250" s="71"/>
      <c r="R1250" s="39"/>
      <c r="S1250" s="39"/>
      <c r="T1250" s="64"/>
      <c r="U1250" s="25"/>
      <c r="V1250" s="25"/>
      <c r="W1250" s="26"/>
    </row>
    <row r="1251" spans="1:23" s="8" customFormat="1">
      <c r="A1251" s="58"/>
      <c r="B1251" s="58"/>
      <c r="C1251" s="79"/>
      <c r="D1251" s="47"/>
      <c r="E1251" s="47"/>
      <c r="F1251" s="47"/>
      <c r="G1251" s="25"/>
      <c r="H1251" s="25"/>
      <c r="I1251" s="26"/>
      <c r="J1251" s="26"/>
      <c r="K1251" s="44"/>
      <c r="L1251" s="44"/>
      <c r="M1251" s="44"/>
      <c r="N1251" s="25"/>
      <c r="O1251" s="25"/>
      <c r="P1251" s="71"/>
      <c r="Q1251" s="71"/>
      <c r="R1251" s="39"/>
      <c r="S1251" s="39"/>
      <c r="T1251" s="64"/>
      <c r="U1251" s="25"/>
      <c r="V1251" s="25"/>
      <c r="W1251" s="26"/>
    </row>
    <row r="1252" spans="1:23" s="8" customFormat="1">
      <c r="A1252" s="58"/>
      <c r="B1252" s="58"/>
      <c r="C1252" s="79"/>
      <c r="D1252" s="47"/>
      <c r="E1252" s="47"/>
      <c r="F1252" s="47"/>
      <c r="G1252" s="25"/>
      <c r="H1252" s="25"/>
      <c r="I1252" s="26"/>
      <c r="J1252" s="26"/>
      <c r="K1252" s="44"/>
      <c r="L1252" s="44"/>
      <c r="M1252" s="44"/>
      <c r="N1252" s="25"/>
      <c r="O1252" s="25"/>
      <c r="P1252" s="71"/>
      <c r="Q1252" s="71"/>
      <c r="R1252" s="39"/>
      <c r="S1252" s="39"/>
      <c r="T1252" s="64"/>
      <c r="U1252" s="25"/>
      <c r="V1252" s="25"/>
      <c r="W1252" s="26"/>
    </row>
    <row r="1253" spans="1:23" s="8" customFormat="1">
      <c r="A1253" s="58"/>
      <c r="B1253" s="58"/>
      <c r="C1253" s="79"/>
      <c r="D1253" s="47"/>
      <c r="E1253" s="47"/>
      <c r="F1253" s="47"/>
      <c r="G1253" s="25"/>
      <c r="H1253" s="25"/>
      <c r="I1253" s="26"/>
      <c r="J1253" s="26"/>
      <c r="K1253" s="44"/>
      <c r="L1253" s="44"/>
      <c r="M1253" s="44"/>
      <c r="N1253" s="25"/>
      <c r="O1253" s="25"/>
      <c r="P1253" s="71"/>
      <c r="Q1253" s="71"/>
      <c r="R1253" s="39"/>
      <c r="S1253" s="39"/>
      <c r="T1253" s="64"/>
      <c r="U1253" s="25"/>
      <c r="V1253" s="25"/>
      <c r="W1253" s="26"/>
    </row>
    <row r="1254" spans="1:23" s="8" customFormat="1">
      <c r="A1254" s="58"/>
      <c r="B1254" s="58"/>
      <c r="C1254" s="79"/>
      <c r="D1254" s="47"/>
      <c r="E1254" s="47"/>
      <c r="F1254" s="47"/>
      <c r="G1254" s="25"/>
      <c r="H1254" s="25"/>
      <c r="I1254" s="26"/>
      <c r="J1254" s="26"/>
      <c r="K1254" s="44"/>
      <c r="L1254" s="44"/>
      <c r="M1254" s="44"/>
      <c r="N1254" s="25"/>
      <c r="O1254" s="25"/>
      <c r="P1254" s="71"/>
      <c r="Q1254" s="71"/>
      <c r="R1254" s="39"/>
      <c r="S1254" s="39"/>
      <c r="T1254" s="64"/>
      <c r="U1254" s="25"/>
      <c r="V1254" s="25"/>
      <c r="W1254" s="26"/>
    </row>
    <row r="1255" spans="1:23" s="8" customFormat="1">
      <c r="A1255" s="58"/>
      <c r="B1255" s="58"/>
      <c r="C1255" s="79"/>
      <c r="D1255" s="47"/>
      <c r="E1255" s="47"/>
      <c r="F1255" s="47"/>
      <c r="G1255" s="25"/>
      <c r="H1255" s="25"/>
      <c r="I1255" s="26"/>
      <c r="J1255" s="26"/>
      <c r="K1255" s="44"/>
      <c r="L1255" s="44"/>
      <c r="M1255" s="44"/>
      <c r="N1255" s="25"/>
      <c r="O1255" s="25"/>
      <c r="P1255" s="71"/>
      <c r="Q1255" s="71"/>
      <c r="R1255" s="39"/>
      <c r="S1255" s="39"/>
      <c r="T1255" s="64"/>
      <c r="U1255" s="25"/>
      <c r="V1255" s="25"/>
      <c r="W1255" s="26"/>
    </row>
    <row r="1256" spans="1:23" s="8" customFormat="1">
      <c r="A1256" s="58"/>
      <c r="B1256" s="58"/>
      <c r="C1256" s="79"/>
      <c r="D1256" s="47"/>
      <c r="E1256" s="47"/>
      <c r="F1256" s="47"/>
      <c r="G1256" s="25"/>
      <c r="H1256" s="25"/>
      <c r="I1256" s="26"/>
      <c r="J1256" s="26"/>
      <c r="K1256" s="44"/>
      <c r="L1256" s="44"/>
      <c r="M1256" s="44"/>
      <c r="N1256" s="25"/>
      <c r="O1256" s="25"/>
      <c r="P1256" s="71"/>
      <c r="Q1256" s="71"/>
      <c r="R1256" s="39"/>
      <c r="S1256" s="39"/>
      <c r="T1256" s="64"/>
      <c r="U1256" s="25"/>
      <c r="V1256" s="25"/>
      <c r="W1256" s="26"/>
    </row>
    <row r="1257" spans="1:23" s="8" customFormat="1">
      <c r="A1257" s="58"/>
      <c r="B1257" s="58"/>
      <c r="C1257" s="79"/>
      <c r="D1257" s="47"/>
      <c r="E1257" s="47"/>
      <c r="F1257" s="47"/>
      <c r="G1257" s="25"/>
      <c r="H1257" s="25"/>
      <c r="I1257" s="26"/>
      <c r="J1257" s="26"/>
      <c r="K1257" s="44"/>
      <c r="L1257" s="44"/>
      <c r="M1257" s="44"/>
      <c r="N1257" s="25"/>
      <c r="O1257" s="25"/>
      <c r="P1257" s="71"/>
      <c r="Q1257" s="71"/>
      <c r="R1257" s="39"/>
      <c r="S1257" s="39"/>
      <c r="T1257" s="64"/>
      <c r="U1257" s="25"/>
      <c r="V1257" s="25"/>
      <c r="W1257" s="26"/>
    </row>
    <row r="1258" spans="1:23" s="8" customFormat="1">
      <c r="A1258" s="58"/>
      <c r="B1258" s="58"/>
      <c r="C1258" s="79"/>
      <c r="D1258" s="47"/>
      <c r="E1258" s="47"/>
      <c r="F1258" s="47"/>
      <c r="G1258" s="25"/>
      <c r="H1258" s="25"/>
      <c r="I1258" s="26"/>
      <c r="J1258" s="26"/>
      <c r="K1258" s="44"/>
      <c r="L1258" s="44"/>
      <c r="M1258" s="44"/>
      <c r="N1258" s="25"/>
      <c r="O1258" s="25"/>
      <c r="P1258" s="71"/>
      <c r="Q1258" s="71"/>
      <c r="R1258" s="39"/>
      <c r="S1258" s="39"/>
      <c r="T1258" s="64"/>
      <c r="U1258" s="25"/>
      <c r="V1258" s="25"/>
      <c r="W1258" s="26"/>
    </row>
    <row r="1259" spans="1:23" s="8" customFormat="1">
      <c r="A1259" s="58"/>
      <c r="B1259" s="58"/>
      <c r="C1259" s="79"/>
      <c r="D1259" s="47"/>
      <c r="E1259" s="47"/>
      <c r="F1259" s="47"/>
      <c r="G1259" s="25"/>
      <c r="H1259" s="25"/>
      <c r="I1259" s="26"/>
      <c r="J1259" s="26"/>
      <c r="K1259" s="44"/>
      <c r="L1259" s="44"/>
      <c r="M1259" s="44"/>
      <c r="N1259" s="25"/>
      <c r="O1259" s="25"/>
      <c r="P1259" s="71"/>
      <c r="Q1259" s="71"/>
      <c r="R1259" s="39"/>
      <c r="S1259" s="39"/>
      <c r="T1259" s="64"/>
      <c r="U1259" s="25"/>
      <c r="V1259" s="25"/>
      <c r="W1259" s="26"/>
    </row>
    <row r="1260" spans="1:23" s="8" customFormat="1">
      <c r="A1260" s="58"/>
      <c r="B1260" s="58"/>
      <c r="C1260" s="79"/>
      <c r="D1260" s="47"/>
      <c r="E1260" s="47"/>
      <c r="F1260" s="47"/>
      <c r="G1260" s="25"/>
      <c r="H1260" s="25"/>
      <c r="I1260" s="26"/>
      <c r="J1260" s="26"/>
      <c r="K1260" s="44"/>
      <c r="L1260" s="44"/>
      <c r="M1260" s="44"/>
      <c r="N1260" s="25"/>
      <c r="O1260" s="25"/>
      <c r="P1260" s="71"/>
      <c r="Q1260" s="71"/>
      <c r="R1260" s="39"/>
      <c r="S1260" s="39"/>
      <c r="T1260" s="64"/>
      <c r="U1260" s="25"/>
      <c r="V1260" s="25"/>
      <c r="W1260" s="26"/>
    </row>
    <row r="1261" spans="1:23" s="8" customFormat="1">
      <c r="A1261" s="58"/>
      <c r="B1261" s="58"/>
      <c r="C1261" s="79"/>
      <c r="D1261" s="47"/>
      <c r="E1261" s="47"/>
      <c r="F1261" s="47"/>
      <c r="G1261" s="25"/>
      <c r="H1261" s="25"/>
      <c r="I1261" s="26"/>
      <c r="J1261" s="26"/>
      <c r="K1261" s="44"/>
      <c r="L1261" s="44"/>
      <c r="M1261" s="44"/>
      <c r="N1261" s="25"/>
      <c r="O1261" s="25"/>
      <c r="P1261" s="71"/>
      <c r="Q1261" s="71"/>
      <c r="R1261" s="39"/>
      <c r="S1261" s="39"/>
      <c r="T1261" s="64"/>
      <c r="U1261" s="25"/>
      <c r="V1261" s="25"/>
      <c r="W1261" s="26"/>
    </row>
    <row r="1262" spans="1:23" s="8" customFormat="1">
      <c r="A1262" s="58"/>
      <c r="B1262" s="58"/>
      <c r="C1262" s="79"/>
      <c r="D1262" s="47"/>
      <c r="E1262" s="47"/>
      <c r="F1262" s="47"/>
      <c r="G1262" s="25"/>
      <c r="H1262" s="25"/>
      <c r="I1262" s="26"/>
      <c r="J1262" s="26"/>
      <c r="K1262" s="44"/>
      <c r="L1262" s="44"/>
      <c r="M1262" s="44"/>
      <c r="N1262" s="25"/>
      <c r="O1262" s="25"/>
      <c r="P1262" s="71"/>
      <c r="Q1262" s="71"/>
      <c r="R1262" s="39"/>
      <c r="S1262" s="39"/>
      <c r="T1262" s="64"/>
      <c r="U1262" s="25"/>
      <c r="V1262" s="25"/>
      <c r="W1262" s="26"/>
    </row>
    <row r="1263" spans="1:23" s="8" customFormat="1">
      <c r="A1263" s="58"/>
      <c r="B1263" s="58"/>
      <c r="C1263" s="79"/>
      <c r="D1263" s="47"/>
      <c r="E1263" s="47"/>
      <c r="F1263" s="47"/>
      <c r="G1263" s="25"/>
      <c r="H1263" s="25"/>
      <c r="I1263" s="26"/>
      <c r="J1263" s="26"/>
      <c r="K1263" s="44"/>
      <c r="L1263" s="44"/>
      <c r="M1263" s="44"/>
      <c r="N1263" s="25"/>
      <c r="O1263" s="25"/>
      <c r="P1263" s="71"/>
      <c r="Q1263" s="71"/>
      <c r="R1263" s="39"/>
      <c r="S1263" s="39"/>
      <c r="T1263" s="64"/>
      <c r="U1263" s="25"/>
      <c r="V1263" s="25"/>
      <c r="W1263" s="26"/>
    </row>
    <row r="1264" spans="1:23" s="8" customFormat="1">
      <c r="A1264" s="58"/>
      <c r="B1264" s="58"/>
      <c r="C1264" s="79"/>
      <c r="D1264" s="47"/>
      <c r="E1264" s="47"/>
      <c r="F1264" s="47"/>
      <c r="G1264" s="25"/>
      <c r="H1264" s="25"/>
      <c r="I1264" s="26"/>
      <c r="J1264" s="26"/>
      <c r="K1264" s="44"/>
      <c r="L1264" s="44"/>
      <c r="M1264" s="44"/>
      <c r="N1264" s="25"/>
      <c r="O1264" s="25"/>
      <c r="P1264" s="71"/>
      <c r="Q1264" s="71"/>
      <c r="R1264" s="39"/>
      <c r="S1264" s="39"/>
      <c r="T1264" s="64"/>
      <c r="U1264" s="25"/>
      <c r="V1264" s="25"/>
      <c r="W1264" s="26"/>
    </row>
    <row r="1265" spans="1:23" s="8" customFormat="1">
      <c r="A1265" s="58"/>
      <c r="B1265" s="58"/>
      <c r="C1265" s="79"/>
      <c r="D1265" s="47"/>
      <c r="E1265" s="47"/>
      <c r="F1265" s="47"/>
      <c r="G1265" s="25"/>
      <c r="H1265" s="25"/>
      <c r="I1265" s="26"/>
      <c r="J1265" s="26"/>
      <c r="K1265" s="44"/>
      <c r="L1265" s="44"/>
      <c r="M1265" s="44"/>
      <c r="N1265" s="25"/>
      <c r="O1265" s="25"/>
      <c r="P1265" s="71"/>
      <c r="Q1265" s="71"/>
      <c r="R1265" s="39"/>
      <c r="S1265" s="39"/>
      <c r="T1265" s="64"/>
      <c r="U1265" s="25"/>
      <c r="V1265" s="25"/>
      <c r="W1265" s="26"/>
    </row>
    <row r="1266" spans="1:23" s="8" customFormat="1">
      <c r="A1266" s="58"/>
      <c r="B1266" s="58"/>
      <c r="C1266" s="79"/>
      <c r="D1266" s="47"/>
      <c r="E1266" s="47"/>
      <c r="F1266" s="47"/>
      <c r="G1266" s="25"/>
      <c r="H1266" s="25"/>
      <c r="I1266" s="26"/>
      <c r="J1266" s="26"/>
      <c r="K1266" s="44"/>
      <c r="L1266" s="44"/>
      <c r="M1266" s="44"/>
      <c r="N1266" s="25"/>
      <c r="O1266" s="25"/>
      <c r="P1266" s="71"/>
      <c r="Q1266" s="71"/>
      <c r="R1266" s="39"/>
      <c r="S1266" s="39"/>
      <c r="T1266" s="64"/>
      <c r="U1266" s="25"/>
      <c r="V1266" s="25"/>
      <c r="W1266" s="26"/>
    </row>
    <row r="1267" spans="1:23" s="8" customFormat="1">
      <c r="A1267" s="58"/>
      <c r="B1267" s="58"/>
      <c r="C1267" s="79"/>
      <c r="D1267" s="47"/>
      <c r="E1267" s="47"/>
      <c r="F1267" s="47"/>
      <c r="G1267" s="25"/>
      <c r="H1267" s="25"/>
      <c r="I1267" s="26"/>
      <c r="J1267" s="26"/>
      <c r="K1267" s="44"/>
      <c r="L1267" s="44"/>
      <c r="M1267" s="44"/>
      <c r="N1267" s="25"/>
      <c r="O1267" s="25"/>
      <c r="P1267" s="71"/>
      <c r="Q1267" s="71"/>
      <c r="R1267" s="39"/>
      <c r="S1267" s="39"/>
      <c r="T1267" s="64"/>
      <c r="U1267" s="25"/>
      <c r="V1267" s="25"/>
      <c r="W1267" s="26"/>
    </row>
    <row r="1268" spans="1:23" s="8" customFormat="1">
      <c r="A1268" s="58"/>
      <c r="B1268" s="58"/>
      <c r="C1268" s="79"/>
      <c r="D1268" s="47"/>
      <c r="E1268" s="47"/>
      <c r="F1268" s="47"/>
      <c r="G1268" s="25"/>
      <c r="H1268" s="25"/>
      <c r="I1268" s="26"/>
      <c r="J1268" s="26"/>
      <c r="K1268" s="44"/>
      <c r="L1268" s="44"/>
      <c r="M1268" s="44"/>
      <c r="N1268" s="25"/>
      <c r="O1268" s="25"/>
      <c r="P1268" s="71"/>
      <c r="Q1268" s="71"/>
      <c r="R1268" s="39"/>
      <c r="S1268" s="39"/>
      <c r="T1268" s="64"/>
      <c r="U1268" s="25"/>
      <c r="V1268" s="25"/>
      <c r="W1268" s="26"/>
    </row>
    <row r="1269" spans="1:23" s="8" customFormat="1">
      <c r="A1269" s="58"/>
      <c r="B1269" s="58"/>
      <c r="C1269" s="79"/>
      <c r="D1269" s="47"/>
      <c r="E1269" s="47"/>
      <c r="F1269" s="47"/>
      <c r="G1269" s="25"/>
      <c r="H1269" s="25"/>
      <c r="I1269" s="26"/>
      <c r="J1269" s="26"/>
      <c r="K1269" s="44"/>
      <c r="L1269" s="44"/>
      <c r="M1269" s="44"/>
      <c r="N1269" s="25"/>
      <c r="O1269" s="25"/>
      <c r="P1269" s="71"/>
      <c r="Q1269" s="71"/>
      <c r="R1269" s="39"/>
      <c r="S1269" s="39"/>
      <c r="T1269" s="64"/>
      <c r="U1269" s="25"/>
      <c r="V1269" s="25"/>
      <c r="W1269" s="26"/>
    </row>
    <row r="1270" spans="1:23" s="8" customFormat="1">
      <c r="A1270" s="58"/>
      <c r="B1270" s="58"/>
      <c r="C1270" s="79"/>
      <c r="D1270" s="47"/>
      <c r="E1270" s="47"/>
      <c r="F1270" s="47"/>
      <c r="G1270" s="25"/>
      <c r="H1270" s="25"/>
      <c r="I1270" s="26"/>
      <c r="J1270" s="26"/>
      <c r="K1270" s="44"/>
      <c r="L1270" s="44"/>
      <c r="M1270" s="44"/>
      <c r="N1270" s="25"/>
      <c r="O1270" s="25"/>
      <c r="P1270" s="71"/>
      <c r="Q1270" s="71"/>
      <c r="R1270" s="39"/>
      <c r="S1270" s="39"/>
      <c r="T1270" s="64"/>
      <c r="U1270" s="25"/>
      <c r="V1270" s="25"/>
      <c r="W1270" s="26"/>
    </row>
    <row r="1271" spans="1:23" s="8" customFormat="1">
      <c r="A1271" s="58"/>
      <c r="B1271" s="58"/>
      <c r="C1271" s="79"/>
      <c r="D1271" s="47"/>
      <c r="E1271" s="47"/>
      <c r="F1271" s="47"/>
      <c r="G1271" s="25"/>
      <c r="H1271" s="25"/>
      <c r="I1271" s="26"/>
      <c r="J1271" s="26"/>
      <c r="K1271" s="44"/>
      <c r="L1271" s="44"/>
      <c r="M1271" s="44"/>
      <c r="N1271" s="25"/>
      <c r="O1271" s="25"/>
      <c r="P1271" s="71"/>
      <c r="Q1271" s="71"/>
      <c r="R1271" s="39"/>
      <c r="S1271" s="39"/>
      <c r="T1271" s="64"/>
      <c r="U1271" s="25"/>
      <c r="V1271" s="25"/>
      <c r="W1271" s="26"/>
    </row>
    <row r="1272" spans="1:23" s="8" customFormat="1">
      <c r="A1272" s="58"/>
      <c r="B1272" s="58"/>
      <c r="C1272" s="79"/>
      <c r="D1272" s="47"/>
      <c r="E1272" s="47"/>
      <c r="F1272" s="47"/>
      <c r="G1272" s="25"/>
      <c r="H1272" s="25"/>
      <c r="I1272" s="26"/>
      <c r="J1272" s="26"/>
      <c r="K1272" s="44"/>
      <c r="L1272" s="44"/>
      <c r="M1272" s="44"/>
      <c r="N1272" s="25"/>
      <c r="O1272" s="25"/>
      <c r="P1272" s="71"/>
      <c r="Q1272" s="71"/>
      <c r="R1272" s="39"/>
      <c r="S1272" s="39"/>
      <c r="T1272" s="64"/>
      <c r="U1272" s="25"/>
      <c r="V1272" s="25"/>
      <c r="W1272" s="26"/>
    </row>
    <row r="1273" spans="1:23" s="8" customFormat="1">
      <c r="A1273" s="58"/>
      <c r="B1273" s="58"/>
      <c r="C1273" s="79"/>
      <c r="D1273" s="47"/>
      <c r="E1273" s="47"/>
      <c r="F1273" s="47"/>
      <c r="G1273" s="25"/>
      <c r="H1273" s="25"/>
      <c r="I1273" s="26"/>
      <c r="J1273" s="26"/>
      <c r="K1273" s="44"/>
      <c r="L1273" s="44"/>
      <c r="M1273" s="44"/>
      <c r="N1273" s="25"/>
      <c r="O1273" s="25"/>
      <c r="P1273" s="71"/>
      <c r="Q1273" s="71"/>
      <c r="R1273" s="39"/>
      <c r="S1273" s="39"/>
      <c r="T1273" s="64"/>
      <c r="U1273" s="25"/>
      <c r="V1273" s="25"/>
      <c r="W1273" s="26"/>
    </row>
    <row r="1274" spans="1:23" s="8" customFormat="1">
      <c r="A1274" s="58"/>
      <c r="B1274" s="58"/>
      <c r="C1274" s="79"/>
      <c r="D1274" s="47"/>
      <c r="E1274" s="47"/>
      <c r="F1274" s="47"/>
      <c r="G1274" s="25"/>
      <c r="H1274" s="25"/>
      <c r="I1274" s="26"/>
      <c r="J1274" s="26"/>
      <c r="K1274" s="44"/>
      <c r="L1274" s="44"/>
      <c r="M1274" s="44"/>
      <c r="N1274" s="25"/>
      <c r="O1274" s="25"/>
      <c r="P1274" s="71"/>
      <c r="Q1274" s="71"/>
      <c r="R1274" s="39"/>
      <c r="S1274" s="39"/>
      <c r="T1274" s="64"/>
      <c r="U1274" s="25"/>
      <c r="V1274" s="25"/>
      <c r="W1274" s="26"/>
    </row>
    <row r="1275" spans="1:23" s="8" customFormat="1">
      <c r="A1275" s="58"/>
      <c r="B1275" s="58"/>
      <c r="C1275" s="79"/>
      <c r="D1275" s="47"/>
      <c r="E1275" s="47"/>
      <c r="F1275" s="47"/>
      <c r="G1275" s="25"/>
      <c r="H1275" s="25"/>
      <c r="I1275" s="26"/>
      <c r="J1275" s="26"/>
      <c r="K1275" s="44"/>
      <c r="L1275" s="44"/>
      <c r="M1275" s="44"/>
      <c r="N1275" s="25"/>
      <c r="O1275" s="25"/>
      <c r="P1275" s="71"/>
      <c r="Q1275" s="71"/>
      <c r="R1275" s="39"/>
      <c r="S1275" s="39"/>
      <c r="T1275" s="64"/>
      <c r="U1275" s="25"/>
      <c r="V1275" s="25"/>
      <c r="W1275" s="26"/>
    </row>
    <row r="1276" spans="1:23" s="8" customFormat="1">
      <c r="A1276" s="58"/>
      <c r="B1276" s="58"/>
      <c r="C1276" s="79"/>
      <c r="D1276" s="47"/>
      <c r="E1276" s="47"/>
      <c r="F1276" s="47"/>
      <c r="G1276" s="25"/>
      <c r="H1276" s="25"/>
      <c r="I1276" s="26"/>
      <c r="J1276" s="26"/>
      <c r="K1276" s="44"/>
      <c r="L1276" s="44"/>
      <c r="M1276" s="44"/>
      <c r="N1276" s="25"/>
      <c r="O1276" s="25"/>
      <c r="P1276" s="71"/>
      <c r="Q1276" s="71"/>
      <c r="R1276" s="39"/>
      <c r="S1276" s="39"/>
      <c r="T1276" s="64"/>
      <c r="U1276" s="25"/>
      <c r="V1276" s="25"/>
      <c r="W1276" s="26"/>
    </row>
    <row r="1277" spans="1:23" s="8" customFormat="1">
      <c r="A1277" s="58"/>
      <c r="B1277" s="58"/>
      <c r="C1277" s="79"/>
      <c r="D1277" s="47"/>
      <c r="E1277" s="47"/>
      <c r="F1277" s="47"/>
      <c r="G1277" s="25"/>
      <c r="H1277" s="25"/>
      <c r="I1277" s="26"/>
      <c r="J1277" s="26"/>
      <c r="K1277" s="44"/>
      <c r="L1277" s="44"/>
      <c r="M1277" s="44"/>
      <c r="N1277" s="25"/>
      <c r="O1277" s="25"/>
      <c r="P1277" s="71"/>
      <c r="Q1277" s="71"/>
      <c r="R1277" s="39"/>
      <c r="S1277" s="39"/>
      <c r="T1277" s="64"/>
      <c r="U1277" s="25"/>
      <c r="V1277" s="25"/>
      <c r="W1277" s="26"/>
    </row>
    <row r="1278" spans="1:23" s="8" customFormat="1">
      <c r="A1278" s="58"/>
      <c r="B1278" s="58"/>
      <c r="C1278" s="79"/>
      <c r="D1278" s="47"/>
      <c r="E1278" s="47"/>
      <c r="F1278" s="47"/>
      <c r="G1278" s="25"/>
      <c r="H1278" s="25"/>
      <c r="I1278" s="26"/>
      <c r="J1278" s="26"/>
      <c r="K1278" s="44"/>
      <c r="L1278" s="44"/>
      <c r="M1278" s="44"/>
      <c r="N1278" s="25"/>
      <c r="O1278" s="25"/>
      <c r="P1278" s="71"/>
      <c r="Q1278" s="71"/>
      <c r="R1278" s="39"/>
      <c r="S1278" s="39"/>
      <c r="T1278" s="64"/>
      <c r="U1278" s="25"/>
      <c r="V1278" s="25"/>
      <c r="W1278" s="26"/>
    </row>
    <row r="1279" spans="1:23" s="8" customFormat="1">
      <c r="A1279" s="58"/>
      <c r="B1279" s="58"/>
      <c r="C1279" s="79"/>
      <c r="D1279" s="47"/>
      <c r="E1279" s="47"/>
      <c r="F1279" s="47"/>
      <c r="G1279" s="25"/>
      <c r="H1279" s="25"/>
      <c r="I1279" s="26"/>
      <c r="J1279" s="26"/>
      <c r="K1279" s="44"/>
      <c r="L1279" s="44"/>
      <c r="M1279" s="44"/>
      <c r="N1279" s="25"/>
      <c r="O1279" s="25"/>
      <c r="P1279" s="71"/>
      <c r="Q1279" s="71"/>
      <c r="R1279" s="39"/>
      <c r="S1279" s="39"/>
      <c r="T1279" s="64"/>
      <c r="U1279" s="25"/>
      <c r="V1279" s="25"/>
      <c r="W1279" s="26"/>
    </row>
    <row r="1280" spans="1:23" s="8" customFormat="1">
      <c r="A1280" s="58"/>
      <c r="B1280" s="58"/>
      <c r="C1280" s="79"/>
      <c r="D1280" s="47"/>
      <c r="E1280" s="47"/>
      <c r="F1280" s="47"/>
      <c r="G1280" s="25"/>
      <c r="H1280" s="25"/>
      <c r="I1280" s="26"/>
      <c r="J1280" s="26"/>
      <c r="K1280" s="44"/>
      <c r="L1280" s="44"/>
      <c r="M1280" s="44"/>
      <c r="N1280" s="25"/>
      <c r="O1280" s="25"/>
      <c r="P1280" s="71"/>
      <c r="Q1280" s="71"/>
      <c r="R1280" s="39"/>
      <c r="S1280" s="39"/>
      <c r="T1280" s="64"/>
      <c r="U1280" s="25"/>
      <c r="V1280" s="25"/>
      <c r="W1280" s="26"/>
    </row>
    <row r="1281" spans="1:23" s="8" customFormat="1">
      <c r="A1281" s="58"/>
      <c r="B1281" s="58"/>
      <c r="C1281" s="79"/>
      <c r="D1281" s="47"/>
      <c r="E1281" s="47"/>
      <c r="F1281" s="47"/>
      <c r="G1281" s="25"/>
      <c r="H1281" s="25"/>
      <c r="I1281" s="26"/>
      <c r="J1281" s="26"/>
      <c r="K1281" s="44"/>
      <c r="L1281" s="44"/>
      <c r="M1281" s="44"/>
      <c r="N1281" s="25"/>
      <c r="O1281" s="25"/>
      <c r="P1281" s="71"/>
      <c r="Q1281" s="71"/>
      <c r="R1281" s="39"/>
      <c r="S1281" s="39"/>
      <c r="T1281" s="64"/>
      <c r="U1281" s="25"/>
      <c r="V1281" s="25"/>
      <c r="W1281" s="26"/>
    </row>
    <row r="1282" spans="1:23" s="8" customFormat="1">
      <c r="A1282" s="58"/>
      <c r="B1282" s="58"/>
      <c r="C1282" s="79"/>
      <c r="D1282" s="47"/>
      <c r="E1282" s="47"/>
      <c r="F1282" s="47"/>
      <c r="G1282" s="25"/>
      <c r="H1282" s="25"/>
      <c r="I1282" s="26"/>
      <c r="J1282" s="26"/>
      <c r="K1282" s="44"/>
      <c r="L1282" s="44"/>
      <c r="M1282" s="44"/>
      <c r="N1282" s="25"/>
      <c r="O1282" s="25"/>
      <c r="P1282" s="71"/>
      <c r="Q1282" s="71"/>
      <c r="R1282" s="39"/>
      <c r="S1282" s="39"/>
      <c r="T1282" s="64"/>
      <c r="U1282" s="25"/>
      <c r="V1282" s="25"/>
      <c r="W1282" s="26"/>
    </row>
    <row r="1283" spans="1:23" s="8" customFormat="1">
      <c r="A1283" s="58"/>
      <c r="B1283" s="58"/>
      <c r="C1283" s="79"/>
      <c r="D1283" s="47"/>
      <c r="E1283" s="47"/>
      <c r="F1283" s="47"/>
      <c r="G1283" s="25"/>
      <c r="H1283" s="25"/>
      <c r="I1283" s="26"/>
      <c r="J1283" s="26"/>
      <c r="K1283" s="44"/>
      <c r="L1283" s="44"/>
      <c r="M1283" s="44"/>
      <c r="N1283" s="25"/>
      <c r="O1283" s="25"/>
      <c r="P1283" s="71"/>
      <c r="Q1283" s="71"/>
      <c r="R1283" s="39"/>
      <c r="S1283" s="39"/>
      <c r="T1283" s="64"/>
      <c r="U1283" s="25"/>
      <c r="V1283" s="25"/>
      <c r="W1283" s="26"/>
    </row>
    <row r="1284" spans="1:23" s="8" customFormat="1">
      <c r="A1284" s="58"/>
      <c r="B1284" s="58"/>
      <c r="C1284" s="79"/>
      <c r="D1284" s="47"/>
      <c r="E1284" s="47"/>
      <c r="F1284" s="47"/>
      <c r="G1284" s="25"/>
      <c r="H1284" s="25"/>
      <c r="I1284" s="26"/>
      <c r="J1284" s="26"/>
      <c r="K1284" s="44"/>
      <c r="L1284" s="44"/>
      <c r="M1284" s="44"/>
      <c r="N1284" s="25"/>
      <c r="O1284" s="25"/>
      <c r="P1284" s="71"/>
      <c r="Q1284" s="71"/>
      <c r="R1284" s="39"/>
      <c r="S1284" s="39"/>
      <c r="T1284" s="64"/>
      <c r="U1284" s="25"/>
      <c r="V1284" s="25"/>
      <c r="W1284" s="26"/>
    </row>
    <row r="1285" spans="1:23" s="8" customFormat="1">
      <c r="A1285" s="58"/>
      <c r="B1285" s="58"/>
      <c r="C1285" s="79"/>
      <c r="D1285" s="47"/>
      <c r="E1285" s="47"/>
      <c r="F1285" s="47"/>
      <c r="G1285" s="25"/>
      <c r="H1285" s="25"/>
      <c r="I1285" s="26"/>
      <c r="J1285" s="26"/>
      <c r="K1285" s="44"/>
      <c r="L1285" s="44"/>
      <c r="M1285" s="44"/>
      <c r="N1285" s="25"/>
      <c r="O1285" s="25"/>
      <c r="P1285" s="71"/>
      <c r="Q1285" s="71"/>
      <c r="R1285" s="39"/>
      <c r="S1285" s="39"/>
      <c r="T1285" s="64"/>
      <c r="U1285" s="25"/>
      <c r="V1285" s="25"/>
      <c r="W1285" s="26"/>
    </row>
    <row r="1286" spans="1:23" s="8" customFormat="1">
      <c r="A1286" s="58"/>
      <c r="B1286" s="58"/>
      <c r="C1286" s="79"/>
      <c r="D1286" s="47"/>
      <c r="E1286" s="47"/>
      <c r="F1286" s="47"/>
      <c r="G1286" s="25"/>
      <c r="H1286" s="25"/>
      <c r="I1286" s="26"/>
      <c r="J1286" s="26"/>
      <c r="K1286" s="44"/>
      <c r="L1286" s="44"/>
      <c r="M1286" s="44"/>
      <c r="N1286" s="25"/>
      <c r="O1286" s="25"/>
      <c r="P1286" s="71"/>
      <c r="Q1286" s="71"/>
      <c r="R1286" s="39"/>
      <c r="S1286" s="39"/>
      <c r="T1286" s="64"/>
      <c r="U1286" s="25"/>
      <c r="V1286" s="25"/>
      <c r="W1286" s="26"/>
    </row>
    <row r="1287" spans="1:23" s="8" customFormat="1">
      <c r="A1287" s="58"/>
      <c r="B1287" s="58"/>
      <c r="C1287" s="79"/>
      <c r="D1287" s="47"/>
      <c r="E1287" s="47"/>
      <c r="F1287" s="47"/>
      <c r="G1287" s="25"/>
      <c r="H1287" s="25"/>
      <c r="I1287" s="26"/>
      <c r="J1287" s="26"/>
      <c r="K1287" s="44"/>
      <c r="L1287" s="44"/>
      <c r="M1287" s="44"/>
      <c r="N1287" s="25"/>
      <c r="O1287" s="25"/>
      <c r="P1287" s="71"/>
      <c r="Q1287" s="71"/>
      <c r="R1287" s="39"/>
      <c r="S1287" s="39"/>
      <c r="T1287" s="64"/>
      <c r="U1287" s="25"/>
      <c r="V1287" s="25"/>
      <c r="W1287" s="26"/>
    </row>
    <row r="1288" spans="1:23" s="8" customFormat="1">
      <c r="A1288" s="58"/>
      <c r="B1288" s="58"/>
      <c r="C1288" s="79"/>
      <c r="D1288" s="47"/>
      <c r="E1288" s="47"/>
      <c r="F1288" s="47"/>
      <c r="G1288" s="25"/>
      <c r="H1288" s="25"/>
      <c r="I1288" s="26"/>
      <c r="J1288" s="26"/>
      <c r="K1288" s="44"/>
      <c r="L1288" s="44"/>
      <c r="M1288" s="44"/>
      <c r="N1288" s="25"/>
      <c r="O1288" s="25"/>
      <c r="P1288" s="71"/>
      <c r="Q1288" s="71"/>
      <c r="R1288" s="39"/>
      <c r="S1288" s="39"/>
      <c r="T1288" s="64"/>
      <c r="U1288" s="25"/>
      <c r="V1288" s="25"/>
      <c r="W1288" s="26"/>
    </row>
    <row r="1289" spans="1:23" s="8" customFormat="1">
      <c r="A1289" s="58"/>
      <c r="B1289" s="58"/>
      <c r="C1289" s="79"/>
      <c r="D1289" s="47"/>
      <c r="E1289" s="47"/>
      <c r="F1289" s="47"/>
      <c r="G1289" s="25"/>
      <c r="H1289" s="25"/>
      <c r="I1289" s="26"/>
      <c r="J1289" s="26"/>
      <c r="K1289" s="44"/>
      <c r="L1289" s="44"/>
      <c r="M1289" s="44"/>
      <c r="N1289" s="25"/>
      <c r="O1289" s="25"/>
      <c r="P1289" s="71"/>
      <c r="Q1289" s="71"/>
      <c r="R1289" s="39"/>
      <c r="S1289" s="39"/>
      <c r="T1289" s="64"/>
      <c r="U1289" s="25"/>
      <c r="V1289" s="25"/>
      <c r="W1289" s="26"/>
    </row>
    <row r="1290" spans="1:23" s="8" customFormat="1">
      <c r="A1290" s="58"/>
      <c r="B1290" s="58"/>
      <c r="C1290" s="79"/>
      <c r="D1290" s="47"/>
      <c r="E1290" s="47"/>
      <c r="F1290" s="47"/>
      <c r="G1290" s="25"/>
      <c r="H1290" s="25"/>
      <c r="I1290" s="26"/>
      <c r="J1290" s="26"/>
      <c r="K1290" s="44"/>
      <c r="L1290" s="44"/>
      <c r="M1290" s="44"/>
      <c r="N1290" s="25"/>
      <c r="O1290" s="25"/>
      <c r="P1290" s="71"/>
      <c r="Q1290" s="71"/>
      <c r="R1290" s="39"/>
      <c r="S1290" s="39"/>
      <c r="T1290" s="64"/>
      <c r="U1290" s="25"/>
      <c r="V1290" s="25"/>
      <c r="W1290" s="26"/>
    </row>
    <row r="1291" spans="1:23" s="8" customFormat="1">
      <c r="A1291" s="58"/>
      <c r="B1291" s="58"/>
      <c r="C1291" s="79"/>
      <c r="D1291" s="47"/>
      <c r="E1291" s="47"/>
      <c r="F1291" s="47"/>
      <c r="G1291" s="25"/>
      <c r="H1291" s="25"/>
      <c r="I1291" s="26"/>
      <c r="J1291" s="26"/>
      <c r="K1291" s="44"/>
      <c r="L1291" s="44"/>
      <c r="M1291" s="44"/>
      <c r="N1291" s="25"/>
      <c r="O1291" s="25"/>
      <c r="P1291" s="71"/>
      <c r="Q1291" s="71"/>
      <c r="R1291" s="39"/>
      <c r="S1291" s="39"/>
      <c r="T1291" s="64"/>
      <c r="U1291" s="25"/>
      <c r="V1291" s="25"/>
      <c r="W1291" s="26"/>
    </row>
    <row r="1292" spans="1:23" s="8" customFormat="1">
      <c r="A1292" s="58"/>
      <c r="B1292" s="58"/>
      <c r="C1292" s="79"/>
      <c r="D1292" s="47"/>
      <c r="E1292" s="47"/>
      <c r="F1292" s="47"/>
      <c r="G1292" s="25"/>
      <c r="H1292" s="25"/>
      <c r="I1292" s="26"/>
      <c r="J1292" s="26"/>
      <c r="K1292" s="44"/>
      <c r="L1292" s="44"/>
      <c r="M1292" s="44"/>
      <c r="N1292" s="25"/>
      <c r="O1292" s="25"/>
      <c r="P1292" s="71"/>
      <c r="Q1292" s="71"/>
      <c r="R1292" s="39"/>
      <c r="S1292" s="39"/>
      <c r="T1292" s="64"/>
      <c r="U1292" s="25"/>
      <c r="V1292" s="25"/>
      <c r="W1292" s="26"/>
    </row>
    <row r="1293" spans="1:23" s="8" customFormat="1">
      <c r="A1293" s="58"/>
      <c r="B1293" s="58"/>
      <c r="C1293" s="79"/>
      <c r="D1293" s="47"/>
      <c r="E1293" s="47"/>
      <c r="F1293" s="47"/>
      <c r="G1293" s="25"/>
      <c r="H1293" s="25"/>
      <c r="I1293" s="26"/>
      <c r="J1293" s="26"/>
      <c r="K1293" s="44"/>
      <c r="L1293" s="44"/>
      <c r="M1293" s="44"/>
      <c r="N1293" s="25"/>
      <c r="O1293" s="25"/>
      <c r="P1293" s="71"/>
      <c r="Q1293" s="71"/>
      <c r="R1293" s="39"/>
      <c r="S1293" s="39"/>
      <c r="T1293" s="64"/>
      <c r="U1293" s="25"/>
      <c r="V1293" s="25"/>
      <c r="W1293" s="26"/>
    </row>
    <row r="1294" spans="1:23" s="8" customFormat="1">
      <c r="A1294" s="58"/>
      <c r="B1294" s="58"/>
      <c r="C1294" s="79"/>
      <c r="D1294" s="47"/>
      <c r="E1294" s="47"/>
      <c r="F1294" s="47"/>
      <c r="G1294" s="25"/>
      <c r="H1294" s="25"/>
      <c r="I1294" s="26"/>
      <c r="J1294" s="26"/>
      <c r="K1294" s="44"/>
      <c r="L1294" s="44"/>
      <c r="M1294" s="44"/>
      <c r="N1294" s="25"/>
      <c r="O1294" s="25"/>
      <c r="P1294" s="71"/>
      <c r="Q1294" s="71"/>
      <c r="R1294" s="39"/>
      <c r="S1294" s="39"/>
      <c r="T1294" s="64"/>
      <c r="U1294" s="25"/>
      <c r="V1294" s="25"/>
      <c r="W1294" s="26"/>
    </row>
    <row r="1295" spans="1:23" s="8" customFormat="1">
      <c r="A1295" s="58"/>
      <c r="B1295" s="58"/>
      <c r="C1295" s="79"/>
      <c r="D1295" s="47"/>
      <c r="E1295" s="47"/>
      <c r="F1295" s="47"/>
      <c r="G1295" s="25"/>
      <c r="H1295" s="25"/>
      <c r="I1295" s="26"/>
      <c r="J1295" s="26"/>
      <c r="K1295" s="44"/>
      <c r="L1295" s="44"/>
      <c r="M1295" s="44"/>
      <c r="N1295" s="25"/>
      <c r="O1295" s="25"/>
      <c r="P1295" s="71"/>
      <c r="Q1295" s="71"/>
      <c r="R1295" s="39"/>
      <c r="S1295" s="39"/>
      <c r="T1295" s="64"/>
      <c r="U1295" s="25"/>
      <c r="V1295" s="25"/>
      <c r="W1295" s="26"/>
    </row>
    <row r="1296" spans="1:23" s="8" customFormat="1">
      <c r="A1296" s="58"/>
      <c r="B1296" s="58"/>
      <c r="C1296" s="79"/>
      <c r="D1296" s="47"/>
      <c r="E1296" s="47"/>
      <c r="F1296" s="47"/>
      <c r="G1296" s="25"/>
      <c r="H1296" s="25"/>
      <c r="I1296" s="26"/>
      <c r="J1296" s="26"/>
      <c r="K1296" s="44"/>
      <c r="L1296" s="44"/>
      <c r="M1296" s="44"/>
      <c r="N1296" s="25"/>
      <c r="O1296" s="25"/>
      <c r="P1296" s="71"/>
      <c r="Q1296" s="71"/>
      <c r="R1296" s="39"/>
      <c r="S1296" s="39"/>
      <c r="T1296" s="64"/>
      <c r="U1296" s="25"/>
      <c r="V1296" s="25"/>
      <c r="W1296" s="26"/>
    </row>
    <row r="1297" spans="1:23" s="8" customFormat="1">
      <c r="A1297" s="58"/>
      <c r="B1297" s="58"/>
      <c r="C1297" s="79"/>
      <c r="D1297" s="47"/>
      <c r="E1297" s="47"/>
      <c r="F1297" s="47"/>
      <c r="G1297" s="25"/>
      <c r="H1297" s="25"/>
      <c r="I1297" s="26"/>
      <c r="J1297" s="26"/>
      <c r="K1297" s="44"/>
      <c r="L1297" s="44"/>
      <c r="M1297" s="44"/>
      <c r="N1297" s="25"/>
      <c r="O1297" s="25"/>
      <c r="P1297" s="71"/>
      <c r="Q1297" s="71"/>
      <c r="R1297" s="39"/>
      <c r="S1297" s="39"/>
      <c r="T1297" s="64"/>
      <c r="U1297" s="25"/>
      <c r="V1297" s="25"/>
      <c r="W1297" s="26"/>
    </row>
    <row r="1298" spans="1:23" s="8" customFormat="1">
      <c r="A1298" s="58"/>
      <c r="B1298" s="58"/>
      <c r="C1298" s="79"/>
      <c r="D1298" s="47"/>
      <c r="E1298" s="47"/>
      <c r="F1298" s="47"/>
      <c r="G1298" s="25"/>
      <c r="H1298" s="25"/>
      <c r="I1298" s="26"/>
      <c r="J1298" s="26"/>
      <c r="K1298" s="44"/>
      <c r="L1298" s="44"/>
      <c r="M1298" s="44"/>
      <c r="N1298" s="25"/>
      <c r="O1298" s="25"/>
      <c r="P1298" s="71"/>
      <c r="Q1298" s="71"/>
      <c r="R1298" s="39"/>
      <c r="S1298" s="39"/>
      <c r="T1298" s="64"/>
      <c r="U1298" s="25"/>
      <c r="V1298" s="25"/>
      <c r="W1298" s="26"/>
    </row>
    <row r="1299" spans="1:23" s="8" customFormat="1">
      <c r="A1299" s="58"/>
      <c r="B1299" s="58"/>
      <c r="C1299" s="79"/>
      <c r="D1299" s="47"/>
      <c r="E1299" s="47"/>
      <c r="F1299" s="47"/>
      <c r="G1299" s="25"/>
      <c r="H1299" s="25"/>
      <c r="I1299" s="26"/>
      <c r="J1299" s="26"/>
      <c r="K1299" s="44"/>
      <c r="L1299" s="44"/>
      <c r="M1299" s="44"/>
      <c r="N1299" s="25"/>
      <c r="O1299" s="25"/>
      <c r="P1299" s="71"/>
      <c r="Q1299" s="71"/>
      <c r="R1299" s="39"/>
      <c r="S1299" s="39"/>
      <c r="T1299" s="64"/>
      <c r="U1299" s="25"/>
      <c r="V1299" s="25"/>
      <c r="W1299" s="26"/>
    </row>
    <row r="1300" spans="1:23" s="8" customFormat="1">
      <c r="A1300" s="58"/>
      <c r="B1300" s="58"/>
      <c r="C1300" s="79"/>
      <c r="D1300" s="47"/>
      <c r="E1300" s="47"/>
      <c r="F1300" s="47"/>
      <c r="G1300" s="25"/>
      <c r="H1300" s="25"/>
      <c r="I1300" s="26"/>
      <c r="J1300" s="26"/>
      <c r="K1300" s="44"/>
      <c r="L1300" s="44"/>
      <c r="M1300" s="44"/>
      <c r="N1300" s="25"/>
      <c r="O1300" s="25"/>
      <c r="P1300" s="71"/>
      <c r="Q1300" s="71"/>
      <c r="R1300" s="39"/>
      <c r="S1300" s="39"/>
      <c r="T1300" s="64"/>
      <c r="U1300" s="25"/>
      <c r="V1300" s="25"/>
      <c r="W1300" s="26"/>
    </row>
    <row r="1301" spans="1:23" s="8" customFormat="1">
      <c r="A1301" s="58"/>
      <c r="B1301" s="58"/>
      <c r="C1301" s="79"/>
      <c r="D1301" s="47"/>
      <c r="E1301" s="47"/>
      <c r="F1301" s="47"/>
      <c r="G1301" s="25"/>
      <c r="H1301" s="25"/>
      <c r="I1301" s="26"/>
      <c r="J1301" s="26"/>
      <c r="K1301" s="44"/>
      <c r="L1301" s="44"/>
      <c r="M1301" s="44"/>
      <c r="N1301" s="25"/>
      <c r="O1301" s="25"/>
      <c r="P1301" s="71"/>
      <c r="Q1301" s="71"/>
      <c r="R1301" s="39"/>
      <c r="S1301" s="39"/>
      <c r="T1301" s="64"/>
      <c r="U1301" s="25"/>
      <c r="V1301" s="25"/>
      <c r="W1301" s="26"/>
    </row>
    <row r="1302" spans="1:23" s="8" customFormat="1">
      <c r="A1302" s="58"/>
      <c r="B1302" s="58"/>
      <c r="C1302" s="79"/>
      <c r="D1302" s="47"/>
      <c r="E1302" s="47"/>
      <c r="F1302" s="47"/>
      <c r="G1302" s="25"/>
      <c r="H1302" s="25"/>
      <c r="I1302" s="26"/>
      <c r="J1302" s="26"/>
      <c r="K1302" s="44"/>
      <c r="L1302" s="44"/>
      <c r="M1302" s="44"/>
      <c r="N1302" s="25"/>
      <c r="O1302" s="25"/>
      <c r="P1302" s="71"/>
      <c r="Q1302" s="71"/>
      <c r="R1302" s="39"/>
      <c r="S1302" s="39"/>
      <c r="T1302" s="64"/>
      <c r="U1302" s="25"/>
      <c r="V1302" s="25"/>
      <c r="W1302" s="26"/>
    </row>
    <row r="1303" spans="1:23" s="8" customFormat="1">
      <c r="A1303" s="58"/>
      <c r="B1303" s="58"/>
      <c r="C1303" s="79"/>
      <c r="D1303" s="47"/>
      <c r="E1303" s="47"/>
      <c r="F1303" s="47"/>
      <c r="G1303" s="25"/>
      <c r="H1303" s="25"/>
      <c r="I1303" s="26"/>
      <c r="J1303" s="26"/>
      <c r="K1303" s="44"/>
      <c r="L1303" s="44"/>
      <c r="M1303" s="44"/>
      <c r="N1303" s="25"/>
      <c r="O1303" s="25"/>
      <c r="P1303" s="71"/>
      <c r="Q1303" s="71"/>
      <c r="R1303" s="39"/>
      <c r="S1303" s="39"/>
      <c r="T1303" s="64"/>
      <c r="U1303" s="25"/>
      <c r="V1303" s="25"/>
      <c r="W1303" s="26"/>
    </row>
    <row r="1304" spans="1:23" s="8" customFormat="1">
      <c r="A1304" s="58"/>
      <c r="B1304" s="58"/>
      <c r="C1304" s="79"/>
      <c r="D1304" s="47"/>
      <c r="E1304" s="47"/>
      <c r="F1304" s="47"/>
      <c r="G1304" s="25"/>
      <c r="H1304" s="25"/>
      <c r="I1304" s="26"/>
      <c r="J1304" s="26"/>
      <c r="K1304" s="44"/>
      <c r="L1304" s="44"/>
      <c r="M1304" s="44"/>
      <c r="N1304" s="25"/>
      <c r="O1304" s="25"/>
      <c r="P1304" s="71"/>
      <c r="Q1304" s="71"/>
      <c r="R1304" s="39"/>
      <c r="S1304" s="39"/>
      <c r="T1304" s="64"/>
      <c r="U1304" s="25"/>
      <c r="V1304" s="25"/>
      <c r="W1304" s="26"/>
    </row>
    <row r="1305" spans="1:23" s="8" customFormat="1">
      <c r="A1305" s="58"/>
      <c r="B1305" s="58"/>
      <c r="C1305" s="79"/>
      <c r="D1305" s="47"/>
      <c r="E1305" s="47"/>
      <c r="F1305" s="47"/>
      <c r="G1305" s="25"/>
      <c r="H1305" s="25"/>
      <c r="I1305" s="26"/>
      <c r="J1305" s="26"/>
      <c r="K1305" s="44"/>
      <c r="L1305" s="44"/>
      <c r="M1305" s="44"/>
      <c r="N1305" s="25"/>
      <c r="O1305" s="25"/>
      <c r="P1305" s="71"/>
      <c r="Q1305" s="71"/>
      <c r="R1305" s="39"/>
      <c r="S1305" s="39"/>
      <c r="T1305" s="64"/>
      <c r="U1305" s="25"/>
      <c r="V1305" s="25"/>
      <c r="W1305" s="26"/>
    </row>
    <row r="1306" spans="1:23" s="8" customFormat="1">
      <c r="A1306" s="58"/>
      <c r="B1306" s="58"/>
      <c r="C1306" s="79"/>
      <c r="D1306" s="47"/>
      <c r="E1306" s="47"/>
      <c r="F1306" s="47"/>
      <c r="G1306" s="25"/>
      <c r="H1306" s="25"/>
      <c r="I1306" s="26"/>
      <c r="J1306" s="26"/>
      <c r="K1306" s="44"/>
      <c r="L1306" s="44"/>
      <c r="M1306" s="44"/>
      <c r="N1306" s="25"/>
      <c r="O1306" s="25"/>
      <c r="P1306" s="71"/>
      <c r="Q1306" s="71"/>
      <c r="R1306" s="39"/>
      <c r="S1306" s="39"/>
      <c r="T1306" s="64"/>
      <c r="U1306" s="25"/>
      <c r="V1306" s="25"/>
      <c r="W1306" s="26"/>
    </row>
    <row r="1307" spans="1:23" s="8" customFormat="1">
      <c r="A1307" s="58"/>
      <c r="B1307" s="58"/>
      <c r="C1307" s="79"/>
      <c r="D1307" s="47"/>
      <c r="E1307" s="47"/>
      <c r="F1307" s="47"/>
      <c r="G1307" s="25"/>
      <c r="H1307" s="25"/>
      <c r="I1307" s="26"/>
      <c r="J1307" s="26"/>
      <c r="K1307" s="44"/>
      <c r="L1307" s="44"/>
      <c r="M1307" s="44"/>
      <c r="N1307" s="25"/>
      <c r="O1307" s="25"/>
      <c r="P1307" s="71"/>
      <c r="Q1307" s="71"/>
      <c r="R1307" s="39"/>
      <c r="S1307" s="39"/>
      <c r="T1307" s="64"/>
      <c r="U1307" s="25"/>
      <c r="V1307" s="25"/>
      <c r="W1307" s="26"/>
    </row>
    <row r="1308" spans="1:23" s="8" customFormat="1">
      <c r="A1308" s="58"/>
      <c r="B1308" s="58"/>
      <c r="C1308" s="79"/>
      <c r="D1308" s="47"/>
      <c r="E1308" s="47"/>
      <c r="F1308" s="47"/>
      <c r="G1308" s="25"/>
      <c r="H1308" s="25"/>
      <c r="I1308" s="26"/>
      <c r="J1308" s="26"/>
      <c r="K1308" s="44"/>
      <c r="L1308" s="44"/>
      <c r="M1308" s="44"/>
      <c r="N1308" s="25"/>
      <c r="O1308" s="25"/>
      <c r="P1308" s="71"/>
      <c r="Q1308" s="71"/>
      <c r="R1308" s="39"/>
      <c r="S1308" s="39"/>
      <c r="T1308" s="64"/>
      <c r="U1308" s="25"/>
      <c r="V1308" s="25"/>
      <c r="W1308" s="26"/>
    </row>
    <row r="1309" spans="1:23" s="8" customFormat="1">
      <c r="A1309" s="58"/>
      <c r="B1309" s="58"/>
      <c r="C1309" s="79"/>
      <c r="D1309" s="47"/>
      <c r="E1309" s="47"/>
      <c r="F1309" s="47"/>
      <c r="G1309" s="25"/>
      <c r="H1309" s="25"/>
      <c r="I1309" s="26"/>
      <c r="J1309" s="26"/>
      <c r="K1309" s="44"/>
      <c r="L1309" s="44"/>
      <c r="M1309" s="44"/>
      <c r="N1309" s="25"/>
      <c r="O1309" s="25"/>
      <c r="P1309" s="71"/>
      <c r="Q1309" s="71"/>
      <c r="R1309" s="39"/>
      <c r="S1309" s="39"/>
      <c r="T1309" s="64"/>
      <c r="U1309" s="25"/>
      <c r="V1309" s="25"/>
      <c r="W1309" s="26"/>
    </row>
    <row r="1310" spans="1:23" s="8" customFormat="1">
      <c r="A1310" s="58"/>
      <c r="B1310" s="58"/>
      <c r="C1310" s="79"/>
      <c r="D1310" s="47"/>
      <c r="E1310" s="47"/>
      <c r="F1310" s="47"/>
      <c r="G1310" s="25"/>
      <c r="H1310" s="25"/>
      <c r="I1310" s="26"/>
      <c r="J1310" s="26"/>
      <c r="K1310" s="44"/>
      <c r="L1310" s="44"/>
      <c r="M1310" s="44"/>
      <c r="N1310" s="25"/>
      <c r="O1310" s="25"/>
      <c r="P1310" s="71"/>
      <c r="Q1310" s="71"/>
      <c r="R1310" s="39"/>
      <c r="S1310" s="39"/>
      <c r="T1310" s="64"/>
      <c r="U1310" s="25"/>
      <c r="V1310" s="25"/>
      <c r="W1310" s="26"/>
    </row>
    <row r="1311" spans="1:23" s="8" customFormat="1">
      <c r="A1311" s="58"/>
      <c r="B1311" s="58"/>
      <c r="C1311" s="79"/>
      <c r="D1311" s="47"/>
      <c r="E1311" s="47"/>
      <c r="F1311" s="47"/>
      <c r="G1311" s="25"/>
      <c r="H1311" s="25"/>
      <c r="I1311" s="26"/>
      <c r="J1311" s="26"/>
      <c r="K1311" s="44"/>
      <c r="L1311" s="44"/>
      <c r="M1311" s="44"/>
      <c r="N1311" s="25"/>
      <c r="O1311" s="25"/>
      <c r="P1311" s="71"/>
      <c r="Q1311" s="71"/>
      <c r="R1311" s="39"/>
      <c r="S1311" s="39"/>
      <c r="T1311" s="64"/>
      <c r="U1311" s="25"/>
      <c r="V1311" s="25"/>
      <c r="W1311" s="26"/>
    </row>
    <row r="1312" spans="1:23" s="8" customFormat="1">
      <c r="A1312" s="58"/>
      <c r="B1312" s="58"/>
      <c r="C1312" s="79"/>
      <c r="D1312" s="47"/>
      <c r="E1312" s="47"/>
      <c r="F1312" s="47"/>
      <c r="G1312" s="25"/>
      <c r="H1312" s="25"/>
      <c r="I1312" s="26"/>
      <c r="J1312" s="26"/>
      <c r="K1312" s="44"/>
      <c r="L1312" s="44"/>
      <c r="M1312" s="44"/>
      <c r="N1312" s="25"/>
      <c r="O1312" s="25"/>
      <c r="P1312" s="71"/>
      <c r="Q1312" s="71"/>
      <c r="R1312" s="39"/>
      <c r="S1312" s="39"/>
      <c r="T1312" s="64"/>
      <c r="U1312" s="25"/>
      <c r="V1312" s="25"/>
      <c r="W1312" s="26"/>
    </row>
    <row r="1313" spans="1:23" s="8" customFormat="1">
      <c r="A1313" s="58"/>
      <c r="B1313" s="58"/>
      <c r="C1313" s="79"/>
      <c r="D1313" s="47"/>
      <c r="E1313" s="47"/>
      <c r="F1313" s="47"/>
      <c r="G1313" s="25"/>
      <c r="H1313" s="25"/>
      <c r="I1313" s="26"/>
      <c r="J1313" s="26"/>
      <c r="K1313" s="44"/>
      <c r="L1313" s="44"/>
      <c r="M1313" s="44"/>
      <c r="N1313" s="25"/>
      <c r="O1313" s="25"/>
      <c r="P1313" s="71"/>
      <c r="Q1313" s="71"/>
      <c r="R1313" s="39"/>
      <c r="S1313" s="39"/>
      <c r="T1313" s="64"/>
      <c r="U1313" s="25"/>
      <c r="V1313" s="25"/>
      <c r="W1313" s="26"/>
    </row>
    <row r="1314" spans="1:23" s="8" customFormat="1">
      <c r="A1314" s="58"/>
      <c r="B1314" s="58"/>
      <c r="C1314" s="79"/>
      <c r="D1314" s="47"/>
      <c r="E1314" s="47"/>
      <c r="F1314" s="47"/>
      <c r="G1314" s="25"/>
      <c r="H1314" s="25"/>
      <c r="I1314" s="26"/>
      <c r="J1314" s="26"/>
      <c r="K1314" s="44"/>
      <c r="L1314" s="44"/>
      <c r="M1314" s="44"/>
      <c r="N1314" s="25"/>
      <c r="O1314" s="25"/>
      <c r="P1314" s="71"/>
      <c r="Q1314" s="71"/>
      <c r="R1314" s="39"/>
      <c r="S1314" s="39"/>
      <c r="T1314" s="64"/>
      <c r="U1314" s="25"/>
      <c r="V1314" s="25"/>
      <c r="W1314" s="26"/>
    </row>
    <row r="1315" spans="1:23" s="8" customFormat="1">
      <c r="A1315" s="58"/>
      <c r="B1315" s="58"/>
      <c r="C1315" s="79"/>
      <c r="D1315" s="47"/>
      <c r="E1315" s="47"/>
      <c r="F1315" s="47"/>
      <c r="G1315" s="25"/>
      <c r="H1315" s="25"/>
      <c r="I1315" s="26"/>
      <c r="J1315" s="26"/>
      <c r="K1315" s="44"/>
      <c r="L1315" s="44"/>
      <c r="M1315" s="44"/>
      <c r="N1315" s="25"/>
      <c r="O1315" s="25"/>
      <c r="P1315" s="71"/>
      <c r="Q1315" s="71"/>
      <c r="R1315" s="39"/>
      <c r="S1315" s="39"/>
      <c r="T1315" s="64"/>
      <c r="U1315" s="25"/>
      <c r="V1315" s="25"/>
      <c r="W1315" s="26"/>
    </row>
    <row r="1316" spans="1:23" s="8" customFormat="1">
      <c r="A1316" s="58"/>
      <c r="B1316" s="58"/>
      <c r="C1316" s="79"/>
      <c r="D1316" s="47"/>
      <c r="E1316" s="47"/>
      <c r="F1316" s="47"/>
      <c r="G1316" s="25"/>
      <c r="H1316" s="25"/>
      <c r="I1316" s="26"/>
      <c r="J1316" s="26"/>
      <c r="K1316" s="44"/>
      <c r="L1316" s="44"/>
      <c r="M1316" s="44"/>
      <c r="N1316" s="25"/>
      <c r="O1316" s="25"/>
      <c r="P1316" s="71"/>
      <c r="Q1316" s="71"/>
      <c r="R1316" s="39"/>
      <c r="S1316" s="39"/>
      <c r="T1316" s="64"/>
      <c r="U1316" s="25"/>
      <c r="V1316" s="25"/>
      <c r="W1316" s="26"/>
    </row>
    <row r="1317" spans="1:23" s="8" customFormat="1">
      <c r="A1317" s="58"/>
      <c r="B1317" s="58"/>
      <c r="C1317" s="79"/>
      <c r="D1317" s="47"/>
      <c r="E1317" s="47"/>
      <c r="F1317" s="47"/>
      <c r="G1317" s="25"/>
      <c r="H1317" s="25"/>
      <c r="I1317" s="26"/>
      <c r="J1317" s="26"/>
      <c r="K1317" s="44"/>
      <c r="L1317" s="44"/>
      <c r="M1317" s="44"/>
      <c r="N1317" s="25"/>
      <c r="O1317" s="25"/>
      <c r="P1317" s="71"/>
      <c r="Q1317" s="71"/>
      <c r="R1317" s="39"/>
      <c r="S1317" s="39"/>
      <c r="T1317" s="64"/>
      <c r="U1317" s="25"/>
      <c r="V1317" s="25"/>
      <c r="W1317" s="26"/>
    </row>
    <row r="1318" spans="1:23" s="8" customFormat="1">
      <c r="A1318" s="58"/>
      <c r="B1318" s="58"/>
      <c r="C1318" s="79"/>
      <c r="D1318" s="47"/>
      <c r="E1318" s="47"/>
      <c r="F1318" s="47"/>
      <c r="G1318" s="25"/>
      <c r="H1318" s="25"/>
      <c r="I1318" s="26"/>
      <c r="J1318" s="26"/>
      <c r="K1318" s="44"/>
      <c r="L1318" s="44"/>
      <c r="M1318" s="44"/>
      <c r="N1318" s="25"/>
      <c r="O1318" s="25"/>
      <c r="P1318" s="71"/>
      <c r="Q1318" s="71"/>
      <c r="R1318" s="39"/>
      <c r="S1318" s="39"/>
      <c r="T1318" s="64"/>
      <c r="U1318" s="25"/>
      <c r="V1318" s="25"/>
      <c r="W1318" s="26"/>
    </row>
    <row r="1319" spans="1:23" s="8" customFormat="1">
      <c r="A1319" s="58"/>
      <c r="B1319" s="58"/>
      <c r="C1319" s="79"/>
      <c r="D1319" s="47"/>
      <c r="E1319" s="47"/>
      <c r="F1319" s="47"/>
      <c r="G1319" s="25"/>
      <c r="H1319" s="25"/>
      <c r="I1319" s="26"/>
      <c r="J1319" s="26"/>
      <c r="K1319" s="44"/>
      <c r="L1319" s="44"/>
      <c r="M1319" s="44"/>
      <c r="N1319" s="25"/>
      <c r="O1319" s="25"/>
      <c r="P1319" s="71"/>
      <c r="Q1319" s="71"/>
      <c r="R1319" s="39"/>
      <c r="S1319" s="39"/>
      <c r="T1319" s="64"/>
      <c r="U1319" s="25"/>
      <c r="V1319" s="25"/>
      <c r="W1319" s="26"/>
    </row>
    <row r="1320" spans="1:23" s="8" customFormat="1">
      <c r="A1320" s="58"/>
      <c r="B1320" s="58"/>
      <c r="C1320" s="79"/>
      <c r="D1320" s="47"/>
      <c r="E1320" s="47"/>
      <c r="F1320" s="47"/>
      <c r="G1320" s="25"/>
      <c r="H1320" s="25"/>
      <c r="I1320" s="26"/>
      <c r="J1320" s="26"/>
      <c r="K1320" s="44"/>
      <c r="L1320" s="44"/>
      <c r="M1320" s="44"/>
      <c r="N1320" s="25"/>
      <c r="O1320" s="25"/>
      <c r="P1320" s="71"/>
      <c r="Q1320" s="71"/>
      <c r="R1320" s="39"/>
      <c r="S1320" s="39"/>
      <c r="T1320" s="64"/>
      <c r="U1320" s="25"/>
      <c r="V1320" s="25"/>
      <c r="W1320" s="26"/>
    </row>
    <row r="1321" spans="1:23" s="8" customFormat="1">
      <c r="A1321" s="58"/>
      <c r="B1321" s="58"/>
      <c r="C1321" s="79"/>
      <c r="D1321" s="47"/>
      <c r="E1321" s="47"/>
      <c r="F1321" s="47"/>
      <c r="G1321" s="25"/>
      <c r="H1321" s="25"/>
      <c r="I1321" s="26"/>
      <c r="J1321" s="26"/>
      <c r="K1321" s="44"/>
      <c r="L1321" s="44"/>
      <c r="M1321" s="44"/>
      <c r="N1321" s="25"/>
      <c r="O1321" s="25"/>
      <c r="P1321" s="71"/>
      <c r="Q1321" s="71"/>
      <c r="R1321" s="39"/>
      <c r="S1321" s="39"/>
      <c r="T1321" s="64"/>
      <c r="U1321" s="25"/>
      <c r="V1321" s="25"/>
      <c r="W1321" s="26"/>
    </row>
    <row r="1322" spans="1:23" s="8" customFormat="1">
      <c r="A1322" s="58"/>
      <c r="B1322" s="58"/>
      <c r="C1322" s="79"/>
      <c r="D1322" s="47"/>
      <c r="E1322" s="47"/>
      <c r="F1322" s="47"/>
      <c r="G1322" s="25"/>
      <c r="H1322" s="25"/>
      <c r="I1322" s="26"/>
      <c r="J1322" s="26"/>
      <c r="K1322" s="44"/>
      <c r="L1322" s="44"/>
      <c r="M1322" s="44"/>
      <c r="N1322" s="25"/>
      <c r="O1322" s="25"/>
      <c r="P1322" s="71"/>
      <c r="Q1322" s="71"/>
      <c r="R1322" s="39"/>
      <c r="S1322" s="39"/>
      <c r="T1322" s="64"/>
      <c r="U1322" s="25"/>
      <c r="V1322" s="25"/>
      <c r="W1322" s="26"/>
    </row>
    <row r="1323" spans="1:23" s="8" customFormat="1">
      <c r="A1323" s="58"/>
      <c r="B1323" s="58"/>
      <c r="C1323" s="79"/>
      <c r="D1323" s="47"/>
      <c r="E1323" s="47"/>
      <c r="F1323" s="47"/>
      <c r="G1323" s="25"/>
      <c r="H1323" s="25"/>
      <c r="I1323" s="26"/>
      <c r="J1323" s="26"/>
      <c r="K1323" s="44"/>
      <c r="L1323" s="44"/>
      <c r="M1323" s="44"/>
      <c r="N1323" s="25"/>
      <c r="O1323" s="25"/>
      <c r="P1323" s="71"/>
      <c r="Q1323" s="71"/>
      <c r="R1323" s="39"/>
      <c r="S1323" s="39"/>
      <c r="T1323" s="64"/>
      <c r="U1323" s="25"/>
      <c r="V1323" s="25"/>
      <c r="W1323" s="26"/>
    </row>
    <row r="1324" spans="1:23" s="8" customFormat="1">
      <c r="A1324" s="58"/>
      <c r="B1324" s="58"/>
      <c r="C1324" s="79"/>
      <c r="D1324" s="47"/>
      <c r="E1324" s="47"/>
      <c r="F1324" s="47"/>
      <c r="G1324" s="25"/>
      <c r="H1324" s="25"/>
      <c r="I1324" s="26"/>
      <c r="J1324" s="26"/>
      <c r="K1324" s="44"/>
      <c r="L1324" s="44"/>
      <c r="M1324" s="44"/>
      <c r="N1324" s="25"/>
      <c r="O1324" s="25"/>
      <c r="P1324" s="71"/>
      <c r="Q1324" s="71"/>
      <c r="R1324" s="39"/>
      <c r="S1324" s="39"/>
      <c r="T1324" s="64"/>
      <c r="U1324" s="25"/>
      <c r="V1324" s="25"/>
      <c r="W1324" s="26"/>
    </row>
    <row r="1325" spans="1:23" s="8" customFormat="1">
      <c r="A1325" s="58"/>
      <c r="B1325" s="58"/>
      <c r="C1325" s="79"/>
      <c r="D1325" s="47"/>
      <c r="E1325" s="47"/>
      <c r="F1325" s="47"/>
      <c r="G1325" s="25"/>
      <c r="H1325" s="25"/>
      <c r="I1325" s="26"/>
      <c r="J1325" s="26"/>
      <c r="K1325" s="44"/>
      <c r="L1325" s="44"/>
      <c r="M1325" s="44"/>
      <c r="N1325" s="25"/>
      <c r="O1325" s="25"/>
      <c r="P1325" s="71"/>
      <c r="Q1325" s="71"/>
      <c r="R1325" s="39"/>
      <c r="S1325" s="39"/>
      <c r="T1325" s="64"/>
      <c r="U1325" s="25"/>
      <c r="V1325" s="25"/>
      <c r="W1325" s="26"/>
    </row>
    <row r="1326" spans="1:23" s="8" customFormat="1">
      <c r="A1326" s="58"/>
      <c r="B1326" s="58"/>
      <c r="C1326" s="79"/>
      <c r="D1326" s="47"/>
      <c r="E1326" s="47"/>
      <c r="F1326" s="47"/>
      <c r="G1326" s="25"/>
      <c r="H1326" s="25"/>
      <c r="I1326" s="26"/>
      <c r="J1326" s="26"/>
      <c r="K1326" s="44"/>
      <c r="L1326" s="44"/>
      <c r="M1326" s="44"/>
      <c r="N1326" s="25"/>
      <c r="O1326" s="25"/>
      <c r="P1326" s="71"/>
      <c r="Q1326" s="71"/>
      <c r="R1326" s="39"/>
      <c r="S1326" s="39"/>
      <c r="T1326" s="64"/>
      <c r="U1326" s="25"/>
      <c r="V1326" s="25"/>
      <c r="W1326" s="26"/>
    </row>
    <row r="1327" spans="1:23" s="8" customFormat="1">
      <c r="A1327" s="58"/>
      <c r="B1327" s="58"/>
      <c r="C1327" s="79"/>
      <c r="D1327" s="47"/>
      <c r="E1327" s="47"/>
      <c r="F1327" s="47"/>
      <c r="G1327" s="25"/>
      <c r="H1327" s="25"/>
      <c r="I1327" s="26"/>
      <c r="J1327" s="26"/>
      <c r="K1327" s="44"/>
      <c r="L1327" s="44"/>
      <c r="M1327" s="44"/>
      <c r="N1327" s="25"/>
      <c r="O1327" s="25"/>
      <c r="P1327" s="71"/>
      <c r="Q1327" s="71"/>
      <c r="R1327" s="39"/>
      <c r="S1327" s="39"/>
      <c r="T1327" s="64"/>
      <c r="U1327" s="25"/>
      <c r="V1327" s="25"/>
      <c r="W1327" s="26"/>
    </row>
    <row r="1328" spans="1:23" s="8" customFormat="1">
      <c r="A1328" s="58"/>
      <c r="B1328" s="58"/>
      <c r="C1328" s="79"/>
      <c r="D1328" s="47"/>
      <c r="E1328" s="47"/>
      <c r="F1328" s="47"/>
      <c r="G1328" s="25"/>
      <c r="H1328" s="25"/>
      <c r="I1328" s="26"/>
      <c r="J1328" s="26"/>
      <c r="K1328" s="44"/>
      <c r="L1328" s="44"/>
      <c r="M1328" s="44"/>
      <c r="N1328" s="25"/>
      <c r="O1328" s="25"/>
      <c r="P1328" s="71"/>
      <c r="Q1328" s="71"/>
      <c r="R1328" s="39"/>
      <c r="S1328" s="39"/>
      <c r="T1328" s="64"/>
      <c r="U1328" s="25"/>
      <c r="V1328" s="25"/>
      <c r="W1328" s="26"/>
    </row>
    <row r="1329" spans="1:23" s="8" customFormat="1">
      <c r="A1329" s="58"/>
      <c r="B1329" s="58"/>
      <c r="C1329" s="79"/>
      <c r="D1329" s="47"/>
      <c r="E1329" s="47"/>
      <c r="F1329" s="47"/>
      <c r="G1329" s="25"/>
      <c r="H1329" s="25"/>
      <c r="I1329" s="26"/>
      <c r="J1329" s="26"/>
      <c r="K1329" s="44"/>
      <c r="L1329" s="44"/>
      <c r="M1329" s="44"/>
      <c r="N1329" s="25"/>
      <c r="O1329" s="25"/>
      <c r="P1329" s="71"/>
      <c r="Q1329" s="71"/>
      <c r="R1329" s="39"/>
      <c r="S1329" s="39"/>
      <c r="T1329" s="64"/>
      <c r="U1329" s="25"/>
      <c r="V1329" s="25"/>
      <c r="W1329" s="26"/>
    </row>
    <row r="1330" spans="1:23" s="8" customFormat="1">
      <c r="A1330" s="58"/>
      <c r="B1330" s="58"/>
      <c r="C1330" s="79"/>
      <c r="D1330" s="47"/>
      <c r="E1330" s="47"/>
      <c r="F1330" s="47"/>
      <c r="G1330" s="25"/>
      <c r="H1330" s="25"/>
      <c r="I1330" s="26"/>
      <c r="J1330" s="26"/>
      <c r="K1330" s="44"/>
      <c r="L1330" s="44"/>
      <c r="M1330" s="44"/>
      <c r="N1330" s="25"/>
      <c r="O1330" s="25"/>
      <c r="P1330" s="71"/>
      <c r="Q1330" s="71"/>
      <c r="R1330" s="39"/>
      <c r="S1330" s="39"/>
      <c r="T1330" s="64"/>
      <c r="U1330" s="25"/>
      <c r="V1330" s="25"/>
      <c r="W1330" s="26"/>
    </row>
    <row r="1331" spans="1:23" s="8" customFormat="1">
      <c r="A1331" s="58"/>
      <c r="B1331" s="58"/>
      <c r="C1331" s="79"/>
      <c r="D1331" s="47"/>
      <c r="E1331" s="47"/>
      <c r="F1331" s="47"/>
      <c r="G1331" s="25"/>
      <c r="H1331" s="25"/>
      <c r="I1331" s="26"/>
      <c r="J1331" s="26"/>
      <c r="K1331" s="44"/>
      <c r="L1331" s="44"/>
      <c r="M1331" s="44"/>
      <c r="N1331" s="25"/>
      <c r="O1331" s="25"/>
      <c r="P1331" s="71"/>
      <c r="Q1331" s="71"/>
      <c r="R1331" s="39"/>
      <c r="S1331" s="39"/>
      <c r="T1331" s="64"/>
      <c r="U1331" s="25"/>
      <c r="V1331" s="25"/>
      <c r="W1331" s="26"/>
    </row>
    <row r="1332" spans="1:23" s="8" customFormat="1">
      <c r="A1332" s="58"/>
      <c r="B1332" s="58"/>
      <c r="C1332" s="79"/>
      <c r="D1332" s="47"/>
      <c r="E1332" s="47"/>
      <c r="F1332" s="47"/>
      <c r="G1332" s="25"/>
      <c r="H1332" s="25"/>
      <c r="I1332" s="26"/>
      <c r="J1332" s="26"/>
      <c r="K1332" s="44"/>
      <c r="L1332" s="44"/>
      <c r="M1332" s="44"/>
      <c r="N1332" s="25"/>
      <c r="O1332" s="25"/>
      <c r="P1332" s="71"/>
      <c r="Q1332" s="71"/>
      <c r="R1332" s="39"/>
      <c r="S1332" s="39"/>
      <c r="T1332" s="64"/>
      <c r="U1332" s="25"/>
      <c r="V1332" s="25"/>
      <c r="W1332" s="26"/>
    </row>
    <row r="1333" spans="1:23" s="8" customFormat="1">
      <c r="A1333" s="58"/>
      <c r="B1333" s="58"/>
      <c r="C1333" s="79"/>
      <c r="D1333" s="47"/>
      <c r="E1333" s="47"/>
      <c r="F1333" s="47"/>
      <c r="G1333" s="25"/>
      <c r="H1333" s="25"/>
      <c r="I1333" s="26"/>
      <c r="J1333" s="26"/>
      <c r="K1333" s="44"/>
      <c r="L1333" s="44"/>
      <c r="M1333" s="44"/>
      <c r="N1333" s="25"/>
      <c r="O1333" s="25"/>
      <c r="P1333" s="71"/>
      <c r="Q1333" s="71"/>
      <c r="R1333" s="39"/>
      <c r="S1333" s="39"/>
      <c r="T1333" s="64"/>
      <c r="U1333" s="25"/>
      <c r="V1333" s="25"/>
      <c r="W1333" s="26"/>
    </row>
    <row r="1334" spans="1:23" s="8" customFormat="1">
      <c r="A1334" s="58"/>
      <c r="B1334" s="58"/>
      <c r="C1334" s="79"/>
      <c r="D1334" s="47"/>
      <c r="E1334" s="47"/>
      <c r="F1334" s="47"/>
      <c r="G1334" s="25"/>
      <c r="H1334" s="25"/>
      <c r="I1334" s="26"/>
      <c r="J1334" s="26"/>
      <c r="K1334" s="44"/>
      <c r="L1334" s="44"/>
      <c r="M1334" s="44"/>
      <c r="N1334" s="25"/>
      <c r="O1334" s="25"/>
      <c r="P1334" s="71"/>
      <c r="Q1334" s="71"/>
      <c r="R1334" s="39"/>
      <c r="S1334" s="39"/>
      <c r="T1334" s="64"/>
      <c r="U1334" s="25"/>
      <c r="V1334" s="25"/>
      <c r="W1334" s="26"/>
    </row>
    <row r="1335" spans="1:23" s="8" customFormat="1">
      <c r="A1335" s="58"/>
      <c r="B1335" s="58"/>
      <c r="C1335" s="79"/>
      <c r="D1335" s="47"/>
      <c r="E1335" s="47"/>
      <c r="F1335" s="47"/>
      <c r="G1335" s="25"/>
      <c r="H1335" s="25"/>
      <c r="I1335" s="26"/>
      <c r="J1335" s="26"/>
      <c r="K1335" s="44"/>
      <c r="L1335" s="44"/>
      <c r="M1335" s="44"/>
      <c r="N1335" s="25"/>
      <c r="O1335" s="25"/>
      <c r="P1335" s="71"/>
      <c r="Q1335" s="71"/>
      <c r="R1335" s="39"/>
      <c r="S1335" s="39"/>
      <c r="T1335" s="64"/>
      <c r="U1335" s="25"/>
      <c r="V1335" s="25"/>
      <c r="W1335" s="26"/>
    </row>
    <row r="1336" spans="1:23" s="8" customFormat="1">
      <c r="A1336" s="58"/>
      <c r="B1336" s="58"/>
      <c r="C1336" s="79"/>
      <c r="D1336" s="47"/>
      <c r="E1336" s="47"/>
      <c r="F1336" s="47"/>
      <c r="G1336" s="25"/>
      <c r="H1336" s="25"/>
      <c r="I1336" s="26"/>
      <c r="J1336" s="26"/>
      <c r="K1336" s="44"/>
      <c r="L1336" s="44"/>
      <c r="M1336" s="44"/>
      <c r="N1336" s="25"/>
      <c r="O1336" s="25"/>
      <c r="P1336" s="71"/>
      <c r="Q1336" s="71"/>
      <c r="R1336" s="39"/>
      <c r="S1336" s="39"/>
      <c r="T1336" s="64"/>
      <c r="U1336" s="25"/>
      <c r="V1336" s="25"/>
      <c r="W1336" s="26"/>
    </row>
    <row r="1337" spans="1:23" s="8" customFormat="1">
      <c r="A1337" s="58"/>
      <c r="B1337" s="58"/>
      <c r="C1337" s="79"/>
      <c r="D1337" s="47"/>
      <c r="E1337" s="47"/>
      <c r="F1337" s="47"/>
      <c r="G1337" s="25"/>
      <c r="H1337" s="25"/>
      <c r="I1337" s="26"/>
      <c r="J1337" s="26"/>
      <c r="K1337" s="44"/>
      <c r="L1337" s="44"/>
      <c r="M1337" s="44"/>
      <c r="N1337" s="25"/>
      <c r="O1337" s="25"/>
      <c r="P1337" s="71"/>
      <c r="Q1337" s="71"/>
      <c r="R1337" s="39"/>
      <c r="S1337" s="39"/>
      <c r="T1337" s="64"/>
      <c r="U1337" s="25"/>
      <c r="V1337" s="25"/>
      <c r="W1337" s="26"/>
    </row>
    <row r="1338" spans="1:23" s="8" customFormat="1">
      <c r="A1338" s="58"/>
      <c r="B1338" s="58"/>
      <c r="C1338" s="79"/>
      <c r="D1338" s="47"/>
      <c r="E1338" s="47"/>
      <c r="F1338" s="47"/>
      <c r="G1338" s="25"/>
      <c r="H1338" s="25"/>
      <c r="I1338" s="26"/>
      <c r="J1338" s="26"/>
      <c r="K1338" s="44"/>
      <c r="L1338" s="44"/>
      <c r="M1338" s="44"/>
      <c r="N1338" s="25"/>
      <c r="O1338" s="25"/>
      <c r="P1338" s="71"/>
      <c r="Q1338" s="71"/>
      <c r="R1338" s="39"/>
      <c r="S1338" s="39"/>
      <c r="T1338" s="64"/>
      <c r="U1338" s="25"/>
      <c r="V1338" s="25"/>
      <c r="W1338" s="26"/>
    </row>
    <row r="1339" spans="1:23" s="8" customFormat="1">
      <c r="A1339" s="58"/>
      <c r="B1339" s="58"/>
      <c r="C1339" s="79"/>
      <c r="D1339" s="47"/>
      <c r="E1339" s="47"/>
      <c r="F1339" s="47"/>
      <c r="G1339" s="25"/>
      <c r="H1339" s="25"/>
      <c r="I1339" s="26"/>
      <c r="J1339" s="26"/>
      <c r="K1339" s="44"/>
      <c r="L1339" s="44"/>
      <c r="M1339" s="44"/>
      <c r="N1339" s="25"/>
      <c r="O1339" s="25"/>
      <c r="P1339" s="71"/>
      <c r="Q1339" s="71"/>
      <c r="R1339" s="39"/>
      <c r="S1339" s="39"/>
      <c r="T1339" s="64"/>
      <c r="U1339" s="25"/>
      <c r="V1339" s="25"/>
      <c r="W1339" s="26"/>
    </row>
    <row r="1340" spans="1:23" s="8" customFormat="1">
      <c r="A1340" s="58"/>
      <c r="B1340" s="58"/>
      <c r="C1340" s="79"/>
      <c r="D1340" s="47"/>
      <c r="E1340" s="47"/>
      <c r="F1340" s="47"/>
      <c r="G1340" s="25"/>
      <c r="H1340" s="25"/>
      <c r="I1340" s="26"/>
      <c r="J1340" s="26"/>
      <c r="K1340" s="44"/>
      <c r="L1340" s="44"/>
      <c r="M1340" s="44"/>
      <c r="N1340" s="25"/>
      <c r="O1340" s="25"/>
      <c r="P1340" s="71"/>
      <c r="Q1340" s="71"/>
      <c r="R1340" s="39"/>
      <c r="S1340" s="39"/>
      <c r="T1340" s="64"/>
      <c r="U1340" s="25"/>
      <c r="V1340" s="25"/>
      <c r="W1340" s="26"/>
    </row>
    <row r="1341" spans="1:23" s="8" customFormat="1">
      <c r="A1341" s="58"/>
      <c r="B1341" s="58"/>
      <c r="C1341" s="79"/>
      <c r="D1341" s="47"/>
      <c r="E1341" s="47"/>
      <c r="F1341" s="47"/>
      <c r="G1341" s="25"/>
      <c r="H1341" s="25"/>
      <c r="I1341" s="26"/>
      <c r="J1341" s="26"/>
      <c r="K1341" s="44"/>
      <c r="L1341" s="44"/>
      <c r="M1341" s="44"/>
      <c r="N1341" s="25"/>
      <c r="O1341" s="25"/>
      <c r="P1341" s="71"/>
      <c r="Q1341" s="71"/>
      <c r="R1341" s="39"/>
      <c r="S1341" s="39"/>
      <c r="T1341" s="64"/>
      <c r="U1341" s="25"/>
      <c r="V1341" s="25"/>
      <c r="W1341" s="26"/>
    </row>
    <row r="1342" spans="1:23" s="8" customFormat="1">
      <c r="A1342" s="58"/>
      <c r="B1342" s="58"/>
      <c r="C1342" s="79"/>
      <c r="D1342" s="47"/>
      <c r="E1342" s="47"/>
      <c r="F1342" s="47"/>
      <c r="G1342" s="25"/>
      <c r="H1342" s="25"/>
      <c r="I1342" s="26"/>
      <c r="J1342" s="26"/>
      <c r="K1342" s="44"/>
      <c r="L1342" s="44"/>
      <c r="M1342" s="44"/>
      <c r="N1342" s="25"/>
      <c r="O1342" s="25"/>
      <c r="P1342" s="71"/>
      <c r="Q1342" s="71"/>
      <c r="R1342" s="39"/>
      <c r="S1342" s="39"/>
      <c r="T1342" s="64"/>
      <c r="U1342" s="25"/>
      <c r="V1342" s="25"/>
      <c r="W1342" s="26"/>
    </row>
    <row r="1343" spans="1:23" s="8" customFormat="1">
      <c r="A1343" s="58"/>
      <c r="B1343" s="58"/>
      <c r="C1343" s="79"/>
      <c r="D1343" s="47"/>
      <c r="E1343" s="47"/>
      <c r="F1343" s="47"/>
      <c r="G1343" s="25"/>
      <c r="H1343" s="25"/>
      <c r="I1343" s="26"/>
      <c r="J1343" s="26"/>
      <c r="K1343" s="44"/>
      <c r="L1343" s="44"/>
      <c r="M1343" s="44"/>
      <c r="N1343" s="25"/>
      <c r="O1343" s="25"/>
      <c r="P1343" s="71"/>
      <c r="Q1343" s="71"/>
      <c r="R1343" s="39"/>
      <c r="S1343" s="39"/>
      <c r="T1343" s="64"/>
      <c r="U1343" s="25"/>
      <c r="V1343" s="25"/>
      <c r="W1343" s="26"/>
    </row>
    <row r="1344" spans="1:23" s="8" customFormat="1">
      <c r="A1344" s="58"/>
      <c r="B1344" s="58"/>
      <c r="C1344" s="79"/>
      <c r="D1344" s="47"/>
      <c r="E1344" s="47"/>
      <c r="F1344" s="47"/>
      <c r="G1344" s="25"/>
      <c r="H1344" s="25"/>
      <c r="I1344" s="26"/>
      <c r="J1344" s="26"/>
      <c r="K1344" s="44"/>
      <c r="L1344" s="44"/>
      <c r="M1344" s="44"/>
      <c r="N1344" s="25"/>
      <c r="O1344" s="25"/>
      <c r="P1344" s="71"/>
      <c r="Q1344" s="71"/>
      <c r="R1344" s="39"/>
      <c r="S1344" s="39"/>
      <c r="T1344" s="64"/>
      <c r="U1344" s="25"/>
      <c r="V1344" s="25"/>
      <c r="W1344" s="26"/>
    </row>
    <row r="1345" spans="1:23" s="8" customFormat="1">
      <c r="A1345" s="58"/>
      <c r="B1345" s="58"/>
      <c r="C1345" s="79"/>
      <c r="D1345" s="47"/>
      <c r="E1345" s="47"/>
      <c r="F1345" s="47"/>
      <c r="G1345" s="25"/>
      <c r="H1345" s="25"/>
      <c r="I1345" s="26"/>
      <c r="J1345" s="26"/>
      <c r="K1345" s="44"/>
      <c r="L1345" s="44"/>
      <c r="M1345" s="44"/>
      <c r="N1345" s="25"/>
      <c r="O1345" s="25"/>
      <c r="P1345" s="71"/>
      <c r="Q1345" s="71"/>
      <c r="R1345" s="39"/>
      <c r="S1345" s="39"/>
      <c r="T1345" s="64"/>
      <c r="U1345" s="25"/>
      <c r="V1345" s="25"/>
      <c r="W1345" s="26"/>
    </row>
    <row r="1346" spans="1:23" s="8" customFormat="1">
      <c r="A1346" s="58"/>
      <c r="B1346" s="58"/>
      <c r="C1346" s="79"/>
      <c r="D1346" s="47"/>
      <c r="E1346" s="47"/>
      <c r="F1346" s="47"/>
      <c r="G1346" s="25"/>
      <c r="H1346" s="25"/>
      <c r="I1346" s="26"/>
      <c r="J1346" s="26"/>
      <c r="K1346" s="44"/>
      <c r="L1346" s="44"/>
      <c r="M1346" s="44"/>
      <c r="N1346" s="25"/>
      <c r="O1346" s="25"/>
      <c r="P1346" s="71"/>
      <c r="Q1346" s="71"/>
      <c r="R1346" s="39"/>
      <c r="S1346" s="39"/>
      <c r="T1346" s="64"/>
      <c r="U1346" s="25"/>
      <c r="V1346" s="25"/>
      <c r="W1346" s="26"/>
    </row>
    <row r="1347" spans="1:23" s="8" customFormat="1">
      <c r="A1347" s="58"/>
      <c r="B1347" s="58"/>
      <c r="C1347" s="79"/>
      <c r="D1347" s="47"/>
      <c r="E1347" s="47"/>
      <c r="F1347" s="47"/>
      <c r="G1347" s="25"/>
      <c r="H1347" s="25"/>
      <c r="I1347" s="26"/>
      <c r="J1347" s="26"/>
      <c r="K1347" s="44"/>
      <c r="L1347" s="44"/>
      <c r="M1347" s="44"/>
      <c r="N1347" s="25"/>
      <c r="O1347" s="25"/>
      <c r="P1347" s="71"/>
      <c r="Q1347" s="71"/>
      <c r="R1347" s="39"/>
      <c r="S1347" s="39"/>
      <c r="T1347" s="64"/>
      <c r="U1347" s="25"/>
      <c r="V1347" s="25"/>
      <c r="W1347" s="26"/>
    </row>
    <row r="1348" spans="1:23" s="8" customFormat="1">
      <c r="A1348" s="58"/>
      <c r="B1348" s="58"/>
      <c r="C1348" s="79"/>
      <c r="D1348" s="47"/>
      <c r="E1348" s="47"/>
      <c r="F1348" s="47"/>
      <c r="G1348" s="25"/>
      <c r="H1348" s="25"/>
      <c r="I1348" s="26"/>
      <c r="J1348" s="26"/>
      <c r="K1348" s="44"/>
      <c r="L1348" s="44"/>
      <c r="M1348" s="44"/>
      <c r="N1348" s="25"/>
      <c r="O1348" s="25"/>
      <c r="P1348" s="71"/>
      <c r="Q1348" s="71"/>
      <c r="R1348" s="39"/>
      <c r="S1348" s="39"/>
      <c r="T1348" s="64"/>
      <c r="U1348" s="25"/>
      <c r="V1348" s="25"/>
      <c r="W1348" s="26"/>
    </row>
    <row r="1349" spans="1:23" s="8" customFormat="1">
      <c r="A1349" s="58"/>
      <c r="B1349" s="58"/>
      <c r="C1349" s="79"/>
      <c r="D1349" s="47"/>
      <c r="E1349" s="47"/>
      <c r="F1349" s="47"/>
      <c r="G1349" s="25"/>
      <c r="H1349" s="25"/>
      <c r="I1349" s="26"/>
      <c r="J1349" s="26"/>
      <c r="K1349" s="44"/>
      <c r="L1349" s="44"/>
      <c r="M1349" s="44"/>
      <c r="N1349" s="25"/>
      <c r="O1349" s="25"/>
      <c r="P1349" s="71"/>
      <c r="Q1349" s="71"/>
      <c r="R1349" s="39"/>
      <c r="S1349" s="39"/>
      <c r="T1349" s="64"/>
      <c r="U1349" s="25"/>
      <c r="V1349" s="25"/>
      <c r="W1349" s="26"/>
    </row>
    <row r="1350" spans="1:23" s="8" customFormat="1">
      <c r="A1350" s="58"/>
      <c r="B1350" s="58"/>
      <c r="C1350" s="79"/>
      <c r="D1350" s="47"/>
      <c r="E1350" s="47"/>
      <c r="F1350" s="47"/>
      <c r="G1350" s="25"/>
      <c r="H1350" s="25"/>
      <c r="I1350" s="26"/>
      <c r="J1350" s="26"/>
      <c r="K1350" s="44"/>
      <c r="L1350" s="44"/>
      <c r="M1350" s="44"/>
      <c r="N1350" s="25"/>
      <c r="O1350" s="25"/>
      <c r="P1350" s="71"/>
      <c r="Q1350" s="71"/>
      <c r="R1350" s="39"/>
      <c r="S1350" s="39"/>
      <c r="T1350" s="64"/>
      <c r="U1350" s="25"/>
      <c r="V1350" s="25"/>
      <c r="W1350" s="26"/>
    </row>
    <row r="1351" spans="1:23" s="8" customFormat="1">
      <c r="A1351" s="58"/>
      <c r="B1351" s="58"/>
      <c r="C1351" s="79"/>
      <c r="D1351" s="47"/>
      <c r="E1351" s="47"/>
      <c r="F1351" s="47"/>
      <c r="G1351" s="25"/>
      <c r="H1351" s="25"/>
      <c r="I1351" s="26"/>
      <c r="J1351" s="26"/>
      <c r="K1351" s="44"/>
      <c r="L1351" s="44"/>
      <c r="M1351" s="44"/>
      <c r="N1351" s="25"/>
      <c r="O1351" s="25"/>
      <c r="P1351" s="71"/>
      <c r="Q1351" s="71"/>
      <c r="R1351" s="39"/>
      <c r="S1351" s="39"/>
      <c r="T1351" s="64"/>
      <c r="U1351" s="25"/>
      <c r="V1351" s="25"/>
      <c r="W1351" s="26"/>
    </row>
    <row r="1352" spans="1:23" s="8" customFormat="1">
      <c r="A1352" s="58"/>
      <c r="B1352" s="58"/>
      <c r="C1352" s="79"/>
      <c r="D1352" s="47"/>
      <c r="E1352" s="47"/>
      <c r="F1352" s="47"/>
      <c r="G1352" s="25"/>
      <c r="H1352" s="25"/>
      <c r="I1352" s="26"/>
      <c r="J1352" s="26"/>
      <c r="K1352" s="44"/>
      <c r="L1352" s="44"/>
      <c r="M1352" s="44"/>
      <c r="N1352" s="25"/>
      <c r="O1352" s="25"/>
      <c r="P1352" s="71"/>
      <c r="Q1352" s="71"/>
      <c r="R1352" s="39"/>
      <c r="S1352" s="39"/>
      <c r="T1352" s="64"/>
      <c r="U1352" s="25"/>
      <c r="V1352" s="25"/>
      <c r="W1352" s="26"/>
    </row>
    <row r="1353" spans="1:23" s="8" customFormat="1">
      <c r="A1353" s="58"/>
      <c r="B1353" s="58"/>
      <c r="C1353" s="79"/>
      <c r="D1353" s="47"/>
      <c r="E1353" s="47"/>
      <c r="F1353" s="47"/>
      <c r="G1353" s="25"/>
      <c r="H1353" s="25"/>
      <c r="I1353" s="26"/>
      <c r="J1353" s="26"/>
      <c r="K1353" s="44"/>
      <c r="L1353" s="44"/>
      <c r="M1353" s="44"/>
      <c r="N1353" s="25"/>
      <c r="O1353" s="25"/>
      <c r="P1353" s="71"/>
      <c r="Q1353" s="71"/>
      <c r="R1353" s="39"/>
      <c r="S1353" s="39"/>
      <c r="T1353" s="64"/>
      <c r="U1353" s="25"/>
      <c r="V1353" s="25"/>
      <c r="W1353" s="26"/>
    </row>
    <row r="1354" spans="1:23" s="8" customFormat="1">
      <c r="A1354" s="58"/>
      <c r="B1354" s="58"/>
      <c r="C1354" s="79"/>
      <c r="D1354" s="47"/>
      <c r="E1354" s="47"/>
      <c r="F1354" s="47"/>
      <c r="G1354" s="25"/>
      <c r="H1354" s="25"/>
      <c r="I1354" s="26"/>
      <c r="J1354" s="26"/>
      <c r="K1354" s="44"/>
      <c r="L1354" s="44"/>
      <c r="M1354" s="44"/>
      <c r="N1354" s="25"/>
      <c r="O1354" s="25"/>
      <c r="P1354" s="71"/>
      <c r="Q1354" s="71"/>
      <c r="R1354" s="39"/>
      <c r="S1354" s="39"/>
      <c r="T1354" s="64"/>
      <c r="U1354" s="25"/>
      <c r="V1354" s="25"/>
      <c r="W1354" s="26"/>
    </row>
    <row r="1355" spans="1:23" s="8" customFormat="1">
      <c r="A1355" s="58"/>
      <c r="B1355" s="58"/>
      <c r="C1355" s="79"/>
      <c r="D1355" s="47"/>
      <c r="E1355" s="47"/>
      <c r="F1355" s="47"/>
      <c r="G1355" s="25"/>
      <c r="H1355" s="25"/>
      <c r="I1355" s="26"/>
      <c r="J1355" s="26"/>
      <c r="K1355" s="44"/>
      <c r="L1355" s="44"/>
      <c r="M1355" s="44"/>
      <c r="N1355" s="25"/>
      <c r="O1355" s="25"/>
      <c r="P1355" s="71"/>
      <c r="Q1355" s="71"/>
      <c r="R1355" s="39"/>
      <c r="S1355" s="39"/>
      <c r="T1355" s="64"/>
      <c r="U1355" s="25"/>
      <c r="V1355" s="25"/>
      <c r="W1355" s="26"/>
    </row>
    <row r="1356" spans="1:23" s="8" customFormat="1">
      <c r="A1356" s="58"/>
      <c r="B1356" s="58"/>
      <c r="C1356" s="79"/>
      <c r="D1356" s="47"/>
      <c r="E1356" s="47"/>
      <c r="F1356" s="47"/>
      <c r="G1356" s="25"/>
      <c r="H1356" s="25"/>
      <c r="I1356" s="26"/>
      <c r="J1356" s="26"/>
      <c r="K1356" s="44"/>
      <c r="L1356" s="44"/>
      <c r="M1356" s="44"/>
      <c r="N1356" s="25"/>
      <c r="O1356" s="25"/>
      <c r="P1356" s="71"/>
      <c r="Q1356" s="71"/>
      <c r="R1356" s="39"/>
      <c r="S1356" s="39"/>
      <c r="T1356" s="64"/>
      <c r="U1356" s="25"/>
      <c r="V1356" s="25"/>
      <c r="W1356" s="26"/>
    </row>
    <row r="1357" spans="1:23" s="8" customFormat="1">
      <c r="A1357" s="58"/>
      <c r="B1357" s="58"/>
      <c r="C1357" s="79"/>
      <c r="D1357" s="47"/>
      <c r="E1357" s="47"/>
      <c r="F1357" s="47"/>
      <c r="G1357" s="25"/>
      <c r="H1357" s="25"/>
      <c r="I1357" s="26"/>
      <c r="J1357" s="26"/>
      <c r="K1357" s="44"/>
      <c r="L1357" s="44"/>
      <c r="M1357" s="44"/>
      <c r="N1357" s="25"/>
      <c r="O1357" s="25"/>
      <c r="P1357" s="71"/>
      <c r="Q1357" s="71"/>
      <c r="R1357" s="39"/>
      <c r="S1357" s="39"/>
      <c r="T1357" s="64"/>
      <c r="U1357" s="25"/>
      <c r="V1357" s="25"/>
      <c r="W1357" s="26"/>
    </row>
    <row r="1358" spans="1:23" s="8" customFormat="1">
      <c r="A1358" s="58"/>
      <c r="B1358" s="58"/>
      <c r="C1358" s="79"/>
      <c r="D1358" s="47"/>
      <c r="E1358" s="47"/>
      <c r="F1358" s="47"/>
      <c r="G1358" s="25"/>
      <c r="H1358" s="25"/>
      <c r="I1358" s="26"/>
      <c r="J1358" s="26"/>
      <c r="K1358" s="44"/>
      <c r="L1358" s="44"/>
      <c r="M1358" s="44"/>
      <c r="N1358" s="25"/>
      <c r="O1358" s="25"/>
      <c r="P1358" s="71"/>
      <c r="Q1358" s="71"/>
      <c r="R1358" s="39"/>
      <c r="S1358" s="39"/>
      <c r="T1358" s="64"/>
      <c r="U1358" s="25"/>
      <c r="V1358" s="25"/>
      <c r="W1358" s="26"/>
    </row>
    <row r="1359" spans="1:23" s="8" customFormat="1">
      <c r="A1359" s="58"/>
      <c r="B1359" s="58"/>
      <c r="C1359" s="79"/>
      <c r="D1359" s="47"/>
      <c r="E1359" s="47"/>
      <c r="F1359" s="47"/>
      <c r="G1359" s="25"/>
      <c r="H1359" s="25"/>
      <c r="I1359" s="26"/>
      <c r="J1359" s="26"/>
      <c r="K1359" s="44"/>
      <c r="L1359" s="44"/>
      <c r="M1359" s="44"/>
      <c r="N1359" s="25"/>
      <c r="O1359" s="25"/>
      <c r="P1359" s="71"/>
      <c r="Q1359" s="71"/>
      <c r="R1359" s="39"/>
      <c r="S1359" s="39"/>
      <c r="T1359" s="64"/>
      <c r="U1359" s="25"/>
      <c r="V1359" s="25"/>
      <c r="W1359" s="26"/>
    </row>
    <row r="1360" spans="1:23" s="8" customFormat="1">
      <c r="A1360" s="58"/>
      <c r="B1360" s="58"/>
      <c r="C1360" s="79"/>
      <c r="D1360" s="47"/>
      <c r="E1360" s="47"/>
      <c r="F1360" s="47"/>
      <c r="G1360" s="25"/>
      <c r="H1360" s="25"/>
      <c r="I1360" s="26"/>
      <c r="J1360" s="26"/>
      <c r="K1360" s="44"/>
      <c r="L1360" s="44"/>
      <c r="M1360" s="44"/>
      <c r="N1360" s="25"/>
      <c r="O1360" s="25"/>
      <c r="P1360" s="71"/>
      <c r="Q1360" s="71"/>
      <c r="R1360" s="39"/>
      <c r="S1360" s="39"/>
      <c r="T1360" s="64"/>
      <c r="U1360" s="25"/>
      <c r="V1360" s="25"/>
      <c r="W1360" s="26"/>
    </row>
    <row r="1361" spans="1:23" s="8" customFormat="1">
      <c r="A1361" s="58"/>
      <c r="B1361" s="58"/>
      <c r="C1361" s="79"/>
      <c r="D1361" s="47"/>
      <c r="E1361" s="47"/>
      <c r="F1361" s="47"/>
      <c r="G1361" s="25"/>
      <c r="H1361" s="25"/>
      <c r="I1361" s="26"/>
      <c r="J1361" s="26"/>
      <c r="K1361" s="44"/>
      <c r="L1361" s="44"/>
      <c r="M1361" s="44"/>
      <c r="N1361" s="25"/>
      <c r="O1361" s="25"/>
      <c r="P1361" s="71"/>
      <c r="Q1361" s="71"/>
      <c r="R1361" s="39"/>
      <c r="S1361" s="39"/>
      <c r="T1361" s="64"/>
      <c r="U1361" s="25"/>
      <c r="V1361" s="25"/>
      <c r="W1361" s="26"/>
    </row>
    <row r="1362" spans="1:23" s="8" customFormat="1">
      <c r="A1362" s="58"/>
      <c r="B1362" s="58"/>
      <c r="C1362" s="79"/>
      <c r="D1362" s="47"/>
      <c r="E1362" s="47"/>
      <c r="F1362" s="47"/>
      <c r="G1362" s="25"/>
      <c r="H1362" s="25"/>
      <c r="I1362" s="26"/>
      <c r="J1362" s="26"/>
      <c r="K1362" s="44"/>
      <c r="L1362" s="44"/>
      <c r="M1362" s="44"/>
      <c r="N1362" s="25"/>
      <c r="O1362" s="25"/>
      <c r="P1362" s="71"/>
      <c r="Q1362" s="71"/>
      <c r="R1362" s="39"/>
      <c r="S1362" s="39"/>
      <c r="T1362" s="64"/>
      <c r="U1362" s="25"/>
      <c r="V1362" s="25"/>
      <c r="W1362" s="26"/>
    </row>
    <row r="1363" spans="1:23" s="8" customFormat="1">
      <c r="A1363" s="58"/>
      <c r="B1363" s="58"/>
      <c r="C1363" s="79"/>
      <c r="D1363" s="47"/>
      <c r="E1363" s="47"/>
      <c r="F1363" s="47"/>
      <c r="G1363" s="25"/>
      <c r="H1363" s="25"/>
      <c r="I1363" s="26"/>
      <c r="J1363" s="26"/>
      <c r="K1363" s="44"/>
      <c r="L1363" s="44"/>
      <c r="M1363" s="44"/>
      <c r="N1363" s="25"/>
      <c r="O1363" s="25"/>
      <c r="P1363" s="71"/>
      <c r="Q1363" s="71"/>
      <c r="R1363" s="39"/>
      <c r="S1363" s="39"/>
      <c r="T1363" s="64"/>
      <c r="U1363" s="25"/>
      <c r="V1363" s="25"/>
      <c r="W1363" s="26"/>
    </row>
    <row r="1364" spans="1:23" s="8" customFormat="1">
      <c r="A1364" s="58"/>
      <c r="B1364" s="58"/>
      <c r="C1364" s="79"/>
      <c r="D1364" s="47"/>
      <c r="E1364" s="47"/>
      <c r="F1364" s="47"/>
      <c r="G1364" s="25"/>
      <c r="H1364" s="25"/>
      <c r="I1364" s="26"/>
      <c r="J1364" s="26"/>
      <c r="K1364" s="44"/>
      <c r="L1364" s="44"/>
      <c r="M1364" s="44"/>
      <c r="N1364" s="25"/>
      <c r="O1364" s="25"/>
      <c r="P1364" s="71"/>
      <c r="Q1364" s="71"/>
      <c r="R1364" s="39"/>
      <c r="S1364" s="39"/>
      <c r="T1364" s="64"/>
      <c r="U1364" s="25"/>
      <c r="V1364" s="25"/>
      <c r="W1364" s="26"/>
    </row>
    <row r="1365" spans="1:23" s="8" customFormat="1">
      <c r="A1365" s="58"/>
      <c r="B1365" s="58"/>
      <c r="C1365" s="79"/>
      <c r="D1365" s="47"/>
      <c r="E1365" s="47"/>
      <c r="F1365" s="47"/>
      <c r="G1365" s="25"/>
      <c r="H1365" s="25"/>
      <c r="I1365" s="26"/>
      <c r="J1365" s="26"/>
      <c r="K1365" s="44"/>
      <c r="L1365" s="44"/>
      <c r="M1365" s="44"/>
      <c r="N1365" s="25"/>
      <c r="O1365" s="25"/>
      <c r="P1365" s="71"/>
      <c r="Q1365" s="71"/>
      <c r="R1365" s="39"/>
      <c r="S1365" s="39"/>
      <c r="T1365" s="64"/>
      <c r="U1365" s="25"/>
      <c r="V1365" s="25"/>
      <c r="W1365" s="26"/>
    </row>
    <row r="1366" spans="1:23" s="8" customFormat="1">
      <c r="A1366" s="58"/>
      <c r="B1366" s="58"/>
      <c r="C1366" s="79"/>
      <c r="D1366" s="47"/>
      <c r="E1366" s="47"/>
      <c r="F1366" s="47"/>
      <c r="G1366" s="25"/>
      <c r="H1366" s="25"/>
      <c r="I1366" s="26"/>
      <c r="J1366" s="26"/>
      <c r="K1366" s="44"/>
      <c r="L1366" s="44"/>
      <c r="M1366" s="44"/>
      <c r="N1366" s="25"/>
      <c r="O1366" s="25"/>
      <c r="P1366" s="71"/>
      <c r="Q1366" s="71"/>
      <c r="R1366" s="39"/>
      <c r="S1366" s="39"/>
      <c r="T1366" s="64"/>
      <c r="U1366" s="25"/>
      <c r="V1366" s="25"/>
      <c r="W1366" s="26"/>
    </row>
    <row r="1367" spans="1:23" s="8" customFormat="1">
      <c r="A1367" s="58"/>
      <c r="B1367" s="58"/>
      <c r="C1367" s="79"/>
      <c r="D1367" s="47"/>
      <c r="E1367" s="47"/>
      <c r="F1367" s="47"/>
      <c r="G1367" s="25"/>
      <c r="H1367" s="25"/>
      <c r="I1367" s="26"/>
      <c r="J1367" s="26"/>
      <c r="K1367" s="44"/>
      <c r="L1367" s="44"/>
      <c r="M1367" s="44"/>
      <c r="N1367" s="25"/>
      <c r="O1367" s="25"/>
      <c r="P1367" s="71"/>
      <c r="Q1367" s="71"/>
      <c r="R1367" s="39"/>
      <c r="S1367" s="39"/>
      <c r="T1367" s="64"/>
      <c r="U1367" s="25"/>
      <c r="V1367" s="25"/>
      <c r="W1367" s="26"/>
    </row>
    <row r="1368" spans="1:23" s="8" customFormat="1">
      <c r="A1368" s="58"/>
      <c r="B1368" s="58"/>
      <c r="C1368" s="79"/>
      <c r="D1368" s="47"/>
      <c r="E1368" s="47"/>
      <c r="F1368" s="47"/>
      <c r="G1368" s="25"/>
      <c r="H1368" s="25"/>
      <c r="I1368" s="26"/>
      <c r="J1368" s="26"/>
      <c r="K1368" s="44"/>
      <c r="L1368" s="44"/>
      <c r="M1368" s="44"/>
      <c r="N1368" s="25"/>
      <c r="O1368" s="25"/>
      <c r="P1368" s="71"/>
      <c r="Q1368" s="71"/>
      <c r="R1368" s="39"/>
      <c r="S1368" s="39"/>
      <c r="T1368" s="64"/>
      <c r="U1368" s="25"/>
      <c r="V1368" s="25"/>
      <c r="W1368" s="26"/>
    </row>
    <row r="1369" spans="1:23" s="8" customFormat="1">
      <c r="A1369" s="58"/>
      <c r="B1369" s="58"/>
      <c r="C1369" s="79"/>
      <c r="D1369" s="47"/>
      <c r="E1369" s="47"/>
      <c r="F1369" s="47"/>
      <c r="G1369" s="25"/>
      <c r="H1369" s="25"/>
      <c r="I1369" s="26"/>
      <c r="J1369" s="26"/>
      <c r="K1369" s="44"/>
      <c r="L1369" s="44"/>
      <c r="M1369" s="44"/>
      <c r="N1369" s="25"/>
      <c r="O1369" s="25"/>
      <c r="P1369" s="71"/>
      <c r="Q1369" s="71"/>
      <c r="R1369" s="39"/>
      <c r="S1369" s="39"/>
      <c r="T1369" s="64"/>
      <c r="U1369" s="25"/>
      <c r="V1369" s="25"/>
      <c r="W1369" s="26"/>
    </row>
    <row r="1370" spans="1:23" s="8" customFormat="1">
      <c r="A1370" s="58"/>
      <c r="B1370" s="58"/>
      <c r="C1370" s="79"/>
      <c r="D1370" s="47"/>
      <c r="E1370" s="47"/>
      <c r="F1370" s="47"/>
      <c r="G1370" s="25"/>
      <c r="H1370" s="25"/>
      <c r="I1370" s="26"/>
      <c r="J1370" s="26"/>
      <c r="K1370" s="44"/>
      <c r="L1370" s="44"/>
      <c r="M1370" s="44"/>
      <c r="N1370" s="25"/>
      <c r="O1370" s="25"/>
      <c r="P1370" s="71"/>
      <c r="Q1370" s="71"/>
      <c r="R1370" s="39"/>
      <c r="S1370" s="39"/>
      <c r="T1370" s="64"/>
      <c r="U1370" s="25"/>
      <c r="V1370" s="25"/>
      <c r="W1370" s="26"/>
    </row>
    <row r="1371" spans="1:23" s="8" customFormat="1">
      <c r="A1371" s="58"/>
      <c r="B1371" s="58"/>
      <c r="C1371" s="79"/>
      <c r="D1371" s="47"/>
      <c r="E1371" s="47"/>
      <c r="F1371" s="47"/>
      <c r="G1371" s="25"/>
      <c r="H1371" s="25"/>
      <c r="I1371" s="26"/>
      <c r="J1371" s="26"/>
      <c r="K1371" s="44"/>
      <c r="L1371" s="44"/>
      <c r="M1371" s="44"/>
      <c r="N1371" s="25"/>
      <c r="O1371" s="25"/>
      <c r="P1371" s="71"/>
      <c r="Q1371" s="71"/>
      <c r="R1371" s="39"/>
      <c r="S1371" s="39"/>
      <c r="T1371" s="64"/>
      <c r="U1371" s="25"/>
      <c r="V1371" s="25"/>
      <c r="W1371" s="26"/>
    </row>
    <row r="1372" spans="1:23" s="8" customFormat="1">
      <c r="A1372" s="58"/>
      <c r="B1372" s="58"/>
      <c r="C1372" s="79"/>
      <c r="D1372" s="47"/>
      <c r="E1372" s="47"/>
      <c r="F1372" s="47"/>
      <c r="G1372" s="25"/>
      <c r="H1372" s="25"/>
      <c r="I1372" s="26"/>
      <c r="J1372" s="26"/>
      <c r="K1372" s="44"/>
      <c r="L1372" s="44"/>
      <c r="M1372" s="44"/>
      <c r="N1372" s="25"/>
      <c r="O1372" s="25"/>
      <c r="P1372" s="71"/>
      <c r="Q1372" s="71"/>
      <c r="R1372" s="39"/>
      <c r="S1372" s="39"/>
      <c r="T1372" s="64"/>
      <c r="U1372" s="25"/>
      <c r="V1372" s="25"/>
      <c r="W1372" s="26"/>
    </row>
    <row r="1373" spans="1:23" s="8" customFormat="1">
      <c r="A1373" s="58"/>
      <c r="B1373" s="58"/>
      <c r="C1373" s="79"/>
      <c r="D1373" s="47"/>
      <c r="E1373" s="47"/>
      <c r="F1373" s="47"/>
      <c r="G1373" s="25"/>
      <c r="H1373" s="25"/>
      <c r="I1373" s="26"/>
      <c r="J1373" s="26"/>
      <c r="K1373" s="44"/>
      <c r="L1373" s="44"/>
      <c r="M1373" s="44"/>
      <c r="N1373" s="25"/>
      <c r="O1373" s="25"/>
      <c r="P1373" s="71"/>
      <c r="Q1373" s="71"/>
      <c r="R1373" s="39"/>
      <c r="S1373" s="39"/>
      <c r="T1373" s="64"/>
      <c r="U1373" s="25"/>
      <c r="V1373" s="25"/>
      <c r="W1373" s="26"/>
    </row>
    <row r="1374" spans="1:23" s="8" customFormat="1">
      <c r="A1374" s="58"/>
      <c r="B1374" s="58"/>
      <c r="C1374" s="79"/>
      <c r="D1374" s="47"/>
      <c r="E1374" s="47"/>
      <c r="F1374" s="47"/>
      <c r="G1374" s="25"/>
      <c r="H1374" s="25"/>
      <c r="I1374" s="26"/>
      <c r="J1374" s="26"/>
      <c r="K1374" s="44"/>
      <c r="L1374" s="44"/>
      <c r="M1374" s="44"/>
      <c r="N1374" s="25"/>
      <c r="O1374" s="25"/>
      <c r="P1374" s="71"/>
      <c r="Q1374" s="71"/>
      <c r="R1374" s="39"/>
      <c r="S1374" s="39"/>
      <c r="T1374" s="64"/>
      <c r="U1374" s="25"/>
      <c r="V1374" s="25"/>
      <c r="W1374" s="26"/>
    </row>
    <row r="1375" spans="1:23" s="8" customFormat="1">
      <c r="A1375" s="58"/>
      <c r="B1375" s="58"/>
      <c r="C1375" s="79"/>
      <c r="D1375" s="47"/>
      <c r="E1375" s="47"/>
      <c r="F1375" s="47"/>
      <c r="G1375" s="25"/>
      <c r="H1375" s="25"/>
      <c r="I1375" s="26"/>
      <c r="J1375" s="26"/>
      <c r="K1375" s="44"/>
      <c r="L1375" s="44"/>
      <c r="M1375" s="44"/>
      <c r="N1375" s="25"/>
      <c r="O1375" s="25"/>
      <c r="P1375" s="71"/>
      <c r="Q1375" s="71"/>
      <c r="R1375" s="39"/>
      <c r="S1375" s="39"/>
      <c r="T1375" s="64"/>
      <c r="U1375" s="25"/>
      <c r="V1375" s="25"/>
      <c r="W1375" s="26"/>
    </row>
    <row r="1376" spans="1:23" s="8" customFormat="1">
      <c r="A1376" s="58"/>
      <c r="B1376" s="58"/>
      <c r="C1376" s="79"/>
      <c r="D1376" s="47"/>
      <c r="E1376" s="47"/>
      <c r="F1376" s="47"/>
      <c r="G1376" s="25"/>
      <c r="H1376" s="25"/>
      <c r="I1376" s="26"/>
      <c r="J1376" s="26"/>
      <c r="K1376" s="44"/>
      <c r="L1376" s="44"/>
      <c r="M1376" s="44"/>
      <c r="N1376" s="25"/>
      <c r="O1376" s="25"/>
      <c r="P1376" s="71"/>
      <c r="Q1376" s="71"/>
      <c r="R1376" s="39"/>
      <c r="S1376" s="39"/>
      <c r="T1376" s="64"/>
      <c r="U1376" s="25"/>
      <c r="V1376" s="25"/>
      <c r="W1376" s="26"/>
    </row>
    <row r="1377" spans="1:23" s="8" customFormat="1">
      <c r="A1377" s="58"/>
      <c r="B1377" s="58"/>
      <c r="C1377" s="79"/>
      <c r="D1377" s="47"/>
      <c r="E1377" s="47"/>
      <c r="F1377" s="47"/>
      <c r="G1377" s="25"/>
      <c r="H1377" s="25"/>
      <c r="I1377" s="26"/>
      <c r="J1377" s="26"/>
      <c r="K1377" s="44"/>
      <c r="L1377" s="44"/>
      <c r="M1377" s="44"/>
      <c r="N1377" s="25"/>
      <c r="O1377" s="25"/>
      <c r="P1377" s="71"/>
      <c r="Q1377" s="71"/>
      <c r="R1377" s="39"/>
      <c r="S1377" s="39"/>
      <c r="T1377" s="64"/>
      <c r="U1377" s="25"/>
      <c r="V1377" s="25"/>
      <c r="W1377" s="26"/>
    </row>
    <row r="1378" spans="1:23" s="8" customFormat="1">
      <c r="A1378" s="58"/>
      <c r="B1378" s="58"/>
      <c r="C1378" s="79"/>
      <c r="D1378" s="47"/>
      <c r="E1378" s="47"/>
      <c r="F1378" s="47"/>
      <c r="G1378" s="25"/>
      <c r="H1378" s="25"/>
      <c r="I1378" s="26"/>
      <c r="J1378" s="26"/>
      <c r="K1378" s="44"/>
      <c r="L1378" s="44"/>
      <c r="M1378" s="44"/>
      <c r="N1378" s="25"/>
      <c r="O1378" s="25"/>
      <c r="P1378" s="71"/>
      <c r="Q1378" s="71"/>
      <c r="R1378" s="39"/>
      <c r="S1378" s="39"/>
      <c r="T1378" s="64"/>
      <c r="U1378" s="25"/>
      <c r="V1378" s="25"/>
      <c r="W1378" s="26"/>
    </row>
    <row r="1379" spans="1:23" s="8" customFormat="1">
      <c r="A1379" s="58"/>
      <c r="B1379" s="58"/>
      <c r="C1379" s="79"/>
      <c r="D1379" s="47"/>
      <c r="E1379" s="47"/>
      <c r="F1379" s="47"/>
      <c r="G1379" s="25"/>
      <c r="H1379" s="25"/>
      <c r="I1379" s="26"/>
      <c r="J1379" s="26"/>
      <c r="K1379" s="44"/>
      <c r="L1379" s="44"/>
      <c r="M1379" s="44"/>
      <c r="N1379" s="25"/>
      <c r="O1379" s="25"/>
      <c r="P1379" s="71"/>
      <c r="Q1379" s="71"/>
      <c r="R1379" s="39"/>
      <c r="S1379" s="39"/>
      <c r="T1379" s="64"/>
      <c r="U1379" s="25"/>
      <c r="V1379" s="25"/>
      <c r="W1379" s="26"/>
    </row>
    <row r="1380" spans="1:23" s="8" customFormat="1">
      <c r="A1380" s="58"/>
      <c r="B1380" s="58"/>
      <c r="C1380" s="79"/>
      <c r="D1380" s="47"/>
      <c r="E1380" s="47"/>
      <c r="F1380" s="47"/>
      <c r="G1380" s="25"/>
      <c r="H1380" s="25"/>
      <c r="I1380" s="26"/>
      <c r="J1380" s="26"/>
      <c r="K1380" s="44"/>
      <c r="L1380" s="44"/>
      <c r="M1380" s="44"/>
      <c r="N1380" s="25"/>
      <c r="O1380" s="25"/>
      <c r="P1380" s="71"/>
      <c r="Q1380" s="71"/>
      <c r="R1380" s="39"/>
      <c r="S1380" s="39"/>
      <c r="T1380" s="64"/>
      <c r="U1380" s="25"/>
      <c r="V1380" s="25"/>
      <c r="W1380" s="26"/>
    </row>
    <row r="1381" spans="1:23" s="8" customFormat="1">
      <c r="A1381" s="58"/>
      <c r="B1381" s="58"/>
      <c r="C1381" s="79"/>
      <c r="D1381" s="47"/>
      <c r="E1381" s="47"/>
      <c r="F1381" s="47"/>
      <c r="G1381" s="25"/>
      <c r="H1381" s="25"/>
      <c r="I1381" s="26"/>
      <c r="J1381" s="26"/>
      <c r="K1381" s="44"/>
      <c r="L1381" s="44"/>
      <c r="M1381" s="44"/>
      <c r="N1381" s="25"/>
      <c r="O1381" s="25"/>
      <c r="P1381" s="71"/>
      <c r="Q1381" s="71"/>
      <c r="R1381" s="39"/>
      <c r="S1381" s="39"/>
      <c r="T1381" s="64"/>
      <c r="U1381" s="25"/>
      <c r="V1381" s="25"/>
      <c r="W1381" s="26"/>
    </row>
    <row r="1382" spans="1:23" s="8" customFormat="1">
      <c r="A1382" s="58"/>
      <c r="B1382" s="58"/>
      <c r="C1382" s="79"/>
      <c r="D1382" s="47"/>
      <c r="E1382" s="47"/>
      <c r="F1382" s="47"/>
      <c r="G1382" s="25"/>
      <c r="H1382" s="25"/>
      <c r="I1382" s="26"/>
      <c r="J1382" s="26"/>
      <c r="K1382" s="44"/>
      <c r="L1382" s="44"/>
      <c r="M1382" s="44"/>
      <c r="N1382" s="25"/>
      <c r="O1382" s="25"/>
      <c r="P1382" s="71"/>
      <c r="Q1382" s="71"/>
      <c r="R1382" s="39"/>
      <c r="S1382" s="39"/>
      <c r="T1382" s="64"/>
      <c r="U1382" s="25"/>
      <c r="V1382" s="25"/>
      <c r="W1382" s="26"/>
    </row>
    <row r="1383" spans="1:23" s="8" customFormat="1">
      <c r="A1383" s="58"/>
      <c r="B1383" s="58"/>
      <c r="C1383" s="79"/>
      <c r="D1383" s="47"/>
      <c r="E1383" s="47"/>
      <c r="F1383" s="47"/>
      <c r="G1383" s="25"/>
      <c r="H1383" s="25"/>
      <c r="I1383" s="26"/>
      <c r="J1383" s="26"/>
      <c r="K1383" s="44"/>
      <c r="L1383" s="44"/>
      <c r="M1383" s="44"/>
      <c r="N1383" s="25"/>
      <c r="O1383" s="25"/>
      <c r="P1383" s="71"/>
      <c r="Q1383" s="71"/>
      <c r="R1383" s="39"/>
      <c r="S1383" s="39"/>
      <c r="T1383" s="64"/>
      <c r="U1383" s="25"/>
      <c r="V1383" s="25"/>
      <c r="W1383" s="26"/>
    </row>
    <row r="1384" spans="1:23" s="8" customFormat="1">
      <c r="A1384" s="58"/>
      <c r="B1384" s="58"/>
      <c r="C1384" s="79"/>
      <c r="D1384" s="47"/>
      <c r="E1384" s="47"/>
      <c r="F1384" s="47"/>
      <c r="G1384" s="25"/>
      <c r="H1384" s="25"/>
      <c r="I1384" s="26"/>
      <c r="J1384" s="26"/>
      <c r="K1384" s="44"/>
      <c r="L1384" s="44"/>
      <c r="M1384" s="44"/>
      <c r="N1384" s="25"/>
      <c r="O1384" s="25"/>
      <c r="P1384" s="71"/>
      <c r="Q1384" s="71"/>
      <c r="R1384" s="39"/>
      <c r="S1384" s="39"/>
      <c r="T1384" s="64"/>
      <c r="U1384" s="25"/>
      <c r="V1384" s="25"/>
      <c r="W1384" s="26"/>
    </row>
    <row r="1385" spans="1:23" s="8" customFormat="1">
      <c r="A1385" s="58"/>
      <c r="B1385" s="58"/>
      <c r="C1385" s="79"/>
      <c r="D1385" s="47"/>
      <c r="E1385" s="47"/>
      <c r="F1385" s="47"/>
      <c r="G1385" s="25"/>
      <c r="H1385" s="25"/>
      <c r="I1385" s="26"/>
      <c r="J1385" s="26"/>
      <c r="K1385" s="44"/>
      <c r="L1385" s="44"/>
      <c r="M1385" s="44"/>
      <c r="N1385" s="25"/>
      <c r="O1385" s="25"/>
      <c r="P1385" s="71"/>
      <c r="Q1385" s="71"/>
      <c r="R1385" s="39"/>
      <c r="S1385" s="39"/>
      <c r="T1385" s="64"/>
      <c r="U1385" s="25"/>
      <c r="V1385" s="25"/>
      <c r="W1385" s="26"/>
    </row>
    <row r="1386" spans="1:23" s="8" customFormat="1">
      <c r="A1386" s="58"/>
      <c r="B1386" s="58"/>
      <c r="C1386" s="79"/>
      <c r="D1386" s="47"/>
      <c r="E1386" s="47"/>
      <c r="F1386" s="47"/>
      <c r="G1386" s="25"/>
      <c r="H1386" s="25"/>
      <c r="I1386" s="26"/>
      <c r="J1386" s="26"/>
      <c r="K1386" s="44"/>
      <c r="L1386" s="44"/>
      <c r="M1386" s="44"/>
      <c r="N1386" s="25"/>
      <c r="O1386" s="25"/>
      <c r="P1386" s="71"/>
      <c r="Q1386" s="71"/>
      <c r="R1386" s="39"/>
      <c r="S1386" s="39"/>
      <c r="T1386" s="64"/>
      <c r="U1386" s="25"/>
      <c r="V1386" s="25"/>
      <c r="W1386" s="26"/>
    </row>
    <row r="1387" spans="1:23" s="8" customFormat="1">
      <c r="A1387" s="58"/>
      <c r="B1387" s="58"/>
      <c r="C1387" s="79"/>
      <c r="D1387" s="47"/>
      <c r="E1387" s="47"/>
      <c r="F1387" s="47"/>
      <c r="G1387" s="25"/>
      <c r="H1387" s="25"/>
      <c r="I1387" s="26"/>
      <c r="J1387" s="26"/>
      <c r="K1387" s="44"/>
      <c r="L1387" s="44"/>
      <c r="M1387" s="44"/>
      <c r="N1387" s="25"/>
      <c r="O1387" s="25"/>
      <c r="P1387" s="71"/>
      <c r="Q1387" s="71"/>
      <c r="R1387" s="39"/>
      <c r="S1387" s="39"/>
      <c r="T1387" s="64"/>
      <c r="U1387" s="25"/>
      <c r="V1387" s="25"/>
      <c r="W1387" s="26"/>
    </row>
    <row r="1388" spans="1:23" s="8" customFormat="1">
      <c r="A1388" s="58"/>
      <c r="B1388" s="58"/>
      <c r="C1388" s="79"/>
      <c r="D1388" s="47"/>
      <c r="E1388" s="47"/>
      <c r="F1388" s="47"/>
      <c r="G1388" s="25"/>
      <c r="H1388" s="25"/>
      <c r="I1388" s="26"/>
      <c r="J1388" s="26"/>
      <c r="K1388" s="44"/>
      <c r="L1388" s="44"/>
      <c r="M1388" s="44"/>
      <c r="N1388" s="25"/>
      <c r="O1388" s="25"/>
      <c r="P1388" s="71"/>
      <c r="Q1388" s="71"/>
      <c r="R1388" s="39"/>
      <c r="S1388" s="39"/>
      <c r="T1388" s="64"/>
      <c r="U1388" s="25"/>
      <c r="V1388" s="25"/>
      <c r="W1388" s="26"/>
    </row>
    <row r="1389" spans="1:23" s="8" customFormat="1">
      <c r="A1389" s="58"/>
      <c r="B1389" s="58"/>
      <c r="C1389" s="79"/>
      <c r="D1389" s="47"/>
      <c r="E1389" s="47"/>
      <c r="F1389" s="47"/>
      <c r="G1389" s="25"/>
      <c r="H1389" s="25"/>
      <c r="I1389" s="26"/>
      <c r="J1389" s="26"/>
      <c r="K1389" s="44"/>
      <c r="L1389" s="44"/>
      <c r="M1389" s="44"/>
      <c r="N1389" s="25"/>
      <c r="O1389" s="25"/>
      <c r="P1389" s="71"/>
      <c r="Q1389" s="71"/>
      <c r="R1389" s="39"/>
      <c r="S1389" s="39"/>
      <c r="T1389" s="64"/>
      <c r="U1389" s="25"/>
      <c r="V1389" s="25"/>
      <c r="W1389" s="26"/>
    </row>
    <row r="1390" spans="1:23" s="8" customFormat="1">
      <c r="A1390" s="58"/>
      <c r="B1390" s="58"/>
      <c r="C1390" s="79"/>
      <c r="D1390" s="47"/>
      <c r="E1390" s="47"/>
      <c r="F1390" s="47"/>
      <c r="G1390" s="25"/>
      <c r="H1390" s="25"/>
      <c r="I1390" s="26"/>
      <c r="J1390" s="26"/>
      <c r="K1390" s="44"/>
      <c r="L1390" s="44"/>
      <c r="M1390" s="44"/>
      <c r="N1390" s="25"/>
      <c r="O1390" s="25"/>
      <c r="P1390" s="71"/>
      <c r="Q1390" s="71"/>
      <c r="R1390" s="39"/>
      <c r="S1390" s="39"/>
      <c r="T1390" s="64"/>
      <c r="U1390" s="25"/>
      <c r="V1390" s="25"/>
      <c r="W1390" s="26"/>
    </row>
    <row r="1391" spans="1:23" s="8" customFormat="1">
      <c r="A1391" s="58"/>
      <c r="B1391" s="58"/>
      <c r="C1391" s="79"/>
      <c r="D1391" s="47"/>
      <c r="E1391" s="47"/>
      <c r="F1391" s="47"/>
      <c r="G1391" s="25"/>
      <c r="H1391" s="25"/>
      <c r="I1391" s="26"/>
      <c r="J1391" s="26"/>
      <c r="K1391" s="44"/>
      <c r="L1391" s="44"/>
      <c r="M1391" s="44"/>
      <c r="N1391" s="25"/>
      <c r="O1391" s="25"/>
      <c r="P1391" s="71"/>
      <c r="Q1391" s="71"/>
      <c r="R1391" s="39"/>
      <c r="S1391" s="39"/>
      <c r="T1391" s="64"/>
      <c r="U1391" s="25"/>
      <c r="V1391" s="25"/>
      <c r="W1391" s="26"/>
    </row>
    <row r="1392" spans="1:23" s="8" customFormat="1">
      <c r="A1392" s="58"/>
      <c r="B1392" s="58"/>
      <c r="C1392" s="79"/>
      <c r="D1392" s="47"/>
      <c r="E1392" s="47"/>
      <c r="F1392" s="47"/>
      <c r="G1392" s="25"/>
      <c r="H1392" s="25"/>
      <c r="I1392" s="26"/>
      <c r="J1392" s="26"/>
      <c r="K1392" s="44"/>
      <c r="L1392" s="44"/>
      <c r="M1392" s="44"/>
      <c r="N1392" s="25"/>
      <c r="O1392" s="25"/>
      <c r="P1392" s="71"/>
      <c r="Q1392" s="71"/>
      <c r="R1392" s="39"/>
      <c r="S1392" s="39"/>
      <c r="T1392" s="64"/>
      <c r="U1392" s="25"/>
      <c r="V1392" s="25"/>
      <c r="W1392" s="26"/>
    </row>
    <row r="1393" spans="1:23" s="8" customFormat="1">
      <c r="A1393" s="58"/>
      <c r="B1393" s="58"/>
      <c r="C1393" s="79"/>
      <c r="D1393" s="47"/>
      <c r="E1393" s="47"/>
      <c r="F1393" s="47"/>
      <c r="G1393" s="25"/>
      <c r="H1393" s="25"/>
      <c r="I1393" s="26"/>
      <c r="J1393" s="26"/>
      <c r="K1393" s="44"/>
      <c r="L1393" s="44"/>
      <c r="M1393" s="44"/>
      <c r="N1393" s="25"/>
      <c r="O1393" s="25"/>
      <c r="P1393" s="71"/>
      <c r="Q1393" s="71"/>
      <c r="R1393" s="39"/>
      <c r="S1393" s="39"/>
      <c r="T1393" s="64"/>
      <c r="U1393" s="25"/>
      <c r="V1393" s="25"/>
      <c r="W1393" s="26"/>
    </row>
    <row r="1394" spans="1:23" s="8" customFormat="1">
      <c r="A1394" s="58"/>
      <c r="B1394" s="58"/>
      <c r="C1394" s="79"/>
      <c r="D1394" s="47"/>
      <c r="E1394" s="47"/>
      <c r="F1394" s="47"/>
      <c r="G1394" s="25"/>
      <c r="H1394" s="25"/>
      <c r="I1394" s="26"/>
      <c r="J1394" s="26"/>
      <c r="K1394" s="44"/>
      <c r="L1394" s="44"/>
      <c r="M1394" s="44"/>
      <c r="N1394" s="25"/>
      <c r="O1394" s="25"/>
      <c r="P1394" s="71"/>
      <c r="Q1394" s="71"/>
      <c r="R1394" s="39"/>
      <c r="S1394" s="39"/>
      <c r="T1394" s="64"/>
      <c r="U1394" s="25"/>
      <c r="V1394" s="25"/>
      <c r="W1394" s="26"/>
    </row>
    <row r="1395" spans="1:23" s="8" customFormat="1">
      <c r="A1395" s="58"/>
      <c r="B1395" s="58"/>
      <c r="C1395" s="79"/>
      <c r="D1395" s="47"/>
      <c r="E1395" s="47"/>
      <c r="F1395" s="47"/>
      <c r="G1395" s="25"/>
      <c r="H1395" s="25"/>
      <c r="I1395" s="26"/>
      <c r="J1395" s="26"/>
      <c r="K1395" s="44"/>
      <c r="L1395" s="44"/>
      <c r="M1395" s="44"/>
      <c r="N1395" s="25"/>
      <c r="O1395" s="25"/>
      <c r="P1395" s="71"/>
      <c r="Q1395" s="71"/>
      <c r="R1395" s="39"/>
      <c r="S1395" s="39"/>
      <c r="T1395" s="64"/>
      <c r="U1395" s="25"/>
      <c r="V1395" s="25"/>
      <c r="W1395" s="26"/>
    </row>
    <row r="1396" spans="1:23" s="8" customFormat="1">
      <c r="A1396" s="58"/>
      <c r="B1396" s="58"/>
      <c r="C1396" s="79"/>
      <c r="D1396" s="47"/>
      <c r="E1396" s="47"/>
      <c r="F1396" s="47"/>
      <c r="G1396" s="25"/>
      <c r="H1396" s="25"/>
      <c r="I1396" s="26"/>
      <c r="J1396" s="26"/>
      <c r="K1396" s="44"/>
      <c r="L1396" s="44"/>
      <c r="M1396" s="44"/>
      <c r="N1396" s="25"/>
      <c r="O1396" s="25"/>
      <c r="P1396" s="71"/>
      <c r="Q1396" s="71"/>
      <c r="R1396" s="39"/>
      <c r="S1396" s="39"/>
      <c r="T1396" s="64"/>
      <c r="U1396" s="25"/>
      <c r="V1396" s="25"/>
      <c r="W1396" s="26"/>
    </row>
    <row r="1397" spans="1:23" s="8" customFormat="1">
      <c r="A1397" s="58"/>
      <c r="B1397" s="58"/>
      <c r="C1397" s="79"/>
      <c r="D1397" s="47"/>
      <c r="E1397" s="47"/>
      <c r="F1397" s="47"/>
      <c r="G1397" s="25"/>
      <c r="H1397" s="25"/>
      <c r="I1397" s="26"/>
      <c r="J1397" s="26"/>
      <c r="K1397" s="44"/>
      <c r="L1397" s="44"/>
      <c r="M1397" s="44"/>
      <c r="N1397" s="25"/>
      <c r="O1397" s="25"/>
      <c r="P1397" s="71"/>
      <c r="Q1397" s="71"/>
      <c r="R1397" s="39"/>
      <c r="S1397" s="39"/>
      <c r="T1397" s="64"/>
      <c r="U1397" s="25"/>
      <c r="V1397" s="25"/>
      <c r="W1397" s="26"/>
    </row>
    <row r="1398" spans="1:23" s="8" customFormat="1">
      <c r="A1398" s="58"/>
      <c r="B1398" s="58"/>
      <c r="C1398" s="79"/>
      <c r="D1398" s="47"/>
      <c r="E1398" s="47"/>
      <c r="F1398" s="47"/>
      <c r="G1398" s="25"/>
      <c r="H1398" s="25"/>
      <c r="I1398" s="26"/>
      <c r="J1398" s="26"/>
      <c r="K1398" s="44"/>
      <c r="L1398" s="44"/>
      <c r="M1398" s="44"/>
      <c r="N1398" s="25"/>
      <c r="O1398" s="25"/>
      <c r="P1398" s="71"/>
      <c r="Q1398" s="71"/>
      <c r="R1398" s="39"/>
      <c r="S1398" s="39"/>
      <c r="T1398" s="64"/>
      <c r="U1398" s="25"/>
      <c r="V1398" s="25"/>
      <c r="W1398" s="26"/>
    </row>
    <row r="1399" spans="1:23" s="8" customFormat="1">
      <c r="A1399" s="58"/>
      <c r="B1399" s="58"/>
      <c r="C1399" s="79"/>
      <c r="D1399" s="47"/>
      <c r="E1399" s="47"/>
      <c r="F1399" s="47"/>
      <c r="G1399" s="25"/>
      <c r="H1399" s="25"/>
      <c r="I1399" s="26"/>
      <c r="J1399" s="26"/>
      <c r="K1399" s="44"/>
      <c r="L1399" s="44"/>
      <c r="M1399" s="44"/>
      <c r="N1399" s="25"/>
      <c r="O1399" s="25"/>
      <c r="P1399" s="71"/>
      <c r="Q1399" s="71"/>
      <c r="R1399" s="39"/>
      <c r="S1399" s="39"/>
      <c r="T1399" s="64"/>
      <c r="U1399" s="25"/>
      <c r="V1399" s="25"/>
      <c r="W1399" s="26"/>
    </row>
    <row r="1400" spans="1:23" s="8" customFormat="1">
      <c r="A1400" s="58"/>
      <c r="B1400" s="58"/>
      <c r="C1400" s="79"/>
      <c r="D1400" s="47"/>
      <c r="E1400" s="47"/>
      <c r="F1400" s="47"/>
      <c r="G1400" s="25"/>
      <c r="H1400" s="25"/>
      <c r="I1400" s="26"/>
      <c r="J1400" s="26"/>
      <c r="K1400" s="44"/>
      <c r="L1400" s="44"/>
      <c r="M1400" s="44"/>
      <c r="N1400" s="25"/>
      <c r="O1400" s="25"/>
      <c r="P1400" s="71"/>
      <c r="Q1400" s="71"/>
      <c r="R1400" s="39"/>
      <c r="S1400" s="39"/>
      <c r="T1400" s="64"/>
      <c r="U1400" s="25"/>
      <c r="V1400" s="25"/>
      <c r="W1400" s="26"/>
    </row>
    <row r="1401" spans="1:23" s="8" customFormat="1">
      <c r="A1401" s="58"/>
      <c r="B1401" s="58"/>
      <c r="C1401" s="79"/>
      <c r="D1401" s="47"/>
      <c r="E1401" s="47"/>
      <c r="F1401" s="47"/>
      <c r="G1401" s="25"/>
      <c r="H1401" s="25"/>
      <c r="I1401" s="26"/>
      <c r="J1401" s="26"/>
      <c r="K1401" s="44"/>
      <c r="L1401" s="44"/>
      <c r="M1401" s="44"/>
      <c r="N1401" s="25"/>
      <c r="O1401" s="25"/>
      <c r="P1401" s="71"/>
      <c r="Q1401" s="71"/>
      <c r="R1401" s="39"/>
      <c r="S1401" s="39"/>
      <c r="T1401" s="64"/>
      <c r="U1401" s="25"/>
      <c r="V1401" s="25"/>
      <c r="W1401" s="26"/>
    </row>
    <row r="1402" spans="1:23" s="8" customFormat="1">
      <c r="A1402" s="58"/>
      <c r="B1402" s="58"/>
      <c r="C1402" s="79"/>
      <c r="D1402" s="47"/>
      <c r="E1402" s="47"/>
      <c r="F1402" s="47"/>
      <c r="G1402" s="25"/>
      <c r="H1402" s="25"/>
      <c r="I1402" s="26"/>
      <c r="J1402" s="26"/>
      <c r="K1402" s="44"/>
      <c r="L1402" s="44"/>
      <c r="M1402" s="44"/>
      <c r="N1402" s="25"/>
      <c r="O1402" s="25"/>
      <c r="P1402" s="71"/>
      <c r="Q1402" s="71"/>
      <c r="R1402" s="39"/>
      <c r="S1402" s="39"/>
      <c r="T1402" s="64"/>
      <c r="U1402" s="25"/>
      <c r="V1402" s="25"/>
      <c r="W1402" s="26"/>
    </row>
    <row r="1403" spans="1:23" s="8" customFormat="1">
      <c r="A1403" s="58"/>
      <c r="B1403" s="58"/>
      <c r="C1403" s="79"/>
      <c r="D1403" s="47"/>
      <c r="E1403" s="47"/>
      <c r="F1403" s="47"/>
      <c r="G1403" s="25"/>
      <c r="H1403" s="25"/>
      <c r="I1403" s="26"/>
      <c r="J1403" s="26"/>
      <c r="K1403" s="44"/>
      <c r="L1403" s="44"/>
      <c r="M1403" s="44"/>
      <c r="N1403" s="25"/>
      <c r="O1403" s="25"/>
      <c r="P1403" s="71"/>
      <c r="Q1403" s="71"/>
      <c r="R1403" s="39"/>
      <c r="S1403" s="39"/>
      <c r="T1403" s="64"/>
      <c r="U1403" s="25"/>
      <c r="V1403" s="25"/>
      <c r="W1403" s="26"/>
    </row>
    <row r="1404" spans="1:23" s="8" customFormat="1">
      <c r="A1404" s="58"/>
      <c r="B1404" s="58"/>
      <c r="C1404" s="79"/>
      <c r="D1404" s="47"/>
      <c r="E1404" s="47"/>
      <c r="F1404" s="47"/>
      <c r="G1404" s="25"/>
      <c r="H1404" s="25"/>
      <c r="I1404" s="26"/>
      <c r="J1404" s="26"/>
      <c r="K1404" s="44"/>
      <c r="L1404" s="44"/>
      <c r="M1404" s="44"/>
      <c r="N1404" s="25"/>
      <c r="O1404" s="25"/>
      <c r="P1404" s="71"/>
      <c r="Q1404" s="71"/>
      <c r="R1404" s="39"/>
      <c r="S1404" s="39"/>
      <c r="T1404" s="64"/>
      <c r="U1404" s="25"/>
      <c r="V1404" s="25"/>
      <c r="W1404" s="26"/>
    </row>
    <row r="1405" spans="1:23" s="8" customFormat="1">
      <c r="A1405" s="58"/>
      <c r="B1405" s="58"/>
      <c r="C1405" s="79"/>
      <c r="D1405" s="47"/>
      <c r="E1405" s="47"/>
      <c r="F1405" s="47"/>
      <c r="G1405" s="25"/>
      <c r="H1405" s="25"/>
      <c r="I1405" s="26"/>
      <c r="J1405" s="26"/>
      <c r="K1405" s="44"/>
      <c r="L1405" s="44"/>
      <c r="M1405" s="44"/>
      <c r="N1405" s="25"/>
      <c r="O1405" s="25"/>
      <c r="P1405" s="71"/>
      <c r="Q1405" s="71"/>
      <c r="R1405" s="39"/>
      <c r="S1405" s="39"/>
      <c r="T1405" s="64"/>
      <c r="U1405" s="25"/>
      <c r="V1405" s="25"/>
      <c r="W1405" s="26"/>
    </row>
    <row r="1406" spans="1:23" s="8" customFormat="1">
      <c r="A1406" s="58"/>
      <c r="B1406" s="58"/>
      <c r="C1406" s="79"/>
      <c r="D1406" s="47"/>
      <c r="E1406" s="47"/>
      <c r="F1406" s="47"/>
      <c r="G1406" s="25"/>
      <c r="H1406" s="25"/>
      <c r="I1406" s="26"/>
      <c r="J1406" s="26"/>
      <c r="K1406" s="44"/>
      <c r="L1406" s="44"/>
      <c r="M1406" s="44"/>
      <c r="N1406" s="25"/>
      <c r="O1406" s="25"/>
      <c r="P1406" s="71"/>
      <c r="Q1406" s="71"/>
      <c r="R1406" s="39"/>
      <c r="S1406" s="39"/>
      <c r="T1406" s="64"/>
      <c r="U1406" s="25"/>
      <c r="V1406" s="25"/>
      <c r="W1406" s="26"/>
    </row>
    <row r="1407" spans="1:23" s="8" customFormat="1">
      <c r="A1407" s="58"/>
      <c r="B1407" s="58"/>
      <c r="C1407" s="79"/>
      <c r="D1407" s="47"/>
      <c r="E1407" s="47"/>
      <c r="F1407" s="47"/>
      <c r="G1407" s="25"/>
      <c r="H1407" s="25"/>
      <c r="I1407" s="26"/>
      <c r="J1407" s="26"/>
      <c r="K1407" s="44"/>
      <c r="L1407" s="44"/>
      <c r="M1407" s="44"/>
      <c r="N1407" s="25"/>
      <c r="O1407" s="25"/>
      <c r="P1407" s="71"/>
      <c r="Q1407" s="71"/>
      <c r="R1407" s="39"/>
      <c r="S1407" s="39"/>
      <c r="T1407" s="64"/>
      <c r="U1407" s="25"/>
      <c r="V1407" s="25"/>
      <c r="W1407" s="26"/>
    </row>
    <row r="1408" spans="1:23" s="8" customFormat="1">
      <c r="A1408" s="58"/>
      <c r="B1408" s="58"/>
      <c r="C1408" s="79"/>
      <c r="D1408" s="47"/>
      <c r="E1408" s="47"/>
      <c r="F1408" s="47"/>
      <c r="G1408" s="25"/>
      <c r="H1408" s="25"/>
      <c r="I1408" s="26"/>
      <c r="J1408" s="26"/>
      <c r="K1408" s="44"/>
      <c r="L1408" s="44"/>
      <c r="M1408" s="44"/>
      <c r="N1408" s="25"/>
      <c r="O1408" s="25"/>
      <c r="P1408" s="71"/>
      <c r="Q1408" s="71"/>
      <c r="R1408" s="39"/>
      <c r="S1408" s="39"/>
      <c r="T1408" s="64"/>
      <c r="U1408" s="25"/>
      <c r="V1408" s="25"/>
      <c r="W1408" s="26"/>
    </row>
    <row r="1409" spans="1:23" s="8" customFormat="1">
      <c r="A1409" s="58"/>
      <c r="B1409" s="58"/>
      <c r="C1409" s="79"/>
      <c r="D1409" s="47"/>
      <c r="E1409" s="47"/>
      <c r="F1409" s="47"/>
      <c r="G1409" s="25"/>
      <c r="H1409" s="25"/>
      <c r="I1409" s="26"/>
      <c r="J1409" s="26"/>
      <c r="K1409" s="44"/>
      <c r="L1409" s="44"/>
      <c r="M1409" s="44"/>
      <c r="N1409" s="25"/>
      <c r="O1409" s="25"/>
      <c r="P1409" s="71"/>
      <c r="Q1409" s="71"/>
      <c r="R1409" s="39"/>
      <c r="S1409" s="39"/>
      <c r="T1409" s="64"/>
      <c r="U1409" s="25"/>
      <c r="V1409" s="25"/>
      <c r="W1409" s="26"/>
    </row>
    <row r="1410" spans="1:23" s="8" customFormat="1">
      <c r="A1410" s="58"/>
      <c r="B1410" s="58"/>
      <c r="C1410" s="79"/>
      <c r="D1410" s="47"/>
      <c r="E1410" s="47"/>
      <c r="F1410" s="47"/>
      <c r="G1410" s="25"/>
      <c r="H1410" s="25"/>
      <c r="I1410" s="26"/>
      <c r="J1410" s="26"/>
      <c r="K1410" s="44"/>
      <c r="L1410" s="44"/>
      <c r="M1410" s="44"/>
      <c r="N1410" s="25"/>
      <c r="O1410" s="25"/>
      <c r="P1410" s="71"/>
      <c r="Q1410" s="71"/>
      <c r="R1410" s="39"/>
      <c r="S1410" s="39"/>
      <c r="T1410" s="64"/>
      <c r="U1410" s="25"/>
      <c r="V1410" s="25"/>
      <c r="W1410" s="26"/>
    </row>
    <row r="1411" spans="1:23" s="8" customFormat="1">
      <c r="A1411" s="58"/>
      <c r="B1411" s="58"/>
      <c r="C1411" s="79"/>
      <c r="D1411" s="47"/>
      <c r="E1411" s="47"/>
      <c r="F1411" s="47"/>
      <c r="G1411" s="25"/>
      <c r="H1411" s="25"/>
      <c r="I1411" s="26"/>
      <c r="J1411" s="26"/>
      <c r="K1411" s="44"/>
      <c r="L1411" s="44"/>
      <c r="M1411" s="44"/>
      <c r="N1411" s="25"/>
      <c r="O1411" s="25"/>
      <c r="P1411" s="71"/>
      <c r="Q1411" s="71"/>
      <c r="R1411" s="39"/>
      <c r="S1411" s="39"/>
      <c r="T1411" s="64"/>
      <c r="U1411" s="25"/>
      <c r="V1411" s="25"/>
      <c r="W1411" s="26"/>
    </row>
    <row r="1412" spans="1:23" s="8" customFormat="1">
      <c r="A1412" s="58"/>
      <c r="B1412" s="58"/>
      <c r="C1412" s="79"/>
      <c r="D1412" s="47"/>
      <c r="E1412" s="47"/>
      <c r="F1412" s="47"/>
      <c r="G1412" s="25"/>
      <c r="H1412" s="25"/>
      <c r="I1412" s="26"/>
      <c r="J1412" s="26"/>
      <c r="K1412" s="44"/>
      <c r="L1412" s="44"/>
      <c r="M1412" s="44"/>
      <c r="N1412" s="25"/>
      <c r="O1412" s="25"/>
      <c r="P1412" s="71"/>
      <c r="Q1412" s="71"/>
      <c r="R1412" s="39"/>
      <c r="S1412" s="39"/>
      <c r="T1412" s="64"/>
      <c r="U1412" s="25"/>
      <c r="V1412" s="25"/>
      <c r="W1412" s="26"/>
    </row>
    <row r="1413" spans="1:23" s="8" customFormat="1">
      <c r="A1413" s="58"/>
      <c r="B1413" s="58"/>
      <c r="C1413" s="79"/>
      <c r="D1413" s="47"/>
      <c r="E1413" s="47"/>
      <c r="F1413" s="47"/>
      <c r="G1413" s="25"/>
      <c r="H1413" s="25"/>
      <c r="I1413" s="26"/>
      <c r="J1413" s="26"/>
      <c r="K1413" s="44"/>
      <c r="L1413" s="44"/>
      <c r="M1413" s="44"/>
      <c r="N1413" s="25"/>
      <c r="O1413" s="25"/>
      <c r="P1413" s="71"/>
      <c r="Q1413" s="71"/>
      <c r="R1413" s="39"/>
      <c r="S1413" s="39"/>
      <c r="T1413" s="64"/>
      <c r="U1413" s="25"/>
      <c r="V1413" s="25"/>
      <c r="W1413" s="26"/>
    </row>
    <row r="1414" spans="1:23" s="8" customFormat="1">
      <c r="A1414" s="58"/>
      <c r="B1414" s="58"/>
      <c r="C1414" s="79"/>
      <c r="D1414" s="47"/>
      <c r="E1414" s="47"/>
      <c r="F1414" s="47"/>
      <c r="G1414" s="25"/>
      <c r="H1414" s="25"/>
      <c r="I1414" s="26"/>
      <c r="J1414" s="26"/>
      <c r="K1414" s="44"/>
      <c r="L1414" s="44"/>
      <c r="M1414" s="44"/>
      <c r="N1414" s="25"/>
      <c r="O1414" s="25"/>
      <c r="P1414" s="71"/>
      <c r="Q1414" s="71"/>
      <c r="R1414" s="39"/>
      <c r="S1414" s="39"/>
      <c r="T1414" s="64"/>
      <c r="U1414" s="25"/>
      <c r="V1414" s="25"/>
      <c r="W1414" s="26"/>
    </row>
    <row r="1415" spans="1:23" s="8" customFormat="1">
      <c r="A1415" s="58"/>
      <c r="B1415" s="58"/>
      <c r="C1415" s="79"/>
      <c r="D1415" s="47"/>
      <c r="E1415" s="47"/>
      <c r="F1415" s="47"/>
      <c r="G1415" s="25"/>
      <c r="H1415" s="25"/>
      <c r="I1415" s="26"/>
      <c r="J1415" s="26"/>
      <c r="K1415" s="44"/>
      <c r="L1415" s="44"/>
      <c r="M1415" s="44"/>
      <c r="N1415" s="25"/>
      <c r="O1415" s="25"/>
      <c r="P1415" s="71"/>
      <c r="Q1415" s="71"/>
      <c r="R1415" s="39"/>
      <c r="S1415" s="39"/>
      <c r="T1415" s="64"/>
      <c r="U1415" s="25"/>
      <c r="V1415" s="25"/>
      <c r="W1415" s="26"/>
    </row>
    <row r="1416" spans="1:23" s="8" customFormat="1">
      <c r="A1416" s="58"/>
      <c r="B1416" s="58"/>
      <c r="C1416" s="79"/>
      <c r="D1416" s="47"/>
      <c r="E1416" s="47"/>
      <c r="F1416" s="47"/>
      <c r="G1416" s="25"/>
      <c r="H1416" s="25"/>
      <c r="I1416" s="26"/>
      <c r="J1416" s="26"/>
      <c r="K1416" s="44"/>
      <c r="L1416" s="44"/>
      <c r="M1416" s="44"/>
      <c r="N1416" s="25"/>
      <c r="O1416" s="25"/>
      <c r="P1416" s="71"/>
      <c r="Q1416" s="71"/>
      <c r="R1416" s="39"/>
      <c r="S1416" s="39"/>
      <c r="T1416" s="64"/>
      <c r="U1416" s="25"/>
      <c r="V1416" s="25"/>
      <c r="W1416" s="26"/>
    </row>
    <row r="1417" spans="1:23" s="8" customFormat="1">
      <c r="A1417" s="58"/>
      <c r="B1417" s="58"/>
      <c r="C1417" s="79"/>
      <c r="D1417" s="47"/>
      <c r="E1417" s="47"/>
      <c r="F1417" s="47"/>
      <c r="G1417" s="25"/>
      <c r="H1417" s="25"/>
      <c r="I1417" s="26"/>
      <c r="J1417" s="26"/>
      <c r="K1417" s="44"/>
      <c r="L1417" s="44"/>
      <c r="M1417" s="44"/>
      <c r="N1417" s="25"/>
      <c r="O1417" s="25"/>
      <c r="P1417" s="71"/>
      <c r="Q1417" s="71"/>
      <c r="R1417" s="39"/>
      <c r="S1417" s="39"/>
      <c r="T1417" s="64"/>
      <c r="U1417" s="25"/>
      <c r="V1417" s="25"/>
      <c r="W1417" s="26"/>
    </row>
    <row r="1418" spans="1:23" s="8" customFormat="1">
      <c r="A1418" s="58"/>
      <c r="B1418" s="58"/>
      <c r="C1418" s="79"/>
      <c r="D1418" s="47"/>
      <c r="E1418" s="47"/>
      <c r="F1418" s="47"/>
      <c r="G1418" s="25"/>
      <c r="H1418" s="25"/>
      <c r="I1418" s="26"/>
      <c r="J1418" s="26"/>
      <c r="K1418" s="44"/>
      <c r="L1418" s="44"/>
      <c r="M1418" s="44"/>
      <c r="N1418" s="25"/>
      <c r="O1418" s="25"/>
      <c r="P1418" s="71"/>
      <c r="Q1418" s="71"/>
      <c r="R1418" s="39"/>
      <c r="S1418" s="39"/>
      <c r="T1418" s="64"/>
      <c r="U1418" s="25"/>
      <c r="V1418" s="25"/>
      <c r="W1418" s="26"/>
    </row>
    <row r="1419" spans="1:23" s="8" customFormat="1">
      <c r="A1419" s="58"/>
      <c r="B1419" s="58"/>
      <c r="C1419" s="79"/>
      <c r="D1419" s="47"/>
      <c r="E1419" s="47"/>
      <c r="F1419" s="47"/>
      <c r="G1419" s="25"/>
      <c r="H1419" s="25"/>
      <c r="I1419" s="26"/>
      <c r="J1419" s="26"/>
      <c r="K1419" s="44"/>
      <c r="L1419" s="44"/>
      <c r="M1419" s="44"/>
      <c r="N1419" s="25"/>
      <c r="O1419" s="25"/>
      <c r="P1419" s="71"/>
      <c r="Q1419" s="71"/>
      <c r="R1419" s="39"/>
      <c r="S1419" s="39"/>
      <c r="T1419" s="64"/>
      <c r="U1419" s="25"/>
      <c r="V1419" s="25"/>
      <c r="W1419" s="26"/>
    </row>
    <row r="1420" spans="1:23" s="8" customFormat="1">
      <c r="A1420" s="58"/>
      <c r="B1420" s="58"/>
      <c r="C1420" s="79"/>
      <c r="D1420" s="47"/>
      <c r="E1420" s="47"/>
      <c r="F1420" s="47"/>
      <c r="G1420" s="25"/>
      <c r="H1420" s="25"/>
      <c r="I1420" s="26"/>
      <c r="J1420" s="26"/>
      <c r="K1420" s="44"/>
      <c r="L1420" s="44"/>
      <c r="M1420" s="44"/>
      <c r="N1420" s="25"/>
      <c r="O1420" s="25"/>
      <c r="P1420" s="71"/>
      <c r="Q1420" s="71"/>
      <c r="R1420" s="39"/>
      <c r="S1420" s="39"/>
      <c r="T1420" s="64"/>
      <c r="U1420" s="25"/>
      <c r="V1420" s="25"/>
      <c r="W1420" s="26"/>
    </row>
    <row r="1421" spans="1:23" s="8" customFormat="1">
      <c r="A1421" s="58"/>
      <c r="B1421" s="58"/>
      <c r="C1421" s="79"/>
      <c r="D1421" s="47"/>
      <c r="E1421" s="47"/>
      <c r="F1421" s="47"/>
      <c r="G1421" s="25"/>
      <c r="H1421" s="25"/>
      <c r="I1421" s="26"/>
      <c r="J1421" s="26"/>
      <c r="K1421" s="44"/>
      <c r="L1421" s="44"/>
      <c r="M1421" s="44"/>
      <c r="N1421" s="25"/>
      <c r="O1421" s="25"/>
      <c r="P1421" s="71"/>
      <c r="Q1421" s="71"/>
      <c r="R1421" s="39"/>
      <c r="S1421" s="39"/>
      <c r="T1421" s="64"/>
      <c r="U1421" s="25"/>
      <c r="V1421" s="25"/>
      <c r="W1421" s="26"/>
    </row>
    <row r="1422" spans="1:23" s="8" customFormat="1">
      <c r="A1422" s="58"/>
      <c r="B1422" s="58"/>
      <c r="C1422" s="79"/>
      <c r="D1422" s="47"/>
      <c r="E1422" s="47"/>
      <c r="F1422" s="47"/>
      <c r="G1422" s="25"/>
      <c r="H1422" s="25"/>
      <c r="I1422" s="26"/>
      <c r="J1422" s="26"/>
      <c r="K1422" s="44"/>
      <c r="L1422" s="44"/>
      <c r="M1422" s="44"/>
      <c r="N1422" s="25"/>
      <c r="O1422" s="25"/>
      <c r="P1422" s="71"/>
      <c r="Q1422" s="71"/>
      <c r="R1422" s="39"/>
      <c r="S1422" s="39"/>
      <c r="T1422" s="64"/>
      <c r="U1422" s="25"/>
      <c r="V1422" s="25"/>
      <c r="W1422" s="26"/>
    </row>
    <row r="1423" spans="1:23" s="8" customFormat="1">
      <c r="A1423" s="58"/>
      <c r="B1423" s="58"/>
      <c r="C1423" s="79"/>
      <c r="D1423" s="47"/>
      <c r="E1423" s="47"/>
      <c r="F1423" s="47"/>
      <c r="G1423" s="25"/>
      <c r="H1423" s="25"/>
      <c r="I1423" s="26"/>
      <c r="J1423" s="26"/>
      <c r="K1423" s="44"/>
      <c r="L1423" s="44"/>
      <c r="M1423" s="44"/>
      <c r="N1423" s="25"/>
      <c r="O1423" s="25"/>
      <c r="P1423" s="71"/>
      <c r="Q1423" s="71"/>
      <c r="R1423" s="39"/>
      <c r="S1423" s="39"/>
      <c r="T1423" s="64"/>
      <c r="U1423" s="25"/>
      <c r="V1423" s="25"/>
      <c r="W1423" s="26"/>
    </row>
    <row r="1424" spans="1:23" s="8" customFormat="1">
      <c r="A1424" s="58"/>
      <c r="B1424" s="58"/>
      <c r="C1424" s="79"/>
      <c r="D1424" s="47"/>
      <c r="E1424" s="47"/>
      <c r="F1424" s="47"/>
      <c r="G1424" s="25"/>
      <c r="H1424" s="25"/>
      <c r="I1424" s="26"/>
      <c r="J1424" s="26"/>
      <c r="K1424" s="44"/>
      <c r="L1424" s="44"/>
      <c r="M1424" s="44"/>
      <c r="N1424" s="25"/>
      <c r="O1424" s="25"/>
      <c r="P1424" s="71"/>
      <c r="Q1424" s="71"/>
      <c r="R1424" s="39"/>
      <c r="S1424" s="39"/>
      <c r="T1424" s="64"/>
      <c r="U1424" s="25"/>
      <c r="V1424" s="25"/>
      <c r="W1424" s="26"/>
    </row>
    <row r="1425" spans="1:23" s="8" customFormat="1">
      <c r="A1425" s="58"/>
      <c r="B1425" s="58"/>
      <c r="C1425" s="79"/>
      <c r="D1425" s="47"/>
      <c r="E1425" s="47"/>
      <c r="F1425" s="47"/>
      <c r="G1425" s="25"/>
      <c r="H1425" s="25"/>
      <c r="I1425" s="26"/>
      <c r="J1425" s="26"/>
      <c r="K1425" s="44"/>
      <c r="L1425" s="44"/>
      <c r="M1425" s="44"/>
      <c r="N1425" s="25"/>
      <c r="O1425" s="25"/>
      <c r="P1425" s="71"/>
      <c r="Q1425" s="71"/>
      <c r="R1425" s="39"/>
      <c r="S1425" s="39"/>
      <c r="T1425" s="64"/>
      <c r="U1425" s="25"/>
      <c r="V1425" s="25"/>
      <c r="W1425" s="26"/>
    </row>
    <row r="1426" spans="1:23" s="8" customFormat="1">
      <c r="A1426" s="58"/>
      <c r="B1426" s="58"/>
      <c r="C1426" s="79"/>
      <c r="D1426" s="47"/>
      <c r="E1426" s="47"/>
      <c r="F1426" s="47"/>
      <c r="G1426" s="25"/>
      <c r="H1426" s="25"/>
      <c r="I1426" s="26"/>
      <c r="J1426" s="26"/>
      <c r="K1426" s="44"/>
      <c r="L1426" s="44"/>
      <c r="M1426" s="44"/>
      <c r="N1426" s="25"/>
      <c r="O1426" s="25"/>
      <c r="P1426" s="71"/>
      <c r="Q1426" s="71"/>
      <c r="R1426" s="39"/>
      <c r="S1426" s="39"/>
      <c r="T1426" s="64"/>
      <c r="U1426" s="25"/>
      <c r="V1426" s="25"/>
      <c r="W1426" s="26"/>
    </row>
    <row r="1427" spans="1:23" s="8" customFormat="1">
      <c r="A1427" s="58"/>
      <c r="B1427" s="58"/>
      <c r="C1427" s="79"/>
      <c r="D1427" s="47"/>
      <c r="E1427" s="47"/>
      <c r="F1427" s="47"/>
      <c r="G1427" s="25"/>
      <c r="H1427" s="25"/>
      <c r="I1427" s="26"/>
      <c r="J1427" s="26"/>
      <c r="K1427" s="44"/>
      <c r="L1427" s="44"/>
      <c r="M1427" s="44"/>
      <c r="N1427" s="25"/>
      <c r="O1427" s="25"/>
      <c r="P1427" s="71"/>
      <c r="Q1427" s="71"/>
      <c r="R1427" s="39"/>
      <c r="S1427" s="39"/>
      <c r="T1427" s="64"/>
      <c r="U1427" s="25"/>
      <c r="V1427" s="25"/>
      <c r="W1427" s="26"/>
    </row>
    <row r="1428" spans="1:23" s="8" customFormat="1">
      <c r="A1428" s="58"/>
      <c r="B1428" s="58"/>
      <c r="C1428" s="79"/>
      <c r="D1428" s="47"/>
      <c r="E1428" s="47"/>
      <c r="F1428" s="47"/>
      <c r="G1428" s="25"/>
      <c r="H1428" s="25"/>
      <c r="I1428" s="26"/>
      <c r="J1428" s="26"/>
      <c r="K1428" s="44"/>
      <c r="L1428" s="44"/>
      <c r="M1428" s="44"/>
      <c r="N1428" s="25"/>
      <c r="O1428" s="25"/>
      <c r="P1428" s="71"/>
      <c r="Q1428" s="71"/>
      <c r="R1428" s="39"/>
      <c r="S1428" s="39"/>
      <c r="T1428" s="64"/>
      <c r="U1428" s="25"/>
      <c r="V1428" s="25"/>
      <c r="W1428" s="26"/>
    </row>
    <row r="1429" spans="1:23" s="8" customFormat="1">
      <c r="A1429" s="58"/>
      <c r="B1429" s="58"/>
      <c r="C1429" s="79"/>
      <c r="D1429" s="47"/>
      <c r="E1429" s="47"/>
      <c r="F1429" s="47"/>
      <c r="G1429" s="25"/>
      <c r="H1429" s="25"/>
      <c r="I1429" s="26"/>
      <c r="J1429" s="26"/>
      <c r="K1429" s="44"/>
      <c r="L1429" s="44"/>
      <c r="M1429" s="44"/>
      <c r="N1429" s="25"/>
      <c r="O1429" s="25"/>
      <c r="P1429" s="71"/>
      <c r="Q1429" s="71"/>
      <c r="R1429" s="39"/>
      <c r="S1429" s="39"/>
      <c r="T1429" s="64"/>
      <c r="U1429" s="25"/>
      <c r="V1429" s="25"/>
      <c r="W1429" s="26"/>
    </row>
    <row r="1430" spans="1:23" s="8" customFormat="1">
      <c r="A1430" s="58"/>
      <c r="B1430" s="58"/>
      <c r="C1430" s="79"/>
      <c r="D1430" s="47"/>
      <c r="E1430" s="47"/>
      <c r="F1430" s="47"/>
      <c r="G1430" s="25"/>
      <c r="H1430" s="25"/>
      <c r="I1430" s="26"/>
      <c r="J1430" s="26"/>
      <c r="K1430" s="44"/>
      <c r="L1430" s="44"/>
      <c r="M1430" s="44"/>
      <c r="N1430" s="25"/>
      <c r="O1430" s="25"/>
      <c r="P1430" s="71"/>
      <c r="Q1430" s="71"/>
      <c r="R1430" s="39"/>
      <c r="S1430" s="39"/>
      <c r="T1430" s="64"/>
      <c r="U1430" s="25"/>
      <c r="V1430" s="25"/>
      <c r="W1430" s="26"/>
    </row>
    <row r="1431" spans="1:23" s="8" customFormat="1">
      <c r="A1431" s="58"/>
      <c r="B1431" s="58"/>
      <c r="C1431" s="79"/>
      <c r="D1431" s="47"/>
      <c r="E1431" s="47"/>
      <c r="F1431" s="47"/>
      <c r="G1431" s="25"/>
      <c r="H1431" s="25"/>
      <c r="I1431" s="26"/>
      <c r="J1431" s="26"/>
      <c r="K1431" s="44"/>
      <c r="L1431" s="44"/>
      <c r="M1431" s="44"/>
      <c r="N1431" s="25"/>
      <c r="O1431" s="25"/>
      <c r="P1431" s="71"/>
      <c r="Q1431" s="71"/>
      <c r="R1431" s="39"/>
      <c r="S1431" s="39"/>
      <c r="T1431" s="64"/>
      <c r="U1431" s="25"/>
      <c r="V1431" s="25"/>
      <c r="W1431" s="26"/>
    </row>
    <row r="1432" spans="1:23" s="8" customFormat="1">
      <c r="A1432" s="58"/>
      <c r="B1432" s="58"/>
      <c r="C1432" s="79"/>
      <c r="D1432" s="47"/>
      <c r="E1432" s="47"/>
      <c r="F1432" s="47"/>
      <c r="G1432" s="25"/>
      <c r="H1432" s="25"/>
      <c r="I1432" s="26"/>
      <c r="J1432" s="26"/>
      <c r="K1432" s="44"/>
      <c r="L1432" s="44"/>
      <c r="M1432" s="44"/>
      <c r="N1432" s="25"/>
      <c r="O1432" s="25"/>
      <c r="P1432" s="71"/>
      <c r="Q1432" s="71"/>
      <c r="R1432" s="39"/>
      <c r="S1432" s="39"/>
      <c r="T1432" s="64"/>
      <c r="U1432" s="25"/>
      <c r="V1432" s="25"/>
      <c r="W1432" s="26"/>
    </row>
    <row r="1433" spans="1:23" s="8" customFormat="1">
      <c r="A1433" s="58"/>
      <c r="B1433" s="58"/>
      <c r="C1433" s="79"/>
      <c r="D1433" s="47"/>
      <c r="E1433" s="47"/>
      <c r="F1433" s="47"/>
      <c r="G1433" s="25"/>
      <c r="H1433" s="25"/>
      <c r="I1433" s="26"/>
      <c r="J1433" s="26"/>
      <c r="K1433" s="44"/>
      <c r="L1433" s="44"/>
      <c r="M1433" s="44"/>
      <c r="N1433" s="25"/>
      <c r="O1433" s="25"/>
      <c r="P1433" s="71"/>
      <c r="Q1433" s="71"/>
      <c r="R1433" s="39"/>
      <c r="S1433" s="39"/>
      <c r="T1433" s="64"/>
      <c r="U1433" s="25"/>
      <c r="V1433" s="25"/>
      <c r="W1433" s="26"/>
    </row>
    <row r="1434" spans="1:23" s="8" customFormat="1">
      <c r="A1434" s="58"/>
      <c r="B1434" s="58"/>
      <c r="C1434" s="79"/>
      <c r="D1434" s="47"/>
      <c r="E1434" s="47"/>
      <c r="F1434" s="47"/>
      <c r="G1434" s="25"/>
      <c r="H1434" s="25"/>
      <c r="I1434" s="26"/>
      <c r="J1434" s="26"/>
      <c r="K1434" s="44"/>
      <c r="L1434" s="44"/>
      <c r="M1434" s="44"/>
      <c r="N1434" s="25"/>
      <c r="O1434" s="25"/>
      <c r="P1434" s="71"/>
      <c r="Q1434" s="71"/>
      <c r="R1434" s="39"/>
      <c r="S1434" s="39"/>
      <c r="T1434" s="64"/>
      <c r="U1434" s="25"/>
      <c r="V1434" s="25"/>
      <c r="W1434" s="26"/>
    </row>
    <row r="1435" spans="1:23" s="8" customFormat="1">
      <c r="A1435" s="58"/>
      <c r="B1435" s="58"/>
      <c r="C1435" s="79"/>
      <c r="D1435" s="47"/>
      <c r="E1435" s="47"/>
      <c r="F1435" s="47"/>
      <c r="G1435" s="25"/>
      <c r="H1435" s="25"/>
      <c r="I1435" s="26"/>
      <c r="J1435" s="26"/>
      <c r="K1435" s="44"/>
      <c r="L1435" s="44"/>
      <c r="M1435" s="44"/>
      <c r="N1435" s="25"/>
      <c r="O1435" s="25"/>
      <c r="P1435" s="71"/>
      <c r="Q1435" s="71"/>
      <c r="R1435" s="39"/>
      <c r="S1435" s="39"/>
      <c r="T1435" s="64"/>
      <c r="U1435" s="25"/>
      <c r="V1435" s="25"/>
      <c r="W1435" s="26"/>
    </row>
    <row r="1436" spans="1:23" s="8" customFormat="1">
      <c r="A1436" s="58"/>
      <c r="B1436" s="58"/>
      <c r="C1436" s="79"/>
      <c r="D1436" s="47"/>
      <c r="E1436" s="47"/>
      <c r="F1436" s="47"/>
      <c r="G1436" s="25"/>
      <c r="H1436" s="25"/>
      <c r="I1436" s="26"/>
      <c r="J1436" s="26"/>
      <c r="K1436" s="44"/>
      <c r="L1436" s="44"/>
      <c r="M1436" s="44"/>
      <c r="N1436" s="25"/>
      <c r="O1436" s="25"/>
      <c r="P1436" s="71"/>
      <c r="Q1436" s="71"/>
      <c r="R1436" s="39"/>
      <c r="S1436" s="39"/>
      <c r="T1436" s="64"/>
      <c r="U1436" s="25"/>
      <c r="V1436" s="25"/>
      <c r="W1436" s="26"/>
    </row>
    <row r="1437" spans="1:23" s="8" customFormat="1">
      <c r="A1437" s="58"/>
      <c r="B1437" s="58"/>
      <c r="C1437" s="79"/>
      <c r="D1437" s="47"/>
      <c r="E1437" s="47"/>
      <c r="F1437" s="47"/>
      <c r="G1437" s="25"/>
      <c r="H1437" s="25"/>
      <c r="I1437" s="26"/>
      <c r="J1437" s="26"/>
      <c r="K1437" s="44"/>
      <c r="L1437" s="44"/>
      <c r="M1437" s="44"/>
      <c r="N1437" s="25"/>
      <c r="O1437" s="25"/>
      <c r="P1437" s="71"/>
      <c r="Q1437" s="71"/>
      <c r="R1437" s="39"/>
      <c r="S1437" s="39"/>
      <c r="T1437" s="64"/>
      <c r="U1437" s="25"/>
      <c r="V1437" s="25"/>
      <c r="W1437" s="26"/>
    </row>
    <row r="1438" spans="1:23" s="8" customFormat="1">
      <c r="A1438" s="58"/>
      <c r="B1438" s="58"/>
      <c r="C1438" s="79"/>
      <c r="D1438" s="47"/>
      <c r="E1438" s="47"/>
      <c r="F1438" s="47"/>
      <c r="G1438" s="25"/>
      <c r="H1438" s="25"/>
      <c r="I1438" s="26"/>
      <c r="J1438" s="26"/>
      <c r="K1438" s="44"/>
      <c r="L1438" s="44"/>
      <c r="M1438" s="44"/>
      <c r="N1438" s="25"/>
      <c r="O1438" s="25"/>
      <c r="P1438" s="71"/>
      <c r="Q1438" s="71"/>
      <c r="R1438" s="39"/>
      <c r="S1438" s="39"/>
      <c r="T1438" s="64"/>
      <c r="U1438" s="25"/>
      <c r="V1438" s="25"/>
      <c r="W1438" s="26"/>
    </row>
    <row r="1439" spans="1:23" s="8" customFormat="1">
      <c r="A1439" s="58"/>
      <c r="B1439" s="58"/>
      <c r="C1439" s="79"/>
      <c r="D1439" s="47"/>
      <c r="E1439" s="47"/>
      <c r="F1439" s="47"/>
      <c r="G1439" s="25"/>
      <c r="H1439" s="25"/>
      <c r="I1439" s="26"/>
      <c r="J1439" s="26"/>
      <c r="K1439" s="44"/>
      <c r="L1439" s="44"/>
      <c r="M1439" s="44"/>
      <c r="N1439" s="25"/>
      <c r="O1439" s="25"/>
      <c r="P1439" s="71"/>
      <c r="Q1439" s="71"/>
      <c r="R1439" s="39"/>
      <c r="S1439" s="39"/>
      <c r="T1439" s="64"/>
      <c r="U1439" s="25"/>
      <c r="V1439" s="25"/>
      <c r="W1439" s="26"/>
    </row>
    <row r="1440" spans="1:23" s="8" customFormat="1">
      <c r="A1440" s="58"/>
      <c r="B1440" s="58"/>
      <c r="C1440" s="79"/>
      <c r="D1440" s="47"/>
      <c r="E1440" s="47"/>
      <c r="F1440" s="47"/>
      <c r="G1440" s="25"/>
      <c r="H1440" s="25"/>
      <c r="I1440" s="26"/>
      <c r="J1440" s="26"/>
      <c r="K1440" s="44"/>
      <c r="L1440" s="44"/>
      <c r="M1440" s="44"/>
      <c r="N1440" s="25"/>
      <c r="O1440" s="25"/>
      <c r="P1440" s="71"/>
      <c r="Q1440" s="71"/>
      <c r="R1440" s="39"/>
      <c r="S1440" s="39"/>
      <c r="T1440" s="64"/>
      <c r="U1440" s="25"/>
      <c r="V1440" s="25"/>
      <c r="W1440" s="26"/>
    </row>
    <row r="1441" spans="1:23" s="8" customFormat="1">
      <c r="A1441" s="58"/>
      <c r="B1441" s="58"/>
      <c r="C1441" s="79"/>
      <c r="D1441" s="47"/>
      <c r="E1441" s="47"/>
      <c r="F1441" s="47"/>
      <c r="G1441" s="25"/>
      <c r="H1441" s="25"/>
      <c r="I1441" s="26"/>
      <c r="J1441" s="26"/>
      <c r="K1441" s="44"/>
      <c r="L1441" s="44"/>
      <c r="M1441" s="44"/>
      <c r="N1441" s="25"/>
      <c r="O1441" s="25"/>
      <c r="P1441" s="71"/>
      <c r="Q1441" s="71"/>
      <c r="R1441" s="39"/>
      <c r="S1441" s="39"/>
      <c r="T1441" s="64"/>
      <c r="U1441" s="25"/>
      <c r="V1441" s="25"/>
      <c r="W1441" s="26"/>
    </row>
    <row r="1442" spans="1:23" s="8" customFormat="1">
      <c r="A1442" s="58"/>
      <c r="B1442" s="58"/>
      <c r="C1442" s="79"/>
      <c r="D1442" s="47"/>
      <c r="E1442" s="47"/>
      <c r="F1442" s="47"/>
      <c r="G1442" s="25"/>
      <c r="H1442" s="25"/>
      <c r="I1442" s="26"/>
      <c r="J1442" s="26"/>
      <c r="K1442" s="44"/>
      <c r="L1442" s="44"/>
      <c r="M1442" s="44"/>
      <c r="N1442" s="25"/>
      <c r="O1442" s="25"/>
      <c r="P1442" s="71"/>
      <c r="Q1442" s="71"/>
      <c r="R1442" s="39"/>
      <c r="S1442" s="39"/>
      <c r="T1442" s="64"/>
      <c r="U1442" s="25"/>
      <c r="V1442" s="25"/>
      <c r="W1442" s="26"/>
    </row>
    <row r="1443" spans="1:23" s="8" customFormat="1">
      <c r="A1443" s="58"/>
      <c r="B1443" s="58"/>
      <c r="C1443" s="79"/>
      <c r="D1443" s="47"/>
      <c r="E1443" s="47"/>
      <c r="F1443" s="47"/>
      <c r="G1443" s="25"/>
      <c r="H1443" s="25"/>
      <c r="I1443" s="26"/>
      <c r="J1443" s="26"/>
      <c r="K1443" s="44"/>
      <c r="L1443" s="44"/>
      <c r="M1443" s="44"/>
      <c r="N1443" s="25"/>
      <c r="O1443" s="25"/>
      <c r="P1443" s="71"/>
      <c r="Q1443" s="71"/>
      <c r="R1443" s="39"/>
      <c r="S1443" s="39"/>
      <c r="T1443" s="64"/>
      <c r="U1443" s="25"/>
      <c r="V1443" s="25"/>
      <c r="W1443" s="26"/>
    </row>
    <row r="1444" spans="1:23" s="8" customFormat="1">
      <c r="A1444" s="58"/>
      <c r="B1444" s="58"/>
      <c r="C1444" s="79"/>
      <c r="D1444" s="47"/>
      <c r="E1444" s="47"/>
      <c r="F1444" s="47"/>
      <c r="G1444" s="25"/>
      <c r="H1444" s="25"/>
      <c r="I1444" s="26"/>
      <c r="J1444" s="26"/>
      <c r="K1444" s="44"/>
      <c r="L1444" s="44"/>
      <c r="M1444" s="44"/>
      <c r="N1444" s="25"/>
      <c r="O1444" s="25"/>
      <c r="P1444" s="71"/>
      <c r="Q1444" s="71"/>
      <c r="R1444" s="39"/>
      <c r="S1444" s="39"/>
      <c r="T1444" s="64"/>
      <c r="U1444" s="25"/>
      <c r="V1444" s="25"/>
      <c r="W1444" s="26"/>
    </row>
    <row r="1445" spans="1:23" s="8" customFormat="1">
      <c r="A1445" s="58"/>
      <c r="B1445" s="58"/>
      <c r="C1445" s="79"/>
      <c r="D1445" s="47"/>
      <c r="E1445" s="47"/>
      <c r="F1445" s="47"/>
      <c r="G1445" s="25"/>
      <c r="H1445" s="25"/>
      <c r="I1445" s="26"/>
      <c r="J1445" s="26"/>
      <c r="K1445" s="44"/>
      <c r="L1445" s="44"/>
      <c r="M1445" s="44"/>
      <c r="N1445" s="25"/>
      <c r="O1445" s="25"/>
      <c r="P1445" s="71"/>
      <c r="Q1445" s="71"/>
      <c r="R1445" s="39"/>
      <c r="S1445" s="39"/>
      <c r="T1445" s="64"/>
      <c r="U1445" s="25"/>
      <c r="V1445" s="25"/>
      <c r="W1445" s="26"/>
    </row>
    <row r="1446" spans="1:23" s="8" customFormat="1">
      <c r="A1446" s="58"/>
      <c r="B1446" s="58"/>
      <c r="C1446" s="79"/>
      <c r="D1446" s="47"/>
      <c r="E1446" s="47"/>
      <c r="F1446" s="47"/>
      <c r="G1446" s="25"/>
      <c r="H1446" s="25"/>
      <c r="I1446" s="26"/>
      <c r="J1446" s="26"/>
      <c r="K1446" s="44"/>
      <c r="L1446" s="44"/>
      <c r="M1446" s="44"/>
      <c r="N1446" s="25"/>
      <c r="O1446" s="25"/>
      <c r="P1446" s="71"/>
      <c r="Q1446" s="71"/>
      <c r="R1446" s="39"/>
      <c r="S1446" s="39"/>
      <c r="T1446" s="64"/>
      <c r="U1446" s="25"/>
      <c r="V1446" s="25"/>
      <c r="W1446" s="26"/>
    </row>
    <row r="1447" spans="1:23" s="8" customFormat="1">
      <c r="A1447" s="58"/>
      <c r="B1447" s="58"/>
      <c r="C1447" s="79"/>
      <c r="D1447" s="47"/>
      <c r="E1447" s="47"/>
      <c r="F1447" s="47"/>
      <c r="G1447" s="25"/>
      <c r="H1447" s="25"/>
      <c r="I1447" s="26"/>
      <c r="J1447" s="26"/>
      <c r="K1447" s="44"/>
      <c r="L1447" s="44"/>
      <c r="M1447" s="44"/>
      <c r="N1447" s="25"/>
      <c r="O1447" s="25"/>
      <c r="P1447" s="71"/>
      <c r="Q1447" s="71"/>
      <c r="R1447" s="39"/>
      <c r="S1447" s="39"/>
      <c r="T1447" s="64"/>
      <c r="U1447" s="25"/>
      <c r="V1447" s="25"/>
      <c r="W1447" s="26"/>
    </row>
    <row r="1448" spans="1:23" s="8" customFormat="1">
      <c r="A1448" s="58"/>
      <c r="B1448" s="58"/>
      <c r="C1448" s="79"/>
      <c r="D1448" s="47"/>
      <c r="E1448" s="47"/>
      <c r="F1448" s="47"/>
      <c r="G1448" s="25"/>
      <c r="H1448" s="25"/>
      <c r="I1448" s="26"/>
      <c r="J1448" s="26"/>
      <c r="K1448" s="44"/>
      <c r="L1448" s="44"/>
      <c r="M1448" s="44"/>
      <c r="N1448" s="25"/>
      <c r="O1448" s="25"/>
      <c r="P1448" s="71"/>
      <c r="Q1448" s="71"/>
      <c r="R1448" s="39"/>
      <c r="S1448" s="39"/>
      <c r="T1448" s="64"/>
      <c r="U1448" s="25"/>
      <c r="V1448" s="25"/>
      <c r="W1448" s="26"/>
    </row>
    <row r="1449" spans="1:23" s="8" customFormat="1">
      <c r="A1449" s="58"/>
      <c r="B1449" s="58"/>
      <c r="C1449" s="79"/>
      <c r="D1449" s="47"/>
      <c r="E1449" s="47"/>
      <c r="F1449" s="47"/>
      <c r="G1449" s="25"/>
      <c r="H1449" s="25"/>
      <c r="I1449" s="26"/>
      <c r="J1449" s="26"/>
      <c r="K1449" s="44"/>
      <c r="L1449" s="44"/>
      <c r="M1449" s="44"/>
      <c r="N1449" s="25"/>
      <c r="O1449" s="25"/>
      <c r="P1449" s="71"/>
      <c r="Q1449" s="71"/>
      <c r="R1449" s="39"/>
      <c r="S1449" s="39"/>
      <c r="T1449" s="64"/>
      <c r="U1449" s="25"/>
      <c r="V1449" s="25"/>
      <c r="W1449" s="26"/>
    </row>
    <row r="1450" spans="1:23" s="8" customFormat="1">
      <c r="A1450" s="58"/>
      <c r="B1450" s="58"/>
      <c r="C1450" s="79"/>
      <c r="D1450" s="47"/>
      <c r="E1450" s="47"/>
      <c r="F1450" s="47"/>
      <c r="G1450" s="25"/>
      <c r="H1450" s="25"/>
      <c r="I1450" s="26"/>
      <c r="J1450" s="26"/>
      <c r="K1450" s="44"/>
      <c r="L1450" s="44"/>
      <c r="M1450" s="44"/>
      <c r="N1450" s="25"/>
      <c r="O1450" s="25"/>
      <c r="P1450" s="71"/>
      <c r="Q1450" s="71"/>
      <c r="R1450" s="39"/>
      <c r="S1450" s="39"/>
      <c r="T1450" s="64"/>
      <c r="U1450" s="25"/>
      <c r="V1450" s="25"/>
      <c r="W1450" s="26"/>
    </row>
    <row r="1451" spans="1:23" s="8" customFormat="1">
      <c r="A1451" s="58"/>
      <c r="B1451" s="58"/>
      <c r="C1451" s="79"/>
      <c r="D1451" s="47"/>
      <c r="E1451" s="47"/>
      <c r="F1451" s="47"/>
      <c r="G1451" s="25"/>
      <c r="H1451" s="25"/>
      <c r="I1451" s="26"/>
      <c r="J1451" s="26"/>
      <c r="K1451" s="44"/>
      <c r="L1451" s="44"/>
      <c r="M1451" s="44"/>
      <c r="N1451" s="25"/>
      <c r="O1451" s="25"/>
      <c r="P1451" s="71"/>
      <c r="Q1451" s="71"/>
      <c r="R1451" s="39"/>
      <c r="S1451" s="39"/>
      <c r="T1451" s="64"/>
      <c r="U1451" s="25"/>
      <c r="V1451" s="25"/>
      <c r="W1451" s="26"/>
    </row>
    <row r="1452" spans="1:23" s="8" customFormat="1">
      <c r="A1452" s="58"/>
      <c r="B1452" s="58"/>
      <c r="C1452" s="79"/>
      <c r="D1452" s="47"/>
      <c r="E1452" s="47"/>
      <c r="F1452" s="47"/>
      <c r="G1452" s="25"/>
      <c r="H1452" s="25"/>
      <c r="I1452" s="26"/>
      <c r="J1452" s="26"/>
      <c r="K1452" s="44"/>
      <c r="L1452" s="44"/>
      <c r="M1452" s="44"/>
      <c r="N1452" s="25"/>
      <c r="O1452" s="25"/>
      <c r="P1452" s="71"/>
      <c r="Q1452" s="71"/>
      <c r="R1452" s="39"/>
      <c r="S1452" s="39"/>
      <c r="T1452" s="64"/>
      <c r="U1452" s="25"/>
      <c r="V1452" s="25"/>
      <c r="W1452" s="26"/>
    </row>
    <row r="1453" spans="1:23" s="8" customFormat="1">
      <c r="A1453" s="58"/>
      <c r="B1453" s="58"/>
      <c r="C1453" s="79"/>
      <c r="D1453" s="47"/>
      <c r="E1453" s="47"/>
      <c r="F1453" s="47"/>
      <c r="G1453" s="25"/>
      <c r="H1453" s="25"/>
      <c r="I1453" s="26"/>
      <c r="J1453" s="26"/>
      <c r="K1453" s="44"/>
      <c r="L1453" s="44"/>
      <c r="M1453" s="44"/>
      <c r="N1453" s="25"/>
      <c r="O1453" s="25"/>
      <c r="P1453" s="71"/>
      <c r="Q1453" s="71"/>
      <c r="R1453" s="39"/>
      <c r="S1453" s="39"/>
      <c r="T1453" s="64"/>
      <c r="U1453" s="25"/>
      <c r="V1453" s="25"/>
      <c r="W1453" s="26"/>
    </row>
    <row r="1454" spans="1:23" s="8" customFormat="1">
      <c r="A1454" s="58"/>
      <c r="B1454" s="58"/>
      <c r="C1454" s="79"/>
      <c r="D1454" s="47"/>
      <c r="E1454" s="47"/>
      <c r="F1454" s="47"/>
      <c r="G1454" s="25"/>
      <c r="H1454" s="25"/>
      <c r="I1454" s="26"/>
      <c r="J1454" s="26"/>
      <c r="K1454" s="44"/>
      <c r="L1454" s="44"/>
      <c r="M1454" s="44"/>
      <c r="N1454" s="25"/>
      <c r="O1454" s="25"/>
      <c r="P1454" s="71"/>
      <c r="Q1454" s="71"/>
      <c r="R1454" s="39"/>
      <c r="S1454" s="39"/>
      <c r="T1454" s="64"/>
      <c r="U1454" s="25"/>
      <c r="V1454" s="25"/>
      <c r="W1454" s="26"/>
    </row>
    <row r="1455" spans="1:23" s="8" customFormat="1">
      <c r="A1455" s="58"/>
      <c r="B1455" s="58"/>
      <c r="C1455" s="79"/>
      <c r="D1455" s="47"/>
      <c r="E1455" s="47"/>
      <c r="F1455" s="47"/>
      <c r="G1455" s="25"/>
      <c r="H1455" s="25"/>
      <c r="I1455" s="26"/>
      <c r="J1455" s="26"/>
      <c r="K1455" s="44"/>
      <c r="L1455" s="44"/>
      <c r="M1455" s="44"/>
      <c r="N1455" s="25"/>
      <c r="O1455" s="25"/>
      <c r="P1455" s="71"/>
      <c r="Q1455" s="71"/>
      <c r="R1455" s="39"/>
      <c r="S1455" s="39"/>
      <c r="T1455" s="64"/>
      <c r="U1455" s="25"/>
      <c r="V1455" s="25"/>
      <c r="W1455" s="26"/>
    </row>
    <row r="1456" spans="1:23" s="8" customFormat="1">
      <c r="A1456" s="58"/>
      <c r="B1456" s="58"/>
      <c r="C1456" s="79"/>
      <c r="D1456" s="47"/>
      <c r="E1456" s="47"/>
      <c r="F1456" s="47"/>
      <c r="G1456" s="25"/>
      <c r="H1456" s="25"/>
      <c r="I1456" s="26"/>
      <c r="J1456" s="26"/>
      <c r="K1456" s="44"/>
      <c r="L1456" s="44"/>
      <c r="M1456" s="44"/>
      <c r="N1456" s="25"/>
      <c r="O1456" s="25"/>
      <c r="P1456" s="71"/>
      <c r="Q1456" s="71"/>
      <c r="R1456" s="39"/>
      <c r="S1456" s="39"/>
      <c r="T1456" s="64"/>
      <c r="U1456" s="25"/>
      <c r="V1456" s="25"/>
      <c r="W1456" s="26"/>
    </row>
    <row r="1457" spans="1:23" s="8" customFormat="1">
      <c r="A1457" s="58"/>
      <c r="B1457" s="58"/>
      <c r="C1457" s="79"/>
      <c r="D1457" s="47"/>
      <c r="E1457" s="47"/>
      <c r="F1457" s="47"/>
      <c r="G1457" s="25"/>
      <c r="H1457" s="25"/>
      <c r="I1457" s="26"/>
      <c r="J1457" s="26"/>
      <c r="K1457" s="44"/>
      <c r="L1457" s="44"/>
      <c r="M1457" s="44"/>
      <c r="N1457" s="25"/>
      <c r="O1457" s="25"/>
      <c r="P1457" s="71"/>
      <c r="Q1457" s="71"/>
      <c r="R1457" s="39"/>
      <c r="S1457" s="39"/>
      <c r="T1457" s="64"/>
      <c r="U1457" s="25"/>
      <c r="V1457" s="25"/>
      <c r="W1457" s="26"/>
    </row>
    <row r="1458" spans="1:23" s="8" customFormat="1">
      <c r="A1458" s="58"/>
      <c r="B1458" s="58"/>
      <c r="C1458" s="79"/>
      <c r="D1458" s="47"/>
      <c r="E1458" s="47"/>
      <c r="F1458" s="47"/>
      <c r="G1458" s="25"/>
      <c r="H1458" s="25"/>
      <c r="I1458" s="26"/>
      <c r="J1458" s="26"/>
      <c r="K1458" s="44"/>
      <c r="L1458" s="44"/>
      <c r="M1458" s="44"/>
      <c r="N1458" s="25"/>
      <c r="O1458" s="25"/>
      <c r="P1458" s="71"/>
      <c r="Q1458" s="71"/>
      <c r="R1458" s="39"/>
      <c r="S1458" s="39"/>
      <c r="T1458" s="64"/>
      <c r="U1458" s="25"/>
      <c r="V1458" s="25"/>
      <c r="W1458" s="26"/>
    </row>
    <row r="1459" spans="1:23" s="8" customFormat="1">
      <c r="A1459" s="58"/>
      <c r="B1459" s="58"/>
      <c r="C1459" s="79"/>
      <c r="D1459" s="47"/>
      <c r="E1459" s="47"/>
      <c r="F1459" s="47"/>
      <c r="G1459" s="25"/>
      <c r="H1459" s="25"/>
      <c r="I1459" s="26"/>
      <c r="J1459" s="26"/>
      <c r="K1459" s="44"/>
      <c r="L1459" s="44"/>
      <c r="M1459" s="44"/>
      <c r="N1459" s="25"/>
      <c r="O1459" s="25"/>
      <c r="P1459" s="71"/>
      <c r="Q1459" s="71"/>
      <c r="R1459" s="39"/>
      <c r="S1459" s="39"/>
      <c r="T1459" s="64"/>
      <c r="U1459" s="25"/>
      <c r="V1459" s="25"/>
      <c r="W1459" s="26"/>
    </row>
    <row r="1460" spans="1:23" s="8" customFormat="1">
      <c r="A1460" s="58"/>
      <c r="B1460" s="58"/>
      <c r="C1460" s="79"/>
      <c r="D1460" s="47"/>
      <c r="E1460" s="47"/>
      <c r="F1460" s="47"/>
      <c r="G1460" s="25"/>
      <c r="H1460" s="25"/>
      <c r="I1460" s="26"/>
      <c r="J1460" s="26"/>
      <c r="K1460" s="44"/>
      <c r="L1460" s="44"/>
      <c r="M1460" s="44"/>
      <c r="N1460" s="25"/>
      <c r="O1460" s="25"/>
      <c r="P1460" s="71"/>
      <c r="Q1460" s="71"/>
      <c r="R1460" s="39"/>
      <c r="S1460" s="39"/>
      <c r="T1460" s="64"/>
      <c r="U1460" s="25"/>
      <c r="V1460" s="25"/>
      <c r="W1460" s="26"/>
    </row>
    <row r="1461" spans="1:23" s="8" customFormat="1">
      <c r="A1461" s="58"/>
      <c r="B1461" s="58"/>
      <c r="C1461" s="79"/>
      <c r="D1461" s="47"/>
      <c r="E1461" s="47"/>
      <c r="F1461" s="47"/>
      <c r="G1461" s="25"/>
      <c r="H1461" s="25"/>
      <c r="I1461" s="26"/>
      <c r="J1461" s="26"/>
      <c r="K1461" s="44"/>
      <c r="L1461" s="44"/>
      <c r="M1461" s="44"/>
      <c r="N1461" s="25"/>
      <c r="O1461" s="25"/>
      <c r="P1461" s="71"/>
      <c r="Q1461" s="71"/>
      <c r="R1461" s="39"/>
      <c r="S1461" s="39"/>
      <c r="T1461" s="64"/>
      <c r="U1461" s="25"/>
      <c r="V1461" s="25"/>
      <c r="W1461" s="26"/>
    </row>
    <row r="1462" spans="1:23" s="8" customFormat="1">
      <c r="A1462" s="58"/>
      <c r="B1462" s="58"/>
      <c r="C1462" s="79"/>
      <c r="D1462" s="47"/>
      <c r="E1462" s="47"/>
      <c r="F1462" s="47"/>
      <c r="G1462" s="25"/>
      <c r="H1462" s="25"/>
      <c r="I1462" s="26"/>
      <c r="J1462" s="26"/>
      <c r="K1462" s="44"/>
      <c r="L1462" s="44"/>
      <c r="M1462" s="44"/>
      <c r="N1462" s="25"/>
      <c r="O1462" s="25"/>
      <c r="P1462" s="71"/>
      <c r="Q1462" s="71"/>
      <c r="R1462" s="39"/>
      <c r="S1462" s="39"/>
      <c r="T1462" s="64"/>
      <c r="U1462" s="25"/>
      <c r="V1462" s="25"/>
      <c r="W1462" s="26"/>
    </row>
    <row r="1463" spans="1:23" s="8" customFormat="1">
      <c r="A1463" s="58"/>
      <c r="B1463" s="58"/>
      <c r="C1463" s="79"/>
      <c r="D1463" s="47"/>
      <c r="E1463" s="47"/>
      <c r="F1463" s="47"/>
      <c r="G1463" s="25"/>
      <c r="H1463" s="25"/>
      <c r="I1463" s="26"/>
      <c r="J1463" s="26"/>
      <c r="K1463" s="44"/>
      <c r="L1463" s="44"/>
      <c r="M1463" s="44"/>
      <c r="N1463" s="25"/>
      <c r="O1463" s="25"/>
      <c r="P1463" s="71"/>
      <c r="Q1463" s="71"/>
      <c r="R1463" s="39"/>
      <c r="S1463" s="39"/>
      <c r="T1463" s="64"/>
      <c r="U1463" s="25"/>
      <c r="V1463" s="25"/>
      <c r="W1463" s="26"/>
    </row>
    <row r="1464" spans="1:23" s="8" customFormat="1">
      <c r="A1464" s="58"/>
      <c r="B1464" s="58"/>
      <c r="C1464" s="79"/>
      <c r="D1464" s="47"/>
      <c r="E1464" s="47"/>
      <c r="F1464" s="47"/>
      <c r="G1464" s="25"/>
      <c r="H1464" s="25"/>
      <c r="I1464" s="26"/>
      <c r="J1464" s="26"/>
      <c r="K1464" s="44"/>
      <c r="L1464" s="44"/>
      <c r="M1464" s="44"/>
      <c r="N1464" s="25"/>
      <c r="O1464" s="25"/>
      <c r="P1464" s="71"/>
      <c r="Q1464" s="71"/>
      <c r="R1464" s="39"/>
      <c r="S1464" s="39"/>
      <c r="T1464" s="64"/>
      <c r="U1464" s="25"/>
      <c r="V1464" s="25"/>
      <c r="W1464" s="26"/>
    </row>
    <row r="1465" spans="1:23" s="8" customFormat="1">
      <c r="A1465" s="58"/>
      <c r="B1465" s="58"/>
      <c r="C1465" s="79"/>
      <c r="D1465" s="47"/>
      <c r="E1465" s="47"/>
      <c r="F1465" s="47"/>
      <c r="G1465" s="25"/>
      <c r="H1465" s="25"/>
      <c r="I1465" s="26"/>
      <c r="J1465" s="26"/>
      <c r="K1465" s="44"/>
      <c r="L1465" s="44"/>
      <c r="M1465" s="44"/>
      <c r="N1465" s="25"/>
      <c r="O1465" s="25"/>
      <c r="P1465" s="71"/>
      <c r="Q1465" s="71"/>
      <c r="R1465" s="39"/>
      <c r="S1465" s="39"/>
      <c r="T1465" s="64"/>
      <c r="U1465" s="25"/>
      <c r="V1465" s="25"/>
      <c r="W1465" s="26"/>
    </row>
    <row r="1466" spans="1:23" s="8" customFormat="1">
      <c r="A1466" s="58"/>
      <c r="B1466" s="58"/>
      <c r="C1466" s="79"/>
      <c r="D1466" s="47"/>
      <c r="E1466" s="47"/>
      <c r="F1466" s="47"/>
      <c r="G1466" s="25"/>
      <c r="H1466" s="25"/>
      <c r="I1466" s="26"/>
      <c r="J1466" s="26"/>
      <c r="K1466" s="44"/>
      <c r="L1466" s="44"/>
      <c r="M1466" s="44"/>
      <c r="N1466" s="25"/>
      <c r="O1466" s="25"/>
      <c r="P1466" s="71"/>
      <c r="Q1466" s="71"/>
      <c r="R1466" s="39"/>
      <c r="S1466" s="39"/>
      <c r="T1466" s="64"/>
      <c r="U1466" s="25"/>
      <c r="V1466" s="25"/>
      <c r="W1466" s="26"/>
    </row>
    <row r="1467" spans="1:23" s="8" customFormat="1">
      <c r="A1467" s="58"/>
      <c r="B1467" s="58"/>
      <c r="C1467" s="79"/>
      <c r="D1467" s="47"/>
      <c r="E1467" s="47"/>
      <c r="F1467" s="47"/>
      <c r="G1467" s="25"/>
      <c r="H1467" s="25"/>
      <c r="I1467" s="26"/>
      <c r="J1467" s="26"/>
      <c r="K1467" s="44"/>
      <c r="L1467" s="44"/>
      <c r="M1467" s="44"/>
      <c r="N1467" s="25"/>
      <c r="O1467" s="25"/>
      <c r="P1467" s="71"/>
      <c r="Q1467" s="71"/>
      <c r="R1467" s="39"/>
      <c r="S1467" s="39"/>
      <c r="T1467" s="64"/>
      <c r="U1467" s="25"/>
      <c r="V1467" s="25"/>
      <c r="W1467" s="26"/>
    </row>
    <row r="1468" spans="1:23" s="8" customFormat="1">
      <c r="A1468" s="58"/>
      <c r="B1468" s="58"/>
      <c r="C1468" s="79"/>
      <c r="D1468" s="47"/>
      <c r="E1468" s="47"/>
      <c r="F1468" s="47"/>
      <c r="G1468" s="25"/>
      <c r="H1468" s="25"/>
      <c r="I1468" s="26"/>
      <c r="J1468" s="26"/>
      <c r="K1468" s="44"/>
      <c r="L1468" s="44"/>
      <c r="M1468" s="44"/>
      <c r="N1468" s="25"/>
      <c r="O1468" s="25"/>
      <c r="P1468" s="71"/>
      <c r="Q1468" s="71"/>
      <c r="R1468" s="39"/>
      <c r="S1468" s="39"/>
      <c r="T1468" s="64"/>
      <c r="U1468" s="25"/>
      <c r="V1468" s="25"/>
      <c r="W1468" s="26"/>
    </row>
    <row r="1469" spans="1:23" s="8" customFormat="1">
      <c r="A1469" s="58"/>
      <c r="B1469" s="58"/>
      <c r="C1469" s="79"/>
      <c r="D1469" s="47"/>
      <c r="E1469" s="47"/>
      <c r="F1469" s="47"/>
      <c r="G1469" s="25"/>
      <c r="H1469" s="25"/>
      <c r="I1469" s="26"/>
      <c r="J1469" s="26"/>
      <c r="K1469" s="44"/>
      <c r="L1469" s="44"/>
      <c r="M1469" s="44"/>
      <c r="N1469" s="25"/>
      <c r="O1469" s="25"/>
      <c r="P1469" s="71"/>
      <c r="Q1469" s="71"/>
      <c r="R1469" s="39"/>
      <c r="S1469" s="39"/>
      <c r="T1469" s="64"/>
      <c r="U1469" s="25"/>
      <c r="V1469" s="25"/>
      <c r="W1469" s="26"/>
    </row>
    <row r="1470" spans="1:23" s="8" customFormat="1">
      <c r="A1470" s="58"/>
      <c r="B1470" s="58"/>
      <c r="C1470" s="79"/>
      <c r="D1470" s="47"/>
      <c r="E1470" s="47"/>
      <c r="F1470" s="47"/>
      <c r="G1470" s="25"/>
      <c r="H1470" s="25"/>
      <c r="I1470" s="26"/>
      <c r="J1470" s="26"/>
      <c r="K1470" s="44"/>
      <c r="L1470" s="44"/>
      <c r="M1470" s="44"/>
      <c r="N1470" s="25"/>
      <c r="O1470" s="25"/>
      <c r="P1470" s="71"/>
      <c r="Q1470" s="71"/>
      <c r="R1470" s="39"/>
      <c r="S1470" s="39"/>
      <c r="T1470" s="64"/>
      <c r="U1470" s="25"/>
      <c r="V1470" s="25"/>
      <c r="W1470" s="26"/>
    </row>
    <row r="1471" spans="1:23" s="8" customFormat="1">
      <c r="A1471" s="58"/>
      <c r="B1471" s="58"/>
      <c r="C1471" s="79"/>
      <c r="D1471" s="47"/>
      <c r="E1471" s="47"/>
      <c r="F1471" s="47"/>
      <c r="G1471" s="25"/>
      <c r="H1471" s="25"/>
      <c r="I1471" s="26"/>
      <c r="J1471" s="26"/>
      <c r="K1471" s="44"/>
      <c r="L1471" s="44"/>
      <c r="M1471" s="44"/>
      <c r="N1471" s="25"/>
      <c r="O1471" s="25"/>
      <c r="P1471" s="71"/>
      <c r="Q1471" s="71"/>
      <c r="R1471" s="39"/>
      <c r="S1471" s="39"/>
      <c r="T1471" s="64"/>
      <c r="U1471" s="25"/>
      <c r="V1471" s="25"/>
      <c r="W1471" s="26"/>
    </row>
    <row r="1472" spans="1:23" s="8" customFormat="1">
      <c r="A1472" s="58"/>
      <c r="B1472" s="58"/>
      <c r="C1472" s="79"/>
      <c r="D1472" s="47"/>
      <c r="E1472" s="47"/>
      <c r="F1472" s="47"/>
      <c r="G1472" s="25"/>
      <c r="H1472" s="25"/>
      <c r="I1472" s="26"/>
      <c r="J1472" s="26"/>
      <c r="K1472" s="44"/>
      <c r="L1472" s="44"/>
      <c r="M1472" s="44"/>
      <c r="N1472" s="25"/>
      <c r="O1472" s="25"/>
      <c r="P1472" s="71"/>
      <c r="Q1472" s="71"/>
      <c r="R1472" s="39"/>
      <c r="S1472" s="39"/>
      <c r="T1472" s="64"/>
      <c r="U1472" s="25"/>
      <c r="V1472" s="25"/>
      <c r="W1472" s="26"/>
    </row>
    <row r="1473" spans="1:23" s="8" customFormat="1">
      <c r="A1473" s="58"/>
      <c r="B1473" s="58"/>
      <c r="C1473" s="79"/>
      <c r="D1473" s="47"/>
      <c r="E1473" s="47"/>
      <c r="F1473" s="47"/>
      <c r="G1473" s="25"/>
      <c r="H1473" s="25"/>
      <c r="I1473" s="26"/>
      <c r="J1473" s="26"/>
      <c r="K1473" s="44"/>
      <c r="L1473" s="44"/>
      <c r="M1473" s="44"/>
      <c r="N1473" s="25"/>
      <c r="O1473" s="25"/>
      <c r="P1473" s="71"/>
      <c r="Q1473" s="71"/>
      <c r="R1473" s="39"/>
      <c r="S1473" s="39"/>
      <c r="T1473" s="64"/>
      <c r="U1473" s="25"/>
      <c r="V1473" s="25"/>
      <c r="W1473" s="26"/>
    </row>
    <row r="1474" spans="1:23" s="8" customFormat="1">
      <c r="A1474" s="58"/>
      <c r="B1474" s="58"/>
      <c r="C1474" s="79"/>
      <c r="D1474" s="47"/>
      <c r="E1474" s="47"/>
      <c r="F1474" s="47"/>
      <c r="G1474" s="25"/>
      <c r="H1474" s="25"/>
      <c r="I1474" s="26"/>
      <c r="J1474" s="26"/>
      <c r="K1474" s="44"/>
      <c r="L1474" s="44"/>
      <c r="M1474" s="44"/>
      <c r="N1474" s="25"/>
      <c r="O1474" s="25"/>
      <c r="P1474" s="71"/>
      <c r="Q1474" s="71"/>
      <c r="R1474" s="39"/>
      <c r="S1474" s="39"/>
      <c r="T1474" s="64"/>
      <c r="U1474" s="25"/>
      <c r="V1474" s="25"/>
      <c r="W1474" s="26"/>
    </row>
    <row r="1475" spans="1:23" s="8" customFormat="1">
      <c r="A1475" s="58"/>
      <c r="B1475" s="58"/>
      <c r="C1475" s="79"/>
      <c r="D1475" s="47"/>
      <c r="E1475" s="47"/>
      <c r="F1475" s="47"/>
      <c r="G1475" s="25"/>
      <c r="H1475" s="25"/>
      <c r="I1475" s="26"/>
      <c r="J1475" s="26"/>
      <c r="K1475" s="44"/>
      <c r="L1475" s="44"/>
      <c r="M1475" s="44"/>
      <c r="N1475" s="25"/>
      <c r="O1475" s="25"/>
      <c r="P1475" s="71"/>
      <c r="Q1475" s="71"/>
      <c r="R1475" s="39"/>
      <c r="S1475" s="39"/>
      <c r="T1475" s="64"/>
      <c r="U1475" s="25"/>
      <c r="V1475" s="25"/>
      <c r="W1475" s="26"/>
    </row>
    <row r="1476" spans="1:23">
      <c r="A1476" s="58"/>
      <c r="B1476" s="58"/>
      <c r="C1476" s="79"/>
      <c r="D1476" s="47"/>
      <c r="E1476" s="47"/>
      <c r="F1476" s="47"/>
      <c r="G1476" s="25"/>
      <c r="H1476" s="25"/>
      <c r="I1476" s="26"/>
      <c r="J1476" s="26"/>
      <c r="N1476" s="25"/>
      <c r="O1476" s="25"/>
      <c r="P1476" s="71"/>
      <c r="Q1476" s="71"/>
      <c r="U1476" s="25"/>
      <c r="V1476" s="25"/>
      <c r="W1476" s="26"/>
    </row>
    <row r="1477" spans="1:23">
      <c r="A1477" s="58"/>
      <c r="B1477" s="58"/>
      <c r="C1477" s="79"/>
      <c r="D1477" s="47"/>
      <c r="E1477" s="47"/>
      <c r="F1477" s="47"/>
      <c r="G1477" s="25"/>
      <c r="H1477" s="25"/>
      <c r="I1477" s="26"/>
      <c r="J1477" s="26"/>
      <c r="N1477" s="25"/>
      <c r="O1477" s="25"/>
      <c r="P1477" s="71"/>
      <c r="Q1477" s="71"/>
      <c r="U1477" s="25"/>
      <c r="V1477" s="25"/>
      <c r="W1477" s="26"/>
    </row>
    <row r="1478" spans="1:23">
      <c r="A1478" s="58"/>
      <c r="B1478" s="58"/>
      <c r="C1478" s="79"/>
      <c r="D1478" s="47"/>
      <c r="E1478" s="47"/>
      <c r="F1478" s="47"/>
      <c r="G1478" s="25"/>
      <c r="H1478" s="25"/>
      <c r="I1478" s="26"/>
      <c r="J1478" s="26"/>
    </row>
    <row r="1479" spans="1:23">
      <c r="A1479" s="58"/>
      <c r="B1479" s="58"/>
      <c r="C1479" s="79"/>
      <c r="D1479" s="47"/>
      <c r="E1479" s="47"/>
      <c r="F1479" s="47"/>
      <c r="G1479" s="25"/>
      <c r="H1479" s="25"/>
      <c r="I1479" s="26"/>
      <c r="J1479" s="26"/>
    </row>
    <row r="1480" spans="1:23">
      <c r="B1480" s="58"/>
      <c r="C1480" s="79"/>
      <c r="D1480" s="47"/>
      <c r="E1480" s="47"/>
      <c r="F1480" s="47"/>
      <c r="G1480" s="25"/>
      <c r="H1480" s="25"/>
      <c r="I1480" s="26"/>
      <c r="J1480" s="26"/>
    </row>
    <row r="1481" spans="1:23">
      <c r="B1481" s="58"/>
      <c r="C1481" s="79"/>
      <c r="D1481" s="47"/>
      <c r="E1481" s="47"/>
      <c r="F1481" s="47"/>
      <c r="G1481" s="25"/>
      <c r="H1481" s="25"/>
      <c r="I1481" s="26"/>
      <c r="J1481" s="26"/>
    </row>
    <row r="1482" spans="1:23">
      <c r="B1482" s="58"/>
      <c r="C1482" s="79"/>
      <c r="D1482" s="47"/>
      <c r="E1482" s="47"/>
      <c r="F1482" s="47"/>
      <c r="G1482" s="25"/>
      <c r="H1482" s="25"/>
      <c r="I1482" s="26"/>
      <c r="J1482" s="26"/>
    </row>
  </sheetData>
  <sortState ref="A487:AS500">
    <sortCondition ref="A487:A500"/>
  </sortState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</dc:creator>
  <cp:lastModifiedBy>Claire</cp:lastModifiedBy>
  <dcterms:created xsi:type="dcterms:W3CDTF">2011-11-09T19:51:14Z</dcterms:created>
  <dcterms:modified xsi:type="dcterms:W3CDTF">2013-10-07T18:25:35Z</dcterms:modified>
</cp:coreProperties>
</file>