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showInkAnnotation="0" autoCompressPictures="0"/>
  <bookViews>
    <workbookView xWindow="280" yWindow="0" windowWidth="36840" windowHeight="23560" tabRatio="428"/>
  </bookViews>
  <sheets>
    <sheet name="Table S1" sheetId="10" r:id="rId1"/>
    <sheet name="Tables S2 &amp; S3" sheetId="12" r:id="rId2"/>
    <sheet name="Table S4" sheetId="13" r:id="rId3"/>
    <sheet name="Table S5" sheetId="11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" i="13" l="1"/>
  <c r="I9" i="13"/>
  <c r="I15" i="13"/>
  <c r="I21" i="13"/>
  <c r="I27" i="13"/>
  <c r="I33" i="13"/>
  <c r="I40" i="13"/>
  <c r="I46" i="13"/>
  <c r="I52" i="13"/>
  <c r="I58" i="13"/>
  <c r="I64" i="13"/>
  <c r="I70" i="13"/>
  <c r="I76" i="13"/>
  <c r="I82" i="13"/>
  <c r="I88" i="13"/>
  <c r="I94" i="13"/>
  <c r="I100" i="13"/>
  <c r="I106" i="13"/>
  <c r="I112" i="13"/>
  <c r="I118" i="13"/>
  <c r="I124" i="13"/>
  <c r="I129" i="13"/>
  <c r="I135" i="13"/>
  <c r="I141" i="13"/>
  <c r="I147" i="13"/>
  <c r="I154" i="13"/>
  <c r="I160" i="13"/>
  <c r="I166" i="13"/>
  <c r="I172" i="13"/>
  <c r="I178" i="13"/>
  <c r="I184" i="13"/>
  <c r="I190" i="13"/>
  <c r="I195" i="13"/>
  <c r="I200" i="13"/>
  <c r="I205" i="13"/>
  <c r="I210" i="13"/>
  <c r="I215" i="13"/>
  <c r="I220" i="13"/>
  <c r="I225" i="13"/>
  <c r="I231" i="13"/>
  <c r="I237" i="13"/>
  <c r="I243" i="13"/>
  <c r="I249" i="13"/>
  <c r="I255" i="13"/>
  <c r="I261" i="13"/>
  <c r="I267" i="13"/>
  <c r="I273" i="13"/>
  <c r="I279" i="13"/>
  <c r="I285" i="13"/>
  <c r="I291" i="13"/>
  <c r="I297" i="13"/>
  <c r="I302" i="13"/>
  <c r="I308" i="13"/>
  <c r="I314" i="13"/>
  <c r="I319" i="13"/>
  <c r="I325" i="13"/>
  <c r="I331" i="13"/>
</calcChain>
</file>

<file path=xl/comments1.xml><?xml version="1.0" encoding="utf-8"?>
<comments xmlns="http://schemas.openxmlformats.org/spreadsheetml/2006/main">
  <authors>
    <author>Philip Jensen</author>
  </authors>
  <commentList>
    <comment ref="C5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Green highlighted text has a positive correlation with the phenotype
Blue highlighted test has a negative correlation with the phenotype</t>
        </r>
      </text>
    </comment>
    <comment ref="D5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Light yellow highlighted text have q-values between 0.01 and 1E-9
Dark yellow highlighted text have q-values of 1E-10 or lower
</t>
        </r>
      </text>
    </comment>
    <comment ref="H5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Grey highlighted boxes indicate transcripts in 10 Mb window centered on trait locus or gene expression marker position.
</t>
        </r>
      </text>
    </comment>
    <comment ref="C40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Green highlighted text has a positive correlation with the phenotype
Blue highlighted test has a negative correlation with the phenotype</t>
        </r>
      </text>
    </comment>
    <comment ref="D40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Light yellow highlighted text have q-values between 0.01 and 1E-9
Dark yellow highlighted text have q-values of 1E-10 or lower
</t>
        </r>
      </text>
    </comment>
    <comment ref="H40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Grey highlighted boxes indicate transcripts in 10 Mb window centered on trait locus or gene expression marker position.
</t>
        </r>
      </text>
    </comment>
    <comment ref="C52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Green highlighted text has a positive correlation with the phenotype
Blue highlighted test has a negative correlation with the phenotype</t>
        </r>
      </text>
    </comment>
    <comment ref="D52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Light yellow highlighted text have q-values between 0.01 and 1E-9
Dark yellow highlighted text have q-values of 1E-10 or lower
</t>
        </r>
      </text>
    </comment>
    <comment ref="H52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Grey highlighted boxes indicate transcripts in 10 Mb window centered on trait locus or gene expression marker position.
</t>
        </r>
      </text>
    </comment>
    <comment ref="C70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Green highlighted text has a positive correlation with the phenotype
Blue highlighted test has a negative correlation with the phenotype</t>
        </r>
      </text>
    </comment>
    <comment ref="D70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Light yellow highlighted text have q-values between 0.01 and 1E-9
Dark yellow highlighted text have q-values of 1E-10 or lower
</t>
        </r>
      </text>
    </comment>
    <comment ref="H70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Grey highlighted boxes indicate transcripts in 10 Mb window centered on trait locus or gene expression marker position.
</t>
        </r>
      </text>
    </comment>
    <comment ref="C130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Green highlighted text has a positive correlation with the phenotype
Blue highlighted test has a negative correlation with the phenotype</t>
        </r>
      </text>
    </comment>
    <comment ref="D130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Light yellow highlighted text have q-values between 0.01 and 1E-9
Dark yellow highlighted text have q-values of 1E-10 or lower
</t>
        </r>
      </text>
    </comment>
    <comment ref="H130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Grey highlighted boxes indicate transcripts in 10 Mb window centered on trait locus or gene expression marker position.
</t>
        </r>
      </text>
    </comment>
    <comment ref="C185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Green highlighted text has a positive correlation with the phenotype
Blue highlighted test has a negative correlation with the phenotype</t>
        </r>
      </text>
    </comment>
    <comment ref="D185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Light yellow highlighted text have q-values between 0.01 and 1E-9
Dark yellow highlighted text have q-values of 1E-10 or lower
</t>
        </r>
      </text>
    </comment>
    <comment ref="H185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Grey highlighted boxes indicate transcripts in 10 Mb window centered on trait locus or gene expression marker position.
</t>
        </r>
      </text>
    </comment>
    <comment ref="C228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Green highlighted text has a positive correlation with the phenotype
Blue highlighted test has a negative correlation with the phenotype</t>
        </r>
      </text>
    </comment>
    <comment ref="D228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Light yellow highlighted text have q-values between 0.01 and 1E-9
Dark yellow highlighted text have q-values of 1E-10 or lower
</t>
        </r>
      </text>
    </comment>
    <comment ref="H228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Grey highlighted boxes indicate transcripts in 10 Mb window centered on trait locus or gene expression marker position.
</t>
        </r>
      </text>
    </comment>
    <comment ref="C274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Green highlighted text has a positive correlation with the phenotype
Blue highlighted test has a negative correlation with the phenotype</t>
        </r>
      </text>
    </comment>
    <comment ref="D274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Light yellow highlighted text have q-values between 0.01 and 1E-9
Dark yellow highlighted text have q-values of 1E-10 or lower
</t>
        </r>
      </text>
    </comment>
    <comment ref="H274" authorId="0">
      <text>
        <r>
          <rPr>
            <b/>
            <sz val="8"/>
            <color indexed="81"/>
            <rFont val="Tahoma"/>
          </rPr>
          <t>Philip Jensen:</t>
        </r>
        <r>
          <rPr>
            <sz val="8"/>
            <color indexed="81"/>
            <rFont val="Tahoma"/>
          </rPr>
          <t xml:space="preserve">
Grey highlighted boxes indicate transcripts in 10 Mb window centered on trait locus or gene expression marker position.
</t>
        </r>
      </text>
    </comment>
  </commentList>
</comments>
</file>

<file path=xl/sharedStrings.xml><?xml version="1.0" encoding="utf-8"?>
<sst xmlns="http://schemas.openxmlformats.org/spreadsheetml/2006/main" count="3342" uniqueCount="2338">
  <si>
    <t>MDP0000481610</t>
  </si>
  <si>
    <t>4909565</t>
  </si>
  <si>
    <t>4917470</t>
  </si>
  <si>
    <t>1e-101</t>
  </si>
  <si>
    <t>MDP0000461729</t>
  </si>
  <si>
    <t>17405986</t>
  </si>
  <si>
    <t>17410628</t>
  </si>
  <si>
    <t>5e-23</t>
  </si>
  <si>
    <t>2e-32</t>
  </si>
  <si>
    <t>Seq_ID</t>
    <phoneticPr fontId="2" type="noConversion"/>
  </si>
  <si>
    <r>
      <t>Position (Mb)</t>
    </r>
    <r>
      <rPr>
        <vertAlign val="superscript"/>
        <sz val="10"/>
        <color indexed="8"/>
        <rFont val="Menlo Regular"/>
      </rPr>
      <t>★</t>
    </r>
  </si>
  <si>
    <t>GDR CDS Blast Hit</t>
    <phoneticPr fontId="2" type="noConversion"/>
  </si>
  <si>
    <t>CDS Start Position</t>
    <phoneticPr fontId="2" type="noConversion"/>
  </si>
  <si>
    <t>CDS Stop Position</t>
    <phoneticPr fontId="2" type="noConversion"/>
  </si>
  <si>
    <t>Seq_ID Start Position</t>
    <phoneticPr fontId="2" type="noConversion"/>
  </si>
  <si>
    <t>Seq_ID Stop Position</t>
    <phoneticPr fontId="2" type="noConversion"/>
  </si>
  <si>
    <t>APPLE0F000059353†</t>
    <phoneticPr fontId="2" type="noConversion"/>
  </si>
  <si>
    <t>MDP0000313836</t>
    <phoneticPr fontId="2" type="noConversion"/>
  </si>
  <si>
    <t>MDP0000262756</t>
    <phoneticPr fontId="35" type="noConversion"/>
  </si>
  <si>
    <t xml:space="preserve">Delta Expression*  </t>
  </si>
  <si>
    <t xml:space="preserve">Delta Expression*  </t>
    <phoneticPr fontId="2" type="noConversion"/>
  </si>
  <si>
    <t>MDP0000464712</t>
  </si>
  <si>
    <t>31658738</t>
  </si>
  <si>
    <t>31659208</t>
  </si>
  <si>
    <t>MDP0000133327</t>
  </si>
  <si>
    <t>32368088</t>
  </si>
  <si>
    <t>32371365</t>
  </si>
  <si>
    <t>MDP0000125925</t>
  </si>
  <si>
    <t>22965601</t>
  </si>
  <si>
    <t>22967943</t>
  </si>
  <si>
    <t>MDP0000349208</t>
  </si>
  <si>
    <t>13273981</t>
  </si>
  <si>
    <t>13274101</t>
  </si>
  <si>
    <t>4e-60</t>
  </si>
  <si>
    <t>MDP0000341307</t>
  </si>
  <si>
    <t>32983366</t>
  </si>
  <si>
    <t>32986799</t>
  </si>
  <si>
    <t>MDP0000274415</t>
  </si>
  <si>
    <t>33001463</t>
  </si>
  <si>
    <t>33003795</t>
  </si>
  <si>
    <t>MDP0000196876</t>
  </si>
  <si>
    <t>33003928</t>
  </si>
  <si>
    <t>33007856</t>
  </si>
  <si>
    <t>MDP0000751143</t>
  </si>
  <si>
    <t>13223122</t>
  </si>
  <si>
    <t>13235644</t>
  </si>
  <si>
    <t>9621762</t>
  </si>
  <si>
    <t>9624046</t>
  </si>
  <si>
    <t>MDP0000306089</t>
  </si>
  <si>
    <t>3852877</t>
  </si>
  <si>
    <t>3854078</t>
  </si>
  <si>
    <t>MDP0000207167</t>
  </si>
  <si>
    <t>4284546</t>
  </si>
  <si>
    <t>4287337</t>
  </si>
  <si>
    <t>MDP0000121987</t>
  </si>
  <si>
    <t>4381284</t>
  </si>
  <si>
    <t>4382801</t>
  </si>
  <si>
    <t>MDP0000127019</t>
  </si>
  <si>
    <t>4573272</t>
  </si>
  <si>
    <t>4576377</t>
  </si>
  <si>
    <t>MDP0000592685</t>
  </si>
  <si>
    <t>4590862</t>
  </si>
  <si>
    <t>4594631</t>
  </si>
  <si>
    <t>2e-33</t>
  </si>
  <si>
    <t>MDP0000190501</t>
  </si>
  <si>
    <t>4623095</t>
  </si>
  <si>
    <t>4627255</t>
  </si>
  <si>
    <t>MDP0000178002</t>
  </si>
  <si>
    <t>4698877</t>
  </si>
  <si>
    <t>4699549</t>
  </si>
  <si>
    <t>4e-83</t>
  </si>
  <si>
    <t>MDP0000710436</t>
  </si>
  <si>
    <t>5060984</t>
  </si>
  <si>
    <t>5061614</t>
  </si>
  <si>
    <t>MDP0000163229</t>
  </si>
  <si>
    <t>5143570</t>
  </si>
  <si>
    <t>5146158</t>
  </si>
  <si>
    <t>MDP0000320462</t>
  </si>
  <si>
    <t>5618719</t>
  </si>
  <si>
    <t>5621880</t>
  </si>
  <si>
    <t>MDP0000363054</t>
  </si>
  <si>
    <t>6252756</t>
  </si>
  <si>
    <t>6254795</t>
  </si>
  <si>
    <t>3e-48</t>
  </si>
  <si>
    <t>MDP0000258016</t>
  </si>
  <si>
    <t>6351150</t>
  </si>
  <si>
    <t>6355648</t>
  </si>
  <si>
    <t>MDP0000612779</t>
  </si>
  <si>
    <t>6452855</t>
  </si>
  <si>
    <t>MDP0000331387</t>
  </si>
  <si>
    <t>27094240</t>
  </si>
  <si>
    <t>27094420</t>
  </si>
  <si>
    <t>8e-25</t>
  </si>
  <si>
    <t>MDP0000321902</t>
  </si>
  <si>
    <t>31087568</t>
  </si>
  <si>
    <t>31089613</t>
  </si>
  <si>
    <t>5e-78</t>
  </si>
  <si>
    <t>MDP0000149401</t>
  </si>
  <si>
    <t>15843846</t>
  </si>
  <si>
    <t>15851633</t>
  </si>
  <si>
    <t>9e-52</t>
  </si>
  <si>
    <t>4e-29</t>
  </si>
  <si>
    <t>MDP0000937817</t>
  </si>
  <si>
    <t>25019002</t>
  </si>
  <si>
    <t>25020790</t>
  </si>
  <si>
    <t>MDP0000668755</t>
  </si>
  <si>
    <t>8908814</t>
  </si>
  <si>
    <t>8909827</t>
  </si>
  <si>
    <t>9e-45</t>
  </si>
  <si>
    <t>MDP0000134379</t>
  </si>
  <si>
    <t>33361177</t>
  </si>
  <si>
    <t>33363830</t>
  </si>
  <si>
    <t>MDP0000923601</t>
  </si>
  <si>
    <t>34537564</t>
  </si>
  <si>
    <t>34537868</t>
  </si>
  <si>
    <t>5e-53</t>
  </si>
  <si>
    <t>MDP0000181198</t>
  </si>
  <si>
    <t>23054727</t>
  </si>
  <si>
    <t>23057128</t>
  </si>
  <si>
    <t>8e-46</t>
  </si>
  <si>
    <t>MDP0000185787</t>
  </si>
  <si>
    <t>10253285</t>
  </si>
  <si>
    <t>10254856</t>
  </si>
  <si>
    <t>7e-34</t>
  </si>
  <si>
    <t>MDP0000261286</t>
  </si>
  <si>
    <t>34460124</t>
  </si>
  <si>
    <t>34468580</t>
  </si>
  <si>
    <t>3e-30</t>
  </si>
  <si>
    <t>32264380</t>
  </si>
  <si>
    <t>MDP0000212175</t>
  </si>
  <si>
    <t>35346090</t>
  </si>
  <si>
    <t>35351620</t>
  </si>
  <si>
    <t>1e-174</t>
  </si>
  <si>
    <t>MDP0000566547</t>
  </si>
  <si>
    <t>8795958</t>
  </si>
  <si>
    <t>8796995</t>
  </si>
  <si>
    <t>MDP0000752654</t>
  </si>
  <si>
    <t>9505253</t>
  </si>
  <si>
    <t>9506682</t>
  </si>
  <si>
    <t>7e-79</t>
  </si>
  <si>
    <t>29986219</t>
  </si>
  <si>
    <t>9e-48</t>
  </si>
  <si>
    <t>MDP0000347668</t>
  </si>
  <si>
    <t>MDP0000637806</t>
  </si>
  <si>
    <t>9416267</t>
  </si>
  <si>
    <t>9417624</t>
  </si>
  <si>
    <t>MDP0000128949</t>
  </si>
  <si>
    <t>9858941</t>
  </si>
  <si>
    <t>9861950</t>
  </si>
  <si>
    <t>7e-21</t>
  </si>
  <si>
    <t>MDP0000175344</t>
  </si>
  <si>
    <t>11373458</t>
  </si>
  <si>
    <t>11379791</t>
  </si>
  <si>
    <t>MDP0000313624</t>
  </si>
  <si>
    <t>11450608</t>
  </si>
  <si>
    <t>11458766</t>
  </si>
  <si>
    <t>MDP0000166138</t>
  </si>
  <si>
    <t>12335177</t>
  </si>
  <si>
    <t>12339593</t>
  </si>
  <si>
    <t>MDP0000356610</t>
  </si>
  <si>
    <t>17154740</t>
  </si>
  <si>
    <t>17155259</t>
  </si>
  <si>
    <t>34897335</t>
  </si>
  <si>
    <t>1e-140</t>
  </si>
  <si>
    <t>MDP0000479325</t>
  </si>
  <si>
    <t>35109366</t>
  </si>
  <si>
    <t>35114309</t>
  </si>
  <si>
    <t>MDP0000214617</t>
  </si>
  <si>
    <t>35158748</t>
  </si>
  <si>
    <t>35162367</t>
  </si>
  <si>
    <t>2e-39</t>
  </si>
  <si>
    <t>MDP0000224062</t>
  </si>
  <si>
    <t>35434426</t>
  </si>
  <si>
    <t>35440001</t>
  </si>
  <si>
    <t>8e-52</t>
  </si>
  <si>
    <t>MDP0000253645</t>
  </si>
  <si>
    <t>18640458</t>
  </si>
  <si>
    <t>18645752</t>
  </si>
  <si>
    <t>MDP0000346679</t>
  </si>
  <si>
    <t>1505968</t>
  </si>
  <si>
    <t>1506133</t>
  </si>
  <si>
    <t>2e-68</t>
  </si>
  <si>
    <t>MDP0000867326</t>
  </si>
  <si>
    <t>5532408</t>
  </si>
  <si>
    <t>5534010</t>
  </si>
  <si>
    <t>4e-04</t>
  </si>
  <si>
    <t>1e-124</t>
  </si>
  <si>
    <t>MDP0000747008</t>
  </si>
  <si>
    <t>1802032</t>
  </si>
  <si>
    <t>1803720</t>
  </si>
  <si>
    <t>1e-107</t>
  </si>
  <si>
    <t>MDP0000580410</t>
  </si>
  <si>
    <t>1808222</t>
  </si>
  <si>
    <t>1815429</t>
  </si>
  <si>
    <t>MDP0000338938</t>
  </si>
  <si>
    <t>2230957</t>
  </si>
  <si>
    <t>2231851</t>
  </si>
  <si>
    <t>MDP0000298615</t>
  </si>
  <si>
    <t>3065229</t>
  </si>
  <si>
    <t>3068295</t>
  </si>
  <si>
    <t>MDP0000221114</t>
  </si>
  <si>
    <t>4077503</t>
  </si>
  <si>
    <t>4082000</t>
  </si>
  <si>
    <t>1e-141</t>
  </si>
  <si>
    <t>MDP0000291925</t>
  </si>
  <si>
    <t>5498893</t>
  </si>
  <si>
    <t>5510894</t>
  </si>
  <si>
    <t>MDP0000387626</t>
  </si>
  <si>
    <t>5418448</t>
  </si>
  <si>
    <t>5425612</t>
  </si>
  <si>
    <t>MDP0000284363</t>
  </si>
  <si>
    <t>6132935</t>
  </si>
  <si>
    <t>6142033</t>
  </si>
  <si>
    <t>MDP0000258445</t>
  </si>
  <si>
    <t>6516375</t>
  </si>
  <si>
    <t>6523484</t>
  </si>
  <si>
    <t>MDP0000346864</t>
  </si>
  <si>
    <t>6767547</t>
  </si>
  <si>
    <t>6767724</t>
  </si>
  <si>
    <t>1e-96</t>
  </si>
  <si>
    <t>MDP0000322282</t>
  </si>
  <si>
    <t>7256297</t>
  </si>
  <si>
    <t>7261624</t>
  </si>
  <si>
    <t>MDP0000295092</t>
  </si>
  <si>
    <t>7572466</t>
  </si>
  <si>
    <t>7574723</t>
  </si>
  <si>
    <t>7e-96</t>
  </si>
  <si>
    <t>MDP0000376209</t>
  </si>
  <si>
    <t>65146302</t>
  </si>
  <si>
    <t>65146853</t>
  </si>
  <si>
    <t>MDP0000808481</t>
  </si>
  <si>
    <t>9206430</t>
  </si>
  <si>
    <t>9206991</t>
  </si>
  <si>
    <t>6456025</t>
  </si>
  <si>
    <t>MDP0000169779</t>
  </si>
  <si>
    <t>72841242</t>
  </si>
  <si>
    <t>72842836</t>
  </si>
  <si>
    <t>MDP0000188157</t>
  </si>
  <si>
    <t>6977772</t>
  </si>
  <si>
    <t>6981366</t>
  </si>
  <si>
    <t>1e-134</t>
  </si>
  <si>
    <t>MDP0000291707</t>
  </si>
  <si>
    <t>7389178</t>
  </si>
  <si>
    <t>7396056</t>
  </si>
  <si>
    <t>2e-28</t>
  </si>
  <si>
    <t>MDP0000197127</t>
  </si>
  <si>
    <t>8368902</t>
  </si>
  <si>
    <t>8374090</t>
  </si>
  <si>
    <t>MDP0000278354</t>
  </si>
  <si>
    <t>8400949</t>
  </si>
  <si>
    <t>8402578</t>
  </si>
  <si>
    <t>MDP0000197068</t>
  </si>
  <si>
    <t>11365379</t>
  </si>
  <si>
    <t>11367777</t>
  </si>
  <si>
    <t>MDP0000136656</t>
  </si>
  <si>
    <t>17730989</t>
  </si>
  <si>
    <t>17734484</t>
  </si>
  <si>
    <t>MDP0000138643</t>
  </si>
  <si>
    <t>20697444</t>
  </si>
  <si>
    <t>20703172</t>
  </si>
  <si>
    <t>1e-137</t>
  </si>
  <si>
    <t>MDP0000554052</t>
  </si>
  <si>
    <t>27661565</t>
  </si>
  <si>
    <t>27662956</t>
  </si>
  <si>
    <t>1e-105</t>
  </si>
  <si>
    <t>MDP0000021204</t>
  </si>
  <si>
    <t>31570775</t>
  </si>
  <si>
    <t>31575013</t>
  </si>
  <si>
    <t>7e-99</t>
  </si>
  <si>
    <t>13718527</t>
  </si>
  <si>
    <t>1e-130</t>
  </si>
  <si>
    <t>2e-42</t>
  </si>
  <si>
    <t>MDP0000248210</t>
  </si>
  <si>
    <t>14309668</t>
  </si>
  <si>
    <t>14311018</t>
  </si>
  <si>
    <t>MDP0000822077</t>
  </si>
  <si>
    <t>21481146</t>
  </si>
  <si>
    <t>21484311</t>
  </si>
  <si>
    <t>3e-79</t>
  </si>
  <si>
    <t>MDP0000123200</t>
  </si>
  <si>
    <t>23003943</t>
  </si>
  <si>
    <t>23007309</t>
  </si>
  <si>
    <t>MDP0000360716</t>
  </si>
  <si>
    <t>23028749</t>
  </si>
  <si>
    <t>23030454</t>
  </si>
  <si>
    <t>MDP0000272620</t>
  </si>
  <si>
    <t>23636023</t>
  </si>
  <si>
    <t>23639385</t>
  </si>
  <si>
    <t>MDP0000377327</t>
  </si>
  <si>
    <t>23826240</t>
  </si>
  <si>
    <t>23827184</t>
  </si>
  <si>
    <t>MDP0000150108</t>
  </si>
  <si>
    <t>24088285</t>
  </si>
  <si>
    <t>24092639</t>
  </si>
  <si>
    <t>MDP0000269058</t>
  </si>
  <si>
    <t>24758450</t>
  </si>
  <si>
    <t>24761522</t>
  </si>
  <si>
    <t>MDP0000738420</t>
  </si>
  <si>
    <t>26825633</t>
  </si>
  <si>
    <t>26829100</t>
  </si>
  <si>
    <t>31716967</t>
  </si>
  <si>
    <t>31717315</t>
  </si>
  <si>
    <t>2e-71</t>
  </si>
  <si>
    <t>MDP0000349460</t>
  </si>
  <si>
    <t>32541010</t>
  </si>
  <si>
    <t>32541232</t>
  </si>
  <si>
    <t>1e-113</t>
  </si>
  <si>
    <t>MDP0000750789</t>
  </si>
  <si>
    <t>33915966</t>
  </si>
  <si>
    <t>33922007</t>
  </si>
  <si>
    <t>MDP0000205874</t>
  </si>
  <si>
    <t>34503656</t>
  </si>
  <si>
    <t>34505157</t>
  </si>
  <si>
    <t>3e-38</t>
  </si>
  <si>
    <t>MDP0000172936</t>
  </si>
  <si>
    <t>34755879</t>
  </si>
  <si>
    <t>34759305</t>
  </si>
  <si>
    <t>MDP0000754267</t>
  </si>
  <si>
    <t>34819017</t>
  </si>
  <si>
    <t>34821070</t>
  </si>
  <si>
    <t>MDP0000174059</t>
  </si>
  <si>
    <t>34894052</t>
  </si>
  <si>
    <t>MDP0000199257</t>
  </si>
  <si>
    <t>28893736</t>
  </si>
  <si>
    <t>28896502</t>
  </si>
  <si>
    <t>MDP0000220028</t>
  </si>
  <si>
    <t>29187782</t>
  </si>
  <si>
    <t>29192575</t>
  </si>
  <si>
    <t>MDP0000403033</t>
  </si>
  <si>
    <t>29277953</t>
  </si>
  <si>
    <t>29280224</t>
  </si>
  <si>
    <t>1e-102</t>
  </si>
  <si>
    <t>MDP0000268637</t>
  </si>
  <si>
    <t>10188147</t>
  </si>
  <si>
    <t>10194714</t>
  </si>
  <si>
    <t>MDP0000568913</t>
  </si>
  <si>
    <t>9957702</t>
  </si>
  <si>
    <t>9959054</t>
  </si>
  <si>
    <t>MDP0000158046</t>
  </si>
  <si>
    <t>27022685</t>
  </si>
  <si>
    <t>27023634</t>
  </si>
  <si>
    <t>MDP0000158047</t>
  </si>
  <si>
    <t>27030081</t>
  </si>
  <si>
    <t>27031083</t>
  </si>
  <si>
    <t>9e-78</t>
  </si>
  <si>
    <t>MDP0000872301</t>
  </si>
  <si>
    <t>27131779</t>
  </si>
  <si>
    <t>27133588</t>
  </si>
  <si>
    <t>MDP0000139143</t>
  </si>
  <si>
    <t>27269100</t>
  </si>
  <si>
    <t>27269972</t>
  </si>
  <si>
    <t>1e-125</t>
  </si>
  <si>
    <t>MDP0000255568</t>
  </si>
  <si>
    <t>16993664</t>
  </si>
  <si>
    <t>16996836</t>
  </si>
  <si>
    <t>MDP0000239446</t>
  </si>
  <si>
    <t>MDP0000335223</t>
  </si>
  <si>
    <t>14940701</t>
  </si>
  <si>
    <t>14952297</t>
  </si>
  <si>
    <t>MDP0000507230</t>
  </si>
  <si>
    <t>18198925</t>
  </si>
  <si>
    <t>18204381</t>
  </si>
  <si>
    <t>MDP0000184566</t>
  </si>
  <si>
    <t>1695245</t>
  </si>
  <si>
    <t>1697679</t>
  </si>
  <si>
    <t>1e-139</t>
  </si>
  <si>
    <t>MDP0000157876</t>
  </si>
  <si>
    <t>MDP0000228370</t>
  </si>
  <si>
    <t>10247672</t>
  </si>
  <si>
    <t>10249769</t>
  </si>
  <si>
    <t>MDP0000421767</t>
  </si>
  <si>
    <t>32265531</t>
  </si>
  <si>
    <t>MDP0000287234</t>
  </si>
  <si>
    <t>19395909</t>
  </si>
  <si>
    <t>19397449</t>
  </si>
  <si>
    <t>MDP0000269483</t>
  </si>
  <si>
    <t>21119839</t>
  </si>
  <si>
    <t>21121251</t>
  </si>
  <si>
    <t>MDP0000160444</t>
  </si>
  <si>
    <t>22074826</t>
  </si>
  <si>
    <t>22077530</t>
  </si>
  <si>
    <t>MDP0000241386</t>
  </si>
  <si>
    <t>27578122</t>
  </si>
  <si>
    <t>27579448</t>
  </si>
  <si>
    <t>MDP0000490749</t>
  </si>
  <si>
    <t>27722415</t>
  </si>
  <si>
    <t>27723392</t>
  </si>
  <si>
    <t>MDP0000302293</t>
  </si>
  <si>
    <t>29456810</t>
  </si>
  <si>
    <t>29460627</t>
  </si>
  <si>
    <t>1e-44</t>
  </si>
  <si>
    <t>MDP0000198686</t>
  </si>
  <si>
    <t>29983623</t>
  </si>
  <si>
    <t>MDP0000247372</t>
  </si>
  <si>
    <t>3234880</t>
  </si>
  <si>
    <t>3237744</t>
  </si>
  <si>
    <t>1e-111</t>
  </si>
  <si>
    <t>MDP0000484244</t>
  </si>
  <si>
    <t>3351285</t>
  </si>
  <si>
    <t>3351734</t>
  </si>
  <si>
    <t>MDP0000184385</t>
  </si>
  <si>
    <t>13640557</t>
  </si>
  <si>
    <t>13645010</t>
  </si>
  <si>
    <t>MDP0000305345</t>
  </si>
  <si>
    <t>362131</t>
  </si>
  <si>
    <t>363136</t>
  </si>
  <si>
    <t>MDP0000138651</t>
  </si>
  <si>
    <t>27335392</t>
  </si>
  <si>
    <t>27337550</t>
  </si>
  <si>
    <t>MDP0000173505</t>
  </si>
  <si>
    <t>7045265</t>
  </si>
  <si>
    <t>7048222</t>
  </si>
  <si>
    <t>1e-160</t>
  </si>
  <si>
    <t>MDP0000212585</t>
  </si>
  <si>
    <t>18425987</t>
  </si>
  <si>
    <t>18432622</t>
  </si>
  <si>
    <t>MDP0000256797</t>
  </si>
  <si>
    <t>22182807</t>
  </si>
  <si>
    <t>5e-99</t>
  </si>
  <si>
    <t>MDP0000687362</t>
  </si>
  <si>
    <t>22409325</t>
  </si>
  <si>
    <t>22413389</t>
  </si>
  <si>
    <t>MDP0000446522</t>
  </si>
  <si>
    <t>22942638</t>
  </si>
  <si>
    <t>22946466</t>
  </si>
  <si>
    <t>MDP0000937986</t>
  </si>
  <si>
    <t>23782625</t>
  </si>
  <si>
    <t>23785680</t>
  </si>
  <si>
    <t>1e-112</t>
  </si>
  <si>
    <t>MDP0000120176</t>
  </si>
  <si>
    <t>23791389</t>
  </si>
  <si>
    <t>23794256</t>
  </si>
  <si>
    <t>MDP0000318032</t>
  </si>
  <si>
    <t>24516718</t>
  </si>
  <si>
    <t>24521381</t>
  </si>
  <si>
    <t>1e-104</t>
  </si>
  <si>
    <t>MDP0000148159</t>
  </si>
  <si>
    <t>25228312</t>
  </si>
  <si>
    <t>25231979</t>
  </si>
  <si>
    <t>MDP0000249658</t>
  </si>
  <si>
    <t>25956961</t>
  </si>
  <si>
    <t>25960461</t>
  </si>
  <si>
    <t>MDP0000296095</t>
  </si>
  <si>
    <t>26189607</t>
  </si>
  <si>
    <t>26192873</t>
  </si>
  <si>
    <t>MDP0000306213</t>
  </si>
  <si>
    <t>28018997</t>
  </si>
  <si>
    <t>28024017</t>
  </si>
  <si>
    <t>3e-17</t>
  </si>
  <si>
    <t>MDP0000226096</t>
  </si>
  <si>
    <t>28072863</t>
  </si>
  <si>
    <t>28077668</t>
  </si>
  <si>
    <t>1e-94</t>
  </si>
  <si>
    <t>MDP0000829529</t>
  </si>
  <si>
    <t>28770174</t>
  </si>
  <si>
    <t>28771674</t>
  </si>
  <si>
    <t>MDP0000191559</t>
  </si>
  <si>
    <t>28707288</t>
  </si>
  <si>
    <t>28713914</t>
  </si>
  <si>
    <t>MDP0000149773</t>
  </si>
  <si>
    <t>28805560</t>
  </si>
  <si>
    <t>28805931</t>
  </si>
  <si>
    <t>1e-115</t>
  </si>
  <si>
    <t>MDP0000725398</t>
  </si>
  <si>
    <t>28882899</t>
  </si>
  <si>
    <t>28885719</t>
  </si>
  <si>
    <t>1e-121</t>
  </si>
  <si>
    <t>MDP0000822948</t>
  </si>
  <si>
    <t>21358198</t>
  </si>
  <si>
    <t>21361216</t>
  </si>
  <si>
    <t>MDP0000152955</t>
  </si>
  <si>
    <t>21515822</t>
  </si>
  <si>
    <t>21517245</t>
  </si>
  <si>
    <t>1e-132</t>
  </si>
  <si>
    <t>MDP0000096923</t>
  </si>
  <si>
    <t>21479630</t>
  </si>
  <si>
    <t>21486072</t>
  </si>
  <si>
    <t>MDP0000759336</t>
  </si>
  <si>
    <t>10187529</t>
  </si>
  <si>
    <t>10189629</t>
  </si>
  <si>
    <t>4e-88</t>
  </si>
  <si>
    <t>MDP0000247652</t>
  </si>
  <si>
    <t>23323916</t>
  </si>
  <si>
    <t>23324389</t>
  </si>
  <si>
    <t>MDP0000135168</t>
  </si>
  <si>
    <t>23410737</t>
  </si>
  <si>
    <t>23412155</t>
  </si>
  <si>
    <t>MDP0000262625</t>
  </si>
  <si>
    <t>23628290</t>
  </si>
  <si>
    <t>23630572</t>
  </si>
  <si>
    <t>MDP0000153612</t>
  </si>
  <si>
    <t>4490052</t>
  </si>
  <si>
    <t>4492117</t>
  </si>
  <si>
    <t>1e-167</t>
  </si>
  <si>
    <t>MDP0000233138</t>
  </si>
  <si>
    <t>798541</t>
  </si>
  <si>
    <t>802081</t>
  </si>
  <si>
    <t>2e-89</t>
  </si>
  <si>
    <t>15368527</t>
  </si>
  <si>
    <t>15371228</t>
  </si>
  <si>
    <t>1e-56</t>
  </si>
  <si>
    <t>MDP0000346522</t>
  </si>
  <si>
    <t>22874980</t>
  </si>
  <si>
    <t>22875109</t>
  </si>
  <si>
    <t>1e-66</t>
  </si>
  <si>
    <t>MDP0000355609</t>
  </si>
  <si>
    <t>31848775</t>
  </si>
  <si>
    <t>31848997</t>
  </si>
  <si>
    <t>1e-118</t>
  </si>
  <si>
    <t>MDP0000294563</t>
  </si>
  <si>
    <t>37477976</t>
  </si>
  <si>
    <t>37480435</t>
  </si>
  <si>
    <t>5e-42</t>
  </si>
  <si>
    <t>5148737</t>
  </si>
  <si>
    <t>5152015</t>
  </si>
  <si>
    <t>MDP0000579882</t>
  </si>
  <si>
    <t>11442458</t>
  </si>
  <si>
    <t>11443748</t>
  </si>
  <si>
    <t>MDP0000211874</t>
  </si>
  <si>
    <t>13713527</t>
  </si>
  <si>
    <t>17871569</t>
  </si>
  <si>
    <t>MDP0000230325</t>
  </si>
  <si>
    <t>18286177</t>
  </si>
  <si>
    <t>18289889</t>
  </si>
  <si>
    <t>1e-110</t>
  </si>
  <si>
    <t>MDP0000214087</t>
  </si>
  <si>
    <t>8588425</t>
  </si>
  <si>
    <t>8594008</t>
  </si>
  <si>
    <t>5e-69</t>
  </si>
  <si>
    <t>29736194</t>
  </si>
  <si>
    <t>29739150</t>
  </si>
  <si>
    <t>MDP0000303062</t>
  </si>
  <si>
    <t>96875740</t>
  </si>
  <si>
    <t>96878267</t>
  </si>
  <si>
    <t>1e-168</t>
  </si>
  <si>
    <t>MDP0000300444</t>
  </si>
  <si>
    <t>30157554</t>
  </si>
  <si>
    <t>30160258</t>
  </si>
  <si>
    <t>MDP0000270365</t>
  </si>
  <si>
    <t>30191422</t>
  </si>
  <si>
    <t>30194800</t>
  </si>
  <si>
    <t>MDP0000286649</t>
  </si>
  <si>
    <t>30761563</t>
  </si>
  <si>
    <t>30764285</t>
  </si>
  <si>
    <t>3e-85</t>
  </si>
  <si>
    <t>MDP0000337790</t>
  </si>
  <si>
    <t>30863936</t>
  </si>
  <si>
    <t>30866490</t>
  </si>
  <si>
    <t>MDP0000150022</t>
  </si>
  <si>
    <t>31006774</t>
  </si>
  <si>
    <t>31009681</t>
  </si>
  <si>
    <t>1e-93</t>
  </si>
  <si>
    <t>MDP0000207391</t>
  </si>
  <si>
    <t>31066826</t>
  </si>
  <si>
    <t>31069269</t>
  </si>
  <si>
    <t>MDP0000770759</t>
  </si>
  <si>
    <t>31191837</t>
  </si>
  <si>
    <t>31195266</t>
  </si>
  <si>
    <t>1e-126</t>
  </si>
  <si>
    <t>MDP0000195397</t>
  </si>
  <si>
    <t>31145998</t>
  </si>
  <si>
    <t>31147134</t>
  </si>
  <si>
    <t>1e-138</t>
  </si>
  <si>
    <t>MDP0000608278</t>
  </si>
  <si>
    <t>MDP0000683492</t>
  </si>
  <si>
    <t>17399554</t>
  </si>
  <si>
    <t>17402636</t>
  </si>
  <si>
    <t>2e-77</t>
  </si>
  <si>
    <t>MDP0000146555</t>
  </si>
  <si>
    <t>2002201</t>
  </si>
  <si>
    <t>2006721</t>
  </si>
  <si>
    <t>MDP0000062148</t>
  </si>
  <si>
    <t>21000741</t>
  </si>
  <si>
    <t>21008039</t>
  </si>
  <si>
    <t>MDP0000540495</t>
  </si>
  <si>
    <t>21858950</t>
  </si>
  <si>
    <t>21860704</t>
  </si>
  <si>
    <t>6e-68</t>
  </si>
  <si>
    <t>MDP0000185485</t>
  </si>
  <si>
    <t>21955781</t>
  </si>
  <si>
    <t>21956437</t>
  </si>
  <si>
    <t>MDP0000290173</t>
  </si>
  <si>
    <t>22167821</t>
  </si>
  <si>
    <t>1473186</t>
  </si>
  <si>
    <t>2e-27</t>
  </si>
  <si>
    <t>MDP0000297812</t>
  </si>
  <si>
    <t>1593553</t>
  </si>
  <si>
    <t>1595371</t>
  </si>
  <si>
    <t>MDP0000894066</t>
  </si>
  <si>
    <t>7250850</t>
  </si>
  <si>
    <t>7251990</t>
  </si>
  <si>
    <t>1e-173</t>
  </si>
  <si>
    <t>MDP0000908647</t>
  </si>
  <si>
    <t>9812999</t>
  </si>
  <si>
    <t>9816730</t>
  </si>
  <si>
    <t>MDP0000304597</t>
  </si>
  <si>
    <t>23508613</t>
  </si>
  <si>
    <t>23511559</t>
  </si>
  <si>
    <t>2e-93</t>
  </si>
  <si>
    <t>MDP0000278260</t>
  </si>
  <si>
    <t>27458494</t>
  </si>
  <si>
    <t>27458994</t>
  </si>
  <si>
    <t>MDP0000415110</t>
  </si>
  <si>
    <t>28268240</t>
  </si>
  <si>
    <t>28272971</t>
  </si>
  <si>
    <t>MDP0000753382</t>
  </si>
  <si>
    <t>29357390</t>
  </si>
  <si>
    <t>29367789</t>
  </si>
  <si>
    <t>MDP0000320059</t>
  </si>
  <si>
    <t>30304769</t>
  </si>
  <si>
    <t>30305520</t>
  </si>
  <si>
    <t>1e-78</t>
  </si>
  <si>
    <t>MDP0000367422</t>
  </si>
  <si>
    <t>30508322</t>
  </si>
  <si>
    <t>30508418</t>
  </si>
  <si>
    <t>5e-28</t>
  </si>
  <si>
    <t>MDP0000228781</t>
  </si>
  <si>
    <t>30730405</t>
  </si>
  <si>
    <t>30731990</t>
  </si>
  <si>
    <t>1e-116</t>
  </si>
  <si>
    <t>MDP0000168646</t>
  </si>
  <si>
    <t>17995224</t>
  </si>
  <si>
    <t>17996770</t>
  </si>
  <si>
    <t>MDP0000369704</t>
  </si>
  <si>
    <t>33211720</t>
  </si>
  <si>
    <t>33212041</t>
  </si>
  <si>
    <t>2e-91</t>
  </si>
  <si>
    <t>MDP0000830076</t>
  </si>
  <si>
    <t>1115862</t>
  </si>
  <si>
    <t>1119088</t>
  </si>
  <si>
    <t>MDP0000272177</t>
  </si>
  <si>
    <t>17028070</t>
  </si>
  <si>
    <t>17029588</t>
  </si>
  <si>
    <t>MDP0000369295</t>
  </si>
  <si>
    <t>1939973</t>
  </si>
  <si>
    <t>1940093</t>
  </si>
  <si>
    <t>2e-62</t>
  </si>
  <si>
    <t>MDP0000805368</t>
  </si>
  <si>
    <t>2638935</t>
  </si>
  <si>
    <t>2640704</t>
  </si>
  <si>
    <t>MDP0000306870</t>
  </si>
  <si>
    <t>2917583</t>
  </si>
  <si>
    <t>2923888</t>
  </si>
  <si>
    <t>MDP0000219804</t>
  </si>
  <si>
    <t>3056719</t>
  </si>
  <si>
    <t>3059116</t>
  </si>
  <si>
    <t>3e-06</t>
  </si>
  <si>
    <t>TTGATACATCAGATGTTTATGGACCTCATATTAATGAAGTTTTGGTACCTCATATTAATG</t>
  </si>
  <si>
    <t>APPLE00P0000150013</t>
  </si>
  <si>
    <t>ATTCGATAAGGGAATTACATTCTTTGATACATCAGATGTTTATGGACCTCATATTAATGA</t>
  </si>
  <si>
    <t>APPLE00P0000150011</t>
  </si>
  <si>
    <t>AGAGCTTGGCATATCGATCATCAAGCACGCATTCGATAAGGGAATTACATTCTTTGATAC</t>
  </si>
  <si>
    <t>APPLE00P0000150010</t>
  </si>
  <si>
    <t>GGAATCTACAACGATCCAGTCCCCGAAGAGCTTGGCATATCGATCATCAAGCACGCATTC</t>
  </si>
  <si>
    <t>APPLE00P0000150009</t>
  </si>
  <si>
    <t>GATTTGGGTGTCTGGGGCTCACTGGAATCTACAACGATCCAGTCCCCGAAGAGCTTGGCA</t>
  </si>
  <si>
    <t>APPLE00P0000150008</t>
  </si>
  <si>
    <t>TGCACAATTTGCCCTAGCTTGGATTCTTAGCCAAGGTGATGACGTGGTACCACTCCCTGG</t>
  </si>
  <si>
    <t>APPLE00P0000130879</t>
  </si>
  <si>
    <t>AGCACGGATGCACCACTGCACAATTTGCCCTAGCTTGGATTCTTAGCCAAGGTGATGACG</t>
  </si>
  <si>
    <t>APPLE00P0000130878</t>
  </si>
  <si>
    <t>GAAAGTTGTCCGAGAAGCACGGATGCACCACTGCACAATTTGCCCTAGCTTGGATTCTTA</t>
  </si>
  <si>
    <t>APPLE00P0000130877</t>
  </si>
  <si>
    <t>CAACGTACGAAAGTTGTCCGAGAAGCACGGATGCACCACTGCACAATTTGCCCTAGCTTG</t>
  </si>
  <si>
    <t>APPLE00P0000130876</t>
  </si>
  <si>
    <t>ATCTTTGGCAACGTACGAAAGTTGTCCGAGAAGCACGGATGCACCACTGCACAATTTGCC</t>
  </si>
  <si>
    <t>APPLE00P0000130875</t>
  </si>
  <si>
    <t>31487710</t>
  </si>
  <si>
    <t>31489389</t>
  </si>
  <si>
    <t>MDP0000182885</t>
  </si>
  <si>
    <t>484886</t>
  </si>
  <si>
    <t>489094</t>
  </si>
  <si>
    <t>7e-31</t>
  </si>
  <si>
    <t>2e-40</t>
  </si>
  <si>
    <t>MDP0000219021</t>
  </si>
  <si>
    <t>581351</t>
  </si>
  <si>
    <t>588037</t>
  </si>
  <si>
    <t>4e-21</t>
  </si>
  <si>
    <t>MDP0000463259</t>
  </si>
  <si>
    <t>1471455</t>
  </si>
  <si>
    <t>APPLE00P0000007977</t>
  </si>
  <si>
    <t>PROBE_SEQUENCE</t>
  </si>
  <si>
    <t>STDEV between M values for probe set</t>
    <phoneticPr fontId="2" type="noConversion"/>
  </si>
  <si>
    <r>
      <t>Match Length</t>
    </r>
    <r>
      <rPr>
        <sz val="18"/>
        <rFont val="Verdana"/>
      </rPr>
      <t>†</t>
    </r>
  </si>
  <si>
    <t>SNPs per probe*</t>
    <phoneticPr fontId="2" type="noConversion"/>
  </si>
  <si>
    <t>Delta from ave. expresion for gene</t>
    <phoneticPr fontId="2" type="noConversion"/>
  </si>
  <si>
    <t>q-value Res-Sus</t>
    <phoneticPr fontId="2" type="noConversion"/>
  </si>
  <si>
    <t>M  Res-Sus</t>
    <phoneticPr fontId="2" type="noConversion"/>
  </si>
  <si>
    <t>PROBE_ID</t>
  </si>
  <si>
    <t>SEQ_ID</t>
  </si>
  <si>
    <t>Table S4:  Individual probe data and SNP counts for transcripts in the region 29.0 to 30.2 Mb on Chromosome 12</t>
  </si>
  <si>
    <t>Yes</t>
  </si>
  <si>
    <t>Differ. Expr. Gene?</t>
  </si>
  <si>
    <t>1e-175</t>
  </si>
  <si>
    <t>MDP0000275389</t>
  </si>
  <si>
    <t>27168297</t>
  </si>
  <si>
    <t>27181451</t>
  </si>
  <si>
    <t>5e-19</t>
  </si>
  <si>
    <t>0.0</t>
  </si>
  <si>
    <t>MDP0000840525</t>
  </si>
  <si>
    <t>25549135</t>
  </si>
  <si>
    <t>25551757</t>
  </si>
  <si>
    <t>4e-86</t>
  </si>
  <si>
    <t>MDP0000891540</t>
  </si>
  <si>
    <t>19083918</t>
  </si>
  <si>
    <t>19084570</t>
  </si>
  <si>
    <t>1e-127</t>
  </si>
  <si>
    <t>MDP0000381669</t>
  </si>
  <si>
    <t>23245870</t>
  </si>
  <si>
    <t>23247306</t>
  </si>
  <si>
    <t>1e-69</t>
  </si>
  <si>
    <t>MDP0000218204</t>
  </si>
  <si>
    <t>23516995</t>
  </si>
  <si>
    <t>23518916</t>
  </si>
  <si>
    <t>MDP0000832737</t>
  </si>
  <si>
    <t>30733813</t>
  </si>
  <si>
    <t>30734846</t>
  </si>
  <si>
    <t>1e-123</t>
  </si>
  <si>
    <t>MDP0000240886</t>
  </si>
  <si>
    <t>31241309</t>
  </si>
  <si>
    <t>31246719</t>
  </si>
  <si>
    <t>3e-88</t>
  </si>
  <si>
    <t>MDP0000543964</t>
  </si>
  <si>
    <t>17869066</t>
  </si>
  <si>
    <t>TAGTAAATGGCACTCCTGAGTACGTCCGTTCATGTTGCGATACTAGCCTGAAGCGCCTTG</t>
  </si>
  <si>
    <t>TAGGGCAGTTGTTGTCCATGGCGACCCAGATGACCTGGGCAAGGGTGGACATGAGCTTAG</t>
  </si>
  <si>
    <t>APPLE00P0000013224</t>
  </si>
  <si>
    <t>APPLE0F000002204</t>
  </si>
  <si>
    <t>ACAAGCAGATACCTCTAACCGGACCACACTCTGTCATTGGTAGGGCAGTTGTTGTCCATG</t>
  </si>
  <si>
    <t>APPLE00P0000013223</t>
  </si>
  <si>
    <t>TGCAACCTTCACTCTTATTGACAAGCAGATACCTCTAACCGGACCACACTCTGTCATTGG</t>
  </si>
  <si>
    <t>APPLE00P0000013222</t>
  </si>
  <si>
    <t>GTGCCCCTGAAGATGAGGATCGTCATGCTGGCGACCTTGGAAATGTCACTGTTGGGGATG</t>
  </si>
  <si>
    <t>APPLE00P0000013220</t>
  </si>
  <si>
    <t>CTCTCTCTCTCTCTGCTCTCAAAGGGGTGTCCTGAGATCACGTTGAAATCATGGTGAAGG</t>
  </si>
  <si>
    <t>N</t>
  </si>
  <si>
    <t>APPLE00P0000013219</t>
  </si>
  <si>
    <t>TTAACTTGGCTCCTCAATATTCGCTATGTGACCTACTTACGGAACTTCATATTTATGATC</t>
  </si>
  <si>
    <t>APPLE00P0000012762</t>
  </si>
  <si>
    <t>APPLE0F000002127</t>
  </si>
  <si>
    <t>GCCGTTAAAGACGTCCAATCAAATTCACGGCTGCAATTAGGTAGCATTGACCTCTATTCA</t>
  </si>
  <si>
    <t>APPLE00P0000012761</t>
  </si>
  <si>
    <t>CCGCTCCTCTTCATTCAGGCATCTTCGTAACGACAATGAAAGTGACCTGAATGTAGAAAT</t>
  </si>
  <si>
    <t>APPLE00P0000012760</t>
  </si>
  <si>
    <t>ATTGCCACTTCAGCGTTTGATGGGATACGCAAGTCTAAGTGGGAAGAACCAAATGGTGCA</t>
  </si>
  <si>
    <t>APPLE00P0000012758</t>
  </si>
  <si>
    <t>ATCAGTTGTTGCCCTCTTTCACTGAGTTACTTAATGCTCTTTCAATGAGTGTTATGGTAA</t>
  </si>
  <si>
    <t>APPLE00P0000012757</t>
  </si>
  <si>
    <t>CCTAATGAATATCCCAGTGGTGAGTAACTATCTCAAAGACGCTAATCTTGAATCTATAAA</t>
  </si>
  <si>
    <t>APPLE00P0000002112</t>
  </si>
  <si>
    <t>APPLE0F000000352</t>
  </si>
  <si>
    <t>TGCTGGAGTTCCAGATGAAGGACCTGTCTTACTTGTTGGTAATCACAACATATTGGGATT</t>
  </si>
  <si>
    <t>APPLE00P0000002111</t>
  </si>
  <si>
    <t>ACATGTGATGAACAATTCGGGTTATTACGCCCATATACTGCTTCCGTAATGCTCTCAACA</t>
  </si>
  <si>
    <t>APPLE00P0000002110</t>
  </si>
  <si>
    <t>1e-133</t>
  </si>
  <si>
    <t>MDP0000573591</t>
  </si>
  <si>
    <t>26607427</t>
  </si>
  <si>
    <t>26608158</t>
  </si>
  <si>
    <t>MDP0000319679</t>
  </si>
  <si>
    <t>28113655</t>
  </si>
  <si>
    <t>28116534</t>
  </si>
  <si>
    <t>1e-177</t>
  </si>
  <si>
    <t>MDP0000935120</t>
  </si>
  <si>
    <t>28352248</t>
  </si>
  <si>
    <t>28352797</t>
  </si>
  <si>
    <t>MDP0000302761</t>
  </si>
  <si>
    <t>28758202</t>
  </si>
  <si>
    <t>28761351</t>
  </si>
  <si>
    <t>7e-12</t>
  </si>
  <si>
    <t>MDP0000214500</t>
  </si>
  <si>
    <t>APPLE0FR00039381</t>
  </si>
  <si>
    <t>GCAGGAAGCCCTACACCGATGCGCATTGCAAGCCCGAACAGTTCCATCCCCTATGCCTAT</t>
  </si>
  <si>
    <t>APPLE00P0000214540</t>
  </si>
  <si>
    <t>TGGTCCAGATCTGAGTCCATTAGTCGCACGATACAGAACAAGTATACCTGCAAATGGAAG</t>
  </si>
  <si>
    <t>APPLE00P0000214538</t>
  </si>
  <si>
    <t>GCAGTGGTCCAGATCTGAGTCCATTAGTCGCACGATACAGAACAAGTATACCTGCAAATG</t>
  </si>
  <si>
    <t>APPLE00P0000214537</t>
  </si>
  <si>
    <t>GGGGCAGTGGTCCAGATCTGAGTCCATTAGTCGCACGATACAGAACAAGTATACCTGCAA</t>
  </si>
  <si>
    <t>APPLE00P0000214536</t>
  </si>
  <si>
    <t>GGCGCCTAACTACAATGACCGGGCGGTGCCTTCCAGCAGTGGCTATGGCGCACCGTCTCA</t>
  </si>
  <si>
    <t>APPLE00P0000214541</t>
  </si>
  <si>
    <t>CCCCATATTTAATGAACTTGTCGATCGAGTGAGTTTGGATGCAAAGTTTCTGCAAGATTC</t>
  </si>
  <si>
    <t>APPLE00P0000033652</t>
  </si>
  <si>
    <t>TGGCAAATTATTCGTGGTCATGGGAGCTGGTGCTGCTGGAACAGCACTTGCCTATGGCGG</t>
  </si>
  <si>
    <t>APPLE00P0000026681</t>
  </si>
  <si>
    <t>APPLE0F000004447</t>
  </si>
  <si>
    <t>TGGTTCCCCGTTAGCTGGCAAATTATTCGTGGTCATGGGAGCTGGTGCTGCTGGAACAGC</t>
  </si>
  <si>
    <t>APPLE00P0000026680</t>
  </si>
  <si>
    <t>GTAATGGATCTGGTTCCCCGTTAGCTGGCAAATTATTCGTGGTCATGGGAGCTGGTGCTG</t>
  </si>
  <si>
    <t>APPLE00P0000026679</t>
  </si>
  <si>
    <t>GACTATCTAGGAGCAATTGCAGCAATTGAGGAAGGACTGCGAGCGTTGAATGGTTCAAGT</t>
  </si>
  <si>
    <t>APPLE00P0000026678</t>
  </si>
  <si>
    <t>TTCCTCACAAGGAGGCAGGATTGAAATGCTGTGATGAAATCGATCCACATGCCAAGGAAA</t>
  </si>
  <si>
    <t>APPLE00P0000026677</t>
  </si>
  <si>
    <t>TGTTAGCTTGCTCAATCTTGCTTGGTGCTGTTTTCAGGCATGGGAATGCAGTCCTGGAAA</t>
  </si>
  <si>
    <t>APPLE00P0000024822</t>
  </si>
  <si>
    <t>APPLE0F000004137</t>
  </si>
  <si>
    <t>TCTCCCATGGCCGCTCTTATATCATGATTGCCTACTACGGGTGCCTCTGGCTTGTTAGCT</t>
  </si>
  <si>
    <t>APPLE00P0000024820</t>
  </si>
  <si>
    <t>GCGTTTCGGGCTCCGAATTCTACAGCTGGCTCGGCGAATGTCATGGGTTCTTCCACAATG</t>
  </si>
  <si>
    <t>APPLE00P0000024818</t>
  </si>
  <si>
    <t>TTCAACCATAGACGACGGCGTTTCGGGCTCCGAATTCTACAGCTGGCTCGGCGAATGTCA</t>
  </si>
  <si>
    <t>APPLE00P0000024817</t>
  </si>
  <si>
    <t>ATGTGGCTCTGATGGTGCCCTCGCTTCTCTTCGTCCTGTATTTGGCGTTTCAATCGAGAA</t>
  </si>
  <si>
    <t>APPLE00P0000024819</t>
  </si>
  <si>
    <t>TTGTCTGCGTGTGACAGTACATAGAGTTTTCGACTGGATGATAAATCAACACGAAGTTTC</t>
  </si>
  <si>
    <t>APPLE00P0000024107</t>
  </si>
  <si>
    <t>APPLE0F000004018</t>
  </si>
  <si>
    <t>TGCAGATTTGTCAATTGGTTGTCTGCGTGTGACAGTACATAGAGTTTTCGACTGGATGAT</t>
  </si>
  <si>
    <t>APPLE00P0000024106</t>
  </si>
  <si>
    <t>CACATGTACTGCTTTATCCTGGTGGTGCACGTGAGGCTCTCCATAAGAAGGGTGAAGAAT</t>
  </si>
  <si>
    <t>APPLE00P0000013985</t>
  </si>
  <si>
    <t>AGAGAGAAGAGCATAAGTGTTCGTGGATTAGCACATCCAGAACTGTTTTGGGGCAAGAAC</t>
  </si>
  <si>
    <t>APPLE00P0000013984</t>
  </si>
  <si>
    <t>TTAAGAGAGAAGAGCATAAGTGTTCGTGGATTAGCACATCCAGAACTGTTTTGGGGCAAG</t>
  </si>
  <si>
    <t>APPLE00P0000013983</t>
  </si>
  <si>
    <t>TTTTAAGAGAGAAGAGCATAAGTGTTCGTGGATTAGCACATCCAGAACTGTTTTGGGGCA</t>
  </si>
  <si>
    <t>APPLE00P0000013982</t>
  </si>
  <si>
    <t>GTTGAAGAATTTTTAAGAGAGAAGAGCATAAGTGTTCGTGGATTAGCACATCCAGAACTG</t>
  </si>
  <si>
    <t>APPLE00P0000013981</t>
  </si>
  <si>
    <t>AGTTCATCCCATTGCTGCGATACAAATGGAGTGGTCGCTTTGGACTCGTGGAATCGAGGA</t>
  </si>
  <si>
    <t>APPLE00P0000007980</t>
  </si>
  <si>
    <t>GTGGACTACATCGATCTTTACTATCAGCACCGCGTGGATACATCCATCCCCATTGAGGAT</t>
  </si>
  <si>
    <t>APPLE00P0000007978</t>
  </si>
  <si>
    <t>GTGGACAGCAGCCACACACGAAGGTCGAGAACTTAGTTCAGTAGGCTCGGGACAGAGCCA</t>
  </si>
  <si>
    <t>APPLE00P0000015248</t>
  </si>
  <si>
    <t>CGTCGAGATGCTGAGGGAGTGACTGGTGCAGAAATGCGAAACGATCCATACCTGACTACA</t>
  </si>
  <si>
    <t>APPLE00P0000042090</t>
  </si>
  <si>
    <t>AGCCACGGCTATGACAGCCGGACAGAAGCCAGTTGAGTGGAGTGACGCCGCTGCAATTCA</t>
  </si>
  <si>
    <t>APPLE00P0000042085</t>
  </si>
  <si>
    <t>CTGGCGGACAAGGTGGTGACGCCCAAGGATGCCGCCATGATCCAGGCGGCAGAAAATGCT</t>
  </si>
  <si>
    <t>APPLE00P0000042081</t>
  </si>
  <si>
    <t>APPLE0F000007014</t>
  </si>
  <si>
    <t>TGACATATGGGGATGTGTTTCCCGGCGTTCAGGGCGCCCAGCTGGCGGACAAGGTGGTGA</t>
  </si>
  <si>
    <t>APPLE00P0000042080</t>
  </si>
  <si>
    <t>AATGAGCCAAGAACAGCCGCGGAGACCTGAAGATCAGAAGGAACCGGTGACATATGGGGA</t>
  </si>
  <si>
    <t>APPLE00P0000042079</t>
  </si>
  <si>
    <t>GCAGAATGAGAAGGCGGCTGTTTTCGGTTCAAGTGACGTGAAAGCGGATGTTGGAGGAGA</t>
  </si>
  <si>
    <t>APPLE00P0000042083</t>
  </si>
  <si>
    <t>CTGCTGCAATCATCCAGTCCGCTGCCACGCAGAATGAGAAGGCGGCTGTTTTCGGTTCAA</t>
  </si>
  <si>
    <t>APPLE00P0000042082</t>
  </si>
  <si>
    <t>CGGAAAGCTGCTGAATGCTCTGAAGGCGTTGAGGAAGCCGGCGATGGCCGCCGTGTTGTT</t>
  </si>
  <si>
    <t>APPLE00P0000038950</t>
  </si>
  <si>
    <t>APPLE0F000006492</t>
  </si>
  <si>
    <t>TTGGGATTATCACCGGAAAGCTGCTGAATGCTCTGAAGGCGTTGAGGAAGCCGGCGATGG</t>
  </si>
  <si>
    <t>APPLE00P0000038949</t>
  </si>
  <si>
    <t>CACCAAACCCAATTGGGATTATCACCGGAAAGCTGCTGAATGCTCTGAAGGCGTTGAGGA</t>
  </si>
  <si>
    <t>APPLE00P0000038948</t>
  </si>
  <si>
    <t>CAGCAACAAACCCACCAAACCCAATTGGGATTATCACCGGAAAGCTGCTGAATGCTCTGA</t>
  </si>
  <si>
    <t>APPLE00P0000038947</t>
  </si>
  <si>
    <t>GTCTGCTGCTGATGTCCGACCCGAATTTGGCATTGGCTGCATCGGGCGGGCGGGTCGGGG</t>
  </si>
  <si>
    <t>APPLE00P0000038951</t>
  </si>
  <si>
    <t>TGTAGCTGAAGTTTTCTTTCGCAAAGCGTTGACCGACTGTTGTACTCATATCTGCGTTTC</t>
  </si>
  <si>
    <t>APPLE00P0000038202</t>
  </si>
  <si>
    <t>APPLE0F000006367</t>
  </si>
  <si>
    <t>TTGATGTCGGTTATAAAAGGCACATACAAATACCGTCGTTCTAGGAAGCATGATTATGTC</t>
  </si>
  <si>
    <t>APPLE00P0000002109</t>
  </si>
  <si>
    <t>GCTTATGCAAATTCCCGTCTCCATGCTGTTAAAGCTGAAGTGCTAGTGTTGGCTAGTGGC</t>
  </si>
  <si>
    <t>APPLE00P0000002107</t>
  </si>
  <si>
    <t>AAAAGCACCAGTGCTCTACTCCTCAACTAGCACTAGCATGGGTTCTCCACCAAGGAATTG</t>
  </si>
  <si>
    <t>APPLE00P0000270711</t>
  </si>
  <si>
    <t>Yes</t>
    <phoneticPr fontId="2" type="noConversion"/>
  </si>
  <si>
    <t>CTGCAAATAGTTTTGTGGCCTCACAGCCGCGGTTCACAGGAGAGAACTTAGACAAGAACA</t>
  </si>
  <si>
    <t>APPLE00P0000270710</t>
  </si>
  <si>
    <t>TGTTGAAAGTTTGCCTGCAAATAGTTTTGTGGCCTCACAGCCGCGGTTCACAGGAGAGAA</t>
  </si>
  <si>
    <t>APPLE00P0000270709</t>
  </si>
  <si>
    <t>GGCGCATGCAGTTCATCCGATCACGGCTCTGCAAATGGAGTGGTCCCTCTGGACTCGTGA</t>
  </si>
  <si>
    <t>APPLE00P0000270708</t>
  </si>
  <si>
    <t>CCCGGACACAGTAAGGAGGGCGCATGCAGTTCATCCGATCACGGCTCTGCAAATGGAGTG</t>
  </si>
  <si>
    <t>APPLE00P0000270707</t>
  </si>
  <si>
    <t>TCTGCAAGATTCACTGTCCAGAACGAAGAAAGTGGATGCTTTTACATCTAAACTTTCCAA</t>
  </si>
  <si>
    <t>APPLE00P0000033654</t>
  </si>
  <si>
    <t>APPLE00P0000097164</t>
  </si>
  <si>
    <t>APPLE0F000016194</t>
  </si>
  <si>
    <t>CCCCTCAAGGTGGTGGCTGAGGGAGATGTATCGGTGATCGGGCAGCTACTTGTTGATGAA</t>
  </si>
  <si>
    <t>APPLE00P0000097163</t>
  </si>
  <si>
    <t>TAAGTTTATGCCCCTCAAGGTGGTGGCTGAGGGAGATGTATCGGTGATCGGGCAGCTACT</t>
  </si>
  <si>
    <t>APPLE00P0000097162</t>
  </si>
  <si>
    <t>TTCGACTCCTGAAGCTGTATTTGCCCAGCATCTGCTTTCAAGGCTATGGAAACTGAAACA</t>
  </si>
  <si>
    <t>APPLE00P0000097160</t>
  </si>
  <si>
    <t>CTGAACATAACATTGATTCCATTGGGGATACAGAAGCAAGTCAGTTCCTTTCAGAATATT</t>
  </si>
  <si>
    <t>APPLE00P0000097159</t>
  </si>
  <si>
    <t>CATCAACAGCTGCATAGACCTTCCAGCCCTGAAGATGATTATCCGCGAGAAGTTGGTGAT</t>
  </si>
  <si>
    <t>APPLE00P0000087118</t>
  </si>
  <si>
    <t>APPLE0F000014520</t>
  </si>
  <si>
    <t>TGGTGATCGCTACCCTCGTAAGCCTTCAAGTCCCGTGAAAAGTTATGGCTACTCAGCTGA</t>
  </si>
  <si>
    <t>APPLE00P0000087117</t>
  </si>
  <si>
    <t>CAATTATTCATGAACGTATTCTCTCACCTGCAAACGAATACGGGTATGCTGATGACTGGC</t>
  </si>
  <si>
    <t>APPLE00P0000087116</t>
  </si>
  <si>
    <t>TATGATCACAACTATAGATCTGGTTACTCTAATGGCACGGGAGGAGGACCACACACCAAT</t>
  </si>
  <si>
    <t>APPLE00P0000087115</t>
  </si>
  <si>
    <t>TGTTTGGACAGAGTGCTTCTCACAATCTTTGGGAAGATGGATGCATCTTGATCCTTGTGA</t>
  </si>
  <si>
    <t>APPLE00P0000069984</t>
  </si>
  <si>
    <t>APPLE0F000011664</t>
  </si>
  <si>
    <t>CATCCTGTACAGTTGAGCTTCAATGCTGGAATCTCATTATACGTTTTCGGCTGAAAACAG</t>
  </si>
  <si>
    <t>APPLE00P0000069983</t>
  </si>
  <si>
    <t>APPLE00P0000069979</t>
  </si>
  <si>
    <t>CAATTCCTTCAGAAATGCGATATGGAGCTTCTCGAGTTGAGACCTATAGATGCAATATTT</t>
  </si>
  <si>
    <t>APPLE00P0000069982</t>
  </si>
  <si>
    <t>CATGGCTACTGCAATTCCTTCAGAAATGCGATATGGAGCTTCTCGAGTTGAGACCTATAG</t>
  </si>
  <si>
    <t>APPLE00P0000069981</t>
  </si>
  <si>
    <t>TGTGTAACAATCAGGTCTTGTCCTCAGACATGAGCTTAGCCACGGTGCGGGCTTATATAT</t>
  </si>
  <si>
    <t>APPLE00P0000024103</t>
  </si>
  <si>
    <t>TAAATCAACACGAAGTTTCCTCGAACTTCTGAAGAGCCGGATTAGGCACATGGTGATGGA</t>
  </si>
  <si>
    <t>APPLE00P0000024108</t>
  </si>
  <si>
    <t>TTGCTGAATCCAGTGGCATTCCCCAGATCTTCCCGAGAAGGCTCTGGTTAGCCTAGTCCT</t>
  </si>
  <si>
    <t>APPLE00P0000024105</t>
  </si>
  <si>
    <t>CCAATAGTTTATACACAGGCTCACTGCTTCCTCACTCTCTTCGCAGGGCAGTTTCTCTCC</t>
  </si>
  <si>
    <t>APPLE00P0000015252</t>
  </si>
  <si>
    <t>APPLE0F000002542</t>
  </si>
  <si>
    <t>AAGGTCGAGAACTTAGTTCAGTAGGCTCGGGACAGAGCCATTCTGACGAAGAATATGAGA</t>
  </si>
  <si>
    <t>APPLE00P0000015249</t>
  </si>
  <si>
    <t>TGGAATCCCAAAGGGCCCGAAATTGCAAGGCGATGGAGTCTCCCAAGGAGAATGTGATCA</t>
  </si>
  <si>
    <t>APPLE00P0000015251</t>
  </si>
  <si>
    <t>TTCTTTCCAAATCTTGCGCTTATGATCACCGACACATAACTCCGGATTTCCTTGCAAATC</t>
  </si>
  <si>
    <t>APPLE00P0000015250</t>
  </si>
  <si>
    <t>APPLE00P0000042087</t>
  </si>
  <si>
    <t>CCAGTTGAGTGGAGTGACGCCGCTGCAATTCAAGCGGCCGAGGTTAGAGCCACTGGCCGC</t>
  </si>
  <si>
    <t>APPLE00P0000042086</t>
  </si>
  <si>
    <t>APPLE00P0000127247</t>
  </si>
  <si>
    <t>APPLE0F000021216</t>
  </si>
  <si>
    <t>TGTCTGCAGCAAGTGAAGCATGAGTATTTACTTTGTGAAAATAAACTGGAAAATCTTTTC</t>
  </si>
  <si>
    <t>APPLE00P0000127246</t>
  </si>
  <si>
    <t>TAAAATGTCTGCAGCAAGTGAAGCATGAGTATTTACTTTGTGAAAATAAACTGGAAAATC</t>
  </si>
  <si>
    <t>APPLE00P0000127245</t>
  </si>
  <si>
    <t>GAAGCATGAGTATTTACTTTGTGAAAATAAACTGGAAAATCTTTTCGAGCTGCAGACACA</t>
  </si>
  <si>
    <t>APPLE00P0000127249</t>
  </si>
  <si>
    <t>GCAAGTGAAGCATGAGTATTTACTTTGTGAAAATAAACTGGAAAATCTTTTCGAGCTGCA</t>
  </si>
  <si>
    <t>APPLE00P0000127248</t>
  </si>
  <si>
    <t>TATGGAACTGATCATCCCAATGAAATTCTTGTAGGCAAGGCCTTGAGGAATGCCAGAAGA</t>
  </si>
  <si>
    <t>APPLE00P0000115120</t>
  </si>
  <si>
    <t>APPLE0F000019191</t>
  </si>
  <si>
    <t>CGACACATCTGATGTATATGGAACTGATCATCCCAATGAAATTCTTGTAGGCAAGGCCTT</t>
  </si>
  <si>
    <t>APPLE00P0000115119</t>
  </si>
  <si>
    <t>ACCTTCTTCGACACATCTGATGTATATGGAACTGATCATCCCAATGAAATTCTTGTAGGC</t>
  </si>
  <si>
    <t>APPLE00P0000115118</t>
  </si>
  <si>
    <t>AGGAATCACCTTCTTCGACACATCTGATGTATATGGAACTGATCATCCCAATGAAATTCT</t>
  </si>
  <si>
    <t>APPLE00P0000115117</t>
  </si>
  <si>
    <t>TCAGCAGAGGAATCACCTTCTTCGACACATCTGATGTATATGGAACTGATCATCCCAATG</t>
  </si>
  <si>
    <t>APPLE00P0000115116</t>
  </si>
  <si>
    <t>ATGCCTTCAGCAGAGGAATCACCTTCTTCGACACATCTGATGTATATGGAACTGATCATC</t>
  </si>
  <si>
    <t>APPLE00P0000115115</t>
  </si>
  <si>
    <t>TGCCTGCTCCGCCACCAGCTCGGCGAGCGGGCACGGCTGGAGCGGCCTCCGTTTACCGCC</t>
  </si>
  <si>
    <t>APPLE00P0000110352</t>
  </si>
  <si>
    <t>APPLE0F000018393</t>
  </si>
  <si>
    <t>TGGCTGCCTGCTCCGCCACCAGCTCGGCGAGCGGGCACGGCTGGAGCGGCCTCCGTTTAC</t>
  </si>
  <si>
    <t>APPLE00P0000110351</t>
  </si>
  <si>
    <t>ATGCTTCCAAGGGAAACATACTTTGAGACTTCTGCAAAACAGGGCTGCCATGTAGATGAT</t>
  </si>
  <si>
    <t>APPLE00P0000038198</t>
  </si>
  <si>
    <t>TTATATCATTGGAGGGCGAAGTTGGTTCCTTGACATTTTGAGTGAACTACTATTGCTCAA</t>
  </si>
  <si>
    <t>APPLE00P0000038201</t>
  </si>
  <si>
    <t>GGAGATTGAGCTGAATGATCTCGGTCAAGCAACAATCGTAATTGAATTTATATCATTGGA</t>
  </si>
  <si>
    <t>APPLE00P0000038200</t>
  </si>
  <si>
    <t>TTCTACGTTGTTGTTCTAGGACGTTTCTGCATCAGTCGTTTCTCTCTTTTAGTGTATGCA</t>
  </si>
  <si>
    <t>APPLE00P0000038197</t>
  </si>
  <si>
    <t>AAGTCCGTTCAGAGATCAGGAAAAGTACCTGGTGTAGGCATGGTACATGCACCATTTGCT</t>
  </si>
  <si>
    <t>APPLE00P0000033651</t>
  </si>
  <si>
    <t>APPLE0F000005609</t>
  </si>
  <si>
    <t>TGTTGGTGAAAAGTCCGTTCAGAGATCAGGAAAAGTACCTGGTGTAGGCATGGTACATGC</t>
  </si>
  <si>
    <t>APPLE00P0000033650</t>
  </si>
  <si>
    <t>TCCTCACGCACCCCAAATCATCTGCCTTTAAGCAATCAGGATTCCCAAATCCCGATTCCA</t>
  </si>
  <si>
    <t>APPLE00P0000033649</t>
  </si>
  <si>
    <t>CTCTTCTCTGTTACAGCTTCGCCACAGCTAAATGCTGGGCTTCCTTCCTTGGAGCATTCT</t>
  </si>
  <si>
    <t>APPLE00P0000097213</t>
  </si>
  <si>
    <t>TGGTGGCTGAGGGAGATGTATCGGTGATCGGGCAGCTACTTGTTGATGAACATCAATCAA</t>
  </si>
  <si>
    <t>APPLE00P0000161818</t>
  </si>
  <si>
    <t>GAACTCGAGACAACGAATGTAAGGCTGAATGCTCTTAAACGACTATTGTAAAATTGAGCA</t>
  </si>
  <si>
    <t>APPLE00P0000159762</t>
  </si>
  <si>
    <t>APPLE0F000026636</t>
  </si>
  <si>
    <t>GATACAAATTTAAGCCAAGCCATTGGATGATGCCTAAGAGTGCGGCAGTTGTGTTAGTAG</t>
  </si>
  <si>
    <t>APPLE00P0000159759</t>
  </si>
  <si>
    <t>AATTAAAGGCATAAATCATCATACAGATCAGGAAGGATACAAATTTAAGCCAAGCCATTG</t>
  </si>
  <si>
    <t>APPLE00P0000159758</t>
  </si>
  <si>
    <t>TACTACGATATTTGGGAGGGAGAGTCGAACTCGAGACAACGAATGTAAGGCTGAATGCTC</t>
  </si>
  <si>
    <t>APPLE00P0000159761</t>
  </si>
  <si>
    <t>AAGCCAAGCCATTGGATGATGCCTAAGAGTGCGGCAGTTGTGTTAGTAGAGTTGTAGGTT</t>
  </si>
  <si>
    <t>APPLE00P0000159760</t>
  </si>
  <si>
    <t>TATGTTATAAAGATGATACCATATCTGAGCTCGGGGTATACGGTGCTTACTTAAGGAACA</t>
  </si>
  <si>
    <t>APPLE00P0000153270</t>
  </si>
  <si>
    <t>APPLE0F000025554</t>
  </si>
  <si>
    <t>ACATTCTTGATGCGTGAGGGCATATGTTATAAAGATGATACCATATCTGAGCTCGGGGTA</t>
  </si>
  <si>
    <t>APPLE00P0000153269</t>
  </si>
  <si>
    <t>AGAGGATATTCCCAACTGTTTCTCACACATTCTTGATGCGTGAGGGCATATGTTATAAAG</t>
  </si>
  <si>
    <t>APPLE00P0000153268</t>
  </si>
  <si>
    <t>AAGCAGATGCTGCTTATATCCTAATGCAGAGGATATTCCCAACTGTTTCTCACACATTCT</t>
  </si>
  <si>
    <t>APPLE00P0000153267</t>
  </si>
  <si>
    <t>TATCTATGGTGATGACGTAAGGGAAGCCCTTGTACGATTGCAGAAGGAAGGGTGAGAAGC</t>
  </si>
  <si>
    <t>APPLE00P0000153266</t>
  </si>
  <si>
    <t>GTCATTCTCCAGGACGCGGATCATCGGGGTCCGCGAGGAGTGCCGGATACGGGAGCAGGA</t>
  </si>
  <si>
    <t>APPLE00P0000152041</t>
  </si>
  <si>
    <t>APPLE0F000025349</t>
  </si>
  <si>
    <t>CAGATCGGACGGTCATTCTCCAGGACGCGGATCATCGGGGTCCGCGAGGAGTGCCGGATA</t>
  </si>
  <si>
    <t>APPLE00P0000152040</t>
  </si>
  <si>
    <t>AATAAATTGTACCATATATTCACCCGAACTCACTCAGCGTGCGATATAATTCTTCGATCC</t>
  </si>
  <si>
    <t>APPLE00P0000048953</t>
  </si>
  <si>
    <t>APPLE0F000008159</t>
  </si>
  <si>
    <t>CGATCTTCTGACGACTCCATTTAATAGGCACACTGTCCATCGCTATTGGCGTAAGTTTGA</t>
  </si>
  <si>
    <t>APPLE00P0000048952</t>
  </si>
  <si>
    <t>TGTACCATATATTCACCCGAACTCACTCAGCGTGCGATATAATTCTTCGATCCTTGGTTT</t>
  </si>
  <si>
    <t>APPLE00P0000048954</t>
  </si>
  <si>
    <t>ATTATTCCACTTCTAGGGCAGGATTCTGTAGATGATCTCGTTATCCAAGATATTCGACGG</t>
  </si>
  <si>
    <t>APPLE00P0000048951</t>
  </si>
  <si>
    <t>TGTTGGTATGGATGCCTTGGACATTGAAAAGTGGAGATTTGTAAGCGACAGTCCTGGAAC</t>
  </si>
  <si>
    <t>APPLE00P0000048949</t>
  </si>
  <si>
    <t>ATGCAACTTCAAAGTTACCGGCAGACAAACCGGCAACACGTCGAGATGCTGAGGGAGTGA</t>
  </si>
  <si>
    <t>APPLE00P0000042089</t>
  </si>
  <si>
    <t>APPLE0F000007015</t>
  </si>
  <si>
    <t>AGGTTAGAGCCACTGGCCGCACCAATATAGTACCTGGTGGTGTGGCCGCTGCTGCTCAGT</t>
  </si>
  <si>
    <t>TCTCCGATGGAATCATCTAACGGTCCAGATTCCACCGATGGGTTGCCATCCATTGACTTT</t>
  </si>
  <si>
    <t>APPLE00P0000150051</t>
  </si>
  <si>
    <t>TGCAGCAAGTGAAGCATGAGTATTTACTTTGTGAAAATAAACTGGAAAATCTTTTCGAGC</t>
  </si>
  <si>
    <t>TGAAGGAGAGCATCTTCTACGACAGACAAACTTCATTTACAGAGATGATGTCCCTACACA</t>
  </si>
  <si>
    <t>APPLE00P0000308156</t>
  </si>
  <si>
    <t>APPLE0F000058365</t>
  </si>
  <si>
    <t>TATGAAGGAGAGCATCTTCTACGACAGACAAACTTCATTTACAGAGATGATGTCCCTACA</t>
  </si>
  <si>
    <t>APPLE00P0000308155</t>
  </si>
  <si>
    <t>AGTATGAAGGAGAGCATCTTCTACGACAGACAAACTTCATTTACAGAGATGATGTCCCTA</t>
  </si>
  <si>
    <t>APPLE00P0000308154</t>
  </si>
  <si>
    <t>GGAGTATGAAGGAGAGCATCTTCTACGACAGACAAACTTCATTTACAGAGATGATGTCCC</t>
  </si>
  <si>
    <t>APPLE00P0000308153</t>
  </si>
  <si>
    <t>ATTCAGATCGGAGTCGGACGGTCGATAATCAGAGCAGTGGTGCTACTAGCACGATGGACA</t>
  </si>
  <si>
    <t>APPLE00P0000305534</t>
  </si>
  <si>
    <t>APPLE0F000057924</t>
  </si>
  <si>
    <t>AGTGGTACGATCAGTATTCAGATCGGAGTCGGACGGTCGATAATCAGAGCAGTGGTGCTA</t>
  </si>
  <si>
    <t>APPLE00P0000305532</t>
  </si>
  <si>
    <t>CTCGTACTCTTCGCAATTGTTTGCGGATTTCTCAGCAGAAACAGTGGCAACGACAACAAT</t>
  </si>
  <si>
    <t>APPLE00P0000305531</t>
  </si>
  <si>
    <t>TTGGCTCCAAGCCTCCAATTCTTTCCGGCAGTCCAACCATCGCAGCAGCCGCCTCGGCCG</t>
  </si>
  <si>
    <t>APPLE00P0000305530</t>
  </si>
  <si>
    <t>CGAACGTGTCGGTGCCGGCGCACCTGTTTATCTCTCCGCCGTGCTAGAATACCTCGCTGC</t>
  </si>
  <si>
    <t>APPLE00P0000281546</t>
  </si>
  <si>
    <t>APPLE0F000053926</t>
  </si>
  <si>
    <t>TCTCTGTTCGCTATTTCTGTGATTCCGTCGCAGGAAAATGAGTTCGAAAGAAGGAGCGTC</t>
  </si>
  <si>
    <t>APPLE00P0000281544</t>
  </si>
  <si>
    <t>ATTTCACAAGCGCCATCTCTGTCTCGCGCATACTTCACTGTCGTCAAAGATTCGATCTTT</t>
  </si>
  <si>
    <t>APPLE00P0000281543</t>
  </si>
  <si>
    <t>AAATTTCTCCCAACCCCAACACATTTCAATTTCACAAGCGCCATCTCTGTCTCGCGCATA</t>
  </si>
  <si>
    <t>APPLE00P0000281542</t>
  </si>
  <si>
    <t>CTATTGGCTGCCTGCTCCGCCACCAGCTCGGCGAGCGGGCACGGCTGGAGCGGCCTCCGT</t>
  </si>
  <si>
    <t>APPLE00P0000110350</t>
  </si>
  <si>
    <t>AACCCTATTGGCTGCCTGCTCCGCCACCAGCTCGGCGAGCGGGCACGGCTGGAGCGGCCT</t>
  </si>
  <si>
    <t>APPLE00P0000110349</t>
  </si>
  <si>
    <t>TGGGATCAACCCTATTGGCTGCCTGCTCCGCCACCAGCTCGGCGAGCGGGCACGGCTGGA</t>
  </si>
  <si>
    <t>APPLE00P0000110348</t>
  </si>
  <si>
    <t>GCATGCTCGTATTAGCTACTGGTAACAAGTTAAAAGCGCTTGCTGTTCAGAAAAGCGTAA</t>
  </si>
  <si>
    <t>APPLE00P0000097218</t>
  </si>
  <si>
    <t>APPLE0F000016203</t>
  </si>
  <si>
    <t>TAGAGATCCAACTCCTAGGCAGATTCTGCTCTCGCTCCCTTTTATCAAACAGCATGATTT</t>
  </si>
  <si>
    <t>APPLE00P0000097217</t>
  </si>
  <si>
    <t>CTTTTCTGCAATTATCCAAGGTTTAGCCCTTGAGTCAAATGCTTTCATCAGTGCTGATTT</t>
  </si>
  <si>
    <t>APPLE00P0000097216</t>
  </si>
  <si>
    <t>TCCTTTTGAAGCACAAAGGTCTTGCCCTTCCAGCGCTGCAGATATGTTTAGAAGCTTTTA</t>
  </si>
  <si>
    <t>APPLE00P0000097215</t>
  </si>
  <si>
    <t>APPLE00P0000161816</t>
  </si>
  <si>
    <t>TGACTGGATGTATCTCTGGCCTCAAGCCTGGACTTCATGGGTTTCCACGTCCATGCTTTC</t>
  </si>
  <si>
    <t>APPLE00P0000161817</t>
  </si>
  <si>
    <t>CTGGATGTATCTCTGGCCTCAAGCCTGGACTTCATGGGTTTCCACGTCCATGCTTTCGGA</t>
  </si>
  <si>
    <t>GAGAGGGTTTCTGGGACATGATCCTCAGATGGGTCTGCGGAATTTGGTGGGTGGAATGGA</t>
  </si>
  <si>
    <t>APPLE00P0000190885</t>
  </si>
  <si>
    <t>CTGAGAGGGTTTCTGGGACATGATCCTCAGATGGGTCTGCGGAATTTGGTGGGTGGAATG</t>
  </si>
  <si>
    <t>APPLE00P0000190884</t>
  </si>
  <si>
    <t>GACATGATCCTCAGATGGGTCTGCGGAATTTGGTGGGTGGAATGGAATTTGGAATCGGGA</t>
  </si>
  <si>
    <t>APPLE00P0000190887</t>
  </si>
  <si>
    <t>TGGAATCGGGATTTGGGATTCTTGATTGCTTAAGGGTAGATGATCTGGGGTGCGTGAGGA</t>
  </si>
  <si>
    <t>APPLE00P0000190888</t>
  </si>
  <si>
    <t>TATCTGTTTCCTAGAATGAATACTTGGTGGATCATGGGTTTCACTTTGACTACCTATCAC</t>
  </si>
  <si>
    <t>APPLE00P0000183827</t>
  </si>
  <si>
    <t>APPLE0FR00031686</t>
  </si>
  <si>
    <t>TTCTTCTCGTGGGCTCATGTATCTGTTTCCTAGAATGAATACTTGGTGGATCATGGGTTT</t>
  </si>
  <si>
    <t>APPLE00P0000183826</t>
  </si>
  <si>
    <t>CATATTTCCTGGATAAATGTGACAAAGTCAATCATAATCTGCCCGGATAGCATCACCTTC</t>
  </si>
  <si>
    <t>APPLE00P0000183824</t>
  </si>
  <si>
    <t>TGCTTAGAATTCCATATTTCCTGGATAAATGTGACAAAGTCAATCATAATCTGCCCGGAT</t>
  </si>
  <si>
    <t>APPLE00P0000183823</t>
  </si>
  <si>
    <t>TTGTTGTCCAGCCATGCTTAGAATTCCATATTTCCTGGATAAATGTGACAAAGTCAATCA</t>
  </si>
  <si>
    <t>APPLE00P0000183822</t>
  </si>
  <si>
    <t>TCACTGTGACAACGCCTGATATCACTTGCACAAAGACCTTACATAAGCTACAAAAGCACC</t>
  </si>
  <si>
    <t>APPLE00P0000173940</t>
  </si>
  <si>
    <t>APPLE0FR00029212</t>
  </si>
  <si>
    <t>ACATGTTATCACTGTGACAACGCCTGATATCACTTGCACAAAGACCTTACATAAGCTACA</t>
  </si>
  <si>
    <t>APPLE00P0000173939</t>
  </si>
  <si>
    <t>GCAGTTCAACATGTTATCACTGTGACAACGCCTGATATCACTTGCACAAAGACCTTACAT</t>
  </si>
  <si>
    <t>APPLE00P0000173938</t>
  </si>
  <si>
    <t>CTCTGCCAGATCGGACGGTCATTCTCCAGGACGCGGATCATCGGGGTCCGCGAGGAGTGC</t>
  </si>
  <si>
    <t>APPLE00P0000152039</t>
  </si>
  <si>
    <t>CCACGCTCTGCCAGATCGGACGGTCATTCTCCAGGACGCGGATCATCGGGGTCCGCGAGG</t>
  </si>
  <si>
    <t>APPLE00P0000152038</t>
  </si>
  <si>
    <t>GAAGCGGATAATCCTACTGCGGCATGGCGAGTCCGAAGGGAATCTCGACCACGCCGCCTA</t>
  </si>
  <si>
    <t>APPLE00P0000152036</t>
  </si>
  <si>
    <t>AGAGGAGAGAATCTTTGAACAAGATTATAGACATCAAAGGTAGTATTCGAGTGTTCTGTC</t>
  </si>
  <si>
    <t>APPLE00P0000150055</t>
  </si>
  <si>
    <t>APPLE0F000025018</t>
  </si>
  <si>
    <t>TTGGATGAGAAGAGGAGAGAATCTTTGAACAAGATTATAGACATCAAAGGTAGTATTCGA</t>
  </si>
  <si>
    <t>APPLE00P0000150054</t>
  </si>
  <si>
    <t>AAGAATGAGCTCCAGCAGTCCATATCAAATCTTGAAGGAGAAATTGCACAGTTGAAGCAG</t>
  </si>
  <si>
    <t>APPLE00P0000150052</t>
  </si>
  <si>
    <t>AAGGGCAGATCTCGTTGCTTTCAGTTAATGTGAACGAGTCCTTCCAATCATCGTCGTCTC</t>
  </si>
  <si>
    <t>APPLE00P0000150050</t>
  </si>
  <si>
    <t>APPLE00P0000310339</t>
  </si>
  <si>
    <t>AGATATGGCAGATACAATGAAATCCTTGGCAAAGGAGCTTCTAAGACAGTTTACAGAGCA</t>
  </si>
  <si>
    <t>APPLE00P0000310338</t>
  </si>
  <si>
    <t>CAAAAAGTGAGGATTGGTTTCACAGAAATGAATGGTCTCTCACATCTTGAACCAGATTTC</t>
  </si>
  <si>
    <t>APPLE00P0000310337</t>
  </si>
  <si>
    <t>CATCATCTCTGTTGATGAAACTGGTCACCTTAACTGGCGGGAGCGGCTTTTGGGTTGTCA</t>
  </si>
  <si>
    <t>APPLE00P0000252905</t>
  </si>
  <si>
    <t>AACAACACCGCGGCCATTGCCGGATTCCTCAACGCCTTCAGAGCATTCAGCAGCTTTCCA</t>
  </si>
  <si>
    <t>APPLE00P0000251010</t>
  </si>
  <si>
    <t>APPLE0FR00048528</t>
  </si>
  <si>
    <t>CCTCAACGCCTTCAGAGCATTCAGCAGCTTTCCAGTGATAATCCCAATTGGGTTTGGTGG</t>
  </si>
  <si>
    <t>APPLE00P0000251013</t>
  </si>
  <si>
    <t>CCGGATTCCTCAACGCCTTCAGAGCATTCAGCAGCTTTCCAGTGATAATCCCAATTGGGT</t>
  </si>
  <si>
    <t>APPLE00P0000251012</t>
  </si>
  <si>
    <t>CCATTGCCGGATTCCTCAACGCCTTCAGAGCATTCAGCAGCTTTCCAGTGATAATCCCAA</t>
  </si>
  <si>
    <t>APPLE00P0000251011</t>
  </si>
  <si>
    <t>GGGGAGGAGATTGCGCAAGTTCCATCTCAGTGGGTTGGGTTGGAGCAATGAAGCTGTTGC</t>
  </si>
  <si>
    <t>APPLE00P0000251014</t>
  </si>
  <si>
    <t>CTGGCATCGGGATTTGGAGGCCGAACATCTTTAAGGCCTGTACAATCATACTCATCTGCT</t>
  </si>
  <si>
    <t>APPLE00P0000213647</t>
  </si>
  <si>
    <t>APPLE0FR00039157</t>
  </si>
  <si>
    <t>TCAGGTGCTGGCATCGGGATTTGGAGGCCGAACATCTTTAAGGCCTGTACAATCATACTC</t>
  </si>
  <si>
    <t>APPLE00P0000213646</t>
  </si>
  <si>
    <t>CATGCTCTTGGGTATCGGCTGGGCAAAATGGCTGGGAAGTCGAAGGTGGAGCAAGATCAG</t>
  </si>
  <si>
    <t>APPLE00P0000213644</t>
  </si>
  <si>
    <t>ACATCATGCTCTTGGGTATCGGCTGGGCAAAATGGCTGGGAAGTCGAAGGTGGAGCAAGA</t>
  </si>
  <si>
    <t>APPLE00P0000213643</t>
  </si>
  <si>
    <t>AATACATCATGCTCTTGGGTATCGGCTGGGCAAAATGGCTGGGAAGTCGAAGGTGGAGCA</t>
  </si>
  <si>
    <t>APPLE00P0000213642</t>
  </si>
  <si>
    <t>AAAACCGATGAATGCACTTGAGCTGGTCGGAAAAGTGCTGTGAGCCTCCTGACTTGTCGG</t>
  </si>
  <si>
    <t>APPLE00P0000197045</t>
  </si>
  <si>
    <t>ATGAGGACACGGTGCGCCAGGAGGCTGCTCGGAAAACAGTCCCTATAGAAGAGCTTGAGG</t>
  </si>
  <si>
    <t>APPLE00P0000265664</t>
  </si>
  <si>
    <t>APPLE0F000051279</t>
  </si>
  <si>
    <t>AGTTCTTATGTATGAGGACACGGTGCGCCAGGAGGCTGCTCGGAAAACAGTCCCTATAGA</t>
  </si>
  <si>
    <t>APPLE00P0000265663</t>
  </si>
  <si>
    <t>CGGCCTTATGTCAGTCAAGTTCTTATGTATGAGGACACGGTGCGCCAGGAGGCTGCTCGG</t>
  </si>
  <si>
    <t>APPLE00P0000265662</t>
  </si>
  <si>
    <t>GGTTCAGAACGACGAATTGCTAAAATCGGACGAGGAATTGGCTAGAATGTTGCAGGCAGA</t>
  </si>
  <si>
    <t>APPLE00P0000265660</t>
  </si>
  <si>
    <t>ATCTCTGGCCTCAAGCCTGGACTTCATGGGTTTCCACGTCCATGCTTTCGGAGACACAAC</t>
  </si>
  <si>
    <t>APPLE00P0000161821</t>
  </si>
  <si>
    <t>APPLE0F000026979</t>
  </si>
  <si>
    <t>ATGTATCTCTGGCCTCAAGCCTGGACTTCATGGGTTTCCACGTCCATGCTTTCGGAGACA</t>
  </si>
  <si>
    <t>APPLE00P0000161820</t>
  </si>
  <si>
    <t>ACTGTGACTGGATGTATCTCTGGCCTCAAGCCTGGACTTCATGGGTTTCCACGTCCATGC</t>
  </si>
  <si>
    <t>AGGTCAACTTGCGGCCCAGGACGAGCACATTAGGGCTCAGGACGAGAGAATGAGTATGAT</t>
  </si>
  <si>
    <t>APPLE00P0000193665</t>
  </si>
  <si>
    <t>TTTCTGGGACATGATCCTCAGATGGGTCTGCGGAATTTGGTGGGTGGAATGGAATTTGGA</t>
  </si>
  <si>
    <t>APPLE00P0000190886</t>
  </si>
  <si>
    <t>APPLE0FR00033451</t>
  </si>
  <si>
    <t>TGTTGCTTCTCCTAAATAGTTGTAGTGCAACTTACAGAAGACAGCGAGCTGCCAACCTAT</t>
  </si>
  <si>
    <t>APPLE00P0000339253</t>
  </si>
  <si>
    <t>AGTCAGGTCAGATTATGTTGCTTCTCCTAAATAGTTGTAGTGCAACTTACAGAAGACAGC</t>
  </si>
  <si>
    <t>APPLE00P0000339252</t>
  </si>
  <si>
    <t>GCTCGCTGTCTTCTGTAAGTTGCACTACAACTATTTAGGAGAAGCAACATAATCTGACCT</t>
  </si>
  <si>
    <t>APPLE00P0000339249</t>
  </si>
  <si>
    <t>APPLE0FR00064179</t>
  </si>
  <si>
    <t>AATAGGTTGGCAGCTCGCTGTCTTCTGTAAGTTGCACTACAACTATTTAGGAGAAGCAAC</t>
  </si>
  <si>
    <t>APPLE00P0000339248</t>
  </si>
  <si>
    <t>GTGGCACAATAGGTTGGCAGCTCGCTGTCTTCTGTAAGTTGCACTACAACTATTTAGGAG</t>
  </si>
  <si>
    <t>APPLE00P0000339247</t>
  </si>
  <si>
    <t>TATGGTGGCACAATAGGTTGGCAGCTCGCTGTCTTCTGTAAGTTGCACTACAACTATTTA</t>
  </si>
  <si>
    <t>APPLE00P0000339246</t>
  </si>
  <si>
    <t>TTTTATGGTGGCACAATAGGTTGGCAGCTCGCTGTCTTCTGTAAGTTGCACTACAACTAT</t>
  </si>
  <si>
    <t>APPLE00P0000339245</t>
  </si>
  <si>
    <t>ATATGTATATAAGGTGAATGATTAGTCCACTAATCTAAGCAACACTCTAGAAATTGCAAA</t>
  </si>
  <si>
    <t>APPLE00P0000332236</t>
  </si>
  <si>
    <t>APPLE0FR00062425</t>
  </si>
  <si>
    <t>TATTTTGGTGTGATGCCAAAATTCTTGGCGACAGGCCAAGAATGGTGTGATGGCCCTGGA</t>
  </si>
  <si>
    <t>APPLE00P0000332234</t>
  </si>
  <si>
    <t>GCCCTGTGGCTGCCTCACCGCCAGCTCTCCAACGTGGTATTGCTTCAGGGCCGGCCGCTC</t>
  </si>
  <si>
    <t>APPLE00P0000332232</t>
  </si>
  <si>
    <t>CTTAATCCTAGCCCTGTGGCTGCCTCACCGCCAGCTCTCCAACGTGGTATTGCTTCAGGG</t>
  </si>
  <si>
    <t>APPLE00P0000332231</t>
  </si>
  <si>
    <t>TATTTTGGCTTCCGCTAAACTATCTATATTCCGCTGCCCAACTCTGTCTTACATCACTGC</t>
  </si>
  <si>
    <t>APPLE00P0000332235</t>
  </si>
  <si>
    <t>AACCGGCATTATCAGGTCCCTGATTAGCTCAGCAGTTCAACATGTTATCACTGTGACAAC</t>
  </si>
  <si>
    <t>APPLE00P0000173936</t>
  </si>
  <si>
    <t>GACGTACCAAATCAGCTTTGACGTAGAACTGACACCTTGTGCATTTGGTTGGAGAGACAT</t>
  </si>
  <si>
    <t>APPLE00P0000320864</t>
  </si>
  <si>
    <t>APPLE0F000060484</t>
  </si>
  <si>
    <t>GAAGACGTACCAAATCAGCTTTGACGTAGAACTGACACCTTGTGCATTTGGTTGGAGAGA</t>
  </si>
  <si>
    <t>APPLE00P0000320863</t>
  </si>
  <si>
    <t>GACTTAGCATTGTATGGGGCAATGTTGAACACCACTGGAAATTACCTAAGAAGCTATCCA</t>
  </si>
  <si>
    <t>APPLE00P0000320861</t>
  </si>
  <si>
    <t>GAAGCTATCCAAAGGTGACTCTAATGACCCTGCGGAGCTGAAACAGGTTTCTTGGCTAGA</t>
  </si>
  <si>
    <t>APPLE00P0000320862</t>
  </si>
  <si>
    <t>TCAAGACATTGAAGCACGGAAACATCATGAAGTTCTACACTTCCTGGGTTGATCCTGCCA</t>
  </si>
  <si>
    <t>APPLE00P0000310341</t>
  </si>
  <si>
    <t>APPLE0F000058730</t>
  </si>
  <si>
    <t>AAGGGATGGAAGTTGCTTGGAACCAGGTCAAGCTCTATGATTTCCTGCAGAGCCCTGAAG</t>
  </si>
  <si>
    <t>APPLE00P0000252908</t>
  </si>
  <si>
    <t>ATCGTGGGCCTGATTTGGGATAATCTCCCTGTGGAATTGATCCGTGGCAGCGGTGGTGGC</t>
  </si>
  <si>
    <t>APPLE00P0000252907</t>
  </si>
  <si>
    <t>TTGGGTTGTCATCGTGGGCCTGATTTGGGATAATCTCCCTGTGGAATTGATCCGTGGCAG</t>
  </si>
  <si>
    <t>APPLE00P0000252906</t>
  </si>
  <si>
    <t>ATGAGTTTCATGCATATATACTTAGCCATTAAGCGTGCTCTCTCTCGCTCTCTCTCTACA</t>
  </si>
  <si>
    <t>APPLE00P0000350072</t>
  </si>
  <si>
    <t>CTATACAGCCGACATGAGTTTCATGCATATATACTTAGCCATTAAGCGTGCTCTCTCTCG</t>
  </si>
  <si>
    <t>APPLE00P0000350071</t>
  </si>
  <si>
    <t>TTATACAGCCGACATGAAACTATACAGCCGACATGAGTTTCATGCATATATACTTAGCCA</t>
  </si>
  <si>
    <t>APPLE00P0000350070</t>
  </si>
  <si>
    <t>CTCTCTCTCTCTATATGAGCTAACTTAATTATACAGCCGACATGAAACTATACAGCCGAC</t>
  </si>
  <si>
    <t>APPLE00P0000350069</t>
  </si>
  <si>
    <t>TTAAGATTTGCAGACTGATTAAATTACACATAAATTTGAGTAGATATCAAAGGGCAAACA</t>
  </si>
  <si>
    <t>APPLE00P0000349727</t>
  </si>
  <si>
    <t>APPLE0FR00066799</t>
  </si>
  <si>
    <t>TGGATCTCCTGGAACTCCTCCCTGCTGCTCACCTGTTTGAACCATCATGTGATCTCTCTC</t>
  </si>
  <si>
    <t>APPLE00P0000349732</t>
  </si>
  <si>
    <t>ACTGTGAGAATGCCTGATATCACTTGCACACCGAGCTTACATAAGCTACAAATGCACCCC</t>
  </si>
  <si>
    <t>APPLE00P0000349731</t>
  </si>
  <si>
    <t>GTTATCACTGTGAGAATGCCTGATATCACTTGCACACCGAGCTTACATAAGCTACAAATG</t>
  </si>
  <si>
    <t>APPLE00P0000349730</t>
  </si>
  <si>
    <t>AACATGTTATCACTGTGAGAATGCCTGATATCACTTGCACACCGAGCTTACATAAGCTAC</t>
  </si>
  <si>
    <t>APPLE00P0000349729</t>
  </si>
  <si>
    <t>TTATCAGTGTTTGCCCTTTGATATCTACTCAAATTTATGTGTAATTTAATCAGTCTGCAA</t>
  </si>
  <si>
    <t>APPLE00P0000349726</t>
  </si>
  <si>
    <t>APPLE0FR00066798</t>
  </si>
  <si>
    <t>GATATCAGGCATTCTCACAGTGATAACATGTTGTGGCTTGTTTCAGAACTGCTGAGCTAA</t>
  </si>
  <si>
    <t>APPLE00P0000349725</t>
  </si>
  <si>
    <t>AGAGAGAGAGATCACATGATGGTTCAAACAGGTGAGCAGCAGGGAGGAGTTCCAGGAGAT</t>
  </si>
  <si>
    <t>APPLE00P0000349721</t>
  </si>
  <si>
    <t>APPLE0FR00034999</t>
  </si>
  <si>
    <t>GCTAAAACCGATGAATGCACTTGAGCTGGTCGGAAAAGTGCTGTGAGCCTCCTGACTTGT</t>
  </si>
  <si>
    <t>APPLE00P0000197044</t>
  </si>
  <si>
    <t>GGGCTAAAACCGATGAATGCACTTGAGCTGGTCGGAAAAGTGCTGTGAGCCTCCTGACTT</t>
  </si>
  <si>
    <t>APPLE00P0000197042</t>
  </si>
  <si>
    <t>GGGGCTAAAACCGATGAATGCACTTGAGCTGGTCGGAAAAGTGCTGTGAGCCTCCTGACT</t>
  </si>
  <si>
    <t>APPLE00P0000197041</t>
  </si>
  <si>
    <t>AAGGATCTCTAGTATGTGCATCCCTTTGTGAAAGTGGCCGTGATTCTCTCACCCCCTCAT</t>
  </si>
  <si>
    <t>APPLE00P0000197040</t>
  </si>
  <si>
    <t>No</t>
    <phoneticPr fontId="2" type="noConversion"/>
  </si>
  <si>
    <t>APPLE00P0000193667</t>
  </si>
  <si>
    <t>APPLE0FR00034146</t>
  </si>
  <si>
    <t>TAAAAGGTCAACTTGCGGCCCAGGACGAGCACATTAGGGCTCAGGACGAGAGAATGAGTA</t>
  </si>
  <si>
    <t>APPLE00P0000193664</t>
  </si>
  <si>
    <t>APPLE00P0000193662</t>
  </si>
  <si>
    <t>CAGGACGAGAGAATGAGTATGATTGTACAAGCCTTAGCGATGTTCGGCCTCCAAATCCCG</t>
  </si>
  <si>
    <t>APPLE00P0000193666</t>
  </si>
  <si>
    <t>CTAAATAGTTGTAGTGCAACTTACAGAAGACAGCGAGCTGCCAACCTATTGTGCCACCAT</t>
  </si>
  <si>
    <t>APPLE00P0000339255</t>
  </si>
  <si>
    <t>TCTCCTAAATAGTTGTAGTGCAACTTACAGAAGACAGCGAGCTGCCAACCTATTGTGCCA</t>
  </si>
  <si>
    <t>APPLE00P0000339254</t>
  </si>
  <si>
    <t>CCTCCTCCCGTGCCATTAGAGTAACCAGATCTATAGTTGTGATCATAACCAGCCATTATT</t>
  </si>
  <si>
    <t>APPLE00P0000408061</t>
  </si>
  <si>
    <t>No</t>
  </si>
  <si>
    <t>APPLE0FR00081475</t>
  </si>
  <si>
    <t>CCATCAGCACCAACGATGATTGTGCGGCACTCATCATCTGCATAGCTTGTCTTGTTCCAT</t>
  </si>
  <si>
    <t>APPLE00P0000408059</t>
  </si>
  <si>
    <t>GAAGGCCTACGCCAGTCATCAGCATACCCGTATTCGTTTGCAGGTGAGAGAATACGTTCA</t>
  </si>
  <si>
    <t>APPLE00P0000408057</t>
  </si>
  <si>
    <t>CATACCCTTTCGCAGGGCTTGAAGGAGGGCTAGAAGGCCTACGCCAGTCATCAGCATACC</t>
  </si>
  <si>
    <t>APPLE00P0000408056</t>
  </si>
  <si>
    <t>CGTTTGCAGGTGAGAGAATACGTTCATGAATAATTGTCTCAGTTTTCATAACATAGCCCC</t>
  </si>
  <si>
    <t>APPLE00P0000408058</t>
  </si>
  <si>
    <t>ATTGCAGGCATAAGAGAGGGAGACAGAGACGAGTAAGCCAGGAAAGCTCATCAAACCGAA</t>
  </si>
  <si>
    <t>n</t>
  </si>
  <si>
    <t>nd</t>
  </si>
  <si>
    <t>APPLE00P0000381856</t>
  </si>
  <si>
    <t>APPLE0FR00074934</t>
  </si>
  <si>
    <t>CAAATTGCAGGCATAAGAGAGGGAGACAGAGACGAGTAAGCCAGGAAAGCTCATCAAACC</t>
  </si>
  <si>
    <t>APPLE00P0000381855</t>
  </si>
  <si>
    <t>TCACAAATTGCAGGCATAAGAGAGGGAGACAGAGACGAGTAAGCCAGGAAAGCTCATCAA</t>
  </si>
  <si>
    <t>APPLE00P0000381854</t>
  </si>
  <si>
    <t>GTTTCACAAATTGCAGGCATAAGAGAGGGAGACAGAGACGAGTAAGCCAGGAAAGCTCAT</t>
  </si>
  <si>
    <t>APPLE00P0000381853</t>
  </si>
  <si>
    <t>TTGGTTTCACAAATTGCAGGCATAAGAGAGGGAGACAGAGACGAGTAAGCCAGGAAAGCT</t>
  </si>
  <si>
    <t>APPLE00P0000381852</t>
  </si>
  <si>
    <t>CAATCGGGTTCACAAAGCCCAATGAATCCTGCAAATGATATGGTCAGGAAGTGATTTCTT</t>
  </si>
  <si>
    <t>APPLE00P0000375359</t>
  </si>
  <si>
    <t>APPLE0FR00073309</t>
  </si>
  <si>
    <t>ATTTCCCTCCTGTTATCTGTTTCCATATAGTTATCATCTAGTTCCATAGTATATACATAT</t>
  </si>
  <si>
    <t>CCCTGAAGCAATACCACGTTGGAGAGCTGGCGGTGAGGCAGCCACAGGGCTAGGATTAAG</t>
  </si>
  <si>
    <t>APPLE00P0000332230</t>
  </si>
  <si>
    <t>APPLE0FR00062424</t>
  </si>
  <si>
    <t>TTCCTCATCAAGTGGGAGCGGCCGGCCCTGAAGCAATACCACGTTGGAGAGCTGGCGGTG</t>
  </si>
  <si>
    <t>APPLE00P0000332228</t>
  </si>
  <si>
    <t>CACTCCAGGGCCATCACACCATTCTTGGCCTGTCGCCAAGAATTTTGGCATCACACCAAA</t>
  </si>
  <si>
    <t>APPLE00P0000332227</t>
  </si>
  <si>
    <t>CTTTTGCAATTTCTAGAGTGTTGCTTAGATTAGTGGACTAATCATTCACCTTATATACAT</t>
  </si>
  <si>
    <t>APPLE00P0000332225</t>
  </si>
  <si>
    <t>TTTATTGGAAAGCCAGCAGTGATGTAAGACAGAGTTGGGCAGCGGAATATAGATAGTTTA</t>
  </si>
  <si>
    <t>APPLE00P0000332226</t>
  </si>
  <si>
    <t>CCTCCTTCGACATCTGCGGTGGCGATGATGGCGGAGCTAACAGCGGAGAAGGCGGGGCTT</t>
  </si>
  <si>
    <t>APPLE00P0000252909</t>
  </si>
  <si>
    <t>APPLE0FR00049002</t>
  </si>
  <si>
    <t>TCTCTGCTTCTTCCTACTCCTCCTTAATGACGTGATCAAGAACTCTTTAGTGGTAGCAAC</t>
  </si>
  <si>
    <t>TGAATGTGGAAGGCGGAGGTTCGTGAGACGGGTGCCTCCTCTTCCAGATCGTCCACAAGA</t>
  </si>
  <si>
    <t>APPLE00P0000356802</t>
  </si>
  <si>
    <t>CTCCTCTTCCAGATCGTCCACAAGAGAGGTCAATGCCATGAAGGAGGAAGTGACAACCCT</t>
  </si>
  <si>
    <t>APPLE00P0000356803</t>
  </si>
  <si>
    <t>TCATCATCAGAGAGACATGCCACCAGGAGGAGGGCCGGGAGGAGGATGACCGGGAGGAGA</t>
  </si>
  <si>
    <t>APPLE00P0000350074</t>
  </si>
  <si>
    <t>APPLE0FR00066885</t>
  </si>
  <si>
    <t>TCCATTGTACGGGCGTAACTA</t>
  </si>
  <si>
    <t>GTATGTTCGCCATTTACAACT</t>
  </si>
  <si>
    <t>APPLE24612</t>
  </si>
  <si>
    <t>GAGCACAAGCTGAAACAGCAC</t>
  </si>
  <si>
    <t>GATTGAATTGTATTCCAAATG</t>
  </si>
  <si>
    <t>APPLE50102</t>
  </si>
  <si>
    <t>CGCATCCAAATCCTCTTAGTT</t>
  </si>
  <si>
    <t>CATTCAGTTGCTGCGGTGGTT</t>
  </si>
  <si>
    <t>APPLE68101</t>
  </si>
  <si>
    <t>ACA CAA TTC ATC ACT GCT GTG</t>
  </si>
  <si>
    <t>CTCCAGCCGATGCCCACGATT</t>
  </si>
  <si>
    <t>Protocol</t>
  </si>
  <si>
    <t>Temperature</t>
  </si>
  <si>
    <t>Time</t>
  </si>
  <si>
    <t>Pre-incubation</t>
  </si>
  <si>
    <t>95C</t>
  </si>
  <si>
    <t>Amplification</t>
  </si>
  <si>
    <t>:15</t>
  </si>
  <si>
    <t>(AT)</t>
  </si>
  <si>
    <t>:20</t>
  </si>
  <si>
    <t>72C</t>
  </si>
  <si>
    <t>Melt</t>
  </si>
  <si>
    <t>:05</t>
  </si>
  <si>
    <t>65C</t>
  </si>
  <si>
    <t>97C</t>
  </si>
  <si>
    <t>continuous</t>
  </si>
  <si>
    <t>Cool</t>
  </si>
  <si>
    <t>40C</t>
  </si>
  <si>
    <t>:30</t>
  </si>
  <si>
    <t>differentially expressed gene</t>
  </si>
  <si>
    <t>diff. expr. gene-associated</t>
  </si>
  <si>
    <t>APPLE0F000011491</t>
  </si>
  <si>
    <t>APPLE0F000050102</t>
  </si>
  <si>
    <t>Cell Contents:</t>
  </si>
  <si>
    <t>Pearson Correlation</t>
  </si>
  <si>
    <t>P-Value</t>
  </si>
  <si>
    <t>APPLE24612/Actin</t>
  </si>
  <si>
    <t>APPLE11491/Actin</t>
  </si>
  <si>
    <t>APPLE50102/Actin</t>
  </si>
  <si>
    <t>APPLE68101/Actin</t>
  </si>
  <si>
    <t>Gene Cluster</t>
  </si>
  <si>
    <t>Table S1: Transcripts identified as having expression patterns associated with powdery mildew resistance, woolly apple aphid resistance, and the gene expression marker traits analyzed in a segregating F1 population from an 'Ottawa3' × 'Robusta 5' cross.</t>
  </si>
  <si>
    <t>GGTGCATTTGTAGCTTATGTAAGCTCGGTGTGCAAGTGATATCAGGCATTCTCACAGTGA</t>
  </si>
  <si>
    <t>APPLE00P0000349722</t>
  </si>
  <si>
    <t>TCCGTCATACACCTTCCGCTAAATGAAGTTCTTGCATCCCCTCCGTCTATGCAGGCCGGA</t>
  </si>
  <si>
    <t>APPLE00P0000345334</t>
  </si>
  <si>
    <t>CTGCTGATGCTCCATTAGGTTATAACCTTACAGAAGCCTACCAGGTGACCAAGCCGGATC</t>
  </si>
  <si>
    <t>APPLE00P0000345332</t>
  </si>
  <si>
    <t>TGCTGCTGCTGCTGATGCTCCATTAGGTTATAACCTTACAGAAGCCTACCAGGTGACCAA</t>
  </si>
  <si>
    <t>APPLE00P0000345331</t>
  </si>
  <si>
    <t>TTGAGGCTGATCCTGTGCAAAGGAGAGAAACCAGCAACAGACGAAGAGACAGTTACCGGA</t>
  </si>
  <si>
    <t>APPLE00P0000345330</t>
  </si>
  <si>
    <t>TGCAAGGGATCCATATTATCGCTCCTATTATGATTCTTCATTGTCGGACCCATACCTGGC</t>
  </si>
  <si>
    <t>APPLE00P0000345329</t>
  </si>
  <si>
    <t>ATAGTTGTAGTGCAACTTACAGAAGACAGCGAGCTGCCAACCTATTGTGCCACCATAAAA</t>
  </si>
  <si>
    <t>APPLE00P0000339256</t>
  </si>
  <si>
    <t>APPLE0FR00064180</t>
  </si>
  <si>
    <r>
      <rPr>
        <b/>
        <sz val="11"/>
        <color indexed="8"/>
        <rFont val="Calibri"/>
        <family val="2"/>
      </rPr>
      <t>Table S2.</t>
    </r>
    <r>
      <rPr>
        <sz val="10"/>
        <color indexed="8"/>
        <rFont val="Arial"/>
      </rPr>
      <t xml:space="preserve"> Correlation between Microarray Gene Expression Values for WAA resistance differentially expressed genes APPLE0FR00068101, and associated features APPLE00R00024612, APPLE0F000011491, APPLE0F000050102</t>
    </r>
  </si>
  <si>
    <r>
      <rPr>
        <b/>
        <sz val="11"/>
        <color indexed="8"/>
        <rFont val="Calibri"/>
        <family val="2"/>
      </rPr>
      <t>Table S3.</t>
    </r>
    <r>
      <rPr>
        <sz val="10"/>
        <color indexed="8"/>
        <rFont val="Arial"/>
      </rPr>
      <t xml:space="preserve"> Correlation between Relative Gene Expression values  (Target Gene/Actin Reference Gene) in qPCR Basic Relative Quantification outputs for the following targets: APPLE24612, APPLE50102, APPLE11491 and WAA resistance differentially expressed gene APPLE68101</t>
    </r>
  </si>
  <si>
    <t>Table S5. qPCR conditions and primers for gene expression validation</t>
  </si>
  <si>
    <t>nd = probes that did not align with any sequence, likely because it is missing in the preliminary contig assembly</t>
    <phoneticPr fontId="2" type="noConversion"/>
  </si>
  <si>
    <t xml:space="preserve">† Match lengths smaller than 60 likely fell in the intron exon boundary and therefore only aligned with a segment  </t>
    <phoneticPr fontId="2" type="noConversion"/>
  </si>
  <si>
    <t>* SNP frequency determined using unplublished sequence data for 'Ottawa 3" and "Robusta 5"</t>
    <phoneticPr fontId="2" type="noConversion"/>
  </si>
  <si>
    <t>xyloglucan:xyloglucosyl transferase, putative / xyloglucan endotransglycosylase, putative / endo-xyloglucan transferase, putative similar to N-terminal partial sequence of endo-xyloglucan transferase GI:2244732 from [Gossypium hirsutum]</t>
  </si>
  <si>
    <t xml:space="preserve">cytochrome P450, putative </t>
  </si>
  <si>
    <t>transcriptional factor B3 family protein contains Pfam profile PF02362: B3 DNA binding domain</t>
  </si>
  <si>
    <t>glutathione S-transferase, putative</t>
  </si>
  <si>
    <t>sucrose-phosphatase 3 (SPP3) nearly identical to sucrose-phosphatase (SPP3) [Arabidopsis thaliana] GI:16904077</t>
  </si>
  <si>
    <t>APPLE00P0000375358</t>
  </si>
  <si>
    <t>TGTTTCTGCCGGAAAGATGATTTGCTCAGATGGCTCTGGATTATTAAACACTTCTGCAGG</t>
  </si>
  <si>
    <t>APPLE00P0000375357</t>
  </si>
  <si>
    <t>GATCACTTCAGCAGAAGAGGGGACCTTCAGTTCAGATGACTCCAGTGGGCTGGTTGTTTC</t>
  </si>
  <si>
    <t>APPLE00P0000375356</t>
  </si>
  <si>
    <t>GATTATTCAACAATTCAGCAGGTACACTGATCACTTCAGCAGAAGAGGGGACCTTCAGTT</t>
  </si>
  <si>
    <t>APPLE00P0000375354</t>
  </si>
  <si>
    <t>TCCCAGCCACTTCGTCCAGCCGATACCCAGTAGCATGATGTATTAAACCTAGAAGACTTG</t>
  </si>
  <si>
    <t>APPLE00P0000356806</t>
  </si>
  <si>
    <t>APPLE0FR00068568</t>
  </si>
  <si>
    <t>TGTCTCTCTCCCTCTCGTTCTAAGCGGCGGGCCGCCACACGAATCTCGAAGCCGACGTGA</t>
  </si>
  <si>
    <t>APPLE00P0000356801</t>
  </si>
  <si>
    <t>peptidase M50 family protein / sterol-regulatory element binding protein (SREBP) site 2 protease family protein contains Pfam PF02163: Sterol-regulatory element binding protein (SREBP) site 2 protease</t>
  </si>
  <si>
    <t>protein GF14 psi (GRF3) (RCI1) identical to 14-3-3 protein GF14 psi GI:1168200, SP:P42644</t>
  </si>
  <si>
    <t>expressed protein predicted protein At2g25260 - Arabidopsis thaliana, EMBL:AC007070</t>
  </si>
  <si>
    <t>cinnamyl-alcohol dehydrogenase, putative (CAD) similar to cinnamyl-alcohol dehydrogenase, Eucalyptus gunnii [GI:1143445], apple tree, PIR:T16995</t>
  </si>
  <si>
    <t>sterol 24-C-methyltransferase, putative similar to SP:P25087 Sterol 24-C-methyltransferase, Delta(24)-sterol C- methyltransferase, Saccharomyces cerevisiae</t>
  </si>
  <si>
    <t>Abbrev. Name</t>
  </si>
  <si>
    <t>Trait</t>
  </si>
  <si>
    <t>Type</t>
  </si>
  <si>
    <t>Forward Primer</t>
  </si>
  <si>
    <t>Reverse Primer</t>
  </si>
  <si>
    <t>Annealing Temp (AT)</t>
  </si>
  <si>
    <t>Cycles</t>
  </si>
  <si>
    <t>APPLE01974</t>
  </si>
  <si>
    <t>N/A</t>
  </si>
  <si>
    <t>A</t>
  </si>
  <si>
    <t>GAC ACC CGG AAC TGA GTA TG</t>
  </si>
  <si>
    <t>GGT CAG ATT GCC CAT GCG AT</t>
  </si>
  <si>
    <t>APPLE01977</t>
  </si>
  <si>
    <t>B</t>
  </si>
  <si>
    <t>CAGGGCTATGCTCCAATCTAT</t>
  </si>
  <si>
    <t>TTCTTGCAAAGTAGTGTTTGT</t>
  </si>
  <si>
    <t>APPLE48809</t>
  </si>
  <si>
    <t>Powdery Mildew</t>
  </si>
  <si>
    <t>C</t>
  </si>
  <si>
    <t>GATCCTACAACACTGCACAA</t>
  </si>
  <si>
    <t>TCGTATACAAACATGGCGAC</t>
  </si>
  <si>
    <t>APPLE11491</t>
  </si>
  <si>
    <t>Wooly Apple Aphid</t>
  </si>
  <si>
    <t>D</t>
  </si>
  <si>
    <t xml:space="preserve"> nuclear matrix constituent protein-related low similarity to nuclear matrix constituent protein 1 (NMCP1) [Daucus carota] GI:2190187</t>
  </si>
  <si>
    <t>serine/threonine protein kinase (PR5K) identical to receptor serine/threonine kinase PR5K gi|1235680|gb|AAC49208</t>
  </si>
  <si>
    <t>enoyl-CoA hydratase/isomerase family protein similar to CHY1 [gi:8572760]; contains Pfam profile PF00388 enoyl-CoA hydratase/isomerase family protein</t>
  </si>
  <si>
    <t xml:space="preserve"> D-3-phosphoglycerate dehydrogenase / 3-PGDH identical to SP|O04130</t>
  </si>
  <si>
    <t>hypothetical protein</t>
  </si>
  <si>
    <t>oxidoreductase, 2OG-Fe(II) oxygenase family protein low similarity to alkB protein [Caulobacter crescentus][GI:2055386]; contains Pfam domain PF03171 2OG-Fe(II) oxygenase superfamily</t>
  </si>
  <si>
    <t>clathrin heavy chain, putative similar to Swiss-Prot:Q00610 clathrin heavy chain 1 (CLH-17) [Homo sapiens]</t>
  </si>
  <si>
    <t>DNA topoisomerase VIA (SPO11) identical to topoisomerase 6 subunit A (spo11) [Arabidopsis thaliana] GI:12331186</t>
  </si>
  <si>
    <t>expressed protein contains Pfam profile PF04398: Protein of unknown function, DUF538</t>
  </si>
  <si>
    <t>SET domain-containing protein (SUVR4) nearly identical to Su(VAR)3-9-related protein 4 [Arabidopsis thaliana] GI:17066863; contains Pfam profiles PF00856: SET domain, PF05033: Pre-SET motif; identical to cDNA Su(VAR)3-9-related protein 4 (SU</t>
  </si>
  <si>
    <t>eukaryotic translation initiation factor 3 subunit 9 / eIF-3 eta / eIF3b (TIF3B1) nearly identical to SP|Q9C5Z1 Eukaryotic translation initiation factor 3 subunit 9 (eIF-3 eta) (eIF3 p110) (eIF3b) {Arabidopsis thaliana}</t>
  </si>
  <si>
    <t>FtsH protease, putative contains similarity to cell division protein FtsH GI:1652085 from [Synechocystis sp. PCC 6803]</t>
  </si>
  <si>
    <t>expressed protein contains Pfam profile PF03140: Plant protein of unknown function; expression supported by MPSS</t>
  </si>
  <si>
    <t>15.7 kDa class I-related small heat shock protein-like (HSP15.7-CI) contains Pfam profile: PF00011 Hsp20/alpha crystallin family; identified in Scharf, K-D., et al,Cell Stress &amp; Chaperones (2001) 6: 225-237.</t>
  </si>
  <si>
    <t>glutathione-conjugate transporter (MRP4) identical to AtMRP4 GI:2959767 from [Arabidopsis thaliana]</t>
  </si>
  <si>
    <t>mitochondrial transcription termination factor family protein / mTERF family protein low similarity to SP|Q99551 Transcription termination factor, mitochondrial precursor (mTERF) {Homo sapiens}; contains Pfam profile PF02536: mTERF</t>
  </si>
  <si>
    <t>pectinesterase family protein contains Pfam profile: PF01095 Pectinesterase</t>
  </si>
  <si>
    <t>nascent polypeptide-associated complex (NAC) domain-containing protein similar to alpha-NAC, non-muscle form [Mus musculus] GI:1666690; contains Pfam profile PF01849: NAC domain</t>
  </si>
  <si>
    <t>expressed protein similar to ABA-inducible protein [Fagus sylvatica] GI:3901016, cold-induced protein kin1 [Brassica napus] GI:167146</t>
  </si>
  <si>
    <t>transferase family protein similar to anthranilate N-hydroxycinnamoyl/benzoyltransferase, Dianthus caryophyllus [gi:2239091]; contains Pfam transferase family domain PF002458</t>
  </si>
  <si>
    <t>expressed protein similar to axi 1 [Nicotiana tabacum] GI:559921; contains Pfam profile PF03138: Plant protein family</t>
  </si>
  <si>
    <t>actin 11 (ACT11) identical to SP|P53496 Actin 11 {Arabidopsis thaliana}</t>
  </si>
  <si>
    <t>ATP synthase delta' chain, mitochondrial identical to SP|Q96252 ATP synthase delta' chain, mitochondrial precursor (EC 3.6.3.14) {Arabidopsis thaliana}; contains Pfam profile PF02823: ATP synthase, Delta/Epsilon chain, beta-sandwich domain</t>
  </si>
  <si>
    <t>leucine-rich repeat transmembrane protein kinase, putative receptor kinase-like protein (Xa21), Oryza longistaminata, U72725</t>
  </si>
  <si>
    <t>NADH dehydrogenase-related similar to 64 kDa mitochondrial NADH dehydrogenase [Neurospora crassa] GI:4753821, alternative NADH-dehydrogenase [Yarrowia lipolytica] GI:3718005; contains Pfam profile PF00070: Pyridine nucleotide-disulphide oxid</t>
  </si>
  <si>
    <t>S-locus lectin protein kinase family protein contains Pfam profiles: PF00954 S-locus glycoprotein family, PF00069 protein kinase domain, PF01453 lectin (probable mannose binding)</t>
  </si>
  <si>
    <t>glutathione S-transferase, putative identical to GB:Y12295</t>
  </si>
  <si>
    <t>expressed protein predicted proteins - Arabidopsis thaliana; expression supported by MPSS</t>
  </si>
  <si>
    <t>9-cis-epoxycarotenoid dioxygenase / neoxanthin cleavage enzyme / NCED1 / carotenoid cleavage dioxygenase 1 (CCD1) identical to putative 9-cis-epoxy-carotenoid dioxygenase [GI:3096910]; contains Pfam profile PF03055: Retinal pigment epithelial</t>
  </si>
  <si>
    <t>elongation factor 1-beta, putative / EF-1-beta, putative nearly identical to eEF-1beta [Arabidopsis thaliana] GI:398606</t>
  </si>
  <si>
    <t>transcriptional adaptor (ADA2a) identical to transcriptional adaptor ADA2a [Arabidopsis thaliana] gi|13591698|gb|AAK31319</t>
  </si>
  <si>
    <t>nucleotidyltransferase family protein contains Pfam profile: PF01909 nucleotidyltransferase domain</t>
  </si>
  <si>
    <t>glycosyl hydrolase family 17 protein / beta-1,3-glucanase, putative similar to beta-1,3 glucanase GI:7414433 from [Pisum sativum]; contains Pfam profile PF00332: Glycosyl hydrolases family 17</t>
  </si>
  <si>
    <t>DNA helicase (RECQl4A) nearly identical to DNA Helicase [Arabidopsis thaliana] GI:11121449</t>
  </si>
  <si>
    <t>hypoxia-responsive family protein contains Pfam profile: PF04588 hypoxia induced protein conserved region</t>
  </si>
  <si>
    <t>glycosyl transferase family 1 protein contains Pfam profile: PF00534 Glycosyl transferases group 1</t>
  </si>
  <si>
    <t xml:space="preserve"> expressed protein</t>
  </si>
  <si>
    <t>palmitoyl protein thioesterase family protein palmitoyl-protein thioesterase precursor, Mus musculus, EMBL:AF071025</t>
  </si>
  <si>
    <t>UvrD/REP helicase family protein contains Pfam PF00580: UvrD/REP helicase</t>
  </si>
  <si>
    <t>plastocyanin-like domain-containing protein contains plastocyanin-like domain Pfam:PF02298</t>
  </si>
  <si>
    <t>endonuclease/exonuclease/phosphatase family protein similar to inositol polyphosphate 5-phosphatase II isoform (GI:15418718) [Mus musculus]; contains 6 (5 weak) Pfam: Pf00400 WD domain, G-beta repeats and Pfam PF03372: Endonuclease/Exonuclea</t>
  </si>
  <si>
    <t>IRS-1 PH domain binding protein PHIP [Mus musculus]</t>
  </si>
  <si>
    <t>Muc1 [Oryctolagus cuniculus]</t>
  </si>
  <si>
    <t>Putative Glucan 1,3-beta-glucosidase precursor [Oryza sativa (japonica cultivar-group)]</t>
  </si>
  <si>
    <t xml:space="preserve"> tRNA-splicing endonuclease positive effector-related contains similarity to SEN1, a positive effector of tRNA-splicing endonuclease [Saccharomyces cerevisiae] gi|172574|gb|AAB63976</t>
  </si>
  <si>
    <t>clathrin adaptor complexes medium subunit-related contains pfam profile: PF00928 adaptor complexes medium subunit family</t>
  </si>
  <si>
    <t>ubiquitin extension protein 6 (UBQ6) / 40S ribosomal protein S27A (RPS27aB) identical to GI:166936</t>
  </si>
  <si>
    <t>expressed protein contains Pfam domain, PF04305: Protein of unknown function (DUF455)</t>
  </si>
  <si>
    <t>cyclic nucleotide-regulated ion channel / cyclic nucleotide-gated channel (CNGC1) almost identical to cyclic nucleotide-regulated ion channel 1 pir:T51354, GI:11357236 from [Arabidopsis thaliana]</t>
  </si>
  <si>
    <t>tRNA-splicing endonuclease positive effector-related contains similarity to SEN1, a positive effector of tRNA-splicing endonuclease [Saccharomyces cerevisiae] gi|172574|gb|AAB63976</t>
  </si>
  <si>
    <t>At2g30100</t>
  </si>
  <si>
    <t>At5g58710</t>
  </si>
  <si>
    <t>At1g53350</t>
  </si>
  <si>
    <t>At3g47580</t>
  </si>
  <si>
    <t>At3g09140</t>
  </si>
  <si>
    <t>At5g59010</t>
  </si>
  <si>
    <t>At2g29150</t>
  </si>
  <si>
    <t>At3g46540</t>
  </si>
  <si>
    <t>At5g03340</t>
  </si>
  <si>
    <t>At5g43810</t>
  </si>
  <si>
    <t>At1g55840</t>
  </si>
  <si>
    <t>At5g55860</t>
  </si>
  <si>
    <t>At1g55850</t>
  </si>
  <si>
    <t>At1g75280</t>
  </si>
  <si>
    <t>At5g11300</t>
  </si>
  <si>
    <t>At1g80670</t>
  </si>
  <si>
    <t>At1g07750</t>
  </si>
  <si>
    <t>At2g22430</t>
  </si>
  <si>
    <t>At2g34320</t>
  </si>
  <si>
    <t>ref|NP_558931|</t>
  </si>
  <si>
    <t>At4g08500</t>
  </si>
  <si>
    <t>At4g37790</t>
  </si>
  <si>
    <t>At5g36210</t>
  </si>
  <si>
    <t>gb|AAG30558|AF311299_1</t>
  </si>
  <si>
    <t>At5g25830</t>
  </si>
  <si>
    <t>At1g44446</t>
  </si>
  <si>
    <t>gb|AAM08614|AC107314_5</t>
  </si>
  <si>
    <t>At4g08685</t>
  </si>
  <si>
    <t>At2g01710</t>
  </si>
  <si>
    <t>At4g24530</t>
  </si>
  <si>
    <t>UDP-glucoronosyl/UDP-glucosyl transferase family protein glucuronosyl transferase homolog, Lycopersicon esculentum, PIR:S39507 ;contains Pfam profile: PF00201 UDP-glucoronosyl and UDP-glucosyl transferase</t>
  </si>
  <si>
    <t>subtilisin-like serine endopeptidase (XSP1) identical to subtilisin-type serine endopeptidase XSP1 GI:6708179 from [Arabidopsis thaliana]</t>
  </si>
  <si>
    <t>3'-5' exonuclease domain-containing protein similar to SP|Q12149 Exosome complex exonuclease RRP6 (EC 3.1.13.-) (Ribosomal RNA processing protein 6) {Saccharomyces cerevisiae}</t>
  </si>
  <si>
    <t>cellulose synthase family protein similar to Zea mays cellulose synthase-5 [gi:9622882], -4 [gi:9622880]</t>
  </si>
  <si>
    <t>cellulose synthase family protein similar to cellulose synthase catalytic subunit from Arabidopsis thaliana [gi:5230423], cellulose synthase-5 from Zea mays [gi:9622882]</t>
  </si>
  <si>
    <t>disease resistance-responsive family protein similar to pathogenesis-related protein [Pisum sativum] gi|4585273|gb|AAD25355</t>
  </si>
  <si>
    <t>fringe-related protein similar to hypothetical protein GB:AAC23643 [Arabidopsis thaliana] + weak similarity to Fringe [Schistocerca gregaria](GI:6573138);Fringe encodes an extracellular protein that regulates Notch signalling.</t>
  </si>
  <si>
    <t>At5g55190</t>
  </si>
  <si>
    <t>At3g55120</t>
  </si>
  <si>
    <t>At5g59720</t>
  </si>
  <si>
    <t>At2g40010</t>
  </si>
  <si>
    <t>At2g39920</t>
  </si>
  <si>
    <t>At4g00060</t>
  </si>
  <si>
    <t>gb|AAB64380|</t>
  </si>
  <si>
    <t>At5g02820</t>
  </si>
  <si>
    <t>At1g09310</t>
  </si>
  <si>
    <t>At3g13950</t>
  </si>
  <si>
    <t>At5g27640</t>
  </si>
  <si>
    <t>At1g65580</t>
  </si>
  <si>
    <t>At5g05740</t>
  </si>
  <si>
    <t>At3g07740</t>
  </si>
  <si>
    <t>At2g04350</t>
  </si>
  <si>
    <t>gb|AAL65133|</t>
  </si>
  <si>
    <t>At4g26140</t>
  </si>
  <si>
    <t>At5g26040</t>
  </si>
  <si>
    <t>At3g55010</t>
  </si>
  <si>
    <t>At1g09970</t>
  </si>
  <si>
    <t>At1g28110</t>
  </si>
  <si>
    <t>band 7 family protein similar to hypersensitive-induced response protein [Zea mays] GI:7716468; contains Pfam profile PF01145: SPFH domain / Band 7 family</t>
  </si>
  <si>
    <t>terpene synthase/cyclase family protein non-consensus TA donor splice site at exon 4</t>
  </si>
  <si>
    <t>small G protein family protein / RhoGAP family protein contains Pfam domain, PF00620: RhoGAP domain</t>
  </si>
  <si>
    <t>calmodulin-binding family protein contains IQ calmodulin-binding motif, Pfam:PF00612</t>
  </si>
  <si>
    <t>signal peptidase, putative similar to SP|P13679 Microsomal signal peptidase 21 kDa subunit (EC 3.4.-.-) {Canis familiaris}; contains Pfam profile PF00461: Signal peptidase I</t>
  </si>
  <si>
    <t>heat shock protein 70, putative / HSP70, putative</t>
  </si>
  <si>
    <t>Expressed protein</t>
  </si>
  <si>
    <t>gibberellin-regulated family protein similar to SP|P46689 Gibberellin-regulated protein 1 precursor {Arabidopsis thaliana}; contains Pfam profile PF02704: Gibberellin regulated protein</t>
  </si>
  <si>
    <t>nucleosome assembly protein (NAP) family protein similar to SP|Q01105|SET protein (HLA-DR associated protein II) (PHAPII) (Phosphatase 2A inhibitor I2PP2A) {Homo sapiens}; contains Pfam profile PF00956: Nucleosome assembly protein (NAP)</t>
  </si>
  <si>
    <t>SET domain-containing protein similar to ribulose-1,5-bisphosphate carboxylase/oxygenase small subunit N-methyltransferase I [Spinacia oleracea] GI:3403236; contains Pfam profile PF00856: SET domain"</t>
  </si>
  <si>
    <t>expressed protein hypothetical protein - Caenorhabditis elegans,PID:e1350884</t>
  </si>
  <si>
    <t>expressed protein contains Pfam domain PF04685: Protein of unknown function, DUF608</t>
  </si>
  <si>
    <t>chloride channel protein (CLC-c) identical to gi:1742956</t>
  </si>
  <si>
    <t>At3g16290</t>
  </si>
  <si>
    <t>At3g50120</t>
  </si>
  <si>
    <t>At5g37670</t>
  </si>
  <si>
    <t>At1g65780</t>
  </si>
  <si>
    <t>At5g05010</t>
  </si>
  <si>
    <t>At2g47110</t>
  </si>
  <si>
    <t>At1g06240</t>
  </si>
  <si>
    <t>gb|AAD03672|</t>
  </si>
  <si>
    <t>At1g55080</t>
  </si>
  <si>
    <t>At2g47800</t>
  </si>
  <si>
    <t>At5g07900</t>
  </si>
  <si>
    <t>At3g24130</t>
  </si>
  <si>
    <t>At4g37800</t>
  </si>
  <si>
    <t>At4g24330</t>
  </si>
  <si>
    <t>At1g80160</t>
  </si>
  <si>
    <t>40S ribosomal protein S6 (RPS6A) ribosomal protein S6, Arabidopsis thaliana, PID:g2662469</t>
  </si>
  <si>
    <t>phosphate-responsive protein, putative (EXO) similar to phi-1 (phosphate-induced gene) [Nicotiana tabacum] GI:3759184; contains Pfam profile PF04674: Phosphate-induced protein 1 conserved region</t>
  </si>
  <si>
    <t>AFG1-like ATPase family protein contains Pfam profile: PF03969 AFG1-like ATPase</t>
  </si>
  <si>
    <t>At2g32670</t>
  </si>
  <si>
    <t>At3g01670</t>
  </si>
  <si>
    <t>expressed protein contains Pfam profile PF03759: Domain of unknown function (DUF315)</t>
  </si>
  <si>
    <t>Ras-related GTP-binding protein (RAN3) identical to atran3 [Arabidopsis thaliana] GI:2058280</t>
  </si>
  <si>
    <t>chalcone-flavanone isomerase / chalcone isomerase (CHI) identical to SP|P41088</t>
  </si>
  <si>
    <t>18.1 kDa class I heat shock protein (HSP18.1-CI) identical to 18.2 kDa class I heat shock protein (HSP 18.2) (SP:P19037)[Arabidopsis thaliana]; contains Pfam profile: PF00011 Hsp20/alpha crystallin family</t>
  </si>
  <si>
    <t>60S acidic ribosomal protein P0 (RPP0A)</t>
  </si>
  <si>
    <t>dicarboxylate/tricarboxylate carrier (DTC) identical to dicarboxylate/tricarboxylate carrier [Arabidopsis thaliana] GI:19913113</t>
  </si>
  <si>
    <t>dbj|BAB08453|</t>
  </si>
  <si>
    <t>At5g67150</t>
  </si>
  <si>
    <t>At1g22460</t>
  </si>
  <si>
    <t>At4g31700</t>
  </si>
  <si>
    <t>At4g08950</t>
  </si>
  <si>
    <t>At2g25530</t>
  </si>
  <si>
    <t>At2g29490</t>
  </si>
  <si>
    <t>At2g45400</t>
  </si>
  <si>
    <t>At3g11420</t>
  </si>
  <si>
    <t>At3g55430</t>
  </si>
  <si>
    <t>At2g15230</t>
  </si>
  <si>
    <t>At1g10930</t>
  </si>
  <si>
    <t>gb|AAF51459|</t>
  </si>
  <si>
    <t>At5g27760</t>
  </si>
  <si>
    <t>At2g40190</t>
  </si>
  <si>
    <t>At5g05480</t>
  </si>
  <si>
    <t>At5g05220</t>
  </si>
  <si>
    <t>At5g19760</t>
  </si>
  <si>
    <t>At3g11130</t>
  </si>
  <si>
    <t>emb|CAC21328|</t>
  </si>
  <si>
    <t>emb|CAD54431|</t>
  </si>
  <si>
    <t>At5g13470</t>
  </si>
  <si>
    <t>At2g35820</t>
  </si>
  <si>
    <t>At4g25120</t>
  </si>
  <si>
    <t>At5g07475</t>
  </si>
  <si>
    <t>At5g51430</t>
  </si>
  <si>
    <t>At5g62390</t>
  </si>
  <si>
    <t>At5g51570</t>
  </si>
  <si>
    <t>gb|AAG45146|</t>
  </si>
  <si>
    <t>At5g23960</t>
  </si>
  <si>
    <t>At3g61415</t>
  </si>
  <si>
    <t>At5g24270</t>
  </si>
  <si>
    <t>At5g53130</t>
  </si>
  <si>
    <t>At3g49470</t>
  </si>
  <si>
    <t>At3g03150</t>
  </si>
  <si>
    <t>At3g12110</t>
  </si>
  <si>
    <t>At5g47030</t>
  </si>
  <si>
    <t>At3g55030</t>
  </si>
  <si>
    <t>At3g47090</t>
  </si>
  <si>
    <t>At3g55700</t>
  </si>
  <si>
    <t>At3g11340</t>
  </si>
  <si>
    <t>At4g00230</t>
  </si>
  <si>
    <t>At5g05940</t>
  </si>
  <si>
    <t xml:space="preserve">ferrochelatase II identical to Swiss-Prot:O04921 ferrochelatase II, chloroplast precursor (EC 4.99.1.1) </t>
  </si>
  <si>
    <t>APPLE0F000012301</t>
  </si>
  <si>
    <t>At1g65290</t>
  </si>
  <si>
    <t>At3g60340</t>
  </si>
  <si>
    <t>At5g61530</t>
  </si>
  <si>
    <t>At3g04380</t>
  </si>
  <si>
    <t>At5g13500</t>
  </si>
  <si>
    <t>At2g20900</t>
  </si>
  <si>
    <t>At4g31200</t>
  </si>
  <si>
    <t>At3g16520</t>
  </si>
  <si>
    <t>Delta Expression*  (Res - Sus)</t>
  </si>
  <si>
    <t>†The sequences for all of the contigs used to develop the probes for the arrays can be found at the Gene Expression Omnibus (GEO) dataset website:  http://www.ncbi.nlm.nih.gov/geo/query/acc.cgi?acc=GPL3715</t>
  </si>
  <si>
    <t>MDC008184.205</t>
  </si>
  <si>
    <t>At3g01580.1</t>
  </si>
  <si>
    <t>emb|CAD21421.1|</t>
  </si>
  <si>
    <t>probable cyclophilin [Neurospora crassa]</t>
  </si>
  <si>
    <t>At3g07670.1</t>
  </si>
  <si>
    <t>At4g16730.1</t>
  </si>
  <si>
    <t>SKP1 family protein low similarity to SP|P52285 Glycoprotein FP21 precursor {Dictyostelium discoideum}; contains Pfam profile PF01466: Skp1 family, dimerisation domain</t>
  </si>
  <si>
    <t>UDP-glucoronosyl/UDP-glucosyl transferase family protein contains Pfam profile: PF00201 UDP-glucoronosyl and UDP-glucosyl transferase</t>
  </si>
  <si>
    <t>calcineurin B-like protein, putative / calcium sensor homolog (SOS3) identical to calcium sensor homolog [Arabidopsis thaliana] GI:3309575; similar to calcineurin B-like protein 8 (GI:15866276) [Arabidopsis thaliana]</t>
  </si>
  <si>
    <t>terpene synthase/cyclase family protein similar to myrcene/ocimene synthase [GI:9957293]; contains Pfam profile: PF01397 terpene synthase family</t>
  </si>
  <si>
    <t>MDC015374.162</t>
  </si>
  <si>
    <t>MDC016716.178</t>
  </si>
  <si>
    <t>MDC011503.301</t>
  </si>
  <si>
    <t>MDC015374.161</t>
  </si>
  <si>
    <t>MDC001112.153</t>
  </si>
  <si>
    <t>MDC010137.204</t>
  </si>
  <si>
    <t>MDC012984.227</t>
  </si>
  <si>
    <t>MDC003837.156</t>
  </si>
  <si>
    <t>MDC018359.70</t>
  </si>
  <si>
    <t>MDC018666.236</t>
  </si>
  <si>
    <t>MDC001897.515</t>
  </si>
  <si>
    <t>MDC014107.424</t>
  </si>
  <si>
    <t>MDC022119.74</t>
  </si>
  <si>
    <t>sp|P40552|TIR3_YEAST</t>
  </si>
  <si>
    <t>At1g52600</t>
  </si>
  <si>
    <t>At4g16660</t>
  </si>
  <si>
    <t>At5g14600</t>
  </si>
  <si>
    <t>At5g14920</t>
  </si>
  <si>
    <t>gb|AAK61483|</t>
  </si>
  <si>
    <t>At1g18800</t>
  </si>
  <si>
    <t>At3g02110</t>
  </si>
  <si>
    <t>At5g38760</t>
  </si>
  <si>
    <t>At5g38480</t>
  </si>
  <si>
    <t>At4g28220</t>
  </si>
  <si>
    <t>At4g21390</t>
  </si>
  <si>
    <t>At2g30860</t>
  </si>
  <si>
    <t>At2g32415</t>
  </si>
  <si>
    <t>At4g15290</t>
  </si>
  <si>
    <t>At2g32540</t>
  </si>
  <si>
    <t>At1g22900</t>
  </si>
  <si>
    <t>gb|AAM60935|</t>
  </si>
  <si>
    <t>At1g06590</t>
  </si>
  <si>
    <t>At1g06550</t>
  </si>
  <si>
    <t>At1g17745</t>
  </si>
  <si>
    <t>gb|AAD34677|</t>
  </si>
  <si>
    <t>At4g37030</t>
  </si>
  <si>
    <t>At3g14160</t>
  </si>
  <si>
    <t>At2g45510</t>
  </si>
  <si>
    <t>At4g33280</t>
  </si>
  <si>
    <t>At2g29420</t>
  </si>
  <si>
    <t>At3g54270</t>
  </si>
  <si>
    <t>gb|AAQ89709|</t>
  </si>
  <si>
    <t>At5g19440</t>
  </si>
  <si>
    <t>gb|AAQ93075|</t>
  </si>
  <si>
    <t>At5g13710</t>
  </si>
  <si>
    <t>At5g21080</t>
  </si>
  <si>
    <t>At3g63520</t>
  </si>
  <si>
    <t>At2g18110</t>
  </si>
  <si>
    <t>emb|CAD51431|</t>
  </si>
  <si>
    <t>At5g65770</t>
  </si>
  <si>
    <t>At5g38280</t>
  </si>
  <si>
    <t>At1g18540</t>
  </si>
  <si>
    <t>At5g36930</t>
  </si>
  <si>
    <t>At3g14470</t>
  </si>
  <si>
    <t>At5g19630</t>
  </si>
  <si>
    <t>At1g72300</t>
  </si>
  <si>
    <t>At3g27000</t>
  </si>
  <si>
    <t>At1g15780</t>
  </si>
  <si>
    <t>At4g26470</t>
  </si>
  <si>
    <t>At5g56290</t>
  </si>
  <si>
    <t>At5g58250</t>
  </si>
  <si>
    <t>At2g30520</t>
  </si>
  <si>
    <t>At5g58290</t>
  </si>
  <si>
    <t>At5g58300</t>
  </si>
  <si>
    <t>At1g07020</t>
  </si>
  <si>
    <t>At2g30260</t>
  </si>
  <si>
    <t xml:space="preserve">dormancy/auxin associated family protein similar to Auxin-repressed 12.5 kDa protein (Swiss-Prot:Q05349) </t>
  </si>
  <si>
    <t>APPLE0F000013256</t>
  </si>
  <si>
    <t>At5g27670</t>
  </si>
  <si>
    <t>At2g28330</t>
  </si>
  <si>
    <t>APPLE0F000004849</t>
  </si>
  <si>
    <t>At3g05890</t>
  </si>
  <si>
    <t>glutathione S-transferase, putative similar to glutathione S-transferase 103-1A [Arabidopsis thaliana] SWISS-PROT:P46421</t>
  </si>
  <si>
    <t>dihydroflavonol 4-reductase family / dihydrokaempferol 4-reductase family similar to dihydroflavonol 4-reductase (SP:P51102), vestitone reductase (Medicago sativa, GI:973249)</t>
  </si>
  <si>
    <t>histone H2A, putative similar to histone H2A Lycopersicon esculentum SP|P25469</t>
  </si>
  <si>
    <t>APPLE0F000001606</t>
  </si>
  <si>
    <t>At1g08980</t>
  </si>
  <si>
    <t>amidase family protein similar to component of chloroplast outer membrane translocon Toc64</t>
  </si>
  <si>
    <t>APPLE0FR00048809</t>
  </si>
  <si>
    <t>ref|XP_471056|</t>
  </si>
  <si>
    <t>OSJNBa0020P07.1 [Oryza sativa (japonica cultivar-group)] emb|CAE01284.1|</t>
  </si>
  <si>
    <t>APPLE0F000025011</t>
  </si>
  <si>
    <t>At1g60690</t>
  </si>
  <si>
    <t>At5g49900</t>
  </si>
  <si>
    <t>At5g49890</t>
  </si>
  <si>
    <t>At1g65810</t>
  </si>
  <si>
    <t xml:space="preserve">Pex2/Pex12 N-terminal domain-containing protein similar to SP|O00623 Peroxisome assembly protein 12 </t>
  </si>
  <si>
    <t>APPLE0F000002620</t>
  </si>
  <si>
    <t>At5g37360</t>
  </si>
  <si>
    <t>APPLE0F000004618</t>
  </si>
  <si>
    <t>At2g38430</t>
  </si>
  <si>
    <t>APPLE0F000004776</t>
  </si>
  <si>
    <t>expressed protein  unintegrated, but has a lipocalin domain</t>
  </si>
  <si>
    <t>APPLE0F000002243</t>
  </si>
  <si>
    <t>At2g02240</t>
  </si>
  <si>
    <t xml:space="preserve"> F-box family protein / SKP1 interacting partner 3-related</t>
  </si>
  <si>
    <t>APPLE0F000017753</t>
  </si>
  <si>
    <t>At5g38990</t>
  </si>
  <si>
    <t xml:space="preserve"> protein kinase family protein contains protein kinase domain, Pfam:PF00069</t>
  </si>
  <si>
    <t>APPLE0F000016759</t>
  </si>
  <si>
    <t>At2g30390</t>
  </si>
  <si>
    <t xml:space="preserve">acyl carrier family protein / ACP family protein similar to SP|P53665 </t>
  </si>
  <si>
    <t>APPLE0FR00041901</t>
  </si>
  <si>
    <t>MDC005468.461</t>
  </si>
  <si>
    <t>APPLE0FR00031359</t>
  </si>
  <si>
    <t>MDC001707.261</t>
  </si>
  <si>
    <t>APPLE0FR00067578</t>
  </si>
  <si>
    <t>MDC0021610.17</t>
  </si>
  <si>
    <t>APPLE0FR00068101</t>
  </si>
  <si>
    <t>MDC0015568.269</t>
  </si>
  <si>
    <t>APPLE00R00024612</t>
  </si>
  <si>
    <t>MDC021003.307</t>
  </si>
  <si>
    <t>APPLE0F000027287</t>
  </si>
  <si>
    <t>MDC012514.262</t>
  </si>
  <si>
    <t>APPLE00R00016498</t>
  </si>
  <si>
    <t>Contains two PF|01344 Kelch motif domains. [Arabidopsis thaliana] pir||D86297 hypothetical protein F3O9.5 - Arabidopsis thaliana</t>
  </si>
  <si>
    <t>acid phosphatase class B family protein weak similarity to pod storage protein [Phaseolus vuChromosomearis GI:2627233 SP|P10743 STEM 31 kDa glycoprotein precursor (Vegetative storage protein B) {Glycine max}; contains Pfam profile PF03767: HAD superf</t>
  </si>
  <si>
    <t>pentatricopeptide (PPR) repeat-containing protein contains INTERPRO:IPR002885 PPR repeats</t>
  </si>
  <si>
    <t>ovarian cancer related tumor marker CA125 [Homo sapiens]</t>
  </si>
  <si>
    <t>resistance protein candidate RGC2K [Lactuca sativa] pir||T30559 resistance protein RGC2K - garden lettuce</t>
  </si>
  <si>
    <t>putative zinc finger protein [Hyacinthus orientalis]</t>
  </si>
  <si>
    <t>Cell wall protein TIR3 precursor</t>
  </si>
  <si>
    <t>TIR-NBS-LRR type R protein 7 [Malus baccata]</t>
  </si>
  <si>
    <t>hypothetical protein [Plasmodium falciparum 3D7]</t>
  </si>
  <si>
    <t>MDC018211.418</t>
  </si>
  <si>
    <t>MDC013308.308</t>
  </si>
  <si>
    <t>MDC012092.687</t>
  </si>
  <si>
    <t>MDC004974.297</t>
  </si>
  <si>
    <t>MDC018304.133</t>
  </si>
  <si>
    <t>MDC021221.285</t>
  </si>
  <si>
    <t>MDC020309.410</t>
  </si>
  <si>
    <t>MDC010597.451</t>
  </si>
  <si>
    <t>MDC021098.161</t>
  </si>
  <si>
    <t>MDC001938.330</t>
  </si>
  <si>
    <t>MDC011583.315</t>
  </si>
  <si>
    <t>MDC015856.337</t>
  </si>
  <si>
    <t>MDC017578.59</t>
  </si>
  <si>
    <t>MDC016172.153</t>
  </si>
  <si>
    <t>MDC002462.99</t>
  </si>
  <si>
    <t>quinone-oxidoreductase homologue [Spinacia oleracea]</t>
  </si>
  <si>
    <t>q value</t>
  </si>
  <si>
    <t>APPLE0FR00030459</t>
  </si>
  <si>
    <t>gb|AAL58236|AC084762_10</t>
  </si>
  <si>
    <t>putative far-red impaired response protein [Oryza sativa]</t>
  </si>
  <si>
    <t>APPLE0F000055730</t>
  </si>
  <si>
    <t>At3g51830</t>
  </si>
  <si>
    <t xml:space="preserve">phosphoinositide phosphatase family protein contains similarity to phosphoinositide phosphatase SAC1 </t>
  </si>
  <si>
    <t>At5g01310</t>
  </si>
  <si>
    <t xml:space="preserve">basic helix-loop-helix (bHLH) family protein contains Pfam profile: PF00010 </t>
  </si>
  <si>
    <t>APPLE0FR00047019</t>
  </si>
  <si>
    <t>APPLE0F000058978</t>
  </si>
  <si>
    <t>At1g27170</t>
  </si>
  <si>
    <t>MDC016077.435</t>
  </si>
  <si>
    <t>APPLE0F000013924</t>
  </si>
  <si>
    <t>MDC018024.217</t>
  </si>
  <si>
    <t>APPLE0F000053499</t>
  </si>
  <si>
    <t>MDC018125.152</t>
  </si>
  <si>
    <t>APPLE0F000012923</t>
  </si>
  <si>
    <t>MDC004655.396</t>
  </si>
  <si>
    <t>APPLE0F000005356</t>
  </si>
  <si>
    <t xml:space="preserve">disease resistance protein (TIR-NBS-LRR class), putative domain signature </t>
  </si>
  <si>
    <t>APPLE0FR00035938</t>
  </si>
  <si>
    <t>APPLE0FR00044992</t>
  </si>
  <si>
    <t>APPLE0F000015813</t>
  </si>
  <si>
    <t>At5g02540</t>
  </si>
  <si>
    <t>short-chain dehydrogenase/reductase (SDR) family protein contains INTERPRO family IPR002198</t>
  </si>
  <si>
    <t>APPLE0F000001444</t>
  </si>
  <si>
    <t>At3g09030</t>
  </si>
  <si>
    <t>potassium channel tetramerisation domain-containing protein contains Pfam profile PF02214</t>
  </si>
  <si>
    <t>APPLE0FR00037713</t>
  </si>
  <si>
    <t>possible glycoside hydrolase</t>
  </si>
  <si>
    <t>APPLE0F000016461</t>
  </si>
  <si>
    <t>APPLE0F000017236</t>
  </si>
  <si>
    <t>MDC014084.127</t>
  </si>
  <si>
    <t>APPLE0FR00066825</t>
  </si>
  <si>
    <t>MDC021005.215</t>
  </si>
  <si>
    <t>APPLE0FR00063006</t>
  </si>
  <si>
    <t>MDC09595.119</t>
  </si>
  <si>
    <t>At1g06760.1</t>
  </si>
  <si>
    <t>hydrophobic protein (RCI2B) / low temperature and salt responsive protein (LTI6B)</t>
  </si>
  <si>
    <t>APPLE0F000054055</t>
  </si>
  <si>
    <t>At1g56220</t>
  </si>
  <si>
    <t>Predicted Annotation</t>
  </si>
  <si>
    <t>No BLAST Hits Found</t>
  </si>
  <si>
    <t>Malus Contig  BLAST Hit</t>
  </si>
  <si>
    <t>BLAST Hit</t>
  </si>
  <si>
    <t>aldo/keto reductase family protein contains Pfam profile PF00248: oxidoreductase</t>
  </si>
  <si>
    <t>APPLE0F000002331</t>
  </si>
  <si>
    <t>At1g54570</t>
  </si>
  <si>
    <t>esterase/lipase/thioesterase family protein contains Interpro entry IPR000379</t>
  </si>
  <si>
    <t>APPLE0F000052120</t>
  </si>
  <si>
    <t>At1g60710</t>
  </si>
  <si>
    <t xml:space="preserve">aldo/keto reductase family protein contains Pfam profile PF00248: oxidoreductase, </t>
  </si>
  <si>
    <t>APPLE0F000021822</t>
  </si>
  <si>
    <t>APPLE0F000001330</t>
  </si>
  <si>
    <t>APPLE0F000026140</t>
  </si>
  <si>
    <t>At5g28770</t>
  </si>
  <si>
    <t>bZIP transcription factor family protein similar to seed storage protein opaque-2(bZIP family)</t>
  </si>
  <si>
    <t>APPLE0F000027353</t>
  </si>
  <si>
    <t>At3g04460</t>
  </si>
  <si>
    <t>lipase family protein similar to SP|P07098 TriacyChromosomelycerol lipase, gastric precursor (EC 3.1.1.3) {Homo sapiens}; contains Pfam profile PF04083: ab-hydrolase associated lipase region</t>
  </si>
  <si>
    <t>onserved oligomeric GoChromosomei complex component-related / COG complex component-related contains weak similarity to Conserved oligomeric GoChromosomei complex component 7 (Swiss-Prot:P83436) [Homo sapiens]</t>
  </si>
  <si>
    <t>MDC005862.409</t>
  </si>
  <si>
    <t>APPLE0F000001532</t>
  </si>
  <si>
    <t>MDC009255.257</t>
  </si>
  <si>
    <t>APPLE00R00017851</t>
  </si>
  <si>
    <t>phosphatidyChromosomelycerolphosphate synthase, putative similar to phosphatidyChromosomelycerolphosphate synthase GI:13365519 from [Arabidopsis thaliana]; contains non-consensus CG acceptor splice site at exon 4</t>
  </si>
  <si>
    <t>APPLE00R00055738</t>
  </si>
  <si>
    <t>APPLE0F000014462</t>
  </si>
  <si>
    <t>APPLE0F000017127</t>
  </si>
  <si>
    <t>MDC013034.68</t>
  </si>
  <si>
    <t>APPLE0F000019391</t>
  </si>
  <si>
    <t>APPLE0FR00041850</t>
  </si>
  <si>
    <t>MDC020677.39</t>
  </si>
  <si>
    <t>APPLE0FR00032142</t>
  </si>
  <si>
    <t>MDC003451.570</t>
  </si>
  <si>
    <t>APPLE0F000001740</t>
  </si>
  <si>
    <t>APPLE0FR00048264</t>
  </si>
  <si>
    <t>MDC017398.226</t>
  </si>
  <si>
    <t>APPLE0FR00064012</t>
  </si>
  <si>
    <t>MDC009685.325</t>
  </si>
  <si>
    <t>APPLE0F000007123</t>
  </si>
  <si>
    <t>APPLE00R00017768</t>
  </si>
  <si>
    <t>MDC003691.613</t>
  </si>
  <si>
    <t>APPLE0F000026344</t>
  </si>
  <si>
    <t>MDC004410.713</t>
  </si>
  <si>
    <t>APPLE0F000006691</t>
  </si>
  <si>
    <t>MDC002826.269</t>
  </si>
  <si>
    <t>APPLE0FR00045132</t>
  </si>
  <si>
    <t>MDC000240.124</t>
  </si>
  <si>
    <t>APPLE0F000019101</t>
  </si>
  <si>
    <t>MDC001859.240</t>
  </si>
  <si>
    <t>APPLE0F000059465</t>
  </si>
  <si>
    <t>MDC009336.278</t>
  </si>
  <si>
    <t>APPLE0F000021492</t>
  </si>
  <si>
    <t>phosphoribosylformyChromosomelycinamidine cyclo-ligase, chloroplast / phosphoribosyl-aminoimidazole synthetase / AIR synthase (PUR5) identical to phosphoribosylformyChromosomelycinamidine cyclo-ligase, chloroplast precursor SP:Q05728 from [Arabidopsis thali</t>
  </si>
  <si>
    <t>serine carboxypeptidase S10 family protein similar to H.vuChromosomeare gene encoding serine carboxypeptidase II, CP-MII GI:1731989</t>
  </si>
  <si>
    <t>lactoyChromosomelutathione lyase family protein / glyoxalase I family protein contains glyoxalase family protein domain, Pfam:PF00903</t>
  </si>
  <si>
    <t>paREP7 [Pyrobaculum aerophilum]</t>
  </si>
  <si>
    <t>putative replicase-associated protein [beak and feather disease virus]</t>
  </si>
  <si>
    <t>gb|AAF16660.1~gene_id:MJC20.31~similar to unknown protein [Arabidopsis thaliana]</t>
  </si>
  <si>
    <t>CG3324-PA [Drosophila melanogaster]</t>
  </si>
  <si>
    <t>90L protein [Yaba-like disease virus]</t>
  </si>
  <si>
    <t>MDC006493.436</t>
  </si>
  <si>
    <t>APPLE0F000053234</t>
  </si>
  <si>
    <t>MDC011823.240</t>
  </si>
  <si>
    <t>MDC013479.351</t>
  </si>
  <si>
    <t>APPLE0F000006383</t>
  </si>
  <si>
    <t>MDC006729.414</t>
  </si>
  <si>
    <t>APPLE0F000050274</t>
  </si>
  <si>
    <t>APPLE0F000005297</t>
  </si>
  <si>
    <t>MDC005722.492</t>
  </si>
  <si>
    <t>APPLE0F000021917</t>
  </si>
  <si>
    <t>MDC002406.275</t>
  </si>
  <si>
    <t>APPLE0F000003277</t>
  </si>
  <si>
    <t>APPLE0F000023771</t>
  </si>
  <si>
    <t>APPLE0F000056866</t>
  </si>
  <si>
    <t>MDC009964.305</t>
  </si>
  <si>
    <t>APPLE0FR00036690</t>
  </si>
  <si>
    <t>MDC022570.218</t>
  </si>
  <si>
    <t>APPLE0F000006583</t>
  </si>
  <si>
    <t>MDC007932.580</t>
  </si>
  <si>
    <t>APPLE0F000004293</t>
  </si>
  <si>
    <t>MDC010238.164</t>
  </si>
  <si>
    <t>unanchored</t>
  </si>
  <si>
    <t>MDC007756.370</t>
  </si>
  <si>
    <t>APPLE0F000015374</t>
  </si>
  <si>
    <t>MDC022843.41</t>
  </si>
  <si>
    <t>APPLE0F000050641</t>
  </si>
  <si>
    <t>MDC004928.545</t>
  </si>
  <si>
    <t>APPLE00R00017270</t>
  </si>
  <si>
    <t>MDC004388.322</t>
  </si>
  <si>
    <t>APPLE0F000022964</t>
  </si>
  <si>
    <t>MDC005401.169</t>
  </si>
  <si>
    <t>APPLE0F000007472</t>
  </si>
  <si>
    <t>MDC010987.358</t>
  </si>
  <si>
    <t>APPLE0F000009162</t>
  </si>
  <si>
    <t>MDC007923.300</t>
  </si>
  <si>
    <t>APPLE0F000021308</t>
  </si>
  <si>
    <t>MDC009197.222</t>
  </si>
  <si>
    <t>APPLE00R00053065</t>
  </si>
  <si>
    <t>MDC011236.653</t>
  </si>
  <si>
    <t>APPLE0F000020871</t>
  </si>
  <si>
    <t>MDC002584.153</t>
  </si>
  <si>
    <t>APPLE0F000001303</t>
  </si>
  <si>
    <t>MDC013045.283</t>
  </si>
  <si>
    <t>APPLE0F000055326</t>
  </si>
  <si>
    <t>MDC007313.546</t>
  </si>
  <si>
    <t>APPLE0F000007268</t>
  </si>
  <si>
    <t>MDC013455.401</t>
  </si>
  <si>
    <t>APPLE0F000002472</t>
  </si>
  <si>
    <t>MDC019885.320</t>
  </si>
  <si>
    <t>APPLE0FR00035397</t>
  </si>
  <si>
    <t>MDC004378.394</t>
  </si>
  <si>
    <t>APPLE0F000015187</t>
  </si>
  <si>
    <t>MDC011621.83</t>
  </si>
  <si>
    <t>APPLE0F000000889</t>
  </si>
  <si>
    <t>MDC004169.80</t>
  </si>
  <si>
    <t>APPLE0F000008588</t>
  </si>
  <si>
    <t>"68414.m00718 histone H1, putative similar to histone H1-1 GB:CAA44312 GI:16314 from [Arabidopsis thaliana]; identical to cDNA H1-1C mRNA for histone H1-1 (partial) GI:732560"</t>
  </si>
  <si>
    <t>serine carboxypeptidase S10 family protein similar to serine carboxypeptidase II (CP-MII) GB:CAA70815 (SP:P08818) [Hordeum vuChromosomeare]</t>
  </si>
  <si>
    <t>diacyChromosomelycerol kinase, putative contains INTERPRO domain, IPR001206, DAG-kinase catalytic domain</t>
  </si>
  <si>
    <t>SWAP (Suppressor-of-WBLAST Hite-APricot)/surp domain-containing protein related to DAN26 [Homo sapiens] gi|1770394|emb|CAA69591</t>
  </si>
  <si>
    <t>long-chain-fatty-acid--CoA ligase family protein / long-chain acyl-CoA synthetase family protein (LACS8) similar to LACS 4 [SP|O35547] from Rattus norvegicus, LACS 4 [SP|O60488] from Homo sapiens; contains Pfam HMM BLAST Hit: AMP-binding enzymes P</t>
  </si>
  <si>
    <t xml:space="preserve"> 5' UTR for amino acyl transferase activity.  Contig BLAST Hit is MDC021221.285 at 1e-85</t>
  </si>
  <si>
    <t>Chromosome</t>
  </si>
  <si>
    <t>APPLE0F000025507</t>
  </si>
  <si>
    <t>MDC022101.375</t>
  </si>
  <si>
    <t>APPLE0F000021669</t>
  </si>
  <si>
    <t>MDC007381.261</t>
  </si>
  <si>
    <t>MDC008268.233</t>
  </si>
  <si>
    <t>APPLE0F000009406</t>
  </si>
  <si>
    <t>MDC007070.485</t>
  </si>
  <si>
    <t>APPLE0F000058634</t>
  </si>
  <si>
    <t>MDC001219.380</t>
  </si>
  <si>
    <t>APPLE0F000024962</t>
  </si>
  <si>
    <t>MDC011987.347</t>
  </si>
  <si>
    <t>APPLE0F000005604</t>
  </si>
  <si>
    <t>APPLE0F000011028</t>
  </si>
  <si>
    <t>MDC003657.528</t>
  </si>
  <si>
    <t>APPLE0F000014681</t>
  </si>
  <si>
    <t>MDC010957.483</t>
  </si>
  <si>
    <t>APPLE0F000026702</t>
  </si>
  <si>
    <t>APPLE0F000049567</t>
  </si>
  <si>
    <t>MDC022526.250</t>
  </si>
  <si>
    <t>APPLE0F000013608</t>
  </si>
  <si>
    <t>MDC015677.467</t>
  </si>
  <si>
    <t>APPLE0F000024903</t>
  </si>
  <si>
    <t>MDC017065.230</t>
  </si>
  <si>
    <t>APPLE0F000012683</t>
  </si>
  <si>
    <t>MDC008324.371</t>
  </si>
  <si>
    <t>APPLE0FR00044530</t>
  </si>
  <si>
    <t>MDC006793.328</t>
  </si>
  <si>
    <t>APPLE0F000012755</t>
  </si>
  <si>
    <t>MDC020140.348</t>
  </si>
  <si>
    <t>APPLE0FR00064080</t>
  </si>
  <si>
    <t>APPLE0FR00033582</t>
  </si>
  <si>
    <t>APPLE0F000012101</t>
  </si>
  <si>
    <t>MDC012292.280</t>
  </si>
  <si>
    <t>APPLE0F000016121</t>
  </si>
  <si>
    <t>MDC014000.535</t>
  </si>
  <si>
    <t>APPLE0FR00033102</t>
  </si>
  <si>
    <t>MDC007888.301</t>
  </si>
  <si>
    <t>APPLE0FR00029673</t>
  </si>
  <si>
    <t>MDC008721.181</t>
  </si>
  <si>
    <t>APPLE0F000004940</t>
  </si>
  <si>
    <t>MDC010752.201</t>
  </si>
  <si>
    <t>APPLE0F000058334</t>
  </si>
  <si>
    <t>MDC007176.531</t>
  </si>
  <si>
    <t>MDC004480.281</t>
  </si>
  <si>
    <t>MDC005523.452</t>
  </si>
  <si>
    <t>APPLE0F000053909</t>
  </si>
  <si>
    <t>APPLE0FR00045807</t>
  </si>
  <si>
    <t>MDC016288.622</t>
  </si>
  <si>
    <t>APPLE0F000021076</t>
  </si>
  <si>
    <t>APPLE00R00061467</t>
  </si>
  <si>
    <t>MDC016159.94</t>
  </si>
  <si>
    <t>APPLE0F000019828</t>
  </si>
  <si>
    <t>APPLE00R00024377</t>
  </si>
  <si>
    <t>MDC003590.431</t>
  </si>
  <si>
    <t>APPLE0F000025424</t>
  </si>
  <si>
    <t>MDC011163.575</t>
  </si>
  <si>
    <t>APPLE0F000005540</t>
  </si>
  <si>
    <t>MDC001957.239</t>
  </si>
  <si>
    <t>APPLE0F000021473</t>
  </si>
  <si>
    <t>MDC000862.162</t>
  </si>
  <si>
    <t>APPLE0F000054038</t>
  </si>
  <si>
    <t>MDC008063.227</t>
  </si>
  <si>
    <t>APPLE0F000013583</t>
  </si>
  <si>
    <t>APPLE0F000009071</t>
  </si>
  <si>
    <t>MDC020429.183</t>
  </si>
  <si>
    <t>evalue</t>
  </si>
  <si>
    <t>glycoprotein gp2 [Equine herpesvirus 1]</t>
  </si>
  <si>
    <t>MDC019626.287</t>
  </si>
  <si>
    <t>MDC005862.412</t>
  </si>
  <si>
    <t>APPLE0F000021923</t>
  </si>
  <si>
    <t>MDC019933.84</t>
  </si>
  <si>
    <t>APPLE0FR00065506</t>
  </si>
  <si>
    <t>MDC018054.241</t>
  </si>
  <si>
    <t>APPLE0F000020460</t>
  </si>
  <si>
    <t>MDC009579.50</t>
  </si>
  <si>
    <t>APPLE0F000022602</t>
  </si>
  <si>
    <t>MDC010249.273</t>
  </si>
  <si>
    <t>MDC017013.542</t>
  </si>
  <si>
    <t>APPLE0F000014387</t>
  </si>
  <si>
    <t>MDC005672.143</t>
  </si>
  <si>
    <t>APPLE0F000026204</t>
  </si>
  <si>
    <t>MDC008292.424</t>
  </si>
  <si>
    <t>APPLE0FR00033202</t>
  </si>
  <si>
    <t>MDC001425.218</t>
  </si>
  <si>
    <t>APPLE0F000002262</t>
  </si>
  <si>
    <t>MDC002136.649</t>
  </si>
  <si>
    <t>APPLE0F000022198</t>
  </si>
  <si>
    <t>MDC037826.18</t>
  </si>
  <si>
    <t>APPLE0F000026081</t>
  </si>
  <si>
    <t>MDC005334.309</t>
  </si>
  <si>
    <t>APPLE0F000027036</t>
  </si>
  <si>
    <t>MDC018122.92</t>
  </si>
  <si>
    <t>APPLE0F000013762</t>
  </si>
  <si>
    <t>APPLE0FR00038175</t>
  </si>
  <si>
    <t>MDC010418.193</t>
  </si>
  <si>
    <t>MDC005140.286</t>
  </si>
  <si>
    <t>APPLE0F000015239</t>
  </si>
  <si>
    <t>MDC012433.256</t>
  </si>
  <si>
    <t>APPLE00R00057363</t>
  </si>
  <si>
    <t>MDC016884.81</t>
  </si>
  <si>
    <t>APPLE0F000014735</t>
  </si>
  <si>
    <t>MDC004375.269</t>
  </si>
  <si>
    <t>APPLE0F000027843</t>
  </si>
  <si>
    <t>APPLE0F000010264</t>
  </si>
  <si>
    <t>MDC019503.411</t>
  </si>
  <si>
    <t>APPLE0F000014273</t>
  </si>
  <si>
    <t>MDC004807.144</t>
  </si>
  <si>
    <t>APPLE0F000027216</t>
  </si>
  <si>
    <t>MDC009662.63</t>
  </si>
  <si>
    <t>APPLE0F000001825</t>
  </si>
  <si>
    <t>APPLE0F000012665</t>
  </si>
  <si>
    <t>MDC002413.291</t>
  </si>
  <si>
    <t>APPLE0F000028107</t>
  </si>
  <si>
    <t>APPLE0F000009994</t>
  </si>
  <si>
    <t>MDC013357.206</t>
  </si>
  <si>
    <t>APPLE0F000020505</t>
  </si>
  <si>
    <t>MDC019988.199</t>
  </si>
  <si>
    <t>APPLE0F000000901</t>
  </si>
  <si>
    <t>MDC019373.419</t>
  </si>
  <si>
    <t>APPLE0F000004806</t>
  </si>
  <si>
    <t>MDC010935.355</t>
  </si>
  <si>
    <t>APPLE0F000010857</t>
  </si>
  <si>
    <t>MDC024721.22</t>
  </si>
  <si>
    <t>APPLE0F000008019</t>
  </si>
  <si>
    <t>MDC016096.158</t>
  </si>
  <si>
    <t>APPLE0F000025375</t>
  </si>
  <si>
    <t>MDC006170.401</t>
  </si>
  <si>
    <t>APPLE0F000008496</t>
  </si>
  <si>
    <t>MDC016091.70</t>
  </si>
  <si>
    <t>APPLE0F000058828</t>
  </si>
  <si>
    <t>MDC008930.262</t>
  </si>
  <si>
    <t>APPLE00R00006557</t>
  </si>
  <si>
    <t>MDC012741.382</t>
  </si>
  <si>
    <t>APPLE0F000053411</t>
  </si>
  <si>
    <t>APPLE0F000007884</t>
  </si>
  <si>
    <t>MDC013099.341</t>
  </si>
  <si>
    <t>APPLE0F000023720</t>
  </si>
  <si>
    <t>MDC020937.110</t>
  </si>
  <si>
    <t>APPLE0F000023384</t>
  </si>
  <si>
    <t>MDC021913.277</t>
  </si>
  <si>
    <t>APPLE0FR00049059</t>
  </si>
  <si>
    <t>MDC015955.47</t>
  </si>
  <si>
    <t>APPLE0F000007175</t>
  </si>
  <si>
    <t>MDC005930.417</t>
  </si>
  <si>
    <t>APPLE0F000008158</t>
  </si>
  <si>
    <t>MDC012969.313</t>
  </si>
  <si>
    <t>APPLE0F000002806</t>
  </si>
  <si>
    <t>MDC006524.418</t>
  </si>
  <si>
    <t>APPLE0F000002206</t>
  </si>
  <si>
    <t>MDC013390.284</t>
  </si>
  <si>
    <t>APPLE0F000008150</t>
  </si>
  <si>
    <t>MDC007394.373</t>
  </si>
  <si>
    <t>APPLE0F000060620</t>
  </si>
  <si>
    <t>MDC003310.280</t>
  </si>
  <si>
    <t>APPLE0F000016189</t>
  </si>
  <si>
    <t>MDC016019.277</t>
  </si>
  <si>
    <t>APPLE0FR00030066</t>
  </si>
  <si>
    <t>MDC016288.628</t>
  </si>
  <si>
    <t>APPLE0F000002539</t>
  </si>
  <si>
    <t>MDC012831.161</t>
  </si>
  <si>
    <t>MDC019360.344</t>
  </si>
  <si>
    <t>APPLE0F000025653</t>
  </si>
  <si>
    <t>MDC004071.254</t>
  </si>
  <si>
    <t>APPLE0FR00048536</t>
  </si>
  <si>
    <t>MDC005211.841</t>
  </si>
  <si>
    <t>APPLE0FR00037020</t>
  </si>
  <si>
    <t>MDC017475.231</t>
  </si>
  <si>
    <t>APPLE0F000005982</t>
  </si>
  <si>
    <t>MDC007130.489</t>
  </si>
  <si>
    <t>APPLE0FR00030102</t>
  </si>
  <si>
    <t>MDC011052.174</t>
  </si>
  <si>
    <t>APPLE00R00016650</t>
  </si>
  <si>
    <t>MDC008258.107</t>
  </si>
  <si>
    <t>APPLE00R00003357</t>
  </si>
  <si>
    <t>MDC008528.299</t>
  </si>
  <si>
    <t>APPLE0F000024947</t>
  </si>
  <si>
    <t>MDC000223.466</t>
  </si>
  <si>
    <t>APPLE0F000000343</t>
  </si>
  <si>
    <t>MDC010456.500</t>
  </si>
  <si>
    <t>APPLE0F000024611</t>
  </si>
  <si>
    <t>MDC012505.50</t>
  </si>
  <si>
    <t>APPLE0F000027088</t>
  </si>
  <si>
    <t>MDC011679.268</t>
  </si>
  <si>
    <t>APPLE0F000057632</t>
  </si>
  <si>
    <t>MDC006261.317</t>
  </si>
  <si>
    <t>APPLE0F000059450</t>
  </si>
  <si>
    <t>MDC025664.9</t>
  </si>
  <si>
    <t>APPLE0F000049547</t>
  </si>
  <si>
    <t>MDC010931.514</t>
  </si>
  <si>
    <t>APPLE0FR00045960</t>
  </si>
  <si>
    <t>MDC022103.513</t>
  </si>
  <si>
    <t>APPLE0F000003570</t>
  </si>
  <si>
    <t>MDC011611.355</t>
  </si>
  <si>
    <t>APPLE0FR00049445</t>
  </si>
  <si>
    <t>APPLE0F000011930</t>
  </si>
  <si>
    <t>APPLE0F000022628</t>
  </si>
  <si>
    <t>MDC010104.925</t>
  </si>
  <si>
    <t>APPLE0FR00035151</t>
  </si>
  <si>
    <t>APPLE0FR00042087</t>
  </si>
  <si>
    <t>MDC015871.265</t>
  </si>
  <si>
    <t>MDC011463.322</t>
  </si>
  <si>
    <t>APPLE0F000023025</t>
  </si>
  <si>
    <t>MDC016733.282</t>
  </si>
  <si>
    <t>APPLE0F000011671</t>
  </si>
  <si>
    <t>MDC006356.308</t>
  </si>
  <si>
    <t>APPLE0F000007445</t>
  </si>
  <si>
    <t>MDC009945.303</t>
  </si>
  <si>
    <t>APPLE0F000008134</t>
  </si>
  <si>
    <t>MDC010026.451</t>
  </si>
  <si>
    <t>APPLE0FR00037095</t>
  </si>
  <si>
    <t>APPLE0F000023679</t>
  </si>
  <si>
    <t>APPLE0F000001417</t>
  </si>
  <si>
    <t>MDC003083.356</t>
  </si>
  <si>
    <t>APPLE0FR00032931</t>
  </si>
  <si>
    <t>MDC022799.260</t>
  </si>
  <si>
    <t>APPLE00R00019112</t>
  </si>
  <si>
    <t>MDC018541.266</t>
  </si>
  <si>
    <t>APPLE0F000013438</t>
  </si>
  <si>
    <t>MDC003131.226</t>
  </si>
  <si>
    <t>APPLE0F000003614</t>
  </si>
  <si>
    <t>MDC006297.354</t>
  </si>
  <si>
    <t>APPLE00R00024984</t>
  </si>
  <si>
    <t>MDC016092.287</t>
  </si>
  <si>
    <t>APPLE0FR00039654</t>
  </si>
  <si>
    <t>MDC010671.322</t>
  </si>
  <si>
    <t>APPLE0F000000680</t>
  </si>
  <si>
    <t>MDC002525.346</t>
  </si>
  <si>
    <t>APPLE0F000020320</t>
  </si>
  <si>
    <t>MDC018473.215</t>
  </si>
  <si>
    <t>APPLE0F000028359</t>
  </si>
  <si>
    <t>MDC007002.335</t>
  </si>
  <si>
    <t>APPLE0F000014796</t>
  </si>
  <si>
    <t>MDC007361.86</t>
  </si>
  <si>
    <t>APPLE0F000053611</t>
  </si>
  <si>
    <t>MDC003657.547</t>
  </si>
  <si>
    <t>APPLE0F000012383</t>
  </si>
  <si>
    <t>MDC009761.287</t>
  </si>
  <si>
    <t>APPLE0F000008641</t>
  </si>
  <si>
    <t>MDC009944.319</t>
  </si>
  <si>
    <t>APPLE0F000024480</t>
  </si>
  <si>
    <t>MDC005416.477</t>
  </si>
  <si>
    <t>MDC016152.155</t>
  </si>
  <si>
    <t>APPLE0FR00037614</t>
  </si>
  <si>
    <t>MDC008358.263</t>
  </si>
  <si>
    <t>APPLE00R00024613</t>
  </si>
  <si>
    <t>APPLE0F000000959</t>
  </si>
  <si>
    <t>APPLE0F000002250</t>
  </si>
  <si>
    <t>MDC022778.400</t>
  </si>
  <si>
    <t>APPLE0F000022054</t>
  </si>
  <si>
    <t>MDC017993.214</t>
  </si>
  <si>
    <t>APPLE0F000021477</t>
  </si>
  <si>
    <t>MDC019430.166</t>
  </si>
  <si>
    <t>APPLE0F000019696</t>
  </si>
  <si>
    <t>MDC009060.369</t>
  </si>
  <si>
    <t>APPLE0F000014938</t>
  </si>
  <si>
    <t>APPLE0F000060297</t>
  </si>
  <si>
    <t>MDC027013.64</t>
  </si>
  <si>
    <t>APPLE0F000003445</t>
  </si>
  <si>
    <t>MDC002288.332</t>
  </si>
  <si>
    <t>APPLE0F000004164</t>
  </si>
  <si>
    <t>MDC015570.126</t>
  </si>
  <si>
    <t>APPLE0F000006738</t>
  </si>
  <si>
    <t>MDC019320.43</t>
  </si>
  <si>
    <t>APPLE0F000023212</t>
  </si>
  <si>
    <t>MDC002158.221</t>
  </si>
  <si>
    <t>APPLE0FR00045936</t>
  </si>
  <si>
    <t>MDC013142.458</t>
  </si>
  <si>
    <t>APPLE0F000025957</t>
  </si>
  <si>
    <t>MDC013945.303</t>
  </si>
  <si>
    <t>APPLE0FR00045175</t>
  </si>
  <si>
    <t>APPLE0F000012805</t>
  </si>
  <si>
    <t>MDC008531.262</t>
  </si>
  <si>
    <t>APPLE00R00008963</t>
  </si>
  <si>
    <t>MDC010835.78</t>
  </si>
  <si>
    <t>APPLE0F000004511</t>
  </si>
  <si>
    <t>MDC001519.439</t>
  </si>
  <si>
    <t>APPLE0FR00045156</t>
  </si>
  <si>
    <t>APPLE0FR00032850</t>
  </si>
  <si>
    <t>MDC007690.281</t>
  </si>
  <si>
    <t>APPLE0F000014011</t>
  </si>
  <si>
    <t>MDC013406.176</t>
  </si>
  <si>
    <t>APPLE0FR00032580</t>
  </si>
  <si>
    <t>MDC007292.135</t>
  </si>
  <si>
    <t>APPLE0FR00029787</t>
  </si>
  <si>
    <t>MDC023007.12</t>
  </si>
  <si>
    <t>APPLE0FR00038265</t>
  </si>
  <si>
    <t>MDC011768.378</t>
  </si>
  <si>
    <t>MDC021704.197</t>
  </si>
  <si>
    <t>APPLE0F000028115</t>
  </si>
  <si>
    <t>MDC008793.116</t>
  </si>
  <si>
    <t>MDC013219.302</t>
  </si>
  <si>
    <t>MDC015142.548</t>
  </si>
  <si>
    <t>MDC005462.203</t>
  </si>
  <si>
    <t>MDC001180.144</t>
  </si>
  <si>
    <t>APPLE0F000010339</t>
  </si>
  <si>
    <t>MDC021421.104</t>
  </si>
  <si>
    <t>APPLE0F000050034</t>
  </si>
  <si>
    <t>APPLE0F000009553</t>
  </si>
  <si>
    <t>MDC024714.29</t>
  </si>
  <si>
    <t>APPLE0F000002299</t>
  </si>
  <si>
    <t>MDC001318.374</t>
  </si>
  <si>
    <t>APPLE0F000001685</t>
  </si>
  <si>
    <t>MDC012273.471</t>
  </si>
  <si>
    <t>homeobox-leucine zipper protein 22 (HAT22) / HD-ZIP protein 22 identical to homeobox-leucine zipper protein HAT22 (HD-ZIP protein 22) (SP:P46604) [Arabidopsis thaliana]</t>
  </si>
  <si>
    <t>zinc finger (GATA type) family protein GATA transcription factor, Arabidopsis thaliana, PIR:T05288</t>
  </si>
  <si>
    <t>chlorophyll a oxygenase (CAO) / chlorophyll b synthase identical to chlorophyll a oxygenase GI:5853117 from [Arabidopsis thaliana]; contains Pfam PF00355 Rieske [2Fe-2S] domain</t>
  </si>
  <si>
    <t>pollen Ole e 1 allergen and extensin family protein contains Pfam domain, PF01190: Pollen proteins Ole e I family</t>
  </si>
  <si>
    <t>expressed protein contains Pfam profile PF05056: Protein of unknown function (DUF674); expression supported by MPSS</t>
  </si>
  <si>
    <t>DNAJ heat shock N-terminal domain-containing protein simlar to AHM1 [Triticum aestivum] GI:6691467; contains Pfam profile PF00226: DnaJ domain</t>
  </si>
  <si>
    <t>expressed protein contains Pfam PF03138: Plant protein family. The function of this family of plant proteins is unknown; previously annotated as 'PsRT17-1 like protein' based on similarity to PsRT17-1 (GP:1778376) [Pisum sativum] which was b</t>
  </si>
  <si>
    <t>synaptobrevin family protein similar to vesicle-associated membrane protein 7 [Rattus norvegicus] GI:9502258, SP|P51809 Synaptobrevin-like protein 1 {Homo sapiens}; contains Pfam profile PF00957: Synaptobrevin</t>
  </si>
  <si>
    <t>leucine-rich repeat transmembrane protein kinase, putative Similar to A. thaliana receptor-like protein kinase (gb|RLK5_ARATH). ESTs gb|ATTS0475,gb|ATTS4362 come from this gene isoform contains a TG acceptor site at intron.</t>
  </si>
  <si>
    <t>MDC021267.169</t>
  </si>
  <si>
    <t>MDC002562.437</t>
  </si>
  <si>
    <t>APPLE0FR00035403</t>
  </si>
  <si>
    <t>MDC006729.409</t>
  </si>
  <si>
    <t>MDC006729.411</t>
  </si>
  <si>
    <t>APPLE0F000002451</t>
  </si>
  <si>
    <t>MDC000595.359</t>
  </si>
  <si>
    <t>APPLE0FR00046227</t>
  </si>
  <si>
    <t>MDC012154.236</t>
  </si>
  <si>
    <t>APPLE0F000024698</t>
  </si>
  <si>
    <t>MDC009631.580</t>
  </si>
  <si>
    <t>APPLE0F000057238</t>
  </si>
  <si>
    <t>APPLE0FR00065700</t>
  </si>
  <si>
    <t>APPLE0F000021390</t>
  </si>
  <si>
    <t>MDC012923.334</t>
  </si>
  <si>
    <t>APPLE0F000023965</t>
  </si>
  <si>
    <t>MDC000030.235</t>
  </si>
  <si>
    <t>APPLE0F000014836</t>
  </si>
  <si>
    <t>MDC008307.240</t>
  </si>
  <si>
    <t>APPLE0F000007609</t>
  </si>
  <si>
    <t>MDC017948.459</t>
  </si>
  <si>
    <t>MDC010904.251</t>
  </si>
  <si>
    <t>MDC006499.390</t>
  </si>
  <si>
    <t>APPLE0F000006123</t>
  </si>
  <si>
    <t>MDC024523.45</t>
  </si>
  <si>
    <t>APPLE0F000026128</t>
  </si>
  <si>
    <t>MDC003326.327</t>
  </si>
  <si>
    <t>APPLE0F000058682</t>
  </si>
  <si>
    <t>MDC010876.314</t>
  </si>
  <si>
    <t>APPLE0FR00028998</t>
  </si>
  <si>
    <t>SEC14 cytosolic factor (SEC14) / phosphoglyceride transfer protein similar to polyphosphoinositide binding protein SEC14 homolog Ssh1p (GB:AAB94598) [Glycine max]; identified in Eur J Biochem 1998 Dec 1;258(2):402-10 as AtSEC14, characterize</t>
  </si>
  <si>
    <t>expressed protein contains Pfam profile PF05701: Plant protein of unknown function (DUF827); expression supported by MPSS</t>
  </si>
  <si>
    <t>cellulose synthase family protein similar to cellulose synthase catalytic subunit [gi:13925881] from Nicotiana alata, cellulose synthase-5 [gi:9622882] from Zea mays</t>
  </si>
  <si>
    <t>isoflavone reductase, putative identical to SP|P52577 Isoflavone reductase homolog P3 (EC 1.3.1.-) {Arabidopsis thaliana}; contains Pfam profile PF02716: isoflavone reductase</t>
  </si>
  <si>
    <t xml:space="preserve"> cyclin, putative (CYC3b) similar to cyclin 3a [Arabidopsis thaliana] GI:509425; contains Pfam profiles PF00134: Cyclin, N-terminal domain, PF02984: Cyclin, C-terminal domain; identical to cDNA cyc3b mRNA for cyclin 3b protein GI:728520</t>
  </si>
  <si>
    <t>transducin family protein / WD-40 repeat family protein contains 5 WD-40 repeats (PF00400) (1 weak); similar to Hypothetical RAE1-like protein.(SP:Q38942) [Arabidopsis thaliana]; similar to mRNA-associated protein mrnp 41 ((mRNA export protei</t>
  </si>
  <si>
    <t>cupin family protein similar to legumin (11S-globulin) from Ginkgo biloba [GI:949869], 11S globulin from Avena sativa [GI:472867]</t>
  </si>
  <si>
    <t>homeobox-leucine zipper protein 6 (HB-6) / HD-ZIP transcription factor 6 identical to homeobox-leucine zipper protein ATHB-6 (HD-ZIP protein ATHB-6) (SP:P46668) [Arabidopsis thaliana]</t>
  </si>
  <si>
    <t>APPLE0FR00038253</t>
  </si>
  <si>
    <t>actin-related protein 2 (ARP2) nearly identical to actin-related protein 2 (ARP2) [Arabidopsis thaliana] GI:3818624; contains Pfam profile PF00022: Actin</t>
  </si>
  <si>
    <t>mitogen-activated protein kinase kinase, putative similar to mitogen-activated protein kinase MEKK1 GP|1255448 [Arabidopsis thaliana]</t>
  </si>
  <si>
    <t>histone deacetylase family protein (HDA2) identical to HDA2 [Arabidopsis thaliana] GI:21105771; similar to SP|Q96DB2 Histone deacetylase 11 (HD11) {Homo sapiens}; contains Pfam profile PF00850: Histone deacetylase family</t>
  </si>
  <si>
    <t>calcium-binding EF hand family protein low similarity to SP|P06787 Calmodulin {Saccharomyces cerevisiae}; contains INTERPRO:IPR002048 calcium-binding EF-hand domain</t>
  </si>
  <si>
    <t>peroxisomal targeting signal type 1 receptor (PEX5) identical to GI:3603353; contains Pfam profile PF00515 TPR Domain</t>
  </si>
  <si>
    <t>signal transducer of phototropic response (RPT2) identical to RPT2 [Arabidopsis thaliana] gi|6959488|gb|AAF33112</t>
  </si>
  <si>
    <t>26S proteasome AAA-ATPase subunit (RPT3) identical to 26S proteasome AAA-ATPase subunit RPT3 GI:6652882 from [Arabidopsis thaliana]</t>
  </si>
  <si>
    <t>leucine-rich repeat transmembrane protein kinase, putative</t>
  </si>
  <si>
    <t>small nuclear ribonucleoprotein U2B, putative / spliceosomal protein, putative similar to spliceosomal protein [Solanum tuberosum] GI:169589</t>
  </si>
  <si>
    <t>leucine-rich repeat transmembrane protein kinase, putative protein kinase Xa21 - Oryza sativa, PIR:A57676</t>
  </si>
  <si>
    <t>protein kinase-related low similarity to serine/threonine/tyrosine-specific protein kinase APK1, Arabidopsis thaliana, SP|Q06548 PIR:S28615; contains Pfam profile: PF00069 Eukaryotic protein kinase domain</t>
  </si>
  <si>
    <t>tropinone reductase, putative / tropine dehydrogenase, putative similar to tropinone reductase SP:P50165 from [Datura stramonium]</t>
  </si>
  <si>
    <t>epsin N-terminal homology (ENTH) domain-containing protein / clathrin assembly protein-related contains Pfam PF01417: ENTH domain. ENTH (Epsin N-terminal homology) domain; similar to Chain A Of The Epsin N-Terminal Homology (Enth) Domain (GI:</t>
  </si>
  <si>
    <t>MDC019622.282</t>
  </si>
  <si>
    <t>peptidyl-prolyl cis-trans isomerase, putative / cyclophilin, putative / rotamase, putative (ROC7) similar to cyclophilin [Arabidopsis thaliana] gi|2443755|gb|AAB71401</t>
  </si>
  <si>
    <t>disease resistance protein (CC-NBS-LRR class), putative domain signature CC-NBS-LRR exists, suggestive of a disease resistance protein.</t>
  </si>
  <si>
    <t>cell division cycle protein 48, putative / CDC48, putative very strong similarity to SP|P54609 Cell division cycle protein 48 homolog {Arabidopsis thaliana}; contains Pfam profiles PF00004: ATPase AAA family, PF02359: Cell division protein 4</t>
  </si>
  <si>
    <t>pinhead protein (PINHEAD) / zwille protein (ZWILLE) identical to SP|Q9XGW1 PINHEAD protein (ZWILLE protein) {Arabidopsis thaliana}; contains Pfam profiles PF02171: Piwi domain, PF02170: PAZ domain</t>
  </si>
  <si>
    <t>MDP0000306110</t>
  </si>
  <si>
    <t>30115339</t>
  </si>
  <si>
    <t>30119720</t>
  </si>
  <si>
    <t>MDP0000230504</t>
  </si>
  <si>
    <t>30129630</t>
  </si>
  <si>
    <t>30133604</t>
  </si>
  <si>
    <t>MDP0000184940</t>
  </si>
  <si>
    <t>30010787</t>
  </si>
  <si>
    <t>30011762</t>
  </si>
  <si>
    <t>MDP0000150261</t>
  </si>
  <si>
    <t>22367717</t>
  </si>
  <si>
    <t>22373050</t>
  </si>
  <si>
    <t>1e-131</t>
  </si>
  <si>
    <t>MDP0000195279</t>
  </si>
  <si>
    <t>2981241</t>
  </si>
  <si>
    <t>2983381</t>
  </si>
  <si>
    <t>1e-143</t>
  </si>
  <si>
    <t>MDP0000282427</t>
  </si>
  <si>
    <t>2182925</t>
  </si>
  <si>
    <t>disease resistance protein (NBS-LRR class), putative domain signature NBS-LRR exists, suggestive of a disease resistance protein.</t>
  </si>
  <si>
    <t>60S ribosomal protein L6 (RPL6A) similar to 60S ribosomal protein L6 GI:7208784 from [Cicer arietinum]</t>
  </si>
  <si>
    <t>disease resistance protein (TIR-NBS-LRR class), putative domain signature TIR-NBS-LRR exists, suggestive of a disease resistance protein.</t>
  </si>
  <si>
    <t>beta-galactosidase, putative / lactase, putative similar to beta-galactosidase precursor GI:3869280 from [Carica papaya]</t>
  </si>
  <si>
    <t>expressed protein</t>
  </si>
  <si>
    <t>leucine-rich repeat transmembrane protein kinase, putative similar to GI:3641252 from [Malus x domestica] (Plant Mol. Biol. 40 (6), 945-957 (1999))</t>
  </si>
  <si>
    <r>
      <t>Transcripts identified as having expression patterns associated with Woolly Apple Aphid resistance in a segregating F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population from an 'Ottawa3' X 'Robusta 5' cross</t>
    </r>
  </si>
  <si>
    <r>
      <t>Transcripts identified as having expression patterns associated with that of APPLE0F00006123 in a segregating F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population from an 'Ottawa3' X 'Robusta 5' cross</t>
    </r>
  </si>
  <si>
    <r>
      <t>Transcripts identified as having expression patterns associated with that of APPLE00R00024613 in a segregating F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population from an 'Ottawa3' X 'Robusta 5' cross</t>
    </r>
  </si>
  <si>
    <r>
      <t>Transcripts identified as having expression patterns associated with that of APPLE0F00022054 in a segregating F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population from an 'Ottawa3' X 'Robusta 5' cross</t>
    </r>
  </si>
  <si>
    <r>
      <t>Transcripts identified as having expression patterns associated with that of APPLE0F00049567 in a segregating F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population from an 'Ottawa3' X 'Robusta 5' cross</t>
    </r>
  </si>
  <si>
    <r>
      <t>Transcripts identified as having expression patterns associated with that of APPLE0F00007884 in a segregating F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population from an 'Ottawa3' X 'Robusta 5' cross</t>
    </r>
  </si>
  <si>
    <r>
      <t>Transcripts identified as having expression patterns associated with that of APPLE0F000002806 in a segregating F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population from an 'Ottawa3' X 'Robusta 5' cross</t>
    </r>
  </si>
  <si>
    <r>
      <t>* M-values reported on a log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scale</t>
    </r>
  </si>
  <si>
    <r>
      <t>★</t>
    </r>
    <r>
      <rPr>
        <sz val="10"/>
        <rFont val="Times New Roman"/>
        <family val="1"/>
      </rPr>
      <t>Grey boxes indicate differentially expressed genes shown in Figure 4</t>
    </r>
  </si>
  <si>
    <t>2196412</t>
  </si>
  <si>
    <t>MDP0000403796</t>
  </si>
  <si>
    <t>11645040</t>
  </si>
  <si>
    <t>11649823</t>
  </si>
  <si>
    <t>MDP0000279710</t>
  </si>
  <si>
    <t>35968688</t>
  </si>
  <si>
    <t>35969819</t>
  </si>
  <si>
    <t>22641632</t>
  </si>
  <si>
    <t>22643517</t>
  </si>
  <si>
    <t>MDP0000314031</t>
  </si>
  <si>
    <t>30672330</t>
  </si>
  <si>
    <t>30675742</t>
  </si>
  <si>
    <r>
      <t>Transcripts identified as having expression patterns associated with Powdery Mildew resistance in a segregating F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population from an 'Ottawa3' X 'Robusta 5' cross</t>
    </r>
  </si>
  <si>
    <t>ubiquitin family protein low similarity to SP|Q9UQ13 Leucine-rich repeat protein SHOC-2 (Ras-binding protein Sur-8) {Homo sapiens}; contains Pfam profiles PF00240: Ubiquitin family, PF01535: PPR repeat, PF00560: Leucine Rich Repeat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</si>
</sst>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E+00"/>
    <numFmt numFmtId="167" formatCode="0.E+00"/>
  </numFmts>
  <fonts count="42" x14ac:knownFonts="1">
    <font>
      <sz val="10"/>
      <color indexed="8"/>
      <name val="Arial"/>
    </font>
    <font>
      <sz val="10"/>
      <color indexed="8"/>
      <name val="Arial"/>
    </font>
    <font>
      <sz val="8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Arial"/>
    </font>
    <font>
      <b/>
      <sz val="10"/>
      <color indexed="13"/>
      <name val="Times New Roman"/>
      <family val="1"/>
    </font>
    <font>
      <sz val="8"/>
      <color indexed="81"/>
      <name val="Tahoma"/>
    </font>
    <font>
      <b/>
      <sz val="8"/>
      <color indexed="81"/>
      <name val="Tahoma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sz val="12"/>
      <color indexed="14"/>
      <name val="Calibri"/>
      <family val="2"/>
    </font>
    <font>
      <b/>
      <sz val="12"/>
      <color indexed="52"/>
      <name val="Calibri"/>
      <family val="2"/>
    </font>
    <font>
      <b/>
      <sz val="12"/>
      <color indexed="9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sz val="12"/>
      <color indexed="60"/>
      <name val="Calibri"/>
      <family val="2"/>
    </font>
    <font>
      <sz val="11"/>
      <color indexed="8"/>
      <name val="Calibri"/>
      <family val="2"/>
    </font>
    <font>
      <b/>
      <sz val="12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indexed="8"/>
      <name val="Calibri"/>
      <family val="2"/>
    </font>
    <font>
      <sz val="12"/>
      <color indexed="10"/>
      <name val="Calibri"/>
      <family val="2"/>
    </font>
    <font>
      <sz val="10"/>
      <name val="Verdana"/>
    </font>
    <font>
      <sz val="12"/>
      <name val="Verdana"/>
    </font>
    <font>
      <sz val="12"/>
      <name val="Cambria"/>
    </font>
    <font>
      <sz val="12"/>
      <color indexed="8"/>
      <name val="Times New Roman"/>
    </font>
    <font>
      <b/>
      <sz val="10"/>
      <name val="Verdana"/>
    </font>
    <font>
      <sz val="18"/>
      <name val="Verdana"/>
    </font>
    <font>
      <sz val="8"/>
      <name val="Verdana"/>
    </font>
    <font>
      <sz val="10"/>
      <color indexed="10"/>
      <name val="Arial"/>
    </font>
    <font>
      <sz val="10"/>
      <name val="Arial"/>
    </font>
    <font>
      <sz val="10"/>
      <name val="Times New Roman"/>
      <family val="1"/>
    </font>
    <font>
      <vertAlign val="subscript"/>
      <sz val="10"/>
      <name val="Times New Roman"/>
      <family val="1"/>
    </font>
    <font>
      <sz val="10"/>
      <color indexed="8"/>
      <name val="Arial"/>
    </font>
    <font>
      <vertAlign val="superscript"/>
      <sz val="10"/>
      <color indexed="8"/>
      <name val="Menlo Regular"/>
    </font>
  </fonts>
  <fills count="36">
    <fill>
      <patternFill patternType="none"/>
    </fill>
    <fill>
      <patternFill patternType="gray125"/>
    </fill>
    <fill>
      <patternFill patternType="solid">
        <fgColor indexed="5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50"/>
        <bgColor indexed="8"/>
      </patternFill>
    </fill>
    <fill>
      <patternFill patternType="solid">
        <fgColor indexed="17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41"/>
        <bgColor indexed="8"/>
      </patternFill>
    </fill>
    <fill>
      <patternFill patternType="solid">
        <fgColor indexed="48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16"/>
        <bgColor indexed="8"/>
      </patternFill>
    </fill>
    <fill>
      <patternFill patternType="solid">
        <fgColor indexed="14"/>
        <bgColor indexed="8"/>
      </patternFill>
    </fill>
    <fill>
      <patternFill patternType="solid">
        <fgColor indexed="60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19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4">
    <xf numFmtId="0" fontId="0" fillId="0" borderId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2" borderId="0" applyNumberFormat="0" applyBorder="0" applyAlignment="0" applyProtection="0"/>
    <xf numFmtId="0" fontId="12" fillId="29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22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3" fillId="33" borderId="0" applyNumberFormat="0" applyBorder="0" applyAlignment="0" applyProtection="0"/>
    <xf numFmtId="0" fontId="14" fillId="21" borderId="14" applyNumberFormat="0" applyAlignment="0" applyProtection="0"/>
    <xf numFmtId="0" fontId="15" fillId="34" borderId="15" applyNumberFormat="0" applyAlignment="0" applyProtection="0"/>
    <xf numFmtId="0" fontId="16" fillId="0" borderId="0" applyNumberFormat="0" applyFill="0" applyBorder="0" applyAlignment="0" applyProtection="0"/>
    <xf numFmtId="0" fontId="17" fillId="35" borderId="0" applyNumberFormat="0" applyBorder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14" applyNumberFormat="0" applyAlignment="0" applyProtection="0"/>
    <xf numFmtId="0" fontId="22" fillId="0" borderId="19" applyNumberFormat="0" applyFill="0" applyAlignment="0" applyProtection="0"/>
    <xf numFmtId="0" fontId="23" fillId="27" borderId="0" applyNumberFormat="0" applyBorder="0" applyAlignment="0" applyProtection="0"/>
    <xf numFmtId="0" fontId="24" fillId="0" borderId="0"/>
    <xf numFmtId="0" fontId="29" fillId="0" borderId="0"/>
    <xf numFmtId="0" fontId="1" fillId="23" borderId="20" applyNumberFormat="0" applyFont="0" applyAlignment="0" applyProtection="0"/>
    <xf numFmtId="0" fontId="25" fillId="21" borderId="21" applyNumberFormat="0" applyAlignment="0" applyProtection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0" applyNumberFormat="0" applyFill="0" applyBorder="0" applyAlignment="0" applyProtection="0"/>
  </cellStyleXfs>
  <cellXfs count="113">
    <xf numFmtId="0" fontId="0" fillId="0" borderId="0" xfId="0"/>
    <xf numFmtId="166" fontId="3" fillId="0" borderId="0" xfId="0" applyNumberFormat="1" applyFont="1"/>
    <xf numFmtId="0" fontId="4" fillId="1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16" borderId="0" xfId="0" applyFont="1" applyFill="1" applyAlignment="1">
      <alignment horizontal="center"/>
    </xf>
    <xf numFmtId="0" fontId="4" fillId="14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17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15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13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164" fontId="3" fillId="0" borderId="0" xfId="0" applyNumberFormat="1" applyFont="1"/>
    <xf numFmtId="0" fontId="5" fillId="0" borderId="0" xfId="0" applyFont="1" applyAlignment="1"/>
    <xf numFmtId="0" fontId="5" fillId="0" borderId="0" xfId="0" applyFont="1"/>
    <xf numFmtId="0" fontId="4" fillId="5" borderId="0" xfId="0" applyFont="1" applyFill="1" applyAlignment="1">
      <alignment horizontal="center"/>
    </xf>
    <xf numFmtId="0" fontId="6" fillId="11" borderId="0" xfId="0" applyFont="1" applyFill="1" applyAlignment="1">
      <alignment horizontal="center"/>
    </xf>
    <xf numFmtId="0" fontId="4" fillId="18" borderId="0" xfId="0" applyFont="1" applyFill="1" applyAlignment="1">
      <alignment horizontal="center"/>
    </xf>
    <xf numFmtId="0" fontId="4" fillId="19" borderId="0" xfId="0" applyFont="1" applyFill="1" applyAlignment="1">
      <alignment horizontal="center"/>
    </xf>
    <xf numFmtId="0" fontId="6" fillId="2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10" borderId="0" xfId="0" applyNumberFormat="1" applyFont="1" applyFill="1" applyAlignment="1">
      <alignment horizontal="center"/>
    </xf>
    <xf numFmtId="0" fontId="24" fillId="0" borderId="0" xfId="37" applyAlignment="1">
      <alignment horizontal="left"/>
    </xf>
    <xf numFmtId="0" fontId="24" fillId="0" borderId="0" xfId="37" applyAlignment="1">
      <alignment horizontal="center"/>
    </xf>
    <xf numFmtId="0" fontId="9" fillId="0" borderId="1" xfId="37" applyFont="1" applyBorder="1" applyAlignment="1">
      <alignment horizontal="center"/>
    </xf>
    <xf numFmtId="0" fontId="9" fillId="0" borderId="2" xfId="37" applyFont="1" applyBorder="1" applyAlignment="1">
      <alignment horizontal="center"/>
    </xf>
    <xf numFmtId="0" fontId="9" fillId="0" borderId="3" xfId="37" applyFont="1" applyBorder="1" applyAlignment="1">
      <alignment horizontal="center"/>
    </xf>
    <xf numFmtId="0" fontId="9" fillId="0" borderId="0" xfId="37" applyFont="1" applyAlignment="1">
      <alignment horizontal="center"/>
    </xf>
    <xf numFmtId="0" fontId="9" fillId="0" borderId="4" xfId="37" applyFont="1" applyBorder="1" applyAlignment="1">
      <alignment horizontal="center"/>
    </xf>
    <xf numFmtId="0" fontId="9" fillId="0" borderId="0" xfId="37" applyFont="1" applyBorder="1" applyAlignment="1">
      <alignment horizontal="center"/>
    </xf>
    <xf numFmtId="0" fontId="24" fillId="0" borderId="0" xfId="37" applyBorder="1" applyAlignment="1">
      <alignment horizontal="center"/>
    </xf>
    <xf numFmtId="0" fontId="24" fillId="0" borderId="5" xfId="37" applyBorder="1" applyAlignment="1">
      <alignment horizontal="center"/>
    </xf>
    <xf numFmtId="0" fontId="24" fillId="0" borderId="0" xfId="37" applyBorder="1" applyAlignment="1">
      <alignment horizontal="center" vertical="center" wrapText="1"/>
    </xf>
    <xf numFmtId="0" fontId="9" fillId="0" borderId="6" xfId="37" applyFont="1" applyBorder="1" applyAlignment="1">
      <alignment horizontal="center"/>
    </xf>
    <xf numFmtId="0" fontId="9" fillId="0" borderId="7" xfId="37" applyFont="1" applyBorder="1" applyAlignment="1">
      <alignment horizontal="center"/>
    </xf>
    <xf numFmtId="0" fontId="9" fillId="0" borderId="8" xfId="37" applyFont="1" applyBorder="1" applyAlignment="1">
      <alignment horizontal="center"/>
    </xf>
    <xf numFmtId="0" fontId="24" fillId="0" borderId="8" xfId="37" applyBorder="1" applyAlignment="1">
      <alignment horizontal="center"/>
    </xf>
    <xf numFmtId="0" fontId="24" fillId="0" borderId="9" xfId="37" applyBorder="1" applyAlignment="1">
      <alignment horizontal="center"/>
    </xf>
    <xf numFmtId="0" fontId="9" fillId="0" borderId="10" xfId="37" applyFont="1" applyBorder="1" applyAlignment="1">
      <alignment horizontal="center"/>
    </xf>
    <xf numFmtId="0" fontId="24" fillId="0" borderId="11" xfId="37" applyBorder="1" applyAlignment="1">
      <alignment horizontal="center"/>
    </xf>
    <xf numFmtId="0" fontId="24" fillId="0" borderId="12" xfId="37" applyBorder="1" applyAlignment="1">
      <alignment horizontal="center"/>
    </xf>
    <xf numFmtId="0" fontId="24" fillId="0" borderId="13" xfId="37" applyFont="1" applyBorder="1" applyAlignment="1">
      <alignment horizontal="center"/>
    </xf>
    <xf numFmtId="20" fontId="24" fillId="0" borderId="0" xfId="37" applyNumberFormat="1" applyBorder="1" applyAlignment="1">
      <alignment horizontal="center"/>
    </xf>
    <xf numFmtId="0" fontId="24" fillId="0" borderId="13" xfId="37" applyBorder="1" applyAlignment="1">
      <alignment horizontal="center"/>
    </xf>
    <xf numFmtId="0" fontId="24" fillId="0" borderId="7" xfId="37" applyBorder="1" applyAlignment="1">
      <alignment horizontal="center"/>
    </xf>
    <xf numFmtId="0" fontId="24" fillId="0" borderId="0" xfId="37"/>
    <xf numFmtId="0" fontId="10" fillId="0" borderId="0" xfId="37" applyFont="1" applyAlignment="1">
      <alignment horizontal="center"/>
    </xf>
    <xf numFmtId="0" fontId="10" fillId="0" borderId="0" xfId="37" applyFont="1"/>
    <xf numFmtId="0" fontId="29" fillId="0" borderId="0" xfId="38"/>
    <xf numFmtId="0" fontId="30" fillId="0" borderId="0" xfId="38" applyFont="1"/>
    <xf numFmtId="0" fontId="30" fillId="0" borderId="0" xfId="38" applyFont="1" applyAlignment="1">
      <alignment horizontal="center"/>
    </xf>
    <xf numFmtId="0" fontId="29" fillId="0" borderId="0" xfId="38" applyAlignment="1">
      <alignment horizontal="center"/>
    </xf>
    <xf numFmtId="0" fontId="31" fillId="0" borderId="0" xfId="38" applyFont="1"/>
    <xf numFmtId="0" fontId="32" fillId="0" borderId="0" xfId="38" applyFont="1" applyFill="1" applyAlignment="1">
      <alignment horizontal="left"/>
    </xf>
    <xf numFmtId="165" fontId="29" fillId="0" borderId="0" xfId="38" applyNumberFormat="1" applyAlignment="1">
      <alignment horizontal="center"/>
    </xf>
    <xf numFmtId="164" fontId="29" fillId="0" borderId="0" xfId="38" applyNumberFormat="1"/>
    <xf numFmtId="165" fontId="29" fillId="0" borderId="0" xfId="38" applyNumberFormat="1"/>
    <xf numFmtId="2" fontId="29" fillId="0" borderId="0" xfId="38" applyNumberFormat="1"/>
    <xf numFmtId="0" fontId="29" fillId="0" borderId="0" xfId="38" applyFill="1" applyAlignment="1">
      <alignment horizontal="center"/>
    </xf>
    <xf numFmtId="0" fontId="29" fillId="0" borderId="0" xfId="38" applyFill="1"/>
    <xf numFmtId="165" fontId="33" fillId="0" borderId="0" xfId="38" applyNumberFormat="1" applyFont="1" applyAlignment="1">
      <alignment horizontal="center"/>
    </xf>
    <xf numFmtId="167" fontId="29" fillId="0" borderId="0" xfId="38" applyNumberFormat="1"/>
    <xf numFmtId="0" fontId="29" fillId="0" borderId="0" xfId="38" applyAlignment="1">
      <alignment wrapText="1"/>
    </xf>
    <xf numFmtId="0" fontId="29" fillId="0" borderId="0" xfId="38" applyAlignment="1">
      <alignment horizontal="center" wrapText="1"/>
    </xf>
    <xf numFmtId="0" fontId="5" fillId="0" borderId="0" xfId="0" applyFont="1" applyAlignment="1">
      <alignment horizontal="center"/>
    </xf>
    <xf numFmtId="0" fontId="36" fillId="0" borderId="0" xfId="0" applyFont="1" applyAlignme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left"/>
    </xf>
    <xf numFmtId="0" fontId="37" fillId="0" borderId="0" xfId="0" applyFont="1" applyAlignment="1"/>
    <xf numFmtId="0" fontId="38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0" fontId="37" fillId="0" borderId="0" xfId="0" applyFont="1" applyAlignment="1">
      <alignment horizontal="center"/>
    </xf>
    <xf numFmtId="0" fontId="38" fillId="0" borderId="0" xfId="0" applyFont="1" applyFill="1" applyAlignment="1">
      <alignment horizontal="left"/>
    </xf>
    <xf numFmtId="0" fontId="5" fillId="0" borderId="0" xfId="0" applyFont="1" applyAlignment="1">
      <alignment wrapText="1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40" fillId="0" borderId="0" xfId="0" applyFont="1"/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wrapText="1"/>
    </xf>
    <xf numFmtId="0" fontId="38" fillId="0" borderId="0" xfId="0" applyFont="1" applyFill="1" applyAlignment="1"/>
    <xf numFmtId="2" fontId="38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/>
    </xf>
    <xf numFmtId="2" fontId="3" fillId="0" borderId="0" xfId="0" applyNumberFormat="1" applyFont="1" applyFill="1" applyAlignment="1">
      <alignment horizontal="center"/>
    </xf>
    <xf numFmtId="0" fontId="38" fillId="0" borderId="0" xfId="0" applyFont="1" applyFill="1"/>
    <xf numFmtId="167" fontId="38" fillId="0" borderId="0" xfId="0" applyNumberFormat="1" applyFont="1" applyFill="1" applyAlignment="1">
      <alignment horizontal="center"/>
    </xf>
    <xf numFmtId="0" fontId="38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8" fillId="0" borderId="0" xfId="0" applyFont="1"/>
    <xf numFmtId="2" fontId="3" fillId="3" borderId="0" xfId="0" applyNumberFormat="1" applyFont="1" applyFill="1" applyAlignment="1">
      <alignment horizontal="center"/>
    </xf>
    <xf numFmtId="0" fontId="3" fillId="0" borderId="0" xfId="0" applyFont="1" applyFill="1" applyAlignment="1"/>
    <xf numFmtId="167" fontId="3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166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 wrapText="1"/>
    </xf>
    <xf numFmtId="2" fontId="3" fillId="0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167" fontId="3" fillId="0" borderId="0" xfId="0" applyNumberFormat="1" applyFont="1" applyFill="1" applyAlignment="1">
      <alignment horizontal="right"/>
    </xf>
    <xf numFmtId="0" fontId="38" fillId="0" borderId="0" xfId="0" applyFont="1" applyFill="1" applyAlignment="1">
      <alignment horizontal="center"/>
    </xf>
    <xf numFmtId="0" fontId="40" fillId="0" borderId="0" xfId="0" applyFont="1" applyAlignment="1"/>
    <xf numFmtId="0" fontId="5" fillId="0" borderId="0" xfId="0" applyFont="1" applyAlignment="1">
      <alignment horizontal="left"/>
    </xf>
    <xf numFmtId="0" fontId="24" fillId="0" borderId="0" xfId="37" applyAlignment="1">
      <alignment horizontal="center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rmal 2" xfId="37"/>
    <cellStyle name="Normal 3" xfId="38"/>
    <cellStyle name="Note" xfId="39"/>
    <cellStyle name="Output" xfId="40"/>
    <cellStyle name="Title" xfId="41"/>
    <cellStyle name="Total" xfId="42"/>
    <cellStyle name="Warning Text" xfId="43"/>
  </cellStyles>
  <dxfs count="16">
    <dxf>
      <fill>
        <patternFill>
          <bgColor indexed="17"/>
        </patternFill>
      </fill>
    </dxf>
    <dxf>
      <fill>
        <patternFill>
          <bgColor indexed="11"/>
        </patternFill>
      </fill>
    </dxf>
    <dxf>
      <fill>
        <patternFill>
          <bgColor indexed="42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35"/>
        </patternFill>
      </fill>
    </dxf>
    <dxf>
      <fill>
        <patternFill>
          <bgColor indexed="43"/>
        </patternFill>
      </fill>
    </dxf>
    <dxf>
      <fill>
        <patternFill>
          <bgColor indexed="34"/>
        </patternFill>
      </fill>
    </dxf>
    <dxf>
      <fill>
        <patternFill>
          <bgColor indexed="43"/>
        </patternFill>
      </fill>
    </dxf>
    <dxf>
      <fill>
        <patternFill>
          <bgColor indexed="34"/>
        </patternFill>
      </fill>
    </dxf>
    <dxf>
      <fill>
        <patternFill>
          <bgColor indexed="43"/>
        </patternFill>
      </fill>
    </dxf>
    <dxf>
      <fill>
        <patternFill>
          <bgColor indexed="34"/>
        </patternFill>
      </fill>
    </dxf>
    <dxf>
      <fill>
        <patternFill>
          <bgColor indexed="43"/>
        </patternFill>
      </fill>
    </dxf>
    <dxf>
      <fill>
        <patternFill>
          <bgColor indexed="15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geo/query/acc.cgi?acc=GPL3715" TargetMode="Externa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63"/>
  <sheetViews>
    <sheetView tabSelected="1" zoomScale="125" zoomScaleNormal="150" zoomScaleSheetLayoutView="184" zoomScalePageLayoutView="150" workbookViewId="0">
      <selection activeCell="B3" sqref="B3"/>
    </sheetView>
  </sheetViews>
  <sheetFormatPr baseColWidth="10" defaultColWidth="8.83203125" defaultRowHeight="12" x14ac:dyDescent="0"/>
  <cols>
    <col min="1" max="1" width="3.83203125" style="70" customWidth="1"/>
    <col min="2" max="2" width="18" style="16" customWidth="1"/>
    <col min="3" max="3" width="12.1640625" style="17" customWidth="1"/>
    <col min="4" max="4" width="8.1640625" style="17" customWidth="1"/>
    <col min="5" max="5" width="14" style="17" customWidth="1"/>
    <col min="6" max="6" width="6.6640625" style="17" customWidth="1"/>
    <col min="7" max="7" width="9.83203125" style="17" customWidth="1"/>
    <col min="8" max="8" width="7.1640625" style="23" customWidth="1"/>
    <col min="9" max="9" width="17" style="17" customWidth="1"/>
    <col min="10" max="10" width="7" style="17" customWidth="1"/>
    <col min="11" max="11" width="59.33203125" style="84" customWidth="1"/>
    <col min="12" max="12" width="2.1640625" style="17" customWidth="1"/>
    <col min="13" max="13" width="13.83203125" style="70" customWidth="1"/>
    <col min="14" max="16" width="7.6640625" style="70" customWidth="1"/>
    <col min="17" max="17" width="9" style="70" customWidth="1"/>
    <col min="18" max="16384" width="8.83203125" style="17"/>
  </cols>
  <sheetData>
    <row r="1" spans="1:18">
      <c r="A1" s="81"/>
      <c r="B1" s="82"/>
      <c r="C1" s="83"/>
      <c r="D1" s="83"/>
      <c r="E1" s="83"/>
      <c r="F1" s="83"/>
      <c r="G1" s="83"/>
      <c r="L1" s="24"/>
      <c r="M1" s="23"/>
      <c r="N1" s="23"/>
      <c r="O1" s="23"/>
      <c r="P1" s="23"/>
    </row>
    <row r="2" spans="1:18" s="73" customFormat="1">
      <c r="A2" s="74" t="s">
        <v>1335</v>
      </c>
      <c r="B2" s="75"/>
      <c r="H2" s="76"/>
      <c r="K2" s="77"/>
      <c r="M2" s="78"/>
      <c r="N2" s="78"/>
      <c r="O2" s="78"/>
      <c r="P2" s="78"/>
      <c r="Q2" s="78"/>
    </row>
    <row r="3" spans="1:18" s="73" customFormat="1">
      <c r="A3" s="78"/>
      <c r="B3" s="75"/>
      <c r="H3" s="76"/>
      <c r="K3" s="77"/>
      <c r="M3" s="78"/>
      <c r="N3" s="78"/>
      <c r="O3" s="78"/>
      <c r="P3" s="78"/>
      <c r="Q3" s="78"/>
    </row>
    <row r="4" spans="1:18" s="73" customFormat="1">
      <c r="A4" s="74" t="s">
        <v>2336</v>
      </c>
      <c r="B4" s="75"/>
      <c r="H4" s="76"/>
      <c r="K4" s="77"/>
      <c r="M4" s="78"/>
      <c r="N4" s="78"/>
      <c r="O4" s="78"/>
      <c r="P4" s="78"/>
      <c r="Q4" s="78"/>
    </row>
    <row r="5" spans="1:18" s="90" customFormat="1" ht="36">
      <c r="A5" s="85"/>
      <c r="B5" s="86" t="s">
        <v>9</v>
      </c>
      <c r="C5" s="87" t="s">
        <v>1603</v>
      </c>
      <c r="D5" s="87" t="s">
        <v>1755</v>
      </c>
      <c r="E5" s="88" t="s">
        <v>1799</v>
      </c>
      <c r="F5" s="87" t="s">
        <v>1986</v>
      </c>
      <c r="G5" s="87" t="s">
        <v>1920</v>
      </c>
      <c r="H5" s="87" t="s">
        <v>10</v>
      </c>
      <c r="I5" s="87" t="s">
        <v>1800</v>
      </c>
      <c r="J5" s="87" t="s">
        <v>1986</v>
      </c>
      <c r="K5" s="88" t="s">
        <v>1797</v>
      </c>
      <c r="L5" s="89"/>
      <c r="M5" s="88" t="s">
        <v>11</v>
      </c>
      <c r="N5" s="88" t="s">
        <v>12</v>
      </c>
      <c r="O5" s="88" t="s">
        <v>13</v>
      </c>
      <c r="P5" s="88" t="s">
        <v>1986</v>
      </c>
      <c r="Q5" s="88" t="s">
        <v>14</v>
      </c>
      <c r="R5" s="88" t="s">
        <v>15</v>
      </c>
    </row>
    <row r="6" spans="1:18">
      <c r="A6" s="76">
        <v>1</v>
      </c>
      <c r="B6" s="91" t="s">
        <v>16</v>
      </c>
      <c r="C6" s="92">
        <v>0.74157894736841901</v>
      </c>
      <c r="D6" s="15">
        <v>2.63231156389029E-2</v>
      </c>
      <c r="E6" s="89" t="s">
        <v>1741</v>
      </c>
      <c r="F6" s="93">
        <v>1E-173</v>
      </c>
      <c r="G6" s="3">
        <v>5</v>
      </c>
      <c r="H6" s="94">
        <v>15.497474</v>
      </c>
      <c r="I6" s="95" t="s">
        <v>1762</v>
      </c>
      <c r="J6" s="96">
        <v>1.9999999999999999E-7</v>
      </c>
      <c r="K6" s="97" t="s">
        <v>1763</v>
      </c>
      <c r="L6" s="89"/>
      <c r="M6" s="98" t="s">
        <v>17</v>
      </c>
      <c r="N6" s="98">
        <v>15494672</v>
      </c>
      <c r="O6" s="98">
        <v>15500568</v>
      </c>
      <c r="P6" s="98">
        <v>2.0000000000000001E-27</v>
      </c>
      <c r="Q6" s="98">
        <v>15494751</v>
      </c>
      <c r="R6" s="98">
        <v>15494837</v>
      </c>
    </row>
    <row r="7" spans="1:18">
      <c r="A7" s="76">
        <v>2</v>
      </c>
      <c r="B7" s="91" t="s">
        <v>1764</v>
      </c>
      <c r="C7" s="92">
        <v>-1.4942105263157901</v>
      </c>
      <c r="D7" s="15">
        <v>1.28678215811724E-2</v>
      </c>
      <c r="E7" s="89" t="s">
        <v>1742</v>
      </c>
      <c r="F7" s="93">
        <v>0</v>
      </c>
      <c r="G7" s="18">
        <v>10</v>
      </c>
      <c r="H7" s="94">
        <v>27.167528999999998</v>
      </c>
      <c r="I7" s="95" t="s">
        <v>1798</v>
      </c>
      <c r="J7" s="96"/>
      <c r="K7" s="97"/>
      <c r="L7" s="89"/>
      <c r="M7" s="98" t="s">
        <v>694</v>
      </c>
      <c r="N7" s="98" t="s">
        <v>695</v>
      </c>
      <c r="O7" s="98" t="s">
        <v>696</v>
      </c>
      <c r="P7" s="98" t="s">
        <v>697</v>
      </c>
      <c r="Q7" s="98">
        <v>27169636</v>
      </c>
      <c r="R7" s="98">
        <v>27169683</v>
      </c>
    </row>
    <row r="8" spans="1:18">
      <c r="A8" s="76">
        <v>3</v>
      </c>
      <c r="B8" s="91" t="s">
        <v>1756</v>
      </c>
      <c r="C8" s="92">
        <v>-0.55210526315789799</v>
      </c>
      <c r="D8" s="15">
        <v>2.8027933363126499E-2</v>
      </c>
      <c r="E8" s="89" t="s">
        <v>1739</v>
      </c>
      <c r="F8" s="93">
        <v>9.9999999999999999E-91</v>
      </c>
      <c r="G8" s="9">
        <v>11</v>
      </c>
      <c r="H8" s="94">
        <v>13.992658</v>
      </c>
      <c r="I8" s="95" t="s">
        <v>1757</v>
      </c>
      <c r="J8" s="96">
        <v>6.0000000000000001E-3</v>
      </c>
      <c r="K8" s="97" t="s">
        <v>1758</v>
      </c>
      <c r="L8" s="89"/>
      <c r="M8" s="98"/>
      <c r="N8" s="98"/>
      <c r="O8" s="98"/>
      <c r="P8" s="98"/>
      <c r="Q8" s="98"/>
      <c r="R8" s="98"/>
    </row>
    <row r="9" spans="1:18">
      <c r="A9" s="76">
        <v>4</v>
      </c>
      <c r="B9" s="91" t="s">
        <v>1765</v>
      </c>
      <c r="C9" s="92">
        <v>0.55894736842105708</v>
      </c>
      <c r="D9" s="15">
        <v>1.33806888158736E-2</v>
      </c>
      <c r="E9" s="89" t="s">
        <v>2068</v>
      </c>
      <c r="F9" s="93">
        <v>6.9999999999999995E-51</v>
      </c>
      <c r="G9" s="9">
        <v>11</v>
      </c>
      <c r="H9" s="94">
        <v>25.533259999999999</v>
      </c>
      <c r="I9" s="95" t="s">
        <v>1766</v>
      </c>
      <c r="J9" s="96">
        <v>1.0000000000000001E-5</v>
      </c>
      <c r="K9" s="97" t="s">
        <v>1775</v>
      </c>
      <c r="L9" s="89"/>
      <c r="M9" s="98" t="s">
        <v>699</v>
      </c>
      <c r="N9" s="98" t="s">
        <v>700</v>
      </c>
      <c r="O9" s="98" t="s">
        <v>701</v>
      </c>
      <c r="P9" s="98" t="s">
        <v>702</v>
      </c>
      <c r="Q9" s="98">
        <v>25549553</v>
      </c>
      <c r="R9" s="98">
        <v>25549776</v>
      </c>
    </row>
    <row r="10" spans="1:18" s="99" customFormat="1" ht="24">
      <c r="A10" s="76">
        <v>5</v>
      </c>
      <c r="B10" s="91" t="s">
        <v>1777</v>
      </c>
      <c r="C10" s="92">
        <v>-0.35052631578947602</v>
      </c>
      <c r="D10" s="15">
        <v>4.61752111531585E-2</v>
      </c>
      <c r="E10" s="89" t="s">
        <v>1744</v>
      </c>
      <c r="F10" s="93">
        <v>9.9999999999999998E-86</v>
      </c>
      <c r="G10" s="12">
        <v>12</v>
      </c>
      <c r="H10" s="94">
        <v>18.937926999999998</v>
      </c>
      <c r="I10" s="95" t="s">
        <v>1798</v>
      </c>
      <c r="J10" s="96"/>
      <c r="K10" s="97" t="s">
        <v>1919</v>
      </c>
      <c r="L10" s="89"/>
      <c r="M10" s="98"/>
      <c r="N10" s="98"/>
      <c r="O10" s="98"/>
      <c r="P10" s="98"/>
      <c r="Q10" s="98"/>
      <c r="R10" s="98"/>
    </row>
    <row r="11" spans="1:18" ht="24">
      <c r="A11" s="76">
        <v>6</v>
      </c>
      <c r="B11" s="91" t="s">
        <v>1778</v>
      </c>
      <c r="C11" s="92">
        <v>-0.55473684210526797</v>
      </c>
      <c r="D11" s="15">
        <v>1.28678215811724E-2</v>
      </c>
      <c r="E11" s="89" t="s">
        <v>1745</v>
      </c>
      <c r="F11" s="93">
        <v>7.0000000000000001E-52</v>
      </c>
      <c r="G11" s="12">
        <v>12</v>
      </c>
      <c r="H11" s="94">
        <v>19.324403</v>
      </c>
      <c r="I11" s="95" t="s">
        <v>1779</v>
      </c>
      <c r="J11" s="96">
        <v>5.9999999999999998E-56</v>
      </c>
      <c r="K11" s="97" t="s">
        <v>1780</v>
      </c>
      <c r="L11" s="89"/>
      <c r="M11" s="98" t="s">
        <v>703</v>
      </c>
      <c r="N11" s="98" t="s">
        <v>704</v>
      </c>
      <c r="O11" s="98" t="s">
        <v>705</v>
      </c>
      <c r="P11" s="98" t="s">
        <v>706</v>
      </c>
      <c r="Q11" s="98">
        <v>19083928</v>
      </c>
      <c r="R11" s="98">
        <v>19084184</v>
      </c>
    </row>
    <row r="12" spans="1:18" ht="24">
      <c r="A12" s="76">
        <v>7</v>
      </c>
      <c r="B12" s="91" t="s">
        <v>1781</v>
      </c>
      <c r="C12" s="92">
        <v>-0.55315789473684396</v>
      </c>
      <c r="D12" s="15">
        <v>8.0632303762595801E-3</v>
      </c>
      <c r="E12" s="89" t="s">
        <v>1746</v>
      </c>
      <c r="F12" s="93">
        <v>0</v>
      </c>
      <c r="G12" s="12">
        <v>12</v>
      </c>
      <c r="H12" s="94">
        <v>23.243482</v>
      </c>
      <c r="I12" s="95" t="s">
        <v>1782</v>
      </c>
      <c r="J12" s="96">
        <v>4.0000000000000003E-5</v>
      </c>
      <c r="K12" s="97" t="s">
        <v>1783</v>
      </c>
      <c r="L12" s="89"/>
      <c r="M12" s="98" t="s">
        <v>707</v>
      </c>
      <c r="N12" s="98" t="s">
        <v>708</v>
      </c>
      <c r="O12" s="98" t="s">
        <v>709</v>
      </c>
      <c r="P12" s="98" t="s">
        <v>710</v>
      </c>
      <c r="Q12" s="98">
        <v>23247175</v>
      </c>
      <c r="R12" s="98">
        <v>23247307</v>
      </c>
    </row>
    <row r="13" spans="1:18">
      <c r="A13" s="76">
        <v>8</v>
      </c>
      <c r="B13" s="91" t="s">
        <v>1784</v>
      </c>
      <c r="C13" s="92">
        <v>-0.81842105263158205</v>
      </c>
      <c r="D13" s="15">
        <v>1.65547353806678E-2</v>
      </c>
      <c r="E13" s="89" t="s">
        <v>1747</v>
      </c>
      <c r="F13" s="93">
        <v>0</v>
      </c>
      <c r="G13" s="12">
        <v>12</v>
      </c>
      <c r="H13" s="94">
        <v>23.508554</v>
      </c>
      <c r="I13" s="95" t="s">
        <v>1798</v>
      </c>
      <c r="J13" s="96"/>
      <c r="K13" s="97" t="s">
        <v>1785</v>
      </c>
      <c r="L13" s="89"/>
      <c r="M13" s="98" t="s">
        <v>711</v>
      </c>
      <c r="N13" s="98" t="s">
        <v>712</v>
      </c>
      <c r="O13" s="98" t="s">
        <v>713</v>
      </c>
      <c r="P13" s="98" t="s">
        <v>755</v>
      </c>
      <c r="Q13" s="98">
        <v>23517928</v>
      </c>
      <c r="R13" s="98">
        <v>23518168</v>
      </c>
    </row>
    <row r="14" spans="1:18">
      <c r="A14" s="76">
        <v>9</v>
      </c>
      <c r="B14" s="91" t="s">
        <v>1786</v>
      </c>
      <c r="C14" s="92">
        <v>0.32526315789473825</v>
      </c>
      <c r="D14" s="15">
        <v>1.28678215811724E-2</v>
      </c>
      <c r="E14" s="89" t="s">
        <v>1748</v>
      </c>
      <c r="F14" s="93">
        <v>0</v>
      </c>
      <c r="G14" s="12">
        <v>12</v>
      </c>
      <c r="H14" s="100">
        <v>26.601769000000001</v>
      </c>
      <c r="I14" s="95" t="s">
        <v>1684</v>
      </c>
      <c r="J14" s="96">
        <v>2.9999999999999997E-8</v>
      </c>
      <c r="K14" s="97" t="s">
        <v>2313</v>
      </c>
      <c r="L14" s="89"/>
      <c r="M14" s="98" t="s">
        <v>756</v>
      </c>
      <c r="N14" s="98" t="s">
        <v>757</v>
      </c>
      <c r="O14" s="98" t="s">
        <v>758</v>
      </c>
      <c r="P14" s="98" t="s">
        <v>698</v>
      </c>
      <c r="Q14" s="98">
        <v>26607578</v>
      </c>
      <c r="R14" s="98">
        <v>26608135</v>
      </c>
    </row>
    <row r="15" spans="1:18">
      <c r="A15" s="76">
        <v>10</v>
      </c>
      <c r="B15" s="91" t="s">
        <v>1685</v>
      </c>
      <c r="C15" s="92">
        <v>-0.83736842105263798</v>
      </c>
      <c r="D15" s="15">
        <v>2.3364035753485599E-2</v>
      </c>
      <c r="E15" s="89" t="s">
        <v>1749</v>
      </c>
      <c r="F15" s="93">
        <v>0</v>
      </c>
      <c r="G15" s="12">
        <v>12</v>
      </c>
      <c r="H15" s="100">
        <v>27.092252999999999</v>
      </c>
      <c r="I15" s="95" t="s">
        <v>1686</v>
      </c>
      <c r="J15" s="96">
        <v>2E-8</v>
      </c>
      <c r="K15" s="97" t="s">
        <v>1794</v>
      </c>
      <c r="L15" s="89"/>
      <c r="M15" s="98" t="s">
        <v>89</v>
      </c>
      <c r="N15" s="98" t="s">
        <v>90</v>
      </c>
      <c r="O15" s="98" t="s">
        <v>91</v>
      </c>
      <c r="P15" s="98" t="s">
        <v>92</v>
      </c>
      <c r="Q15" s="98">
        <v>27094246</v>
      </c>
      <c r="R15" s="98">
        <v>27094352</v>
      </c>
    </row>
    <row r="16" spans="1:18" ht="24">
      <c r="A16" s="76">
        <v>11</v>
      </c>
      <c r="B16" s="91" t="s">
        <v>1795</v>
      </c>
      <c r="C16" s="92">
        <v>-0.60157894736842699</v>
      </c>
      <c r="D16" s="15">
        <v>1.4566897972931E-2</v>
      </c>
      <c r="E16" s="89" t="s">
        <v>1750</v>
      </c>
      <c r="F16" s="93">
        <v>9.9999999999999993E-103</v>
      </c>
      <c r="G16" s="12">
        <v>12</v>
      </c>
      <c r="H16" s="100">
        <v>28.090126000000001</v>
      </c>
      <c r="I16" s="95" t="s">
        <v>1796</v>
      </c>
      <c r="J16" s="96">
        <v>5.0000000000000002E-23</v>
      </c>
      <c r="K16" s="97" t="s">
        <v>1681</v>
      </c>
      <c r="L16" s="89"/>
      <c r="M16" s="98" t="s">
        <v>759</v>
      </c>
      <c r="N16" s="98" t="s">
        <v>760</v>
      </c>
      <c r="O16" s="98" t="s">
        <v>761</v>
      </c>
      <c r="P16" s="98" t="s">
        <v>762</v>
      </c>
      <c r="Q16" s="98">
        <v>28114042</v>
      </c>
      <c r="R16" s="98">
        <v>28114478</v>
      </c>
    </row>
    <row r="17" spans="1:18">
      <c r="A17" s="76">
        <v>12</v>
      </c>
      <c r="B17" s="101" t="s">
        <v>1682</v>
      </c>
      <c r="C17" s="92">
        <v>-2.2521052631579002</v>
      </c>
      <c r="D17" s="15">
        <v>6.6410672687772801E-2</v>
      </c>
      <c r="E17" s="89" t="s">
        <v>1751</v>
      </c>
      <c r="F17" s="93">
        <v>0</v>
      </c>
      <c r="G17" s="12">
        <v>12</v>
      </c>
      <c r="H17" s="100">
        <v>28.346540000000001</v>
      </c>
      <c r="I17" s="89" t="s">
        <v>1683</v>
      </c>
      <c r="J17" s="102">
        <v>1.0000000000000001E-33</v>
      </c>
      <c r="K17" s="88" t="s">
        <v>1689</v>
      </c>
      <c r="L17" s="89"/>
      <c r="M17" s="98" t="s">
        <v>763</v>
      </c>
      <c r="N17" s="98" t="s">
        <v>764</v>
      </c>
      <c r="O17" s="98" t="s">
        <v>765</v>
      </c>
      <c r="P17" s="98" t="s">
        <v>698</v>
      </c>
      <c r="Q17" s="98">
        <v>28352249</v>
      </c>
      <c r="R17" s="98">
        <v>28352695</v>
      </c>
    </row>
    <row r="18" spans="1:18" ht="24">
      <c r="A18" s="76">
        <v>13</v>
      </c>
      <c r="B18" s="91" t="s">
        <v>1690</v>
      </c>
      <c r="C18" s="92">
        <v>1.7210526315789403</v>
      </c>
      <c r="D18" s="1">
        <v>2.0156079386263701E-12</v>
      </c>
      <c r="E18" s="89" t="s">
        <v>1752</v>
      </c>
      <c r="F18" s="93">
        <v>0</v>
      </c>
      <c r="G18" s="12">
        <v>12</v>
      </c>
      <c r="H18" s="100">
        <v>28.754607</v>
      </c>
      <c r="I18" s="89" t="s">
        <v>1691</v>
      </c>
      <c r="J18" s="102">
        <v>5E-56</v>
      </c>
      <c r="K18" s="88" t="s">
        <v>1692</v>
      </c>
      <c r="L18" s="89"/>
      <c r="M18" s="98" t="s">
        <v>766</v>
      </c>
      <c r="N18" s="98" t="s">
        <v>767</v>
      </c>
      <c r="O18" s="98" t="s">
        <v>768</v>
      </c>
      <c r="P18" s="98" t="s">
        <v>698</v>
      </c>
      <c r="Q18" s="98">
        <v>28758911</v>
      </c>
      <c r="R18" s="98">
        <v>28759350</v>
      </c>
    </row>
    <row r="19" spans="1:18">
      <c r="A19" s="76">
        <v>14</v>
      </c>
      <c r="B19" s="91" t="s">
        <v>1693</v>
      </c>
      <c r="C19" s="92">
        <v>1.8452631578947298</v>
      </c>
      <c r="D19" s="1">
        <v>7.7104074286127794E-12</v>
      </c>
      <c r="E19" s="89" t="s">
        <v>1753</v>
      </c>
      <c r="F19" s="93">
        <v>5.9999999999999998E-21</v>
      </c>
      <c r="G19" s="12">
        <v>12</v>
      </c>
      <c r="H19" s="100">
        <v>28.754607</v>
      </c>
      <c r="I19" s="89" t="s">
        <v>1694</v>
      </c>
      <c r="J19" s="102">
        <v>0.1</v>
      </c>
      <c r="K19" s="88" t="s">
        <v>1695</v>
      </c>
      <c r="L19" s="89"/>
      <c r="M19" s="98" t="s">
        <v>766</v>
      </c>
      <c r="N19" s="98" t="s">
        <v>767</v>
      </c>
      <c r="O19" s="98" t="s">
        <v>768</v>
      </c>
      <c r="P19" s="98" t="s">
        <v>769</v>
      </c>
      <c r="Q19" s="98">
        <v>28759304</v>
      </c>
      <c r="R19" s="98">
        <v>28759350</v>
      </c>
    </row>
    <row r="20" spans="1:18">
      <c r="A20" s="76">
        <v>15</v>
      </c>
      <c r="B20" s="101" t="s">
        <v>1802</v>
      </c>
      <c r="C20" s="92">
        <v>-0.59157894736842098</v>
      </c>
      <c r="D20" s="15">
        <v>1.28678215811724E-2</v>
      </c>
      <c r="E20" s="89" t="s">
        <v>1616</v>
      </c>
      <c r="F20" s="93">
        <v>9.9999999999999999E-132</v>
      </c>
      <c r="G20" s="12">
        <v>12</v>
      </c>
      <c r="H20" s="100">
        <v>29.733906000000001</v>
      </c>
      <c r="I20" s="89" t="s">
        <v>1803</v>
      </c>
      <c r="J20" s="102">
        <v>9.9999999999999993E-78</v>
      </c>
      <c r="K20" s="88" t="s">
        <v>1804</v>
      </c>
      <c r="L20" s="89"/>
      <c r="M20" s="98" t="s">
        <v>770</v>
      </c>
      <c r="N20" s="98" t="s">
        <v>529</v>
      </c>
      <c r="O20" s="98" t="s">
        <v>530</v>
      </c>
      <c r="P20" s="98" t="s">
        <v>698</v>
      </c>
      <c r="Q20" s="98">
        <v>29736838</v>
      </c>
      <c r="R20" s="98">
        <v>29737549</v>
      </c>
    </row>
    <row r="21" spans="1:18">
      <c r="A21" s="76">
        <v>16</v>
      </c>
      <c r="B21" s="91" t="s">
        <v>1696</v>
      </c>
      <c r="C21" s="92">
        <v>0.772631578947366</v>
      </c>
      <c r="D21" s="1">
        <v>1.5345512167696E-5</v>
      </c>
      <c r="E21" s="89" t="s">
        <v>1615</v>
      </c>
      <c r="F21" s="93">
        <v>6.0000000000000003E-70</v>
      </c>
      <c r="G21" s="12">
        <v>12</v>
      </c>
      <c r="H21" s="100">
        <v>30.115327000000001</v>
      </c>
      <c r="I21" s="89" t="s">
        <v>1697</v>
      </c>
      <c r="J21" s="102">
        <v>3E-23</v>
      </c>
      <c r="K21" s="88" t="s">
        <v>1801</v>
      </c>
      <c r="L21" s="89"/>
      <c r="M21" s="98" t="s">
        <v>2290</v>
      </c>
      <c r="N21" s="98" t="s">
        <v>2291</v>
      </c>
      <c r="O21" s="98" t="s">
        <v>2292</v>
      </c>
      <c r="P21" s="98" t="s">
        <v>558</v>
      </c>
      <c r="Q21" s="98">
        <v>30115599</v>
      </c>
      <c r="R21" s="98">
        <v>30116072</v>
      </c>
    </row>
    <row r="22" spans="1:18">
      <c r="A22" s="76">
        <v>17</v>
      </c>
      <c r="B22" s="101" t="s">
        <v>1805</v>
      </c>
      <c r="C22" s="92">
        <v>-0.79052631578947496</v>
      </c>
      <c r="D22" s="1">
        <v>9.7160548246978006E-6</v>
      </c>
      <c r="E22" s="89" t="s">
        <v>1617</v>
      </c>
      <c r="F22" s="93">
        <v>9.9999999999999999E-91</v>
      </c>
      <c r="G22" s="12">
        <v>12</v>
      </c>
      <c r="H22" s="100">
        <v>30.134443999999998</v>
      </c>
      <c r="I22" s="89" t="s">
        <v>1806</v>
      </c>
      <c r="J22" s="102">
        <v>1.9999999999999999E-69</v>
      </c>
      <c r="K22" s="88" t="s">
        <v>1807</v>
      </c>
      <c r="L22" s="89"/>
      <c r="M22" s="98" t="s">
        <v>531</v>
      </c>
      <c r="N22" s="98" t="s">
        <v>532</v>
      </c>
      <c r="O22" s="98" t="s">
        <v>533</v>
      </c>
      <c r="P22" s="98" t="s">
        <v>534</v>
      </c>
      <c r="Q22" s="98">
        <v>96876122</v>
      </c>
      <c r="R22" s="98">
        <v>96876443</v>
      </c>
    </row>
    <row r="23" spans="1:18">
      <c r="A23" s="76">
        <v>18</v>
      </c>
      <c r="B23" s="91" t="s">
        <v>1808</v>
      </c>
      <c r="C23" s="92">
        <v>2.35421052631578</v>
      </c>
      <c r="D23" s="1">
        <v>2.3742561803512399E-9</v>
      </c>
      <c r="E23" s="89" t="s">
        <v>1617</v>
      </c>
      <c r="F23" s="93">
        <v>9.9999999999999992E-72</v>
      </c>
      <c r="G23" s="12">
        <v>12</v>
      </c>
      <c r="H23" s="100">
        <v>30.134443999999998</v>
      </c>
      <c r="I23" s="89" t="s">
        <v>1697</v>
      </c>
      <c r="J23" s="102">
        <v>5.9999999999999998E-48</v>
      </c>
      <c r="K23" s="88" t="s">
        <v>1801</v>
      </c>
      <c r="L23" s="89"/>
      <c r="M23" s="98" t="s">
        <v>2293</v>
      </c>
      <c r="N23" s="98" t="s">
        <v>2294</v>
      </c>
      <c r="O23" s="98" t="s">
        <v>2295</v>
      </c>
      <c r="P23" s="98" t="s">
        <v>271</v>
      </c>
      <c r="Q23" s="98">
        <v>30129836</v>
      </c>
      <c r="R23" s="98">
        <v>30130372</v>
      </c>
    </row>
    <row r="24" spans="1:18">
      <c r="A24" s="76">
        <v>19</v>
      </c>
      <c r="B24" s="91" t="s">
        <v>1809</v>
      </c>
      <c r="C24" s="92">
        <v>-0.83947368421053004</v>
      </c>
      <c r="D24" s="15">
        <v>3.5326320556968299E-3</v>
      </c>
      <c r="E24" s="89" t="s">
        <v>1618</v>
      </c>
      <c r="F24" s="93">
        <v>1E-107</v>
      </c>
      <c r="G24" s="12">
        <v>12</v>
      </c>
      <c r="H24" s="100">
        <v>30.142506000000001</v>
      </c>
      <c r="I24" s="89" t="s">
        <v>1697</v>
      </c>
      <c r="J24" s="102">
        <v>7.0000000000000003E-74</v>
      </c>
      <c r="K24" s="88" t="s">
        <v>1801</v>
      </c>
      <c r="L24" s="89"/>
      <c r="M24" s="98" t="s">
        <v>535</v>
      </c>
      <c r="N24" s="98" t="s">
        <v>536</v>
      </c>
      <c r="O24" s="98" t="s">
        <v>537</v>
      </c>
      <c r="P24" s="98" t="s">
        <v>698</v>
      </c>
      <c r="Q24" s="98">
        <v>30157711</v>
      </c>
      <c r="R24" s="98">
        <v>30158304</v>
      </c>
    </row>
    <row r="25" spans="1:18" ht="24">
      <c r="A25" s="76">
        <v>20</v>
      </c>
      <c r="B25" s="101" t="s">
        <v>1810</v>
      </c>
      <c r="C25" s="92">
        <v>-0.67315789473684295</v>
      </c>
      <c r="D25" s="15">
        <v>8.0632303762595801E-3</v>
      </c>
      <c r="E25" s="89" t="s">
        <v>1619</v>
      </c>
      <c r="F25" s="93">
        <v>1.0000000000000001E-130</v>
      </c>
      <c r="G25" s="12">
        <v>12</v>
      </c>
      <c r="H25" s="100">
        <v>30.185469999999999</v>
      </c>
      <c r="I25" s="95" t="s">
        <v>1811</v>
      </c>
      <c r="J25" s="102">
        <v>4.0000000000000002E-26</v>
      </c>
      <c r="K25" s="88" t="s">
        <v>1812</v>
      </c>
      <c r="L25" s="89"/>
      <c r="M25" s="98" t="s">
        <v>538</v>
      </c>
      <c r="N25" s="98" t="s">
        <v>539</v>
      </c>
      <c r="O25" s="98" t="s">
        <v>540</v>
      </c>
      <c r="P25" s="98" t="s">
        <v>698</v>
      </c>
      <c r="Q25" s="98">
        <v>30192140</v>
      </c>
      <c r="R25" s="98">
        <v>30192609</v>
      </c>
    </row>
    <row r="26" spans="1:18" ht="24">
      <c r="A26" s="76">
        <v>21</v>
      </c>
      <c r="B26" s="101" t="s">
        <v>1813</v>
      </c>
      <c r="C26" s="92">
        <v>-0.71789473684211302</v>
      </c>
      <c r="D26" s="15">
        <v>3.5326320556968299E-3</v>
      </c>
      <c r="E26" s="89" t="s">
        <v>1620</v>
      </c>
      <c r="F26" s="93">
        <v>1E-169</v>
      </c>
      <c r="G26" s="12">
        <v>12</v>
      </c>
      <c r="H26" s="100">
        <v>30.722124000000001</v>
      </c>
      <c r="I26" s="89" t="s">
        <v>1814</v>
      </c>
      <c r="J26" s="102">
        <v>2.0000000000000002E-5</v>
      </c>
      <c r="K26" s="88" t="s">
        <v>1701</v>
      </c>
      <c r="L26" s="89"/>
      <c r="M26" s="98" t="s">
        <v>541</v>
      </c>
      <c r="N26" s="98" t="s">
        <v>542</v>
      </c>
      <c r="O26" s="98" t="s">
        <v>543</v>
      </c>
      <c r="P26" s="98" t="s">
        <v>544</v>
      </c>
      <c r="Q26" s="98">
        <v>30762331</v>
      </c>
      <c r="R26" s="98">
        <v>30762517</v>
      </c>
    </row>
    <row r="27" spans="1:18">
      <c r="A27" s="76">
        <v>22</v>
      </c>
      <c r="B27" s="101" t="s">
        <v>1702</v>
      </c>
      <c r="C27" s="92">
        <v>0.82052631578947</v>
      </c>
      <c r="D27" s="1">
        <v>1.9882884109422301E-4</v>
      </c>
      <c r="E27" s="89" t="s">
        <v>1621</v>
      </c>
      <c r="F27" s="93">
        <v>1.0000000000000001E-152</v>
      </c>
      <c r="G27" s="12">
        <v>12</v>
      </c>
      <c r="H27" s="100">
        <v>30.863363</v>
      </c>
      <c r="I27" s="89" t="s">
        <v>1703</v>
      </c>
      <c r="J27" s="102">
        <v>9.9999999999999991E-97</v>
      </c>
      <c r="K27" s="88" t="s">
        <v>2313</v>
      </c>
      <c r="L27" s="89"/>
      <c r="M27" s="98" t="s">
        <v>545</v>
      </c>
      <c r="N27" s="98" t="s">
        <v>546</v>
      </c>
      <c r="O27" s="98" t="s">
        <v>547</v>
      </c>
      <c r="P27" s="98" t="s">
        <v>698</v>
      </c>
      <c r="Q27" s="98">
        <v>30863937</v>
      </c>
      <c r="R27" s="98">
        <v>30864864</v>
      </c>
    </row>
    <row r="28" spans="1:18">
      <c r="A28" s="76">
        <v>23</v>
      </c>
      <c r="B28" s="101" t="s">
        <v>1704</v>
      </c>
      <c r="C28" s="92">
        <v>0.71315789473683788</v>
      </c>
      <c r="D28" s="15">
        <v>1.1750134518113001E-3</v>
      </c>
      <c r="E28" s="89" t="s">
        <v>1622</v>
      </c>
      <c r="F28" s="93">
        <v>9.9999999999999992E-164</v>
      </c>
      <c r="G28" s="12">
        <v>12</v>
      </c>
      <c r="H28" s="100">
        <v>30.972861999999999</v>
      </c>
      <c r="I28" s="89" t="s">
        <v>1705</v>
      </c>
      <c r="J28" s="102">
        <v>3E-11</v>
      </c>
      <c r="K28" s="88" t="s">
        <v>2313</v>
      </c>
      <c r="L28" s="89"/>
      <c r="M28" s="98" t="s">
        <v>548</v>
      </c>
      <c r="N28" s="98" t="s">
        <v>549</v>
      </c>
      <c r="O28" s="98" t="s">
        <v>550</v>
      </c>
      <c r="P28" s="98" t="s">
        <v>551</v>
      </c>
      <c r="Q28" s="98">
        <v>31007765</v>
      </c>
      <c r="R28" s="98">
        <v>31007997</v>
      </c>
    </row>
    <row r="29" spans="1:18" s="90" customFormat="1">
      <c r="A29" s="76">
        <v>24</v>
      </c>
      <c r="B29" s="91" t="s">
        <v>1706</v>
      </c>
      <c r="C29" s="92">
        <v>0.4778947368421011</v>
      </c>
      <c r="D29" s="15">
        <v>1.5529411876230401E-3</v>
      </c>
      <c r="E29" s="89" t="s">
        <v>1623</v>
      </c>
      <c r="F29" s="93">
        <v>9.9999999999999994E-149</v>
      </c>
      <c r="G29" s="12">
        <v>12</v>
      </c>
      <c r="H29" s="94">
        <v>31.042916999999999</v>
      </c>
      <c r="I29" s="89" t="s">
        <v>1705</v>
      </c>
      <c r="J29" s="89">
        <v>5.9999999999999997E-46</v>
      </c>
      <c r="K29" s="88" t="s">
        <v>1707</v>
      </c>
      <c r="L29" s="89"/>
      <c r="M29" s="98" t="s">
        <v>552</v>
      </c>
      <c r="N29" s="98" t="s">
        <v>553</v>
      </c>
      <c r="O29" s="98" t="s">
        <v>554</v>
      </c>
      <c r="P29" s="98" t="s">
        <v>698</v>
      </c>
      <c r="Q29" s="98">
        <v>31067526</v>
      </c>
      <c r="R29" s="98">
        <v>31068002</v>
      </c>
    </row>
    <row r="30" spans="1:18">
      <c r="A30" s="76">
        <v>25</v>
      </c>
      <c r="B30" s="91" t="s">
        <v>1708</v>
      </c>
      <c r="C30" s="92">
        <v>-0.49000000000000299</v>
      </c>
      <c r="D30" s="15">
        <v>1.33806888158736E-2</v>
      </c>
      <c r="E30" s="89" t="s">
        <v>1624</v>
      </c>
      <c r="F30" s="93">
        <v>0</v>
      </c>
      <c r="G30" s="12">
        <v>12</v>
      </c>
      <c r="H30" s="94">
        <v>31.086970999999998</v>
      </c>
      <c r="I30" s="89" t="s">
        <v>1709</v>
      </c>
      <c r="J30" s="89">
        <v>1.0000000000000001E-33</v>
      </c>
      <c r="K30" s="88" t="s">
        <v>1710</v>
      </c>
      <c r="L30" s="89"/>
      <c r="M30" s="98" t="s">
        <v>93</v>
      </c>
      <c r="N30" s="98" t="s">
        <v>94</v>
      </c>
      <c r="O30" s="98" t="s">
        <v>95</v>
      </c>
      <c r="P30" s="98" t="s">
        <v>96</v>
      </c>
      <c r="Q30" s="98">
        <v>31087569</v>
      </c>
      <c r="R30" s="98">
        <v>31087811</v>
      </c>
    </row>
    <row r="31" spans="1:18" ht="24">
      <c r="A31" s="76">
        <v>26</v>
      </c>
      <c r="B31" s="91" t="s">
        <v>1714</v>
      </c>
      <c r="C31" s="92">
        <v>1.4</v>
      </c>
      <c r="D31" s="1">
        <v>1.1312912223169199E-6</v>
      </c>
      <c r="E31" s="89" t="s">
        <v>1626</v>
      </c>
      <c r="F31" s="93">
        <v>0</v>
      </c>
      <c r="G31" s="12">
        <v>12</v>
      </c>
      <c r="H31" s="94">
        <v>31.156182000000001</v>
      </c>
      <c r="I31" s="89" t="s">
        <v>1715</v>
      </c>
      <c r="J31" s="89">
        <v>2.9999999999999999E-30</v>
      </c>
      <c r="K31" s="88" t="s">
        <v>1593</v>
      </c>
      <c r="L31" s="89"/>
      <c r="M31" s="98" t="s">
        <v>555</v>
      </c>
      <c r="N31" s="98" t="s">
        <v>556</v>
      </c>
      <c r="O31" s="98" t="s">
        <v>557</v>
      </c>
      <c r="P31" s="98" t="s">
        <v>558</v>
      </c>
      <c r="Q31" s="98">
        <v>31193128</v>
      </c>
      <c r="R31" s="98">
        <v>31193355</v>
      </c>
    </row>
    <row r="32" spans="1:18">
      <c r="A32" s="76">
        <v>27</v>
      </c>
      <c r="B32" s="91" t="s">
        <v>1711</v>
      </c>
      <c r="C32" s="92">
        <v>-0.55578947368420994</v>
      </c>
      <c r="D32" s="15">
        <v>2.3364035753485599E-2</v>
      </c>
      <c r="E32" s="89" t="s">
        <v>1625</v>
      </c>
      <c r="F32" s="93">
        <v>9.9999999999999998E-138</v>
      </c>
      <c r="G32" s="12">
        <v>12</v>
      </c>
      <c r="H32" s="94">
        <v>31.157018999999998</v>
      </c>
      <c r="I32" s="89" t="s">
        <v>1712</v>
      </c>
      <c r="J32" s="89">
        <v>6.9999999999999998E-9</v>
      </c>
      <c r="K32" s="88" t="s">
        <v>1713</v>
      </c>
      <c r="L32" s="89"/>
      <c r="M32" s="98" t="s">
        <v>559</v>
      </c>
      <c r="N32" s="98" t="s">
        <v>560</v>
      </c>
      <c r="O32" s="98" t="s">
        <v>561</v>
      </c>
      <c r="P32" s="98" t="s">
        <v>562</v>
      </c>
      <c r="Q32" s="98">
        <v>31146017</v>
      </c>
      <c r="R32" s="98">
        <v>31146292</v>
      </c>
    </row>
    <row r="33" spans="1:18">
      <c r="A33" s="76">
        <v>28</v>
      </c>
      <c r="B33" s="91" t="s">
        <v>1594</v>
      </c>
      <c r="C33" s="92">
        <v>-0.65684210526315701</v>
      </c>
      <c r="D33" s="15">
        <v>3.5326320556968299E-3</v>
      </c>
      <c r="E33" s="89" t="s">
        <v>1627</v>
      </c>
      <c r="F33" s="93">
        <v>0</v>
      </c>
      <c r="G33" s="12">
        <v>12</v>
      </c>
      <c r="H33" s="94">
        <v>31.472470999999999</v>
      </c>
      <c r="I33" s="89" t="s">
        <v>1595</v>
      </c>
      <c r="J33" s="89">
        <v>3.0000000000000002E-44</v>
      </c>
      <c r="K33" s="88" t="s">
        <v>1716</v>
      </c>
      <c r="L33" s="89"/>
      <c r="M33" s="98" t="s">
        <v>563</v>
      </c>
      <c r="N33" s="98" t="s">
        <v>667</v>
      </c>
      <c r="O33" s="98" t="s">
        <v>668</v>
      </c>
      <c r="P33" s="98" t="s">
        <v>698</v>
      </c>
      <c r="Q33" s="98">
        <v>31487711</v>
      </c>
      <c r="R33" s="98">
        <v>31488112</v>
      </c>
    </row>
    <row r="34" spans="1:18" ht="24">
      <c r="A34" s="76">
        <v>29</v>
      </c>
      <c r="B34" s="91" t="s">
        <v>1759</v>
      </c>
      <c r="C34" s="92">
        <v>-0.48263157894737102</v>
      </c>
      <c r="D34" s="15">
        <v>2.3364035753485599E-2</v>
      </c>
      <c r="E34" s="89" t="s">
        <v>1740</v>
      </c>
      <c r="F34" s="93">
        <v>0</v>
      </c>
      <c r="G34" s="6">
        <v>13</v>
      </c>
      <c r="H34" s="94">
        <v>15.798055</v>
      </c>
      <c r="I34" s="89" t="s">
        <v>1760</v>
      </c>
      <c r="J34" s="89">
        <v>6.9999999999999993E-24</v>
      </c>
      <c r="K34" s="88" t="s">
        <v>1761</v>
      </c>
      <c r="L34" s="89"/>
      <c r="M34" s="98" t="s">
        <v>97</v>
      </c>
      <c r="N34" s="98" t="s">
        <v>98</v>
      </c>
      <c r="O34" s="98" t="s">
        <v>99</v>
      </c>
      <c r="P34" s="98" t="s">
        <v>100</v>
      </c>
      <c r="Q34" s="98">
        <v>15844013</v>
      </c>
      <c r="R34" s="98">
        <v>15844119</v>
      </c>
    </row>
    <row r="35" spans="1:18">
      <c r="A35" s="76">
        <v>30</v>
      </c>
      <c r="B35" s="101" t="s">
        <v>1776</v>
      </c>
      <c r="C35" s="92">
        <v>0.63</v>
      </c>
      <c r="D35" s="15">
        <v>6.6410672687772801E-2</v>
      </c>
      <c r="E35" s="89" t="s">
        <v>1743</v>
      </c>
      <c r="F35" s="93">
        <v>0</v>
      </c>
      <c r="G35" s="6">
        <v>13</v>
      </c>
      <c r="H35" s="94">
        <v>7.1212350000000004</v>
      </c>
      <c r="I35" s="89" t="s">
        <v>1798</v>
      </c>
      <c r="J35" s="89"/>
      <c r="K35" s="88"/>
      <c r="L35" s="89"/>
      <c r="M35" s="98" t="s">
        <v>97</v>
      </c>
      <c r="N35" s="98" t="s">
        <v>98</v>
      </c>
      <c r="O35" s="98" t="s">
        <v>99</v>
      </c>
      <c r="P35" s="98" t="s">
        <v>101</v>
      </c>
      <c r="Q35" s="98">
        <v>15844285</v>
      </c>
      <c r="R35" s="98">
        <v>15844349</v>
      </c>
    </row>
    <row r="36" spans="1:18">
      <c r="A36" s="72"/>
      <c r="B36" s="71"/>
      <c r="C36" s="83"/>
      <c r="D36" s="83"/>
      <c r="E36" s="83"/>
      <c r="F36" s="83"/>
      <c r="G36" s="83"/>
      <c r="M36" s="98"/>
      <c r="N36" s="98"/>
      <c r="O36" s="98"/>
      <c r="P36" s="98"/>
      <c r="Q36" s="98"/>
      <c r="R36" s="98"/>
    </row>
    <row r="37" spans="1:18" s="73" customFormat="1">
      <c r="A37" s="78"/>
      <c r="B37" s="75"/>
      <c r="H37" s="76"/>
      <c r="K37" s="77"/>
      <c r="M37" s="98"/>
      <c r="N37" s="98"/>
      <c r="O37" s="98"/>
      <c r="P37" s="98"/>
      <c r="Q37" s="98"/>
      <c r="R37" s="98"/>
    </row>
    <row r="38" spans="1:18" s="73" customFormat="1">
      <c r="A38" s="78"/>
      <c r="B38" s="75"/>
      <c r="H38" s="76"/>
      <c r="K38" s="77"/>
      <c r="L38" s="99"/>
      <c r="M38" s="98"/>
      <c r="N38" s="98"/>
      <c r="O38" s="98"/>
      <c r="P38" s="98"/>
      <c r="Q38" s="98"/>
      <c r="R38" s="98"/>
    </row>
    <row r="39" spans="1:18" s="73" customFormat="1">
      <c r="A39" s="74" t="s">
        <v>2315</v>
      </c>
      <c r="B39" s="75"/>
      <c r="H39" s="76"/>
      <c r="K39" s="77"/>
      <c r="M39" s="98"/>
      <c r="N39" s="98"/>
      <c r="O39" s="98"/>
      <c r="P39" s="98"/>
      <c r="Q39" s="98"/>
      <c r="R39" s="98"/>
    </row>
    <row r="40" spans="1:18" s="90" customFormat="1" ht="36">
      <c r="A40" s="85"/>
      <c r="B40" s="86" t="s">
        <v>9</v>
      </c>
      <c r="C40" s="87" t="s">
        <v>1603</v>
      </c>
      <c r="D40" s="87" t="s">
        <v>1755</v>
      </c>
      <c r="E40" s="88" t="s">
        <v>1799</v>
      </c>
      <c r="F40" s="87" t="s">
        <v>1986</v>
      </c>
      <c r="G40" s="87" t="s">
        <v>1920</v>
      </c>
      <c r="H40" s="87" t="s">
        <v>10</v>
      </c>
      <c r="I40" s="87" t="s">
        <v>1800</v>
      </c>
      <c r="J40" s="87" t="s">
        <v>1986</v>
      </c>
      <c r="K40" s="88" t="s">
        <v>1797</v>
      </c>
      <c r="L40" s="89"/>
      <c r="M40" s="88" t="s">
        <v>11</v>
      </c>
      <c r="N40" s="88" t="s">
        <v>12</v>
      </c>
      <c r="O40" s="88" t="s">
        <v>13</v>
      </c>
      <c r="P40" s="88" t="s">
        <v>1986</v>
      </c>
      <c r="Q40" s="88" t="s">
        <v>14</v>
      </c>
      <c r="R40" s="88" t="s">
        <v>15</v>
      </c>
    </row>
    <row r="41" spans="1:18">
      <c r="A41" s="76">
        <v>1</v>
      </c>
      <c r="B41" s="98" t="s">
        <v>1717</v>
      </c>
      <c r="C41" s="92">
        <v>-0.87</v>
      </c>
      <c r="D41" s="15">
        <v>1.0999999999999999E-2</v>
      </c>
      <c r="E41" s="89" t="s">
        <v>1718</v>
      </c>
      <c r="F41" s="93">
        <v>2E-70</v>
      </c>
      <c r="G41" s="7">
        <v>15</v>
      </c>
      <c r="H41" s="94">
        <v>9.4828749999999999</v>
      </c>
      <c r="I41" s="89" t="s">
        <v>1607</v>
      </c>
      <c r="J41" s="89">
        <v>0.2</v>
      </c>
      <c r="K41" s="88" t="s">
        <v>1608</v>
      </c>
      <c r="L41" s="89"/>
      <c r="M41" s="98" t="s">
        <v>669</v>
      </c>
      <c r="N41" s="98" t="s">
        <v>670</v>
      </c>
      <c r="O41" s="98" t="s">
        <v>671</v>
      </c>
      <c r="P41" s="98" t="s">
        <v>672</v>
      </c>
      <c r="Q41" s="98">
        <v>485326</v>
      </c>
      <c r="R41" s="98">
        <v>485420</v>
      </c>
    </row>
    <row r="42" spans="1:18">
      <c r="A42" s="76">
        <v>2</v>
      </c>
      <c r="B42" s="98" t="s">
        <v>1719</v>
      </c>
      <c r="C42" s="92">
        <v>0.96</v>
      </c>
      <c r="D42" s="1">
        <v>3.6000000000000002E-4</v>
      </c>
      <c r="E42" s="89" t="s">
        <v>1720</v>
      </c>
      <c r="F42" s="93">
        <v>6.0000000000000004E-90</v>
      </c>
      <c r="G42" s="7">
        <v>15</v>
      </c>
      <c r="H42" s="94">
        <v>9.4934410000000007</v>
      </c>
      <c r="I42" s="89" t="s">
        <v>1798</v>
      </c>
      <c r="J42" s="89"/>
      <c r="K42" s="88"/>
      <c r="L42" s="89"/>
      <c r="M42" s="98" t="s">
        <v>669</v>
      </c>
      <c r="N42" s="98" t="s">
        <v>670</v>
      </c>
      <c r="O42" s="98" t="s">
        <v>671</v>
      </c>
      <c r="P42" s="98" t="s">
        <v>673</v>
      </c>
      <c r="Q42" s="98">
        <v>485315</v>
      </c>
      <c r="R42" s="98">
        <v>485421</v>
      </c>
    </row>
    <row r="43" spans="1:18">
      <c r="A43" s="76">
        <v>3</v>
      </c>
      <c r="B43" s="98" t="s">
        <v>1721</v>
      </c>
      <c r="C43" s="92">
        <v>0.6</v>
      </c>
      <c r="D43" s="15">
        <v>1E-3</v>
      </c>
      <c r="E43" s="89" t="s">
        <v>1722</v>
      </c>
      <c r="F43" s="93">
        <v>3.9999999999999999E-48</v>
      </c>
      <c r="G43" s="14">
        <v>17</v>
      </c>
      <c r="H43" s="94">
        <v>0.57737700000000003</v>
      </c>
      <c r="I43" s="89" t="s">
        <v>1798</v>
      </c>
      <c r="J43" s="89"/>
      <c r="K43" s="88"/>
      <c r="L43" s="89"/>
      <c r="M43" s="98" t="s">
        <v>674</v>
      </c>
      <c r="N43" s="98" t="s">
        <v>675</v>
      </c>
      <c r="O43" s="98" t="s">
        <v>676</v>
      </c>
      <c r="P43" s="98" t="s">
        <v>677</v>
      </c>
      <c r="Q43" s="98">
        <v>582433</v>
      </c>
      <c r="R43" s="98">
        <v>582490</v>
      </c>
    </row>
    <row r="44" spans="1:18">
      <c r="A44" s="76">
        <v>4</v>
      </c>
      <c r="B44" s="14" t="s">
        <v>1723</v>
      </c>
      <c r="C44" s="92">
        <v>-0.94</v>
      </c>
      <c r="D44" s="1">
        <v>7.5000000000000002E-4</v>
      </c>
      <c r="E44" s="89" t="s">
        <v>1724</v>
      </c>
      <c r="F44" s="93">
        <v>0</v>
      </c>
      <c r="G44" s="14">
        <v>17</v>
      </c>
      <c r="H44" s="94">
        <v>1.405743</v>
      </c>
      <c r="I44" s="89" t="s">
        <v>1798</v>
      </c>
      <c r="J44" s="89"/>
      <c r="K44" s="88"/>
      <c r="L44" s="89"/>
      <c r="M44" s="98" t="s">
        <v>678</v>
      </c>
      <c r="N44" s="98" t="s">
        <v>679</v>
      </c>
      <c r="O44" s="98" t="s">
        <v>583</v>
      </c>
      <c r="P44" s="98" t="s">
        <v>584</v>
      </c>
      <c r="Q44" s="98">
        <v>1471975</v>
      </c>
      <c r="R44" s="98">
        <v>1472089</v>
      </c>
    </row>
    <row r="45" spans="1:18" ht="24">
      <c r="A45" s="76">
        <v>5</v>
      </c>
      <c r="B45" s="98" t="s">
        <v>1725</v>
      </c>
      <c r="C45" s="92">
        <v>-0.5</v>
      </c>
      <c r="D45" s="15">
        <v>3.6999999999999998E-2</v>
      </c>
      <c r="E45" s="89" t="s">
        <v>1726</v>
      </c>
      <c r="F45" s="93">
        <v>0</v>
      </c>
      <c r="G45" s="14">
        <v>17</v>
      </c>
      <c r="H45" s="94">
        <v>1.4248940000000001</v>
      </c>
      <c r="I45" s="89" t="s">
        <v>1606</v>
      </c>
      <c r="J45" s="89">
        <v>8.0000000000000002E-46</v>
      </c>
      <c r="K45" s="88" t="s">
        <v>1732</v>
      </c>
      <c r="L45" s="89"/>
      <c r="M45" s="98" t="s">
        <v>585</v>
      </c>
      <c r="N45" s="98" t="s">
        <v>586</v>
      </c>
      <c r="O45" s="98" t="s">
        <v>587</v>
      </c>
      <c r="P45" s="98" t="s">
        <v>698</v>
      </c>
      <c r="Q45" s="98">
        <v>1593695</v>
      </c>
      <c r="R45" s="98">
        <v>1594288</v>
      </c>
    </row>
    <row r="46" spans="1:18" ht="24">
      <c r="A46" s="76">
        <v>6</v>
      </c>
      <c r="B46" s="98" t="s">
        <v>1727</v>
      </c>
      <c r="C46" s="92">
        <v>0.65</v>
      </c>
      <c r="D46" s="15">
        <v>7.0000000000000001E-3</v>
      </c>
      <c r="E46" s="89" t="s">
        <v>1728</v>
      </c>
      <c r="F46" s="93">
        <v>1E-172</v>
      </c>
      <c r="G46" s="14">
        <v>17</v>
      </c>
      <c r="H46" s="94">
        <v>7.2127949999999998</v>
      </c>
      <c r="I46" s="89" t="s">
        <v>1610</v>
      </c>
      <c r="J46" s="89">
        <v>2.0000000000000002E-15</v>
      </c>
      <c r="K46" s="88" t="s">
        <v>1614</v>
      </c>
      <c r="L46" s="89"/>
      <c r="M46" s="98" t="s">
        <v>588</v>
      </c>
      <c r="N46" s="98" t="s">
        <v>589</v>
      </c>
      <c r="O46" s="98" t="s">
        <v>590</v>
      </c>
      <c r="P46" s="98" t="s">
        <v>591</v>
      </c>
      <c r="Q46" s="98">
        <v>7251421</v>
      </c>
      <c r="R46" s="98">
        <v>7251767</v>
      </c>
    </row>
    <row r="47" spans="1:18" ht="36">
      <c r="A47" s="76">
        <v>7</v>
      </c>
      <c r="B47" s="98" t="s">
        <v>1729</v>
      </c>
      <c r="C47" s="92">
        <v>-0.46</v>
      </c>
      <c r="D47" s="15">
        <v>8.0000000000000002E-3</v>
      </c>
      <c r="E47" s="89" t="s">
        <v>1605</v>
      </c>
      <c r="F47" s="93">
        <v>1E-179</v>
      </c>
      <c r="G47" s="14">
        <v>17</v>
      </c>
      <c r="H47" s="94">
        <v>9.7639580000000006</v>
      </c>
      <c r="I47" s="89" t="s">
        <v>1609</v>
      </c>
      <c r="J47" s="89">
        <v>3.0000000000000002E-47</v>
      </c>
      <c r="K47" s="88" t="s">
        <v>1520</v>
      </c>
      <c r="L47" s="89"/>
      <c r="M47" s="98" t="s">
        <v>592</v>
      </c>
      <c r="N47" s="98" t="s">
        <v>593</v>
      </c>
      <c r="O47" s="98" t="s">
        <v>594</v>
      </c>
      <c r="P47" s="98" t="s">
        <v>698</v>
      </c>
      <c r="Q47" s="98">
        <v>9814106</v>
      </c>
      <c r="R47" s="98">
        <v>9814493</v>
      </c>
    </row>
    <row r="48" spans="1:18">
      <c r="A48" s="72"/>
      <c r="B48" s="71"/>
      <c r="C48" s="83"/>
      <c r="D48" s="83"/>
      <c r="E48" s="83"/>
      <c r="F48" s="83"/>
      <c r="G48" s="83"/>
      <c r="M48" s="98"/>
      <c r="N48" s="98"/>
      <c r="O48" s="98"/>
      <c r="P48" s="98"/>
      <c r="Q48" s="98"/>
      <c r="R48" s="98"/>
    </row>
    <row r="49" spans="1:18">
      <c r="A49" s="72"/>
      <c r="B49" s="71"/>
      <c r="C49" s="83"/>
      <c r="D49" s="83"/>
      <c r="E49" s="83"/>
      <c r="F49" s="83"/>
      <c r="G49" s="83"/>
      <c r="M49" s="98"/>
      <c r="N49" s="98"/>
      <c r="O49" s="98"/>
      <c r="P49" s="98"/>
      <c r="Q49" s="98"/>
      <c r="R49" s="98"/>
    </row>
    <row r="50" spans="1:18">
      <c r="A50" s="72"/>
      <c r="B50" s="71"/>
      <c r="C50" s="83"/>
      <c r="D50" s="83"/>
      <c r="E50" s="83"/>
      <c r="F50" s="83"/>
      <c r="G50" s="83"/>
      <c r="L50" s="99"/>
      <c r="M50" s="98"/>
      <c r="N50" s="98"/>
      <c r="O50" s="98"/>
      <c r="P50" s="98"/>
      <c r="Q50" s="98"/>
      <c r="R50" s="98"/>
    </row>
    <row r="51" spans="1:18" s="73" customFormat="1">
      <c r="A51" s="74" t="s">
        <v>2316</v>
      </c>
      <c r="B51" s="75"/>
      <c r="H51" s="76"/>
      <c r="K51" s="77"/>
      <c r="M51" s="98"/>
      <c r="N51" s="98"/>
      <c r="O51" s="98"/>
      <c r="P51" s="98"/>
      <c r="Q51" s="98"/>
      <c r="R51" s="98"/>
    </row>
    <row r="52" spans="1:18" s="90" customFormat="1" ht="36">
      <c r="A52" s="85"/>
      <c r="B52" s="86" t="s">
        <v>9</v>
      </c>
      <c r="C52" s="87" t="s">
        <v>19</v>
      </c>
      <c r="D52" s="87" t="s">
        <v>1755</v>
      </c>
      <c r="E52" s="88" t="s">
        <v>1799</v>
      </c>
      <c r="F52" s="87" t="s">
        <v>1986</v>
      </c>
      <c r="G52" s="87" t="s">
        <v>1920</v>
      </c>
      <c r="H52" s="87" t="s">
        <v>10</v>
      </c>
      <c r="I52" s="87" t="s">
        <v>1800</v>
      </c>
      <c r="J52" s="87" t="s">
        <v>1986</v>
      </c>
      <c r="K52" s="88" t="s">
        <v>1797</v>
      </c>
      <c r="L52" s="89"/>
      <c r="M52" s="88" t="s">
        <v>11</v>
      </c>
      <c r="N52" s="88" t="s">
        <v>12</v>
      </c>
      <c r="O52" s="88" t="s">
        <v>13</v>
      </c>
      <c r="P52" s="88" t="s">
        <v>1986</v>
      </c>
      <c r="Q52" s="88" t="s">
        <v>14</v>
      </c>
      <c r="R52" s="88" t="s">
        <v>15</v>
      </c>
    </row>
    <row r="53" spans="1:18" ht="24">
      <c r="A53" s="76">
        <v>1</v>
      </c>
      <c r="B53" s="98" t="s">
        <v>2246</v>
      </c>
      <c r="C53" s="92">
        <v>-0.39</v>
      </c>
      <c r="D53" s="15">
        <v>3.1E-2</v>
      </c>
      <c r="E53" s="89" t="s">
        <v>2247</v>
      </c>
      <c r="F53" s="93">
        <v>9.9999999999999997E-106</v>
      </c>
      <c r="G53" s="12">
        <v>12</v>
      </c>
      <c r="H53" s="94">
        <v>17.703952000000001</v>
      </c>
      <c r="I53" s="89" t="s">
        <v>1497</v>
      </c>
      <c r="J53" s="93">
        <v>5.0000000000000003E-10</v>
      </c>
      <c r="K53" s="88" t="s">
        <v>1410</v>
      </c>
      <c r="L53" s="89"/>
      <c r="M53" s="98"/>
      <c r="N53" s="98"/>
      <c r="O53" s="98"/>
      <c r="P53" s="98"/>
      <c r="Q53" s="98"/>
      <c r="R53" s="98"/>
    </row>
    <row r="54" spans="1:18" ht="24">
      <c r="A54" s="76">
        <v>2</v>
      </c>
      <c r="B54" s="98" t="s">
        <v>2248</v>
      </c>
      <c r="C54" s="92">
        <v>-0.64</v>
      </c>
      <c r="D54" s="1">
        <v>8.2999999999999998E-5</v>
      </c>
      <c r="E54" s="89" t="s">
        <v>2249</v>
      </c>
      <c r="F54" s="93">
        <v>2E-92</v>
      </c>
      <c r="G54" s="12">
        <v>12</v>
      </c>
      <c r="H54" s="94">
        <v>23.501366999999998</v>
      </c>
      <c r="I54" s="89" t="s">
        <v>1456</v>
      </c>
      <c r="J54" s="93">
        <v>2.9999999999999999E-16</v>
      </c>
      <c r="K54" s="88" t="s">
        <v>2281</v>
      </c>
      <c r="L54" s="89"/>
      <c r="M54" s="98" t="s">
        <v>595</v>
      </c>
      <c r="N54" s="98" t="s">
        <v>596</v>
      </c>
      <c r="O54" s="98" t="s">
        <v>597</v>
      </c>
      <c r="P54" s="98" t="s">
        <v>598</v>
      </c>
      <c r="Q54" s="98">
        <v>23510348</v>
      </c>
      <c r="R54" s="98">
        <v>23510531</v>
      </c>
    </row>
    <row r="55" spans="1:18" ht="24">
      <c r="A55" s="76">
        <v>3</v>
      </c>
      <c r="B55" s="98" t="s">
        <v>2250</v>
      </c>
      <c r="C55" s="92">
        <v>-1.7</v>
      </c>
      <c r="D55" s="15">
        <v>5.0000000000000001E-3</v>
      </c>
      <c r="E55" s="89" t="s">
        <v>2251</v>
      </c>
      <c r="F55" s="93">
        <v>0</v>
      </c>
      <c r="G55" s="12">
        <v>12</v>
      </c>
      <c r="H55" s="100">
        <v>27.440435000000001</v>
      </c>
      <c r="I55" s="89" t="s">
        <v>1498</v>
      </c>
      <c r="J55" s="93">
        <v>3.9999999999999999E-48</v>
      </c>
      <c r="K55" s="88" t="s">
        <v>1411</v>
      </c>
      <c r="L55" s="89"/>
      <c r="M55" s="98" t="s">
        <v>599</v>
      </c>
      <c r="N55" s="98" t="s">
        <v>600</v>
      </c>
      <c r="O55" s="98" t="s">
        <v>601</v>
      </c>
      <c r="P55" s="98" t="s">
        <v>698</v>
      </c>
      <c r="Q55" s="98">
        <v>27458495</v>
      </c>
      <c r="R55" s="98">
        <v>27458995</v>
      </c>
    </row>
    <row r="56" spans="1:18" s="24" customFormat="1">
      <c r="A56" s="76">
        <v>4</v>
      </c>
      <c r="B56" s="98" t="s">
        <v>1791</v>
      </c>
      <c r="C56" s="92">
        <v>-1.98349565217391</v>
      </c>
      <c r="D56" s="1">
        <v>8.1653196377874098E-6</v>
      </c>
      <c r="E56" s="89" t="s">
        <v>1792</v>
      </c>
      <c r="F56" s="93">
        <v>2.0000000000000001E-26</v>
      </c>
      <c r="G56" s="12">
        <v>12</v>
      </c>
      <c r="H56" s="100">
        <v>27.9</v>
      </c>
      <c r="I56" s="89" t="s">
        <v>1798</v>
      </c>
      <c r="J56" s="17"/>
      <c r="K56" s="80"/>
      <c r="L56" s="89"/>
      <c r="M56" s="98"/>
      <c r="N56" s="98"/>
      <c r="O56" s="98"/>
      <c r="P56" s="98"/>
      <c r="Q56" s="98"/>
      <c r="R56" s="98"/>
    </row>
    <row r="57" spans="1:18">
      <c r="A57" s="76">
        <v>5</v>
      </c>
      <c r="B57" s="98" t="s">
        <v>2252</v>
      </c>
      <c r="C57" s="92">
        <v>-0.56999999999999995</v>
      </c>
      <c r="D57" s="15">
        <v>8.9999999999999993E-3</v>
      </c>
      <c r="E57" s="89" t="s">
        <v>2253</v>
      </c>
      <c r="F57" s="93">
        <v>0</v>
      </c>
      <c r="G57" s="12">
        <v>12</v>
      </c>
      <c r="H57" s="100">
        <v>28.264448000000002</v>
      </c>
      <c r="I57" s="89" t="s">
        <v>1499</v>
      </c>
      <c r="J57" s="93">
        <v>2.9999999999999998E-13</v>
      </c>
      <c r="K57" s="88" t="s">
        <v>1439</v>
      </c>
      <c r="L57" s="89"/>
      <c r="M57" s="98" t="s">
        <v>602</v>
      </c>
      <c r="N57" s="98" t="s">
        <v>603</v>
      </c>
      <c r="O57" s="98" t="s">
        <v>604</v>
      </c>
      <c r="P57" s="98" t="s">
        <v>698</v>
      </c>
      <c r="Q57" s="98">
        <v>28268448</v>
      </c>
      <c r="R57" s="98">
        <v>28269177</v>
      </c>
    </row>
    <row r="58" spans="1:18">
      <c r="A58" s="76">
        <v>6</v>
      </c>
      <c r="B58" s="98" t="s">
        <v>2245</v>
      </c>
      <c r="C58" s="92">
        <v>-0.26</v>
      </c>
      <c r="D58" s="15">
        <v>5.0000000000000001E-3</v>
      </c>
      <c r="E58" s="89" t="s">
        <v>2254</v>
      </c>
      <c r="F58" s="93">
        <v>0</v>
      </c>
      <c r="G58" s="12">
        <v>12</v>
      </c>
      <c r="H58" s="100">
        <v>29.352</v>
      </c>
      <c r="I58" s="89" t="s">
        <v>1496</v>
      </c>
      <c r="J58" s="93">
        <v>0.48</v>
      </c>
      <c r="K58" s="88" t="s">
        <v>1445</v>
      </c>
      <c r="L58" s="89"/>
      <c r="M58" s="98" t="s">
        <v>605</v>
      </c>
      <c r="N58" s="98" t="s">
        <v>606</v>
      </c>
      <c r="O58" s="98" t="s">
        <v>607</v>
      </c>
      <c r="P58" s="98" t="s">
        <v>698</v>
      </c>
      <c r="Q58" s="98">
        <v>29359586</v>
      </c>
      <c r="R58" s="98">
        <v>29360012</v>
      </c>
    </row>
    <row r="59" spans="1:18" ht="36">
      <c r="A59" s="76">
        <v>7</v>
      </c>
      <c r="B59" s="98" t="s">
        <v>1787</v>
      </c>
      <c r="C59" s="92">
        <v>-0.87295652173912996</v>
      </c>
      <c r="D59" s="1">
        <v>7.1278473641548903E-9</v>
      </c>
      <c r="E59" s="89" t="s">
        <v>1788</v>
      </c>
      <c r="F59" s="93">
        <v>3E-51</v>
      </c>
      <c r="G59" s="12">
        <v>12</v>
      </c>
      <c r="H59" s="100">
        <v>30.3</v>
      </c>
      <c r="I59" s="103" t="s">
        <v>1793</v>
      </c>
      <c r="J59" s="104">
        <v>4E-14</v>
      </c>
      <c r="K59" s="105" t="s">
        <v>1914</v>
      </c>
      <c r="L59" s="89"/>
      <c r="M59" s="98" t="s">
        <v>608</v>
      </c>
      <c r="N59" s="98" t="s">
        <v>609</v>
      </c>
      <c r="O59" s="98" t="s">
        <v>610</v>
      </c>
      <c r="P59" s="98" t="s">
        <v>611</v>
      </c>
      <c r="Q59" s="98">
        <v>30304799</v>
      </c>
      <c r="R59" s="98">
        <v>30304973</v>
      </c>
    </row>
    <row r="60" spans="1:18">
      <c r="A60" s="76">
        <v>8</v>
      </c>
      <c r="B60" s="98" t="s">
        <v>1789</v>
      </c>
      <c r="C60" s="92">
        <v>-1.33793043478261</v>
      </c>
      <c r="D60" s="1">
        <v>3.9222881435955299E-7</v>
      </c>
      <c r="E60" s="89" t="s">
        <v>1790</v>
      </c>
      <c r="F60" s="93">
        <v>9.9999999999999999E-160</v>
      </c>
      <c r="G60" s="12">
        <v>12</v>
      </c>
      <c r="H60" s="100">
        <v>30.5</v>
      </c>
      <c r="I60" s="89" t="s">
        <v>1798</v>
      </c>
      <c r="K60" s="80"/>
      <c r="L60" s="89"/>
      <c r="M60" s="98" t="s">
        <v>612</v>
      </c>
      <c r="N60" s="98" t="s">
        <v>613</v>
      </c>
      <c r="O60" s="98" t="s">
        <v>614</v>
      </c>
      <c r="P60" s="98" t="s">
        <v>615</v>
      </c>
      <c r="Q60" s="98">
        <v>30508323</v>
      </c>
      <c r="R60" s="98">
        <v>30508401</v>
      </c>
    </row>
    <row r="61" spans="1:18" ht="24">
      <c r="A61" s="76">
        <v>9</v>
      </c>
      <c r="B61" s="98" t="s">
        <v>2244</v>
      </c>
      <c r="C61" s="92">
        <v>-0.5</v>
      </c>
      <c r="D61" s="15">
        <v>2E-3</v>
      </c>
      <c r="E61" s="89" t="s">
        <v>2255</v>
      </c>
      <c r="F61" s="93">
        <v>0</v>
      </c>
      <c r="G61" s="12">
        <v>12</v>
      </c>
      <c r="H61" s="100">
        <v>30.613545999999999</v>
      </c>
      <c r="I61" s="89" t="s">
        <v>1667</v>
      </c>
      <c r="J61" s="93">
        <v>9.9999999999999998E-114</v>
      </c>
      <c r="K61" s="88" t="s">
        <v>2311</v>
      </c>
      <c r="L61" s="89"/>
      <c r="M61" s="98" t="s">
        <v>2333</v>
      </c>
      <c r="N61" s="98" t="s">
        <v>2334</v>
      </c>
      <c r="O61" s="98" t="s">
        <v>2335</v>
      </c>
      <c r="P61" s="98" t="s">
        <v>698</v>
      </c>
      <c r="Q61" s="98">
        <v>156</v>
      </c>
      <c r="R61" s="98">
        <v>1106</v>
      </c>
    </row>
    <row r="62" spans="1:18" ht="48">
      <c r="A62" s="76">
        <v>10</v>
      </c>
      <c r="B62" s="12" t="s">
        <v>2256</v>
      </c>
      <c r="C62" s="92">
        <v>-3.01</v>
      </c>
      <c r="D62" s="1">
        <v>7.3899999999999998E-38</v>
      </c>
      <c r="E62" s="89" t="s">
        <v>2257</v>
      </c>
      <c r="F62" s="93">
        <v>0</v>
      </c>
      <c r="G62" s="12">
        <v>12</v>
      </c>
      <c r="H62" s="100">
        <v>30.716113</v>
      </c>
      <c r="I62" s="89" t="s">
        <v>1598</v>
      </c>
      <c r="J62" s="93">
        <v>4.0000000000000003E-5</v>
      </c>
      <c r="K62" s="88" t="s">
        <v>1412</v>
      </c>
      <c r="L62" s="89"/>
      <c r="M62" s="98" t="s">
        <v>616</v>
      </c>
      <c r="N62" s="98" t="s">
        <v>617</v>
      </c>
      <c r="O62" s="98" t="s">
        <v>618</v>
      </c>
      <c r="P62" s="98" t="s">
        <v>619</v>
      </c>
      <c r="Q62" s="98">
        <v>30730652</v>
      </c>
      <c r="R62" s="98">
        <v>30730882</v>
      </c>
    </row>
    <row r="63" spans="1:18" ht="36">
      <c r="A63" s="76">
        <v>11</v>
      </c>
      <c r="B63" s="98" t="s">
        <v>2258</v>
      </c>
      <c r="C63" s="92">
        <v>-1.65</v>
      </c>
      <c r="D63" s="1">
        <v>4.0199999999999998E-20</v>
      </c>
      <c r="E63" s="89" t="s">
        <v>2259</v>
      </c>
      <c r="F63" s="93">
        <v>0</v>
      </c>
      <c r="G63" s="12">
        <v>12</v>
      </c>
      <c r="H63" s="100">
        <v>30.717108</v>
      </c>
      <c r="I63" s="89" t="s">
        <v>1500</v>
      </c>
      <c r="J63" s="93">
        <v>7.0000000000000005E-8</v>
      </c>
      <c r="K63" s="88" t="s">
        <v>1413</v>
      </c>
      <c r="L63" s="89"/>
      <c r="M63" s="98" t="s">
        <v>714</v>
      </c>
      <c r="N63" s="98" t="s">
        <v>715</v>
      </c>
      <c r="O63" s="98" t="s">
        <v>716</v>
      </c>
      <c r="P63" s="98" t="s">
        <v>717</v>
      </c>
      <c r="Q63" s="98">
        <v>30734147</v>
      </c>
      <c r="R63" s="98">
        <v>30734380</v>
      </c>
    </row>
    <row r="64" spans="1:18" s="24" customFormat="1" ht="48">
      <c r="A64" s="76">
        <v>12</v>
      </c>
      <c r="B64" s="98" t="s">
        <v>2260</v>
      </c>
      <c r="C64" s="92">
        <v>0.4</v>
      </c>
      <c r="D64" s="15">
        <v>8.9999999999999993E-3</v>
      </c>
      <c r="E64" s="89" t="s">
        <v>2261</v>
      </c>
      <c r="F64" s="93">
        <v>0</v>
      </c>
      <c r="G64" s="12">
        <v>12</v>
      </c>
      <c r="H64" s="100">
        <v>31.035056000000001</v>
      </c>
      <c r="I64" s="89" t="s">
        <v>1501</v>
      </c>
      <c r="J64" s="93">
        <v>1.9999999999999999E-23</v>
      </c>
      <c r="K64" s="88" t="s">
        <v>1443</v>
      </c>
      <c r="L64" s="89"/>
      <c r="M64" s="98"/>
      <c r="N64" s="98"/>
      <c r="O64" s="98"/>
      <c r="P64" s="98"/>
      <c r="Q64" s="98"/>
      <c r="R64" s="98"/>
    </row>
    <row r="65" spans="1:18">
      <c r="A65" s="76">
        <v>13</v>
      </c>
      <c r="B65" s="98" t="s">
        <v>2262</v>
      </c>
      <c r="C65" s="92">
        <v>-0.56000000000000005</v>
      </c>
      <c r="D65" s="1">
        <v>9.2299999999999994E-5</v>
      </c>
      <c r="E65" s="89" t="s">
        <v>2121</v>
      </c>
      <c r="F65" s="93">
        <v>0</v>
      </c>
      <c r="G65" s="12">
        <v>12</v>
      </c>
      <c r="H65" s="100">
        <v>31.238710999999999</v>
      </c>
      <c r="I65" s="89" t="s">
        <v>1798</v>
      </c>
      <c r="K65" s="80"/>
      <c r="L65" s="89"/>
      <c r="M65" s="98" t="s">
        <v>718</v>
      </c>
      <c r="N65" s="98" t="s">
        <v>719</v>
      </c>
      <c r="O65" s="98" t="s">
        <v>720</v>
      </c>
      <c r="P65" s="98" t="s">
        <v>721</v>
      </c>
      <c r="Q65" s="98">
        <v>31242651</v>
      </c>
      <c r="R65" s="98">
        <v>31242830</v>
      </c>
    </row>
    <row r="66" spans="1:18">
      <c r="A66" s="72"/>
      <c r="B66" s="71"/>
      <c r="C66" s="83"/>
      <c r="D66" s="83"/>
      <c r="E66" s="83"/>
      <c r="F66" s="83"/>
      <c r="G66" s="83"/>
      <c r="M66" s="98"/>
      <c r="N66" s="98"/>
      <c r="O66" s="98"/>
      <c r="P66" s="98"/>
      <c r="Q66" s="98"/>
      <c r="R66" s="98"/>
    </row>
    <row r="67" spans="1:18">
      <c r="A67" s="72"/>
      <c r="B67" s="71"/>
      <c r="C67" s="83"/>
      <c r="D67" s="83"/>
      <c r="E67" s="83"/>
      <c r="F67" s="83"/>
      <c r="G67" s="83"/>
      <c r="M67" s="98"/>
      <c r="N67" s="98"/>
      <c r="O67" s="98"/>
      <c r="P67" s="98"/>
      <c r="Q67" s="98"/>
      <c r="R67" s="98"/>
    </row>
    <row r="68" spans="1:18">
      <c r="A68" s="72"/>
      <c r="B68" s="71"/>
      <c r="C68" s="83"/>
      <c r="D68" s="83"/>
      <c r="E68" s="83"/>
      <c r="F68" s="83"/>
      <c r="G68" s="83"/>
      <c r="M68" s="98"/>
      <c r="N68" s="98"/>
      <c r="O68" s="98"/>
      <c r="P68" s="98"/>
      <c r="Q68" s="98"/>
      <c r="R68" s="98"/>
    </row>
    <row r="69" spans="1:18" s="73" customFormat="1">
      <c r="A69" s="74" t="s">
        <v>2317</v>
      </c>
      <c r="B69" s="75"/>
      <c r="H69" s="76"/>
      <c r="K69" s="77"/>
      <c r="M69" s="98"/>
      <c r="N69" s="98"/>
      <c r="O69" s="98"/>
      <c r="P69" s="98"/>
      <c r="Q69" s="98"/>
      <c r="R69" s="98"/>
    </row>
    <row r="70" spans="1:18" s="90" customFormat="1" ht="36">
      <c r="A70" s="85"/>
      <c r="B70" s="86" t="s">
        <v>9</v>
      </c>
      <c r="C70" s="87" t="s">
        <v>19</v>
      </c>
      <c r="D70" s="87" t="s">
        <v>1755</v>
      </c>
      <c r="E70" s="88" t="s">
        <v>1799</v>
      </c>
      <c r="F70" s="87" t="s">
        <v>1986</v>
      </c>
      <c r="G70" s="87" t="s">
        <v>1920</v>
      </c>
      <c r="H70" s="87" t="s">
        <v>10</v>
      </c>
      <c r="I70" s="87" t="s">
        <v>1800</v>
      </c>
      <c r="J70" s="87" t="s">
        <v>1986</v>
      </c>
      <c r="K70" s="88" t="s">
        <v>1797</v>
      </c>
      <c r="L70" s="89"/>
      <c r="M70" s="88" t="s">
        <v>11</v>
      </c>
      <c r="N70" s="88" t="s">
        <v>12</v>
      </c>
      <c r="O70" s="88" t="s">
        <v>13</v>
      </c>
      <c r="P70" s="88" t="s">
        <v>1986</v>
      </c>
      <c r="Q70" s="88" t="s">
        <v>14</v>
      </c>
      <c r="R70" s="88" t="s">
        <v>15</v>
      </c>
    </row>
    <row r="71" spans="1:18" ht="36">
      <c r="A71" s="76">
        <v>1</v>
      </c>
      <c r="B71" s="98" t="s">
        <v>2071</v>
      </c>
      <c r="C71" s="92">
        <v>-0.41</v>
      </c>
      <c r="D71" s="15">
        <v>1.2E-2</v>
      </c>
      <c r="E71" s="89" t="s">
        <v>2072</v>
      </c>
      <c r="F71" s="93">
        <v>0</v>
      </c>
      <c r="G71" s="19">
        <v>1</v>
      </c>
      <c r="H71" s="94">
        <v>17.867576</v>
      </c>
      <c r="I71" s="89" t="s">
        <v>1559</v>
      </c>
      <c r="J71" s="93">
        <v>6.0000000000000002E-84</v>
      </c>
      <c r="K71" s="88" t="s">
        <v>1435</v>
      </c>
      <c r="L71" s="89"/>
      <c r="M71" s="98" t="s">
        <v>722</v>
      </c>
      <c r="N71" s="98" t="s">
        <v>723</v>
      </c>
      <c r="O71" s="98" t="s">
        <v>520</v>
      </c>
      <c r="P71" s="98" t="s">
        <v>698</v>
      </c>
      <c r="Q71" s="98">
        <v>17869581</v>
      </c>
      <c r="R71" s="98">
        <v>17870431</v>
      </c>
    </row>
    <row r="72" spans="1:18" ht="36">
      <c r="A72" s="76">
        <v>2</v>
      </c>
      <c r="B72" s="98" t="s">
        <v>2073</v>
      </c>
      <c r="C72" s="92">
        <v>-0.6</v>
      </c>
      <c r="D72" s="1">
        <v>5.1999999999999997E-5</v>
      </c>
      <c r="E72" s="89" t="s">
        <v>2074</v>
      </c>
      <c r="F72" s="93">
        <v>1E-167</v>
      </c>
      <c r="G72" s="19">
        <v>1</v>
      </c>
      <c r="H72" s="94">
        <v>18.262447000000002</v>
      </c>
      <c r="I72" s="89" t="s">
        <v>1558</v>
      </c>
      <c r="J72" s="93">
        <v>6.0000000000000002E-61</v>
      </c>
      <c r="K72" s="88" t="s">
        <v>1489</v>
      </c>
      <c r="L72" s="89"/>
      <c r="M72" s="98" t="s">
        <v>521</v>
      </c>
      <c r="N72" s="98" t="s">
        <v>522</v>
      </c>
      <c r="O72" s="98" t="s">
        <v>523</v>
      </c>
      <c r="P72" s="98" t="s">
        <v>524</v>
      </c>
      <c r="Q72" s="98">
        <v>18286725</v>
      </c>
      <c r="R72" s="98">
        <v>18287035</v>
      </c>
    </row>
    <row r="73" spans="1:18" ht="36">
      <c r="A73" s="76">
        <v>3</v>
      </c>
      <c r="B73" s="98" t="s">
        <v>2122</v>
      </c>
      <c r="C73" s="92">
        <v>0.87</v>
      </c>
      <c r="D73" s="15">
        <v>2.1999999999999999E-2</v>
      </c>
      <c r="E73" s="89" t="s">
        <v>2123</v>
      </c>
      <c r="F73" s="93">
        <v>0</v>
      </c>
      <c r="G73" s="19">
        <v>1</v>
      </c>
      <c r="H73" s="94">
        <v>23.929625999999999</v>
      </c>
      <c r="I73" s="89" t="s">
        <v>1560</v>
      </c>
      <c r="J73" s="93">
        <v>9.0000000000000002E-40</v>
      </c>
      <c r="K73" s="88" t="s">
        <v>1815</v>
      </c>
      <c r="L73" s="89"/>
      <c r="M73" s="98" t="s">
        <v>525</v>
      </c>
      <c r="N73" s="98" t="s">
        <v>526</v>
      </c>
      <c r="O73" s="98" t="s">
        <v>527</v>
      </c>
      <c r="P73" s="98" t="s">
        <v>528</v>
      </c>
      <c r="Q73" s="98">
        <v>8589338</v>
      </c>
      <c r="R73" s="98">
        <v>8589558</v>
      </c>
    </row>
    <row r="74" spans="1:18" s="24" customFormat="1" ht="24">
      <c r="A74" s="76">
        <v>4</v>
      </c>
      <c r="B74" s="98" t="s">
        <v>2075</v>
      </c>
      <c r="C74" s="92">
        <v>-1.1299999999999999</v>
      </c>
      <c r="D74" s="15">
        <v>4.7E-2</v>
      </c>
      <c r="E74" s="89" t="s">
        <v>2076</v>
      </c>
      <c r="F74" s="93">
        <v>0</v>
      </c>
      <c r="G74" s="2">
        <v>2</v>
      </c>
      <c r="H74" s="94">
        <v>30.223542999999999</v>
      </c>
      <c r="I74" s="89" t="s">
        <v>1561</v>
      </c>
      <c r="J74" s="93">
        <v>2.0000000000000001E-10</v>
      </c>
      <c r="K74" s="88" t="s">
        <v>1436</v>
      </c>
      <c r="L74" s="89"/>
      <c r="M74" s="98"/>
      <c r="N74" s="98"/>
      <c r="O74" s="98"/>
      <c r="P74" s="98"/>
      <c r="Q74" s="98"/>
      <c r="R74" s="98"/>
    </row>
    <row r="75" spans="1:18">
      <c r="A75" s="76">
        <v>5</v>
      </c>
      <c r="B75" s="98" t="s">
        <v>1967</v>
      </c>
      <c r="C75" s="92">
        <v>-1.1100000000000001</v>
      </c>
      <c r="D75" s="1">
        <v>7.1E-11</v>
      </c>
      <c r="E75" s="89" t="s">
        <v>1968</v>
      </c>
      <c r="F75" s="93">
        <v>1.0000000000000001E-128</v>
      </c>
      <c r="G75" s="13">
        <v>4</v>
      </c>
      <c r="H75" s="94">
        <v>1.830406</v>
      </c>
      <c r="I75" s="89" t="s">
        <v>1798</v>
      </c>
      <c r="K75" s="80"/>
      <c r="L75" s="89"/>
      <c r="M75" s="98"/>
      <c r="N75" s="98"/>
      <c r="O75" s="98"/>
      <c r="P75" s="98"/>
      <c r="Q75" s="98"/>
      <c r="R75" s="98"/>
    </row>
    <row r="76" spans="1:18">
      <c r="A76" s="76">
        <v>6</v>
      </c>
      <c r="B76" s="98" t="s">
        <v>2077</v>
      </c>
      <c r="C76" s="92">
        <v>-0.49</v>
      </c>
      <c r="D76" s="1">
        <v>2.0000000000000001E-4</v>
      </c>
      <c r="E76" s="89" t="s">
        <v>2078</v>
      </c>
      <c r="F76" s="93">
        <v>0</v>
      </c>
      <c r="G76" s="13">
        <v>4</v>
      </c>
      <c r="H76" s="94">
        <v>1.9319919999999999</v>
      </c>
      <c r="I76" s="89" t="s">
        <v>1798</v>
      </c>
      <c r="K76" s="80"/>
      <c r="L76" s="89"/>
      <c r="M76" s="98" t="s">
        <v>633</v>
      </c>
      <c r="N76" s="98" t="s">
        <v>634</v>
      </c>
      <c r="O76" s="98" t="s">
        <v>635</v>
      </c>
      <c r="P76" s="98" t="s">
        <v>636</v>
      </c>
      <c r="Q76" s="98">
        <v>1939974</v>
      </c>
      <c r="R76" s="98">
        <v>1940094</v>
      </c>
    </row>
    <row r="77" spans="1:18" s="90" customFormat="1" ht="24">
      <c r="A77" s="76">
        <v>7</v>
      </c>
      <c r="B77" s="98" t="s">
        <v>2079</v>
      </c>
      <c r="C77" s="92">
        <v>-0.39</v>
      </c>
      <c r="D77" s="15">
        <v>1E-3</v>
      </c>
      <c r="E77" s="89" t="s">
        <v>2080</v>
      </c>
      <c r="F77" s="93">
        <v>0</v>
      </c>
      <c r="G77" s="13">
        <v>4</v>
      </c>
      <c r="H77" s="94">
        <v>2.4811830000000001</v>
      </c>
      <c r="I77" s="89" t="s">
        <v>1564</v>
      </c>
      <c r="J77" s="93">
        <v>2E-87</v>
      </c>
      <c r="K77" s="88" t="s">
        <v>1438</v>
      </c>
      <c r="L77" s="89"/>
      <c r="M77" s="98"/>
      <c r="N77" s="98"/>
      <c r="O77" s="98"/>
      <c r="P77" s="98"/>
      <c r="Q77" s="98"/>
      <c r="R77" s="98"/>
    </row>
    <row r="78" spans="1:18" ht="24">
      <c r="A78" s="76">
        <v>8</v>
      </c>
      <c r="B78" s="98" t="s">
        <v>1822</v>
      </c>
      <c r="C78" s="92">
        <v>-0.4</v>
      </c>
      <c r="D78" s="15">
        <v>1.4E-2</v>
      </c>
      <c r="E78" s="89" t="s">
        <v>2080</v>
      </c>
      <c r="F78" s="93">
        <v>0</v>
      </c>
      <c r="G78" s="13">
        <v>4</v>
      </c>
      <c r="H78" s="94">
        <v>2.4811830000000001</v>
      </c>
      <c r="I78" s="89" t="s">
        <v>1568</v>
      </c>
      <c r="J78" s="93">
        <v>5.0000000000000004E-19</v>
      </c>
      <c r="K78" s="88" t="s">
        <v>1409</v>
      </c>
      <c r="L78" s="89"/>
      <c r="M78" s="98"/>
      <c r="N78" s="98"/>
      <c r="O78" s="98"/>
      <c r="P78" s="98"/>
      <c r="Q78" s="98"/>
      <c r="R78" s="98"/>
    </row>
    <row r="79" spans="1:18" ht="24">
      <c r="A79" s="76">
        <v>9</v>
      </c>
      <c r="B79" s="98" t="s">
        <v>1823</v>
      </c>
      <c r="C79" s="92">
        <v>-0.4</v>
      </c>
      <c r="D79" s="15">
        <v>2.7E-2</v>
      </c>
      <c r="E79" s="89" t="s">
        <v>2080</v>
      </c>
      <c r="F79" s="93">
        <v>0</v>
      </c>
      <c r="G79" s="13">
        <v>4</v>
      </c>
      <c r="H79" s="94">
        <v>2.4811830000000001</v>
      </c>
      <c r="I79" s="89" t="s">
        <v>1568</v>
      </c>
      <c r="J79" s="93">
        <v>5.0000000000000004E-19</v>
      </c>
      <c r="K79" s="88" t="s">
        <v>1409</v>
      </c>
      <c r="L79" s="89"/>
      <c r="M79" s="98"/>
      <c r="N79" s="98"/>
      <c r="O79" s="98"/>
      <c r="P79" s="98"/>
      <c r="Q79" s="98"/>
      <c r="R79" s="98"/>
    </row>
    <row r="80" spans="1:18">
      <c r="A80" s="76">
        <v>10</v>
      </c>
      <c r="B80" s="98" t="s">
        <v>1824</v>
      </c>
      <c r="C80" s="92">
        <v>-0.41</v>
      </c>
      <c r="D80" s="15">
        <v>2E-3</v>
      </c>
      <c r="E80" s="89" t="s">
        <v>1825</v>
      </c>
      <c r="F80" s="93">
        <v>0</v>
      </c>
      <c r="G80" s="13">
        <v>4</v>
      </c>
      <c r="H80" s="94">
        <v>2.592822</v>
      </c>
      <c r="I80" s="89" t="s">
        <v>1565</v>
      </c>
      <c r="J80" s="93">
        <v>9.9999999999999999E-56</v>
      </c>
      <c r="K80" s="88" t="s">
        <v>2313</v>
      </c>
      <c r="L80" s="89"/>
      <c r="M80" s="98" t="s">
        <v>637</v>
      </c>
      <c r="N80" s="98" t="s">
        <v>638</v>
      </c>
      <c r="O80" s="98" t="s">
        <v>639</v>
      </c>
      <c r="P80" s="98" t="s">
        <v>698</v>
      </c>
      <c r="Q80" s="98">
        <v>2639834</v>
      </c>
      <c r="R80" s="98">
        <v>2640348</v>
      </c>
    </row>
    <row r="81" spans="1:18" ht="24">
      <c r="A81" s="76">
        <v>11</v>
      </c>
      <c r="B81" s="98" t="s">
        <v>1970</v>
      </c>
      <c r="C81" s="92">
        <v>0.97</v>
      </c>
      <c r="D81" s="1">
        <v>6.8000000000000001E-6</v>
      </c>
      <c r="E81" s="89" t="s">
        <v>2162</v>
      </c>
      <c r="F81" s="93">
        <v>0</v>
      </c>
      <c r="G81" s="13">
        <v>4</v>
      </c>
      <c r="H81" s="94">
        <v>2.875127</v>
      </c>
      <c r="I81" s="89" t="s">
        <v>1563</v>
      </c>
      <c r="J81" s="93">
        <v>7.0000000000000004E-11</v>
      </c>
      <c r="K81" s="88" t="s">
        <v>1437</v>
      </c>
      <c r="L81" s="89"/>
      <c r="M81" s="98"/>
      <c r="N81" s="98"/>
      <c r="O81" s="98"/>
      <c r="P81" s="98"/>
      <c r="Q81" s="98"/>
      <c r="R81" s="98"/>
    </row>
    <row r="82" spans="1:18" ht="24">
      <c r="A82" s="76">
        <v>12</v>
      </c>
      <c r="B82" s="98" t="s">
        <v>1826</v>
      </c>
      <c r="C82" s="92">
        <v>-0.31</v>
      </c>
      <c r="D82" s="15">
        <v>8.9999999999999993E-3</v>
      </c>
      <c r="E82" s="89" t="s">
        <v>2162</v>
      </c>
      <c r="F82" s="93">
        <v>0</v>
      </c>
      <c r="G82" s="13">
        <v>4</v>
      </c>
      <c r="H82" s="94">
        <v>2.875127</v>
      </c>
      <c r="I82" s="89" t="s">
        <v>1567</v>
      </c>
      <c r="J82" s="93">
        <v>3.9999999999999998E-20</v>
      </c>
      <c r="K82" s="88" t="s">
        <v>1549</v>
      </c>
      <c r="L82" s="89"/>
      <c r="M82" s="98" t="s">
        <v>640</v>
      </c>
      <c r="N82" s="98" t="s">
        <v>641</v>
      </c>
      <c r="O82" s="98" t="s">
        <v>642</v>
      </c>
      <c r="P82" s="98" t="s">
        <v>698</v>
      </c>
      <c r="Q82" s="98">
        <v>2918609</v>
      </c>
      <c r="R82" s="98">
        <v>2919194</v>
      </c>
    </row>
    <row r="83" spans="1:18">
      <c r="A83" s="76">
        <v>13</v>
      </c>
      <c r="B83" s="98" t="s">
        <v>1827</v>
      </c>
      <c r="C83" s="92">
        <v>-0.45</v>
      </c>
      <c r="D83" s="15">
        <v>3.1E-2</v>
      </c>
      <c r="E83" s="89" t="s">
        <v>1828</v>
      </c>
      <c r="F83" s="93">
        <v>1.0000000000000001E-122</v>
      </c>
      <c r="G83" s="13">
        <v>4</v>
      </c>
      <c r="H83" s="94">
        <v>3.0549279999999999</v>
      </c>
      <c r="I83" s="89" t="s">
        <v>1569</v>
      </c>
      <c r="J83" s="93">
        <v>0.75</v>
      </c>
      <c r="K83" s="88" t="s">
        <v>1857</v>
      </c>
      <c r="L83" s="89"/>
      <c r="M83" s="98" t="s">
        <v>643</v>
      </c>
      <c r="N83" s="98" t="s">
        <v>644</v>
      </c>
      <c r="O83" s="98" t="s">
        <v>645</v>
      </c>
      <c r="P83" s="98" t="s">
        <v>646</v>
      </c>
      <c r="Q83" s="98">
        <v>3057046</v>
      </c>
      <c r="R83" s="98">
        <v>3057075</v>
      </c>
    </row>
    <row r="84" spans="1:18">
      <c r="A84" s="76">
        <v>14</v>
      </c>
      <c r="B84" s="98" t="s">
        <v>1829</v>
      </c>
      <c r="C84" s="92">
        <v>0.72</v>
      </c>
      <c r="D84" s="1">
        <v>5.4999999999999999E-6</v>
      </c>
      <c r="E84" s="89" t="s">
        <v>1830</v>
      </c>
      <c r="F84" s="93">
        <v>0</v>
      </c>
      <c r="G84" s="13">
        <v>4</v>
      </c>
      <c r="H84" s="94">
        <v>3.2048320000000001</v>
      </c>
      <c r="I84" s="89" t="s">
        <v>1562</v>
      </c>
      <c r="J84" s="93">
        <v>0.45</v>
      </c>
      <c r="K84" s="88" t="s">
        <v>1856</v>
      </c>
      <c r="L84" s="89"/>
      <c r="M84" s="98" t="s">
        <v>393</v>
      </c>
      <c r="N84" s="98" t="s">
        <v>394</v>
      </c>
      <c r="O84" s="98" t="s">
        <v>395</v>
      </c>
      <c r="P84" s="98" t="s">
        <v>396</v>
      </c>
      <c r="Q84" s="98">
        <v>3235939</v>
      </c>
      <c r="R84" s="98">
        <v>3236146</v>
      </c>
    </row>
    <row r="85" spans="1:18">
      <c r="A85" s="76">
        <v>15</v>
      </c>
      <c r="B85" s="98" t="s">
        <v>2163</v>
      </c>
      <c r="C85" s="92">
        <v>0.49</v>
      </c>
      <c r="D85" s="1">
        <v>1.7999999999999999E-6</v>
      </c>
      <c r="E85" s="89" t="s">
        <v>2164</v>
      </c>
      <c r="F85" s="93">
        <v>0</v>
      </c>
      <c r="G85" s="13">
        <v>4</v>
      </c>
      <c r="H85" s="94">
        <v>3.3401610000000002</v>
      </c>
      <c r="I85" s="89" t="s">
        <v>1798</v>
      </c>
      <c r="K85" s="80"/>
      <c r="L85" s="89"/>
      <c r="M85" s="98"/>
      <c r="N85" s="98"/>
      <c r="O85" s="98"/>
      <c r="P85" s="98"/>
      <c r="Q85" s="98"/>
      <c r="R85" s="98"/>
    </row>
    <row r="86" spans="1:18">
      <c r="A86" s="76">
        <v>16</v>
      </c>
      <c r="B86" s="98" t="s">
        <v>1831</v>
      </c>
      <c r="C86" s="92">
        <v>1.1100000000000001</v>
      </c>
      <c r="D86" s="15">
        <v>7.0000000000000001E-3</v>
      </c>
      <c r="E86" s="89" t="s">
        <v>2164</v>
      </c>
      <c r="F86" s="93">
        <v>0</v>
      </c>
      <c r="G86" s="13">
        <v>4</v>
      </c>
      <c r="H86" s="94">
        <v>3.3401610000000002</v>
      </c>
      <c r="I86" s="89" t="s">
        <v>1566</v>
      </c>
      <c r="J86" s="93">
        <v>2E-12</v>
      </c>
      <c r="K86" s="88" t="s">
        <v>1439</v>
      </c>
      <c r="L86" s="89"/>
      <c r="M86" s="98" t="s">
        <v>397</v>
      </c>
      <c r="N86" s="98" t="s">
        <v>398</v>
      </c>
      <c r="O86" s="98" t="s">
        <v>399</v>
      </c>
      <c r="P86" s="98" t="s">
        <v>698</v>
      </c>
      <c r="Q86" s="98">
        <v>3351286</v>
      </c>
      <c r="R86" s="98">
        <v>3351735</v>
      </c>
    </row>
    <row r="87" spans="1:18" ht="24">
      <c r="A87" s="76">
        <v>17</v>
      </c>
      <c r="B87" s="98" t="s">
        <v>2124</v>
      </c>
      <c r="C87" s="92">
        <v>-0.41</v>
      </c>
      <c r="D87" s="15">
        <v>1.4E-2</v>
      </c>
      <c r="E87" s="89" t="s">
        <v>2125</v>
      </c>
      <c r="F87" s="93">
        <v>9.9999999999999994E-152</v>
      </c>
      <c r="G87" s="13">
        <v>4</v>
      </c>
      <c r="H87" s="94">
        <v>13.636868</v>
      </c>
      <c r="I87" s="89" t="s">
        <v>1596</v>
      </c>
      <c r="J87" s="93">
        <v>9.9999999999999993E-130</v>
      </c>
      <c r="K87" s="88" t="s">
        <v>1440</v>
      </c>
      <c r="L87" s="89"/>
      <c r="M87" s="98" t="s">
        <v>400</v>
      </c>
      <c r="N87" s="98" t="s">
        <v>401</v>
      </c>
      <c r="O87" s="98" t="s">
        <v>402</v>
      </c>
      <c r="P87" s="98" t="s">
        <v>698</v>
      </c>
      <c r="Q87" s="98">
        <v>13640585</v>
      </c>
      <c r="R87" s="98">
        <v>13641502</v>
      </c>
    </row>
    <row r="88" spans="1:18">
      <c r="A88" s="76">
        <v>18</v>
      </c>
      <c r="B88" s="98" t="s">
        <v>1832</v>
      </c>
      <c r="C88" s="92">
        <v>-0.72</v>
      </c>
      <c r="D88" s="15">
        <v>4.3999999999999997E-2</v>
      </c>
      <c r="E88" s="89" t="s">
        <v>1833</v>
      </c>
      <c r="F88" s="93">
        <v>0</v>
      </c>
      <c r="G88" s="3">
        <v>5</v>
      </c>
      <c r="H88" s="94">
        <v>0.35509499999999999</v>
      </c>
      <c r="I88" s="89" t="s">
        <v>1798</v>
      </c>
      <c r="K88" s="80"/>
      <c r="L88" s="89"/>
      <c r="M88" s="98" t="s">
        <v>403</v>
      </c>
      <c r="N88" s="98" t="s">
        <v>404</v>
      </c>
      <c r="O88" s="98" t="s">
        <v>405</v>
      </c>
      <c r="P88" s="98" t="s">
        <v>619</v>
      </c>
      <c r="Q88" s="98">
        <v>362255</v>
      </c>
      <c r="R88" s="98">
        <v>362471</v>
      </c>
    </row>
    <row r="89" spans="1:18">
      <c r="A89" s="76">
        <v>19</v>
      </c>
      <c r="B89" s="98" t="s">
        <v>1834</v>
      </c>
      <c r="C89" s="92">
        <v>-0.25</v>
      </c>
      <c r="D89" s="15">
        <v>2.1999999999999999E-2</v>
      </c>
      <c r="E89" s="89" t="s">
        <v>1835</v>
      </c>
      <c r="F89" s="93">
        <v>0</v>
      </c>
      <c r="G89" s="3">
        <v>5</v>
      </c>
      <c r="H89" s="94">
        <v>17.387953</v>
      </c>
      <c r="I89" s="89" t="s">
        <v>1570</v>
      </c>
      <c r="J89" s="93">
        <v>0.43</v>
      </c>
      <c r="K89" s="88" t="s">
        <v>1754</v>
      </c>
      <c r="L89" s="89"/>
      <c r="M89" s="98" t="s">
        <v>564</v>
      </c>
      <c r="N89" s="98" t="s">
        <v>565</v>
      </c>
      <c r="O89" s="98" t="s">
        <v>566</v>
      </c>
      <c r="P89" s="98" t="s">
        <v>567</v>
      </c>
      <c r="Q89" s="98">
        <v>17399754</v>
      </c>
      <c r="R89" s="98">
        <v>17399899</v>
      </c>
    </row>
    <row r="90" spans="1:18">
      <c r="A90" s="76">
        <v>20</v>
      </c>
      <c r="B90" s="98" t="s">
        <v>1836</v>
      </c>
      <c r="C90" s="92">
        <v>-0.37</v>
      </c>
      <c r="D90" s="15">
        <v>3.0000000000000001E-3</v>
      </c>
      <c r="E90" s="89" t="s">
        <v>2233</v>
      </c>
      <c r="F90" s="93">
        <v>0</v>
      </c>
      <c r="G90" s="5">
        <v>7</v>
      </c>
      <c r="H90" s="94">
        <v>1.999066</v>
      </c>
      <c r="I90" s="89" t="s">
        <v>1571</v>
      </c>
      <c r="J90" s="93">
        <v>6.0000000000000001E-23</v>
      </c>
      <c r="K90" s="88" t="s">
        <v>2313</v>
      </c>
      <c r="L90" s="89"/>
      <c r="M90" s="98" t="s">
        <v>568</v>
      </c>
      <c r="N90" s="98" t="s">
        <v>569</v>
      </c>
      <c r="O90" s="98" t="s">
        <v>570</v>
      </c>
      <c r="P90" s="98" t="s">
        <v>698</v>
      </c>
      <c r="Q90" s="98">
        <v>2002754</v>
      </c>
      <c r="R90" s="98">
        <v>2003363</v>
      </c>
    </row>
    <row r="91" spans="1:18">
      <c r="A91" s="76">
        <v>21</v>
      </c>
      <c r="B91" s="98" t="s">
        <v>2238</v>
      </c>
      <c r="C91" s="92">
        <v>0.86</v>
      </c>
      <c r="D91" s="15">
        <v>1.9E-2</v>
      </c>
      <c r="E91" s="89" t="s">
        <v>2285</v>
      </c>
      <c r="F91" s="93">
        <v>9.9999999999999994E-149</v>
      </c>
      <c r="G91" s="5">
        <v>7</v>
      </c>
      <c r="H91" s="100">
        <v>20.994053000000001</v>
      </c>
      <c r="I91" s="89" t="s">
        <v>1572</v>
      </c>
      <c r="J91" s="93">
        <v>2E-51</v>
      </c>
      <c r="K91" s="88" t="s">
        <v>2313</v>
      </c>
      <c r="L91" s="89"/>
      <c r="M91" s="98" t="s">
        <v>571</v>
      </c>
      <c r="N91" s="98" t="s">
        <v>572</v>
      </c>
      <c r="O91" s="98" t="s">
        <v>573</v>
      </c>
      <c r="P91" s="98" t="s">
        <v>698</v>
      </c>
      <c r="Q91" s="98">
        <v>21000742</v>
      </c>
      <c r="R91" s="98">
        <v>21001174</v>
      </c>
    </row>
    <row r="92" spans="1:18">
      <c r="A92" s="76">
        <v>22</v>
      </c>
      <c r="B92" s="5" t="s">
        <v>2165</v>
      </c>
      <c r="C92" s="92">
        <v>-2.72</v>
      </c>
      <c r="D92" s="1">
        <v>1.8000000000000002E-30</v>
      </c>
      <c r="E92" s="89" t="s">
        <v>2234</v>
      </c>
      <c r="F92" s="93">
        <v>0</v>
      </c>
      <c r="G92" s="5">
        <v>7</v>
      </c>
      <c r="H92" s="100">
        <v>21.872789000000001</v>
      </c>
      <c r="I92" s="89" t="s">
        <v>1573</v>
      </c>
      <c r="J92" s="93">
        <v>3.9999999999999999E-12</v>
      </c>
      <c r="K92" s="88" t="s">
        <v>1441</v>
      </c>
      <c r="L92" s="89"/>
      <c r="M92" s="98" t="s">
        <v>574</v>
      </c>
      <c r="N92" s="98" t="s">
        <v>575</v>
      </c>
      <c r="O92" s="98" t="s">
        <v>576</v>
      </c>
      <c r="P92" s="98" t="s">
        <v>577</v>
      </c>
      <c r="Q92" s="98">
        <v>21860243</v>
      </c>
      <c r="R92" s="98">
        <v>21860384</v>
      </c>
    </row>
    <row r="93" spans="1:18" ht="24">
      <c r="A93" s="76">
        <v>23</v>
      </c>
      <c r="B93" s="98" t="s">
        <v>2166</v>
      </c>
      <c r="C93" s="92">
        <v>-1.36</v>
      </c>
      <c r="D93" s="1">
        <v>5.4E-16</v>
      </c>
      <c r="E93" s="89" t="s">
        <v>2234</v>
      </c>
      <c r="F93" s="93">
        <v>0</v>
      </c>
      <c r="G93" s="5">
        <v>7</v>
      </c>
      <c r="H93" s="100">
        <v>21.872789000000001</v>
      </c>
      <c r="I93" s="89" t="s">
        <v>1667</v>
      </c>
      <c r="J93" s="93">
        <v>1.9999999999999999E-20</v>
      </c>
      <c r="K93" s="88" t="s">
        <v>2311</v>
      </c>
      <c r="L93" s="89"/>
      <c r="M93" s="98" t="s">
        <v>574</v>
      </c>
      <c r="N93" s="98" t="s">
        <v>575</v>
      </c>
      <c r="O93" s="98" t="s">
        <v>576</v>
      </c>
      <c r="P93" s="98" t="s">
        <v>698</v>
      </c>
      <c r="Q93" s="98">
        <v>21859845</v>
      </c>
      <c r="R93" s="98">
        <v>21860362</v>
      </c>
    </row>
    <row r="94" spans="1:18" ht="24">
      <c r="A94" s="76">
        <v>24</v>
      </c>
      <c r="B94" s="98" t="s">
        <v>1994</v>
      </c>
      <c r="C94" s="92">
        <v>-1.57</v>
      </c>
      <c r="D94" s="1">
        <v>3.6E-10</v>
      </c>
      <c r="E94" s="89" t="s">
        <v>1995</v>
      </c>
      <c r="F94" s="93">
        <v>1E-167</v>
      </c>
      <c r="G94" s="5">
        <v>7</v>
      </c>
      <c r="H94" s="100">
        <v>21.954329999999999</v>
      </c>
      <c r="I94" s="89" t="s">
        <v>1574</v>
      </c>
      <c r="J94" s="93">
        <v>8.0000000000000003E-27</v>
      </c>
      <c r="K94" s="88" t="s">
        <v>1442</v>
      </c>
      <c r="L94" s="89"/>
      <c r="M94" s="98" t="s">
        <v>578</v>
      </c>
      <c r="N94" s="98" t="s">
        <v>579</v>
      </c>
      <c r="O94" s="98" t="s">
        <v>580</v>
      </c>
      <c r="P94" s="98" t="s">
        <v>698</v>
      </c>
      <c r="Q94" s="98">
        <v>21955783</v>
      </c>
      <c r="R94" s="98">
        <v>21956153</v>
      </c>
    </row>
    <row r="95" spans="1:18" ht="24">
      <c r="A95" s="76">
        <v>25</v>
      </c>
      <c r="B95" s="98" t="s">
        <v>1996</v>
      </c>
      <c r="C95" s="92">
        <v>-0.38</v>
      </c>
      <c r="D95" s="1">
        <v>1.2E-4</v>
      </c>
      <c r="E95" s="89" t="s">
        <v>1997</v>
      </c>
      <c r="F95" s="93">
        <v>1E-156</v>
      </c>
      <c r="G95" s="5">
        <v>7</v>
      </c>
      <c r="H95" s="100">
        <v>22.147131000000002</v>
      </c>
      <c r="I95" s="89" t="s">
        <v>1597</v>
      </c>
      <c r="J95" s="93">
        <v>5.9999999999999998E-22</v>
      </c>
      <c r="K95" s="88" t="s">
        <v>1513</v>
      </c>
      <c r="L95" s="89"/>
      <c r="M95" s="98" t="s">
        <v>581</v>
      </c>
      <c r="N95" s="98" t="s">
        <v>582</v>
      </c>
      <c r="O95" s="98" t="s">
        <v>417</v>
      </c>
      <c r="P95" s="98" t="s">
        <v>418</v>
      </c>
      <c r="Q95" s="98">
        <v>22168701</v>
      </c>
      <c r="R95" s="98">
        <v>22168886</v>
      </c>
    </row>
    <row r="96" spans="1:18" ht="36">
      <c r="A96" s="76">
        <v>26</v>
      </c>
      <c r="B96" s="98" t="s">
        <v>2242</v>
      </c>
      <c r="C96" s="92">
        <v>0.44</v>
      </c>
      <c r="D96" s="15">
        <v>2.5999999999999999E-2</v>
      </c>
      <c r="E96" s="89" t="s">
        <v>2243</v>
      </c>
      <c r="F96" s="93">
        <v>1.0000000000000001E-158</v>
      </c>
      <c r="G96" s="5">
        <v>7</v>
      </c>
      <c r="H96" s="100">
        <v>22.366651999999998</v>
      </c>
      <c r="I96" s="89" t="s">
        <v>1575</v>
      </c>
      <c r="J96" s="93">
        <v>9.9999999999999994E-68</v>
      </c>
      <c r="K96" s="88" t="s">
        <v>1816</v>
      </c>
      <c r="L96" s="89"/>
      <c r="M96" s="98" t="s">
        <v>2299</v>
      </c>
      <c r="N96" s="98" t="s">
        <v>2300</v>
      </c>
      <c r="O96" s="98" t="s">
        <v>2301</v>
      </c>
      <c r="P96" s="98" t="s">
        <v>2302</v>
      </c>
      <c r="Q96" s="98">
        <v>887</v>
      </c>
      <c r="R96" s="98">
        <v>1142</v>
      </c>
    </row>
    <row r="97" spans="1:18" ht="24">
      <c r="A97" s="76">
        <v>27</v>
      </c>
      <c r="B97" s="98" t="s">
        <v>1966</v>
      </c>
      <c r="C97" s="92">
        <v>-0.93</v>
      </c>
      <c r="D97" s="1">
        <v>6.3999999999999997E-6</v>
      </c>
      <c r="E97" s="89" t="s">
        <v>1998</v>
      </c>
      <c r="F97" s="93">
        <v>0</v>
      </c>
      <c r="G97" s="5">
        <v>7</v>
      </c>
      <c r="H97" s="100">
        <v>22.397704999999998</v>
      </c>
      <c r="I97" s="89" t="s">
        <v>1576</v>
      </c>
      <c r="J97" s="93">
        <v>2.9999999999999999E-30</v>
      </c>
      <c r="K97" s="88" t="s">
        <v>1514</v>
      </c>
      <c r="L97" s="89"/>
      <c r="M97" s="98" t="s">
        <v>419</v>
      </c>
      <c r="N97" s="98" t="s">
        <v>420</v>
      </c>
      <c r="O97" s="98" t="s">
        <v>421</v>
      </c>
      <c r="P97" s="98" t="s">
        <v>698</v>
      </c>
      <c r="Q97" s="98">
        <v>22409338</v>
      </c>
      <c r="R97" s="98">
        <v>22410002</v>
      </c>
    </row>
    <row r="98" spans="1:18" ht="24">
      <c r="A98" s="76">
        <v>28</v>
      </c>
      <c r="B98" s="98" t="s">
        <v>1999</v>
      </c>
      <c r="C98" s="92">
        <v>-0.37</v>
      </c>
      <c r="D98" s="15">
        <v>1.2E-2</v>
      </c>
      <c r="E98" s="89" t="s">
        <v>2000</v>
      </c>
      <c r="F98" s="93">
        <v>0</v>
      </c>
      <c r="G98" s="5">
        <v>7</v>
      </c>
      <c r="H98" s="100">
        <v>22.559528</v>
      </c>
      <c r="I98" s="89" t="s">
        <v>1577</v>
      </c>
      <c r="J98" s="93">
        <v>1E-141</v>
      </c>
      <c r="K98" s="88" t="s">
        <v>1511</v>
      </c>
      <c r="L98" s="89"/>
      <c r="M98" s="98" t="s">
        <v>18</v>
      </c>
      <c r="N98" s="98" t="s">
        <v>2331</v>
      </c>
      <c r="O98" s="98" t="s">
        <v>2332</v>
      </c>
      <c r="P98" s="98" t="s">
        <v>698</v>
      </c>
      <c r="Q98" s="98">
        <v>22641633</v>
      </c>
      <c r="R98" s="98">
        <v>22642137</v>
      </c>
    </row>
    <row r="99" spans="1:18" ht="24">
      <c r="A99" s="76">
        <v>29</v>
      </c>
      <c r="B99" s="98" t="s">
        <v>2001</v>
      </c>
      <c r="C99" s="92">
        <v>1.1100000000000001</v>
      </c>
      <c r="D99" s="1">
        <v>6.4000000000000004E-8</v>
      </c>
      <c r="E99" s="89" t="s">
        <v>2002</v>
      </c>
      <c r="F99" s="93">
        <v>0</v>
      </c>
      <c r="G99" s="5">
        <v>7</v>
      </c>
      <c r="H99" s="100">
        <v>22.936143000000001</v>
      </c>
      <c r="I99" s="89" t="s">
        <v>1667</v>
      </c>
      <c r="J99" s="93">
        <v>8.0000000000000002E-13</v>
      </c>
      <c r="K99" s="88" t="s">
        <v>2311</v>
      </c>
      <c r="L99" s="89"/>
      <c r="M99" s="98" t="s">
        <v>422</v>
      </c>
      <c r="N99" s="98" t="s">
        <v>423</v>
      </c>
      <c r="O99" s="98" t="s">
        <v>424</v>
      </c>
      <c r="P99" s="98" t="s">
        <v>698</v>
      </c>
      <c r="Q99" s="98">
        <v>22945013</v>
      </c>
      <c r="R99" s="98">
        <v>22945365</v>
      </c>
    </row>
    <row r="100" spans="1:18">
      <c r="A100" s="76">
        <v>30</v>
      </c>
      <c r="B100" s="98" t="s">
        <v>2003</v>
      </c>
      <c r="C100" s="92">
        <v>-1.92</v>
      </c>
      <c r="D100" s="1">
        <v>8.0000000000000002E-8</v>
      </c>
      <c r="E100" s="89" t="s">
        <v>2004</v>
      </c>
      <c r="F100" s="93">
        <v>9.9999999999999996E-165</v>
      </c>
      <c r="G100" s="5">
        <v>7</v>
      </c>
      <c r="H100" s="100">
        <v>23.775376999999999</v>
      </c>
      <c r="I100" s="89" t="s">
        <v>1578</v>
      </c>
      <c r="J100" s="93">
        <v>0.97</v>
      </c>
      <c r="K100" s="88" t="s">
        <v>1444</v>
      </c>
      <c r="L100" s="89"/>
      <c r="M100" s="98" t="s">
        <v>425</v>
      </c>
      <c r="N100" s="98" t="s">
        <v>426</v>
      </c>
      <c r="O100" s="98" t="s">
        <v>427</v>
      </c>
      <c r="P100" s="98" t="s">
        <v>428</v>
      </c>
      <c r="Q100" s="98">
        <v>23784684</v>
      </c>
      <c r="R100" s="98">
        <v>23784899</v>
      </c>
    </row>
    <row r="101" spans="1:18">
      <c r="A101" s="76">
        <v>31</v>
      </c>
      <c r="B101" s="98" t="s">
        <v>2005</v>
      </c>
      <c r="C101" s="92">
        <v>-1.1599999999999999</v>
      </c>
      <c r="D101" s="15">
        <v>4.0000000000000001E-3</v>
      </c>
      <c r="E101" s="89" t="s">
        <v>2006</v>
      </c>
      <c r="F101" s="93">
        <v>9.9999999999999995E-178</v>
      </c>
      <c r="G101" s="5">
        <v>7</v>
      </c>
      <c r="H101" s="100">
        <v>23.788257999999999</v>
      </c>
      <c r="I101" s="89" t="s">
        <v>1579</v>
      </c>
      <c r="J101" s="93">
        <v>8.9999999999999993E-30</v>
      </c>
      <c r="K101" s="88" t="s">
        <v>1512</v>
      </c>
      <c r="L101" s="89"/>
      <c r="M101" s="98" t="s">
        <v>429</v>
      </c>
      <c r="N101" s="98" t="s">
        <v>430</v>
      </c>
      <c r="O101" s="98" t="s">
        <v>431</v>
      </c>
      <c r="P101" s="98" t="s">
        <v>698</v>
      </c>
      <c r="Q101" s="98">
        <v>23792569</v>
      </c>
      <c r="R101" s="98">
        <v>23793111</v>
      </c>
    </row>
    <row r="102" spans="1:18" ht="36">
      <c r="A102" s="76">
        <v>32</v>
      </c>
      <c r="B102" s="98" t="s">
        <v>1837</v>
      </c>
      <c r="C102" s="92">
        <v>-0.27</v>
      </c>
      <c r="D102" s="15">
        <v>8.9999999999999993E-3</v>
      </c>
      <c r="E102" s="89" t="s">
        <v>1838</v>
      </c>
      <c r="F102" s="93">
        <v>1.0000000000000001E-111</v>
      </c>
      <c r="G102" s="5">
        <v>7</v>
      </c>
      <c r="H102" s="100">
        <v>24.130015</v>
      </c>
      <c r="I102" s="89" t="s">
        <v>1580</v>
      </c>
      <c r="J102" s="93">
        <v>1.0000000000000001E-15</v>
      </c>
      <c r="K102" s="88" t="s">
        <v>1611</v>
      </c>
      <c r="L102" s="89"/>
      <c r="M102" s="98"/>
      <c r="N102" s="98"/>
      <c r="O102" s="98"/>
      <c r="P102" s="98"/>
      <c r="Q102" s="98"/>
      <c r="R102" s="98"/>
    </row>
    <row r="103" spans="1:18" ht="24">
      <c r="A103" s="76">
        <v>33</v>
      </c>
      <c r="B103" s="98" t="s">
        <v>2007</v>
      </c>
      <c r="C103" s="92">
        <v>-0.6</v>
      </c>
      <c r="D103" s="15">
        <v>4.7E-2</v>
      </c>
      <c r="E103" s="89" t="s">
        <v>2008</v>
      </c>
      <c r="F103" s="93">
        <v>1E-172</v>
      </c>
      <c r="G103" s="5">
        <v>7</v>
      </c>
      <c r="H103" s="100">
        <v>24.504918</v>
      </c>
      <c r="I103" s="89" t="s">
        <v>1602</v>
      </c>
      <c r="J103" s="93">
        <v>4.9999999999999998E-7</v>
      </c>
      <c r="K103" s="88" t="s">
        <v>1612</v>
      </c>
      <c r="L103" s="89"/>
      <c r="M103" s="98" t="s">
        <v>432</v>
      </c>
      <c r="N103" s="98" t="s">
        <v>433</v>
      </c>
      <c r="O103" s="98" t="s">
        <v>434</v>
      </c>
      <c r="P103" s="98" t="s">
        <v>435</v>
      </c>
      <c r="Q103" s="98">
        <v>24518516</v>
      </c>
      <c r="R103" s="98">
        <v>24518713</v>
      </c>
    </row>
    <row r="104" spans="1:18" ht="36">
      <c r="A104" s="76">
        <v>34</v>
      </c>
      <c r="B104" s="98" t="s">
        <v>2009</v>
      </c>
      <c r="C104" s="92">
        <v>-0.87</v>
      </c>
      <c r="D104" s="1">
        <v>4.8000000000000001E-4</v>
      </c>
      <c r="E104" s="89" t="s">
        <v>2010</v>
      </c>
      <c r="F104" s="93">
        <v>1E-127</v>
      </c>
      <c r="G104" s="5">
        <v>7</v>
      </c>
      <c r="H104" s="100">
        <v>24.997910000000001</v>
      </c>
      <c r="I104" s="89" t="s">
        <v>1581</v>
      </c>
      <c r="J104" s="93">
        <v>6.9999999999999996E-47</v>
      </c>
      <c r="K104" s="88" t="s">
        <v>1613</v>
      </c>
      <c r="L104" s="89"/>
      <c r="M104" s="98" t="s">
        <v>102</v>
      </c>
      <c r="N104" s="98" t="s">
        <v>103</v>
      </c>
      <c r="O104" s="98" t="s">
        <v>104</v>
      </c>
      <c r="P104" s="98" t="s">
        <v>186</v>
      </c>
      <c r="Q104" s="98">
        <v>25019003</v>
      </c>
      <c r="R104" s="98">
        <v>25019227</v>
      </c>
    </row>
    <row r="105" spans="1:18" ht="36">
      <c r="A105" s="76">
        <v>35</v>
      </c>
      <c r="B105" s="98" t="s">
        <v>2011</v>
      </c>
      <c r="C105" s="92">
        <v>-0.55000000000000004</v>
      </c>
      <c r="D105" s="15">
        <v>4.1000000000000002E-2</v>
      </c>
      <c r="E105" s="89" t="s">
        <v>2012</v>
      </c>
      <c r="F105" s="93">
        <v>0</v>
      </c>
      <c r="G105" s="5">
        <v>7</v>
      </c>
      <c r="H105" s="100">
        <v>25.206226000000001</v>
      </c>
      <c r="I105" s="89" t="s">
        <v>1582</v>
      </c>
      <c r="J105" s="93">
        <v>4.0000000000000003E-17</v>
      </c>
      <c r="K105" s="88" t="s">
        <v>1451</v>
      </c>
      <c r="L105" s="89"/>
      <c r="M105" s="98" t="s">
        <v>436</v>
      </c>
      <c r="N105" s="98" t="s">
        <v>437</v>
      </c>
      <c r="O105" s="98" t="s">
        <v>438</v>
      </c>
      <c r="P105" s="98" t="s">
        <v>698</v>
      </c>
      <c r="Q105" s="98">
        <v>25229684</v>
      </c>
      <c r="R105" s="98">
        <v>25230067</v>
      </c>
    </row>
    <row r="106" spans="1:18" ht="36">
      <c r="A106" s="76">
        <v>36</v>
      </c>
      <c r="B106" s="98" t="s">
        <v>2013</v>
      </c>
      <c r="C106" s="92">
        <v>-1.01</v>
      </c>
      <c r="D106" s="15">
        <v>3.1E-2</v>
      </c>
      <c r="E106" s="89" t="s">
        <v>1858</v>
      </c>
      <c r="F106" s="93">
        <v>0</v>
      </c>
      <c r="G106" s="5">
        <v>7</v>
      </c>
      <c r="H106" s="100">
        <v>25.950628999999999</v>
      </c>
      <c r="I106" s="89" t="s">
        <v>1583</v>
      </c>
      <c r="J106" s="93">
        <v>3E-37</v>
      </c>
      <c r="K106" s="88" t="s">
        <v>1420</v>
      </c>
      <c r="L106" s="89"/>
      <c r="M106" s="98" t="s">
        <v>439</v>
      </c>
      <c r="N106" s="98" t="s">
        <v>440</v>
      </c>
      <c r="O106" s="98" t="s">
        <v>441</v>
      </c>
      <c r="P106" s="98" t="s">
        <v>698</v>
      </c>
      <c r="Q106" s="98">
        <v>25957857</v>
      </c>
      <c r="R106" s="98">
        <v>25958521</v>
      </c>
    </row>
    <row r="107" spans="1:18">
      <c r="A107" s="76">
        <v>37</v>
      </c>
      <c r="B107" s="98" t="s">
        <v>1859</v>
      </c>
      <c r="C107" s="92">
        <v>-1.01</v>
      </c>
      <c r="D107" s="15">
        <v>2.7E-2</v>
      </c>
      <c r="E107" s="89" t="s">
        <v>1860</v>
      </c>
      <c r="F107" s="93">
        <v>0</v>
      </c>
      <c r="G107" s="5">
        <v>7</v>
      </c>
      <c r="H107" s="100">
        <v>26.182604000000001</v>
      </c>
      <c r="I107" s="89" t="s">
        <v>1584</v>
      </c>
      <c r="J107" s="93">
        <v>4.0000000000000003E-17</v>
      </c>
      <c r="K107" s="88" t="s">
        <v>2313</v>
      </c>
      <c r="L107" s="89"/>
      <c r="M107" s="98" t="s">
        <v>442</v>
      </c>
      <c r="N107" s="98" t="s">
        <v>443</v>
      </c>
      <c r="O107" s="98" t="s">
        <v>444</v>
      </c>
      <c r="P107" s="98" t="s">
        <v>698</v>
      </c>
      <c r="Q107" s="98">
        <v>26189608</v>
      </c>
      <c r="R107" s="98">
        <v>26189988</v>
      </c>
    </row>
    <row r="108" spans="1:18" ht="36">
      <c r="A108" s="76">
        <v>38</v>
      </c>
      <c r="B108" s="98" t="s">
        <v>1839</v>
      </c>
      <c r="C108" s="92">
        <v>-0.59</v>
      </c>
      <c r="D108" s="15">
        <v>2.7E-2</v>
      </c>
      <c r="E108" s="89" t="s">
        <v>1840</v>
      </c>
      <c r="F108" s="93">
        <v>9.9999999999999998E-172</v>
      </c>
      <c r="G108" s="18">
        <v>10</v>
      </c>
      <c r="H108" s="94">
        <v>8.7784180000000003</v>
      </c>
      <c r="I108" s="89" t="s">
        <v>1586</v>
      </c>
      <c r="J108" s="93">
        <v>5.0000000000000004E-19</v>
      </c>
      <c r="K108" s="88" t="s">
        <v>1425</v>
      </c>
      <c r="L108" s="89"/>
      <c r="M108" s="98" t="s">
        <v>105</v>
      </c>
      <c r="N108" s="98" t="s">
        <v>106</v>
      </c>
      <c r="O108" s="98" t="s">
        <v>107</v>
      </c>
      <c r="P108" s="98" t="s">
        <v>108</v>
      </c>
      <c r="Q108" s="98">
        <v>8909137</v>
      </c>
      <c r="R108" s="98">
        <v>8909381</v>
      </c>
    </row>
    <row r="109" spans="1:18">
      <c r="A109" s="76">
        <v>39</v>
      </c>
      <c r="B109" s="98" t="s">
        <v>1841</v>
      </c>
      <c r="C109" s="92">
        <v>-2.0299999999999998</v>
      </c>
      <c r="D109" s="1">
        <v>1.0999999999999999E-8</v>
      </c>
      <c r="E109" s="89" t="s">
        <v>1842</v>
      </c>
      <c r="F109" s="93">
        <v>9.9999999999999998E-171</v>
      </c>
      <c r="G109" s="18">
        <v>10</v>
      </c>
      <c r="H109" s="94">
        <v>17.973423</v>
      </c>
      <c r="I109" s="89" t="s">
        <v>1585</v>
      </c>
      <c r="J109" s="93">
        <v>3.9999999999999999E-66</v>
      </c>
      <c r="K109" s="88" t="s">
        <v>1424</v>
      </c>
      <c r="L109" s="89"/>
      <c r="M109" s="98" t="s">
        <v>620</v>
      </c>
      <c r="N109" s="98" t="s">
        <v>621</v>
      </c>
      <c r="O109" s="98" t="s">
        <v>622</v>
      </c>
      <c r="P109" s="98" t="s">
        <v>698</v>
      </c>
      <c r="Q109" s="98">
        <v>17995990</v>
      </c>
      <c r="R109" s="98">
        <v>17996358</v>
      </c>
    </row>
    <row r="110" spans="1:18">
      <c r="A110" s="76">
        <v>40</v>
      </c>
      <c r="B110" s="98" t="s">
        <v>1843</v>
      </c>
      <c r="C110" s="92">
        <v>-1.32</v>
      </c>
      <c r="D110" s="1">
        <v>3.6000000000000002E-4</v>
      </c>
      <c r="E110" s="89" t="s">
        <v>1844</v>
      </c>
      <c r="F110" s="93">
        <v>9.9999999999999998E-122</v>
      </c>
      <c r="G110" s="18">
        <v>10</v>
      </c>
      <c r="H110" s="94">
        <v>33.216045000000001</v>
      </c>
      <c r="I110" s="89" t="s">
        <v>1798</v>
      </c>
      <c r="K110" s="80"/>
      <c r="L110" s="89"/>
      <c r="M110" s="98" t="s">
        <v>623</v>
      </c>
      <c r="N110" s="98" t="s">
        <v>624</v>
      </c>
      <c r="O110" s="98" t="s">
        <v>625</v>
      </c>
      <c r="P110" s="98" t="s">
        <v>626</v>
      </c>
      <c r="Q110" s="98">
        <v>33211776</v>
      </c>
      <c r="R110" s="98">
        <v>33211999</v>
      </c>
    </row>
    <row r="111" spans="1:18" ht="36">
      <c r="A111" s="76">
        <v>41</v>
      </c>
      <c r="B111" s="98" t="s">
        <v>1845</v>
      </c>
      <c r="C111" s="92">
        <v>-0.39</v>
      </c>
      <c r="D111" s="15">
        <v>2.8000000000000001E-2</v>
      </c>
      <c r="E111" s="89" t="s">
        <v>1846</v>
      </c>
      <c r="F111" s="93">
        <v>0</v>
      </c>
      <c r="G111" s="18">
        <v>10</v>
      </c>
      <c r="H111" s="94">
        <v>33.322173999999997</v>
      </c>
      <c r="I111" s="89" t="s">
        <v>1587</v>
      </c>
      <c r="J111" s="93">
        <v>9.9999999999999995E-21</v>
      </c>
      <c r="K111" s="88" t="s">
        <v>1821</v>
      </c>
      <c r="L111" s="89"/>
      <c r="M111" s="98" t="s">
        <v>109</v>
      </c>
      <c r="N111" s="98" t="s">
        <v>110</v>
      </c>
      <c r="O111" s="98" t="s">
        <v>111</v>
      </c>
      <c r="P111" s="98" t="s">
        <v>636</v>
      </c>
      <c r="Q111" s="98">
        <v>33362179</v>
      </c>
      <c r="R111" s="98">
        <v>33362299</v>
      </c>
    </row>
    <row r="112" spans="1:18" ht="24">
      <c r="A112" s="76">
        <v>42</v>
      </c>
      <c r="B112" s="98" t="s">
        <v>1969</v>
      </c>
      <c r="C112" s="92">
        <v>-1</v>
      </c>
      <c r="D112" s="1">
        <v>8.3999999999999999E-10</v>
      </c>
      <c r="E112" s="89" t="s">
        <v>1861</v>
      </c>
      <c r="F112" s="93">
        <v>0</v>
      </c>
      <c r="G112" s="6">
        <v>13</v>
      </c>
      <c r="H112" s="94">
        <v>1.1121129999999999</v>
      </c>
      <c r="I112" s="89" t="s">
        <v>1588</v>
      </c>
      <c r="J112" s="93">
        <v>3.0000000000000002E-55</v>
      </c>
      <c r="K112" s="88" t="s">
        <v>1426</v>
      </c>
      <c r="L112" s="89"/>
      <c r="M112" s="98" t="s">
        <v>627</v>
      </c>
      <c r="N112" s="98" t="s">
        <v>628</v>
      </c>
      <c r="O112" s="98" t="s">
        <v>629</v>
      </c>
      <c r="P112" s="98" t="s">
        <v>698</v>
      </c>
      <c r="Q112" s="98">
        <v>1117558</v>
      </c>
      <c r="R112" s="98">
        <v>1118123</v>
      </c>
    </row>
    <row r="113" spans="1:18" ht="24">
      <c r="A113" s="76">
        <v>43</v>
      </c>
      <c r="B113" s="98" t="s">
        <v>1862</v>
      </c>
      <c r="C113" s="92">
        <v>-0.64</v>
      </c>
      <c r="D113" s="15">
        <v>3.0000000000000001E-3</v>
      </c>
      <c r="E113" s="89" t="s">
        <v>1863</v>
      </c>
      <c r="F113" s="93">
        <v>0</v>
      </c>
      <c r="G113" s="6">
        <v>13</v>
      </c>
      <c r="H113" s="94">
        <v>21.214497000000001</v>
      </c>
      <c r="I113" s="89" t="s">
        <v>1591</v>
      </c>
      <c r="J113" s="93">
        <v>2.9999999999999999E-38</v>
      </c>
      <c r="K113" s="88" t="s">
        <v>1484</v>
      </c>
      <c r="L113" s="89"/>
      <c r="M113" s="98" t="s">
        <v>630</v>
      </c>
      <c r="N113" s="98" t="s">
        <v>631</v>
      </c>
      <c r="O113" s="98" t="s">
        <v>632</v>
      </c>
      <c r="P113" s="98" t="s">
        <v>698</v>
      </c>
      <c r="Q113" s="98">
        <v>17028587</v>
      </c>
      <c r="R113" s="98">
        <v>17029148</v>
      </c>
    </row>
    <row r="114" spans="1:18" ht="24">
      <c r="A114" s="76">
        <v>44</v>
      </c>
      <c r="B114" s="98" t="s">
        <v>1847</v>
      </c>
      <c r="C114" s="92">
        <v>-0.63</v>
      </c>
      <c r="D114" s="15">
        <v>2.7E-2</v>
      </c>
      <c r="E114" s="89" t="s">
        <v>1848</v>
      </c>
      <c r="F114" s="93">
        <v>1E-107</v>
      </c>
      <c r="G114" s="6">
        <v>13</v>
      </c>
      <c r="H114" s="94">
        <v>21.348012000000001</v>
      </c>
      <c r="I114" s="89" t="s">
        <v>1592</v>
      </c>
      <c r="J114" s="93">
        <v>6.0000000000000005E-44</v>
      </c>
      <c r="K114" s="88" t="s">
        <v>1544</v>
      </c>
      <c r="L114" s="89"/>
      <c r="M114" s="98" t="s">
        <v>467</v>
      </c>
      <c r="N114" s="98" t="s">
        <v>468</v>
      </c>
      <c r="O114" s="98" t="s">
        <v>469</v>
      </c>
      <c r="P114" s="98" t="s">
        <v>698</v>
      </c>
      <c r="Q114" s="98">
        <v>21358367</v>
      </c>
      <c r="R114" s="98">
        <v>21358796</v>
      </c>
    </row>
    <row r="115" spans="1:18" ht="36">
      <c r="A115" s="76">
        <v>45</v>
      </c>
      <c r="B115" s="98" t="s">
        <v>1849</v>
      </c>
      <c r="C115" s="92">
        <v>-2.29</v>
      </c>
      <c r="D115" s="1">
        <v>1.0999999999999999E-9</v>
      </c>
      <c r="E115" s="89" t="s">
        <v>1971</v>
      </c>
      <c r="F115" s="93">
        <v>1E-136</v>
      </c>
      <c r="G115" s="6">
        <v>13</v>
      </c>
      <c r="H115" s="94">
        <v>21.478524</v>
      </c>
      <c r="I115" s="89" t="s">
        <v>1589</v>
      </c>
      <c r="J115" s="93">
        <v>2.9999999999999999E-16</v>
      </c>
      <c r="K115" s="88" t="s">
        <v>1483</v>
      </c>
      <c r="L115" s="89"/>
      <c r="M115" s="98" t="s">
        <v>470</v>
      </c>
      <c r="N115" s="98" t="s">
        <v>471</v>
      </c>
      <c r="O115" s="98" t="s">
        <v>472</v>
      </c>
      <c r="P115" s="98" t="s">
        <v>473</v>
      </c>
      <c r="Q115" s="98">
        <v>21516058</v>
      </c>
      <c r="R115" s="98">
        <v>21516303</v>
      </c>
    </row>
    <row r="116" spans="1:18" ht="24">
      <c r="A116" s="76">
        <v>46</v>
      </c>
      <c r="B116" s="98" t="s">
        <v>1972</v>
      </c>
      <c r="C116" s="92">
        <v>-1.75</v>
      </c>
      <c r="D116" s="1">
        <v>2.7000000000000001E-7</v>
      </c>
      <c r="E116" s="89" t="s">
        <v>1971</v>
      </c>
      <c r="F116" s="93">
        <v>0</v>
      </c>
      <c r="G116" s="6">
        <v>13</v>
      </c>
      <c r="H116" s="94">
        <v>21.478524</v>
      </c>
      <c r="I116" s="89" t="s">
        <v>1590</v>
      </c>
      <c r="J116" s="93">
        <v>9.9999999999999998E-67</v>
      </c>
      <c r="K116" s="88" t="s">
        <v>1612</v>
      </c>
      <c r="L116" s="89"/>
      <c r="M116" s="98" t="s">
        <v>474</v>
      </c>
      <c r="N116" s="98" t="s">
        <v>475</v>
      </c>
      <c r="O116" s="98" t="s">
        <v>476</v>
      </c>
      <c r="P116" s="98" t="s">
        <v>698</v>
      </c>
      <c r="Q116" s="98">
        <v>21480282</v>
      </c>
      <c r="R116" s="98">
        <v>21480911</v>
      </c>
    </row>
    <row r="117" spans="1:18" s="24" customFormat="1">
      <c r="A117" s="76">
        <v>47</v>
      </c>
      <c r="B117" s="98" t="s">
        <v>2235</v>
      </c>
      <c r="C117" s="92">
        <v>-0.36</v>
      </c>
      <c r="D117" s="15">
        <v>0.02</v>
      </c>
      <c r="E117" s="89" t="s">
        <v>2236</v>
      </c>
      <c r="F117" s="93">
        <v>0</v>
      </c>
      <c r="G117" s="6">
        <v>13</v>
      </c>
      <c r="H117" s="94">
        <v>34.523876999999999</v>
      </c>
      <c r="I117" s="89" t="s">
        <v>1798</v>
      </c>
      <c r="J117" s="17"/>
      <c r="K117" s="80"/>
      <c r="L117" s="89"/>
      <c r="M117" s="98" t="s">
        <v>112</v>
      </c>
      <c r="N117" s="98" t="s">
        <v>113</v>
      </c>
      <c r="O117" s="98" t="s">
        <v>114</v>
      </c>
      <c r="P117" s="98" t="s">
        <v>115</v>
      </c>
      <c r="Q117" s="98">
        <v>34537659</v>
      </c>
      <c r="R117" s="98">
        <v>34537771</v>
      </c>
    </row>
    <row r="118" spans="1:18">
      <c r="A118" s="76">
        <v>50</v>
      </c>
      <c r="B118" s="98" t="s">
        <v>2235</v>
      </c>
      <c r="C118" s="92">
        <v>-0.36</v>
      </c>
      <c r="D118" s="15">
        <v>0.02</v>
      </c>
      <c r="E118" s="89" t="s">
        <v>2237</v>
      </c>
      <c r="F118" s="93">
        <v>0</v>
      </c>
      <c r="G118" s="10">
        <v>14</v>
      </c>
      <c r="H118" s="94">
        <v>23.053314</v>
      </c>
      <c r="I118" s="89" t="s">
        <v>1798</v>
      </c>
      <c r="K118" s="80"/>
      <c r="L118" s="89"/>
      <c r="M118" s="98" t="s">
        <v>116</v>
      </c>
      <c r="N118" s="98" t="s">
        <v>117</v>
      </c>
      <c r="O118" s="98" t="s">
        <v>118</v>
      </c>
      <c r="P118" s="98" t="s">
        <v>119</v>
      </c>
      <c r="Q118" s="98">
        <v>23054788</v>
      </c>
      <c r="R118" s="98">
        <v>23054880</v>
      </c>
    </row>
    <row r="119" spans="1:18">
      <c r="A119" s="76">
        <v>48</v>
      </c>
      <c r="B119" s="98" t="s">
        <v>1973</v>
      </c>
      <c r="C119" s="92">
        <v>-2.34</v>
      </c>
      <c r="D119" s="1">
        <v>2.2000000000000001E-7</v>
      </c>
      <c r="E119" s="89" t="s">
        <v>1974</v>
      </c>
      <c r="F119" s="93">
        <v>0</v>
      </c>
      <c r="G119" s="10">
        <v>14</v>
      </c>
      <c r="H119" s="94">
        <v>10.183268</v>
      </c>
      <c r="I119" s="89" t="s">
        <v>1491</v>
      </c>
      <c r="J119" s="93">
        <v>1E-13</v>
      </c>
      <c r="K119" s="88" t="s">
        <v>1546</v>
      </c>
      <c r="L119" s="89"/>
      <c r="M119" s="98" t="s">
        <v>477</v>
      </c>
      <c r="N119" s="98" t="s">
        <v>478</v>
      </c>
      <c r="O119" s="98" t="s">
        <v>479</v>
      </c>
      <c r="P119" s="98" t="s">
        <v>480</v>
      </c>
      <c r="Q119" s="98">
        <v>10188018</v>
      </c>
      <c r="R119" s="98">
        <v>10188189</v>
      </c>
    </row>
    <row r="120" spans="1:18" ht="24">
      <c r="A120" s="76">
        <v>49</v>
      </c>
      <c r="B120" s="98" t="s">
        <v>1975</v>
      </c>
      <c r="C120" s="92">
        <v>-1.52</v>
      </c>
      <c r="D120" s="1">
        <v>1.9999999999999999E-7</v>
      </c>
      <c r="E120" s="89" t="s">
        <v>1976</v>
      </c>
      <c r="F120" s="93">
        <v>1E-139</v>
      </c>
      <c r="G120" s="10">
        <v>14</v>
      </c>
      <c r="H120" s="94">
        <v>10.25296</v>
      </c>
      <c r="I120" s="89" t="s">
        <v>1490</v>
      </c>
      <c r="J120" s="93">
        <v>1.9999999999999999E-7</v>
      </c>
      <c r="K120" s="88" t="s">
        <v>1545</v>
      </c>
      <c r="L120" s="89"/>
      <c r="M120" s="98" t="s">
        <v>120</v>
      </c>
      <c r="N120" s="98" t="s">
        <v>121</v>
      </c>
      <c r="O120" s="98" t="s">
        <v>122</v>
      </c>
      <c r="P120" s="98" t="s">
        <v>123</v>
      </c>
      <c r="Q120" s="98">
        <v>10253413</v>
      </c>
      <c r="R120" s="98">
        <v>10253497</v>
      </c>
    </row>
    <row r="121" spans="1:18" ht="36">
      <c r="A121" s="76">
        <v>51</v>
      </c>
      <c r="B121" s="98" t="s">
        <v>1977</v>
      </c>
      <c r="C121" s="92">
        <v>-0.99</v>
      </c>
      <c r="D121" s="1">
        <v>2.0999999999999999E-5</v>
      </c>
      <c r="E121" s="89" t="s">
        <v>1978</v>
      </c>
      <c r="F121" s="93">
        <v>0</v>
      </c>
      <c r="G121" s="10">
        <v>14</v>
      </c>
      <c r="H121" s="94">
        <v>23.316067</v>
      </c>
      <c r="I121" s="89" t="s">
        <v>1492</v>
      </c>
      <c r="J121" s="93">
        <v>2.9999999999999999E-38</v>
      </c>
      <c r="K121" s="88" t="s">
        <v>1547</v>
      </c>
      <c r="L121" s="89"/>
      <c r="M121" s="98" t="s">
        <v>481</v>
      </c>
      <c r="N121" s="98" t="s">
        <v>482</v>
      </c>
      <c r="O121" s="98" t="s">
        <v>483</v>
      </c>
      <c r="P121" s="98" t="s">
        <v>698</v>
      </c>
      <c r="Q121" s="98">
        <v>23323917</v>
      </c>
      <c r="R121" s="98">
        <v>23324347</v>
      </c>
    </row>
    <row r="122" spans="1:18" ht="48">
      <c r="A122" s="76">
        <v>52</v>
      </c>
      <c r="B122" s="98" t="s">
        <v>1979</v>
      </c>
      <c r="C122" s="92">
        <v>-0.56000000000000005</v>
      </c>
      <c r="D122" s="15">
        <v>5.0000000000000001E-3</v>
      </c>
      <c r="E122" s="89" t="s">
        <v>1980</v>
      </c>
      <c r="F122" s="93">
        <v>1E-180</v>
      </c>
      <c r="G122" s="10">
        <v>14</v>
      </c>
      <c r="H122" s="94">
        <v>23.405296</v>
      </c>
      <c r="I122" s="89" t="s">
        <v>1494</v>
      </c>
      <c r="J122" s="93">
        <v>2.9999999999999998E-18</v>
      </c>
      <c r="K122" s="88" t="s">
        <v>1731</v>
      </c>
      <c r="L122" s="89"/>
      <c r="M122" s="98" t="s">
        <v>484</v>
      </c>
      <c r="N122" s="98" t="s">
        <v>485</v>
      </c>
      <c r="O122" s="98" t="s">
        <v>486</v>
      </c>
      <c r="P122" s="98" t="s">
        <v>698</v>
      </c>
      <c r="Q122" s="98">
        <v>23411281</v>
      </c>
      <c r="R122" s="98">
        <v>23411640</v>
      </c>
    </row>
    <row r="123" spans="1:18">
      <c r="A123" s="76">
        <v>53</v>
      </c>
      <c r="B123" s="98" t="s">
        <v>1981</v>
      </c>
      <c r="C123" s="92">
        <v>-0.62</v>
      </c>
      <c r="D123" s="1">
        <v>4.0999999999999999E-4</v>
      </c>
      <c r="E123" s="89" t="s">
        <v>1982</v>
      </c>
      <c r="F123" s="93">
        <v>0</v>
      </c>
      <c r="G123" s="10">
        <v>14</v>
      </c>
      <c r="H123" s="94">
        <v>23.599052</v>
      </c>
      <c r="I123" s="89" t="s">
        <v>1493</v>
      </c>
      <c r="J123" s="93">
        <v>1.0000000000000001E-130</v>
      </c>
      <c r="K123" s="88" t="s">
        <v>1548</v>
      </c>
      <c r="L123" s="89"/>
      <c r="M123" s="98" t="s">
        <v>487</v>
      </c>
      <c r="N123" s="98" t="s">
        <v>488</v>
      </c>
      <c r="O123" s="98" t="s">
        <v>489</v>
      </c>
      <c r="P123" s="98" t="s">
        <v>698</v>
      </c>
      <c r="Q123" s="98">
        <v>23628291</v>
      </c>
      <c r="R123" s="98">
        <v>23629256</v>
      </c>
    </row>
    <row r="124" spans="1:18">
      <c r="A124" s="76">
        <v>54</v>
      </c>
      <c r="B124" s="98" t="s">
        <v>1983</v>
      </c>
      <c r="C124" s="92">
        <v>-0.54</v>
      </c>
      <c r="D124" s="15">
        <v>7.0000000000000001E-3</v>
      </c>
      <c r="E124" s="89" t="s">
        <v>1982</v>
      </c>
      <c r="F124" s="93">
        <v>0</v>
      </c>
      <c r="G124" s="10">
        <v>14</v>
      </c>
      <c r="H124" s="94">
        <v>23.599052</v>
      </c>
      <c r="I124" s="89" t="s">
        <v>1493</v>
      </c>
      <c r="J124" s="93">
        <v>1.0000000000000001E-130</v>
      </c>
      <c r="K124" s="88" t="s">
        <v>1548</v>
      </c>
      <c r="L124" s="89"/>
      <c r="M124" s="98" t="s">
        <v>487</v>
      </c>
      <c r="N124" s="98" t="s">
        <v>488</v>
      </c>
      <c r="O124" s="98" t="s">
        <v>489</v>
      </c>
      <c r="P124" s="98" t="s">
        <v>698</v>
      </c>
      <c r="Q124" s="98">
        <v>23628291</v>
      </c>
      <c r="R124" s="98">
        <v>23629256</v>
      </c>
    </row>
    <row r="125" spans="1:18" ht="24">
      <c r="A125" s="76">
        <v>55</v>
      </c>
      <c r="B125" s="98" t="s">
        <v>1984</v>
      </c>
      <c r="C125" s="92">
        <v>-0.52</v>
      </c>
      <c r="D125" s="15">
        <v>2.7E-2</v>
      </c>
      <c r="E125" s="89" t="s">
        <v>1985</v>
      </c>
      <c r="F125" s="93">
        <v>5E-91</v>
      </c>
      <c r="G125" s="14">
        <v>17</v>
      </c>
      <c r="H125" s="94">
        <v>4.4727389999999998</v>
      </c>
      <c r="I125" s="89" t="s">
        <v>1495</v>
      </c>
      <c r="J125" s="93">
        <v>2E-50</v>
      </c>
      <c r="K125" s="88" t="s">
        <v>1434</v>
      </c>
      <c r="L125" s="89"/>
      <c r="M125" s="98" t="s">
        <v>490</v>
      </c>
      <c r="N125" s="98" t="s">
        <v>491</v>
      </c>
      <c r="O125" s="98" t="s">
        <v>492</v>
      </c>
      <c r="P125" s="98" t="s">
        <v>493</v>
      </c>
      <c r="Q125" s="98">
        <v>4490182</v>
      </c>
      <c r="R125" s="98">
        <v>4490559</v>
      </c>
    </row>
    <row r="126" spans="1:18">
      <c r="A126" s="72"/>
      <c r="B126" s="71"/>
      <c r="C126" s="83"/>
      <c r="D126" s="83"/>
      <c r="E126" s="83"/>
      <c r="F126" s="83"/>
      <c r="G126" s="83"/>
      <c r="M126" s="98"/>
      <c r="N126" s="98"/>
      <c r="O126" s="98"/>
      <c r="P126" s="98"/>
      <c r="Q126" s="98"/>
      <c r="R126" s="98"/>
    </row>
    <row r="127" spans="1:18">
      <c r="A127" s="72"/>
      <c r="B127" s="71"/>
      <c r="C127" s="83"/>
      <c r="D127" s="83"/>
      <c r="E127" s="83"/>
      <c r="F127" s="83"/>
      <c r="G127" s="83"/>
      <c r="M127" s="98"/>
      <c r="N127" s="98"/>
      <c r="O127" s="98"/>
      <c r="P127" s="98"/>
      <c r="Q127" s="98"/>
      <c r="R127" s="98"/>
    </row>
    <row r="128" spans="1:18">
      <c r="A128" s="72"/>
      <c r="B128" s="71"/>
      <c r="C128" s="83"/>
      <c r="D128" s="83"/>
      <c r="E128" s="83"/>
      <c r="F128" s="83"/>
      <c r="G128" s="83"/>
      <c r="M128" s="98"/>
      <c r="N128" s="98"/>
      <c r="O128" s="98"/>
      <c r="P128" s="98"/>
      <c r="Q128" s="98"/>
      <c r="R128" s="98"/>
    </row>
    <row r="129" spans="1:18" s="73" customFormat="1">
      <c r="A129" s="74" t="s">
        <v>2318</v>
      </c>
      <c r="B129" s="75"/>
      <c r="H129" s="76"/>
      <c r="K129" s="77"/>
      <c r="M129" s="98"/>
      <c r="N129" s="98"/>
      <c r="O129" s="98"/>
      <c r="P129" s="98"/>
      <c r="Q129" s="98"/>
      <c r="R129" s="98"/>
    </row>
    <row r="130" spans="1:18" s="90" customFormat="1" ht="36">
      <c r="A130" s="85"/>
      <c r="B130" s="86" t="s">
        <v>9</v>
      </c>
      <c r="C130" s="87" t="s">
        <v>19</v>
      </c>
      <c r="D130" s="87" t="s">
        <v>1755</v>
      </c>
      <c r="E130" s="88" t="s">
        <v>1799</v>
      </c>
      <c r="F130" s="87" t="s">
        <v>1986</v>
      </c>
      <c r="G130" s="87" t="s">
        <v>1920</v>
      </c>
      <c r="H130" s="87" t="s">
        <v>10</v>
      </c>
      <c r="I130" s="87" t="s">
        <v>1800</v>
      </c>
      <c r="J130" s="87" t="s">
        <v>1986</v>
      </c>
      <c r="K130" s="88" t="s">
        <v>1797</v>
      </c>
      <c r="L130" s="89"/>
      <c r="M130" s="88" t="s">
        <v>11</v>
      </c>
      <c r="N130" s="88" t="s">
        <v>12</v>
      </c>
      <c r="O130" s="88" t="s">
        <v>13</v>
      </c>
      <c r="P130" s="88" t="s">
        <v>1986</v>
      </c>
      <c r="Q130" s="88" t="s">
        <v>14</v>
      </c>
      <c r="R130" s="88" t="s">
        <v>15</v>
      </c>
    </row>
    <row r="131" spans="1:18" ht="36">
      <c r="A131" s="76">
        <v>1</v>
      </c>
      <c r="B131" s="98" t="s">
        <v>2126</v>
      </c>
      <c r="C131" s="92">
        <v>0.63</v>
      </c>
      <c r="D131" s="15">
        <v>8.9999999999999993E-3</v>
      </c>
      <c r="E131" s="89" t="s">
        <v>2127</v>
      </c>
      <c r="F131" s="93">
        <v>0</v>
      </c>
      <c r="G131" s="2">
        <v>2</v>
      </c>
      <c r="H131" s="25">
        <v>0.79085899999999998</v>
      </c>
      <c r="I131" s="89" t="s">
        <v>1467</v>
      </c>
      <c r="J131" s="93">
        <v>3E-11</v>
      </c>
      <c r="K131" s="88" t="s">
        <v>2267</v>
      </c>
      <c r="L131" s="89"/>
      <c r="M131" s="98" t="s">
        <v>494</v>
      </c>
      <c r="N131" s="98" t="s">
        <v>495</v>
      </c>
      <c r="O131" s="98" t="s">
        <v>496</v>
      </c>
      <c r="P131" s="98" t="s">
        <v>497</v>
      </c>
      <c r="Q131" s="98">
        <v>800091</v>
      </c>
      <c r="R131" s="98">
        <v>800272</v>
      </c>
    </row>
    <row r="132" spans="1:18" ht="48">
      <c r="A132" s="76">
        <v>2</v>
      </c>
      <c r="B132" s="98" t="s">
        <v>2128</v>
      </c>
      <c r="C132" s="92">
        <v>-0.28000000000000003</v>
      </c>
      <c r="D132" s="15">
        <v>0.03</v>
      </c>
      <c r="E132" s="89" t="s">
        <v>2129</v>
      </c>
      <c r="F132" s="93">
        <v>0</v>
      </c>
      <c r="G132" s="2">
        <v>2</v>
      </c>
      <c r="H132" s="25">
        <v>7.6201489999999996</v>
      </c>
      <c r="I132" s="89" t="s">
        <v>1468</v>
      </c>
      <c r="J132" s="93">
        <v>8.0000000000000003E-61</v>
      </c>
      <c r="K132" s="88" t="s">
        <v>2268</v>
      </c>
      <c r="L132" s="89"/>
      <c r="M132" s="98"/>
      <c r="N132" s="98"/>
      <c r="O132" s="98"/>
      <c r="P132" s="98"/>
      <c r="Q132" s="98"/>
      <c r="R132" s="98"/>
    </row>
    <row r="133" spans="1:18" s="99" customFormat="1" ht="24">
      <c r="A133" s="76">
        <v>4</v>
      </c>
      <c r="B133" s="98" t="s">
        <v>2115</v>
      </c>
      <c r="C133" s="92">
        <v>-0.88</v>
      </c>
      <c r="D133" s="1">
        <v>8.3999999999999992E-6</v>
      </c>
      <c r="E133" s="89" t="s">
        <v>1929</v>
      </c>
      <c r="F133" s="93">
        <v>0</v>
      </c>
      <c r="G133" s="3">
        <v>5</v>
      </c>
      <c r="H133" s="25">
        <v>15.587778999999999</v>
      </c>
      <c r="I133" s="89" t="s">
        <v>1469</v>
      </c>
      <c r="J133" s="93">
        <v>4.9999999999999998E-70</v>
      </c>
      <c r="K133" s="88" t="s">
        <v>2269</v>
      </c>
      <c r="L133" s="89"/>
      <c r="M133" s="98"/>
      <c r="N133" s="98"/>
      <c r="O133" s="98"/>
      <c r="P133" s="98"/>
      <c r="Q133" s="98"/>
      <c r="R133" s="98"/>
    </row>
    <row r="134" spans="1:18" ht="24">
      <c r="A134" s="76">
        <v>5</v>
      </c>
      <c r="B134" s="98" t="s">
        <v>1932</v>
      </c>
      <c r="C134" s="92">
        <v>-0.38</v>
      </c>
      <c r="D134" s="15">
        <v>3.7999999999999999E-2</v>
      </c>
      <c r="E134" s="89" t="s">
        <v>1929</v>
      </c>
      <c r="F134" s="93">
        <v>0</v>
      </c>
      <c r="G134" s="3">
        <v>5</v>
      </c>
      <c r="H134" s="25">
        <v>15.587778999999999</v>
      </c>
      <c r="I134" s="89" t="s">
        <v>1469</v>
      </c>
      <c r="J134" s="93">
        <v>3E-49</v>
      </c>
      <c r="K134" s="88" t="s">
        <v>2269</v>
      </c>
      <c r="L134" s="89"/>
      <c r="M134" s="98"/>
      <c r="N134" s="98"/>
      <c r="O134" s="98"/>
      <c r="P134" s="98"/>
      <c r="Q134" s="98"/>
      <c r="R134" s="98"/>
    </row>
    <row r="135" spans="1:18" ht="36">
      <c r="A135" s="76">
        <v>6</v>
      </c>
      <c r="B135" s="98" t="s">
        <v>1930</v>
      </c>
      <c r="C135" s="92">
        <v>0.53</v>
      </c>
      <c r="D135" s="15">
        <v>3.2000000000000001E-2</v>
      </c>
      <c r="E135" s="89" t="s">
        <v>1931</v>
      </c>
      <c r="F135" s="93">
        <v>0</v>
      </c>
      <c r="G135" s="3">
        <v>5</v>
      </c>
      <c r="H135" s="25">
        <v>27.334233000000001</v>
      </c>
      <c r="I135" s="89" t="s">
        <v>1470</v>
      </c>
      <c r="J135" s="93">
        <v>2E-8</v>
      </c>
      <c r="K135" s="88" t="s">
        <v>2270</v>
      </c>
      <c r="L135" s="89"/>
      <c r="M135" s="98" t="s">
        <v>406</v>
      </c>
      <c r="N135" s="98" t="s">
        <v>407</v>
      </c>
      <c r="O135" s="98" t="s">
        <v>408</v>
      </c>
      <c r="P135" s="98" t="s">
        <v>698</v>
      </c>
      <c r="Q135" s="98">
        <v>27335949</v>
      </c>
      <c r="R135" s="98">
        <v>27336451</v>
      </c>
    </row>
    <row r="136" spans="1:18" s="90" customFormat="1" ht="24">
      <c r="A136" s="76">
        <v>7</v>
      </c>
      <c r="B136" s="98" t="s">
        <v>2132</v>
      </c>
      <c r="C136" s="92">
        <v>-0.3</v>
      </c>
      <c r="D136" s="15">
        <v>3.3000000000000002E-2</v>
      </c>
      <c r="E136" s="89" t="s">
        <v>2133</v>
      </c>
      <c r="F136" s="93">
        <v>9.9999999999999999E-160</v>
      </c>
      <c r="G136" s="4">
        <v>6</v>
      </c>
      <c r="H136" s="25">
        <v>7.0361830000000003</v>
      </c>
      <c r="I136" s="89" t="s">
        <v>1601</v>
      </c>
      <c r="J136" s="93">
        <v>5.0000000000000002E-26</v>
      </c>
      <c r="K136" s="88" t="s">
        <v>1917</v>
      </c>
      <c r="L136" s="89"/>
      <c r="M136" s="98" t="s">
        <v>409</v>
      </c>
      <c r="N136" s="98" t="s">
        <v>410</v>
      </c>
      <c r="O136" s="98" t="s">
        <v>411</v>
      </c>
      <c r="P136" s="98" t="s">
        <v>412</v>
      </c>
      <c r="Q136" s="98">
        <v>7046592</v>
      </c>
      <c r="R136" s="98">
        <v>7046950</v>
      </c>
    </row>
    <row r="137" spans="1:18" ht="24">
      <c r="A137" s="76">
        <v>8</v>
      </c>
      <c r="B137" s="98" t="s">
        <v>2136</v>
      </c>
      <c r="C137" s="92">
        <v>0.51</v>
      </c>
      <c r="D137" s="15">
        <v>3.0000000000000001E-3</v>
      </c>
      <c r="E137" s="89" t="s">
        <v>2137</v>
      </c>
      <c r="F137" s="93">
        <v>0</v>
      </c>
      <c r="G137" s="5">
        <v>7</v>
      </c>
      <c r="H137" s="25">
        <v>18.424931000000001</v>
      </c>
      <c r="I137" s="89" t="s">
        <v>1473</v>
      </c>
      <c r="J137" s="93">
        <v>1.9999999999999999E-11</v>
      </c>
      <c r="K137" s="88" t="s">
        <v>2273</v>
      </c>
      <c r="L137" s="89"/>
      <c r="M137" s="98" t="s">
        <v>413</v>
      </c>
      <c r="N137" s="98" t="s">
        <v>414</v>
      </c>
      <c r="O137" s="98" t="s">
        <v>415</v>
      </c>
      <c r="P137" s="98" t="s">
        <v>619</v>
      </c>
      <c r="Q137" s="98">
        <v>18427557</v>
      </c>
      <c r="R137" s="98">
        <v>18427769</v>
      </c>
    </row>
    <row r="138" spans="1:18">
      <c r="A138" s="76">
        <v>9</v>
      </c>
      <c r="B138" s="98" t="s">
        <v>2134</v>
      </c>
      <c r="C138" s="92">
        <v>-0.5</v>
      </c>
      <c r="D138" s="15">
        <v>2E-3</v>
      </c>
      <c r="E138" s="89" t="s">
        <v>2135</v>
      </c>
      <c r="F138" s="93">
        <v>0</v>
      </c>
      <c r="G138" s="5">
        <v>7</v>
      </c>
      <c r="H138" s="25">
        <v>18.718720000000001</v>
      </c>
      <c r="I138" s="89" t="s">
        <v>1472</v>
      </c>
      <c r="J138" s="93">
        <v>6.6000000000000003E-2</v>
      </c>
      <c r="K138" s="88" t="s">
        <v>1853</v>
      </c>
      <c r="L138" s="89"/>
      <c r="M138" s="98"/>
      <c r="N138" s="98"/>
      <c r="O138" s="98"/>
      <c r="P138" s="98"/>
      <c r="Q138" s="98"/>
      <c r="R138" s="98"/>
    </row>
    <row r="139" spans="1:18" ht="36">
      <c r="A139" s="76">
        <v>10</v>
      </c>
      <c r="B139" s="98" t="s">
        <v>2138</v>
      </c>
      <c r="C139" s="92">
        <v>0.73</v>
      </c>
      <c r="D139" s="15">
        <v>6.0000000000000001E-3</v>
      </c>
      <c r="E139" s="89" t="s">
        <v>2139</v>
      </c>
      <c r="F139" s="93">
        <v>0</v>
      </c>
      <c r="G139" s="8">
        <v>8</v>
      </c>
      <c r="H139" s="25">
        <v>5.1409750000000001</v>
      </c>
      <c r="I139" s="89" t="s">
        <v>1507</v>
      </c>
      <c r="J139" s="93">
        <v>3.0000000000000002E-76</v>
      </c>
      <c r="K139" s="88" t="s">
        <v>2274</v>
      </c>
      <c r="L139" s="89"/>
      <c r="M139" s="98" t="s">
        <v>416</v>
      </c>
      <c r="N139" s="98" t="s">
        <v>513</v>
      </c>
      <c r="O139" s="98" t="s">
        <v>514</v>
      </c>
      <c r="P139" s="98" t="s">
        <v>698</v>
      </c>
      <c r="Q139" s="98">
        <v>5149512</v>
      </c>
      <c r="R139" s="98">
        <v>5150019</v>
      </c>
    </row>
    <row r="140" spans="1:18" ht="36">
      <c r="A140" s="76">
        <v>11</v>
      </c>
      <c r="B140" s="98" t="s">
        <v>2140</v>
      </c>
      <c r="C140" s="92">
        <v>0.28999999999999998</v>
      </c>
      <c r="D140" s="15">
        <v>4.5999999999999999E-2</v>
      </c>
      <c r="E140" s="89" t="s">
        <v>2141</v>
      </c>
      <c r="F140" s="93">
        <v>0</v>
      </c>
      <c r="G140" s="8">
        <v>8</v>
      </c>
      <c r="H140" s="25">
        <v>11.429093</v>
      </c>
      <c r="I140" s="89" t="s">
        <v>1474</v>
      </c>
      <c r="J140" s="93">
        <v>6.9999999999999995E-51</v>
      </c>
      <c r="K140" s="88" t="s">
        <v>2224</v>
      </c>
      <c r="L140" s="89"/>
      <c r="M140" s="98" t="s">
        <v>515</v>
      </c>
      <c r="N140" s="98" t="s">
        <v>516</v>
      </c>
      <c r="O140" s="98" t="s">
        <v>517</v>
      </c>
      <c r="P140" s="98" t="s">
        <v>698</v>
      </c>
      <c r="Q140" s="98">
        <v>11442459</v>
      </c>
      <c r="R140" s="98">
        <v>11443370</v>
      </c>
    </row>
    <row r="141" spans="1:18">
      <c r="A141" s="76">
        <v>12</v>
      </c>
      <c r="B141" s="98" t="s">
        <v>2142</v>
      </c>
      <c r="C141" s="92">
        <v>1.42</v>
      </c>
      <c r="D141" s="15">
        <v>1.4999999999999999E-2</v>
      </c>
      <c r="E141" s="89" t="s">
        <v>2143</v>
      </c>
      <c r="F141" s="93">
        <v>1E-172</v>
      </c>
      <c r="G141" s="8">
        <v>8</v>
      </c>
      <c r="H141" s="25">
        <v>13.713317</v>
      </c>
      <c r="I141" s="89" t="s">
        <v>1475</v>
      </c>
      <c r="J141" s="93">
        <v>5.0000000000000003E-33</v>
      </c>
      <c r="K141" s="88" t="s">
        <v>2313</v>
      </c>
      <c r="L141" s="89"/>
      <c r="M141" s="98" t="s">
        <v>518</v>
      </c>
      <c r="N141" s="98" t="s">
        <v>519</v>
      </c>
      <c r="O141" s="98" t="s">
        <v>269</v>
      </c>
      <c r="P141" s="98" t="s">
        <v>270</v>
      </c>
      <c r="Q141" s="98">
        <v>13715500</v>
      </c>
      <c r="R141" s="98">
        <v>13715735</v>
      </c>
    </row>
    <row r="142" spans="1:18">
      <c r="A142" s="76">
        <v>13</v>
      </c>
      <c r="B142" s="98" t="s">
        <v>2144</v>
      </c>
      <c r="C142" s="92">
        <v>1.06</v>
      </c>
      <c r="D142" s="15">
        <v>2E-3</v>
      </c>
      <c r="E142" s="89" t="s">
        <v>2145</v>
      </c>
      <c r="F142" s="93">
        <v>0</v>
      </c>
      <c r="G142" s="8">
        <v>8</v>
      </c>
      <c r="H142" s="25">
        <v>13.749349</v>
      </c>
      <c r="I142" s="89" t="s">
        <v>1476</v>
      </c>
      <c r="J142" s="93">
        <v>0.97</v>
      </c>
      <c r="K142" s="88" t="s">
        <v>1854</v>
      </c>
      <c r="L142" s="89"/>
      <c r="M142" s="98"/>
      <c r="N142" s="98"/>
      <c r="O142" s="98"/>
      <c r="P142" s="98"/>
      <c r="Q142" s="98"/>
      <c r="R142" s="98"/>
    </row>
    <row r="143" spans="1:18" ht="24">
      <c r="A143" s="76">
        <v>14</v>
      </c>
      <c r="B143" s="98" t="s">
        <v>2146</v>
      </c>
      <c r="C143" s="92">
        <v>0.42</v>
      </c>
      <c r="D143" s="15">
        <v>4.0000000000000001E-3</v>
      </c>
      <c r="E143" s="89" t="s">
        <v>2147</v>
      </c>
      <c r="F143" s="93">
        <v>1E-174</v>
      </c>
      <c r="G143" s="8">
        <v>8</v>
      </c>
      <c r="H143" s="25">
        <v>14.302773</v>
      </c>
      <c r="I143" s="89" t="s">
        <v>1477</v>
      </c>
      <c r="J143" s="93">
        <v>3.0000000000000002E-40</v>
      </c>
      <c r="K143" s="88" t="s">
        <v>2225</v>
      </c>
      <c r="L143" s="89"/>
      <c r="M143" s="98" t="s">
        <v>272</v>
      </c>
      <c r="N143" s="98" t="s">
        <v>273</v>
      </c>
      <c r="O143" s="98" t="s">
        <v>274</v>
      </c>
      <c r="P143" s="98" t="s">
        <v>693</v>
      </c>
      <c r="Q143" s="98">
        <v>14310466</v>
      </c>
      <c r="R143" s="98">
        <v>14310779</v>
      </c>
    </row>
    <row r="144" spans="1:18" ht="36">
      <c r="A144" s="76">
        <v>15</v>
      </c>
      <c r="B144" s="98" t="s">
        <v>2148</v>
      </c>
      <c r="C144" s="92">
        <v>0.87</v>
      </c>
      <c r="D144" s="15">
        <v>4.8000000000000001E-2</v>
      </c>
      <c r="E144" s="89" t="s">
        <v>2149</v>
      </c>
      <c r="F144" s="93">
        <v>0</v>
      </c>
      <c r="G144" s="8">
        <v>8</v>
      </c>
      <c r="H144" s="25">
        <v>21.479980000000001</v>
      </c>
      <c r="I144" s="89" t="s">
        <v>1478</v>
      </c>
      <c r="J144" s="93">
        <v>9.9999999999999998E-17</v>
      </c>
      <c r="K144" s="88" t="s">
        <v>2226</v>
      </c>
      <c r="L144" s="89"/>
      <c r="M144" s="98" t="s">
        <v>275</v>
      </c>
      <c r="N144" s="98" t="s">
        <v>276</v>
      </c>
      <c r="O144" s="98" t="s">
        <v>277</v>
      </c>
      <c r="P144" s="98" t="s">
        <v>278</v>
      </c>
      <c r="Q144" s="98">
        <v>21482621</v>
      </c>
      <c r="R144" s="98">
        <v>21482775</v>
      </c>
    </row>
    <row r="145" spans="1:18" ht="24">
      <c r="A145" s="76">
        <v>16</v>
      </c>
      <c r="B145" s="98" t="s">
        <v>2150</v>
      </c>
      <c r="C145" s="92">
        <v>0.73</v>
      </c>
      <c r="D145" s="15">
        <v>0.01</v>
      </c>
      <c r="E145" s="89" t="s">
        <v>2151</v>
      </c>
      <c r="F145" s="93">
        <v>0</v>
      </c>
      <c r="G145" s="8">
        <v>8</v>
      </c>
      <c r="H145" s="27">
        <v>22.997771</v>
      </c>
      <c r="I145" s="89" t="s">
        <v>1479</v>
      </c>
      <c r="J145" s="93">
        <v>8.9999999999999997E-53</v>
      </c>
      <c r="K145" s="88" t="s">
        <v>1446</v>
      </c>
      <c r="L145" s="89"/>
      <c r="M145" s="98" t="s">
        <v>279</v>
      </c>
      <c r="N145" s="98" t="s">
        <v>280</v>
      </c>
      <c r="O145" s="98" t="s">
        <v>281</v>
      </c>
      <c r="P145" s="98" t="s">
        <v>698</v>
      </c>
      <c r="Q145" s="98">
        <v>23005003</v>
      </c>
      <c r="R145" s="98">
        <v>23005470</v>
      </c>
    </row>
    <row r="146" spans="1:18" ht="24">
      <c r="A146" s="76">
        <v>17</v>
      </c>
      <c r="B146" s="98" t="s">
        <v>2152</v>
      </c>
      <c r="C146" s="92">
        <v>0.65</v>
      </c>
      <c r="D146" s="1">
        <v>2.7999999999999999E-6</v>
      </c>
      <c r="E146" s="89" t="s">
        <v>2153</v>
      </c>
      <c r="F146" s="93">
        <v>0</v>
      </c>
      <c r="G146" s="8">
        <v>8</v>
      </c>
      <c r="H146" s="27">
        <v>23.012312999999999</v>
      </c>
      <c r="I146" s="89" t="s">
        <v>1480</v>
      </c>
      <c r="J146" s="93">
        <v>4E-50</v>
      </c>
      <c r="K146" s="88" t="s">
        <v>2227</v>
      </c>
      <c r="L146" s="89"/>
      <c r="M146" s="98" t="s">
        <v>282</v>
      </c>
      <c r="N146" s="98" t="s">
        <v>283</v>
      </c>
      <c r="O146" s="98" t="s">
        <v>284</v>
      </c>
      <c r="P146" s="98" t="s">
        <v>698</v>
      </c>
      <c r="Q146" s="98">
        <v>23028768</v>
      </c>
      <c r="R146" s="98">
        <v>23029353</v>
      </c>
    </row>
    <row r="147" spans="1:18" ht="48">
      <c r="A147" s="76">
        <v>18</v>
      </c>
      <c r="B147" s="98" t="s">
        <v>2154</v>
      </c>
      <c r="C147" s="92">
        <v>1.36</v>
      </c>
      <c r="D147" s="1">
        <v>1.6000000000000001E-8</v>
      </c>
      <c r="E147" s="89" t="s">
        <v>2155</v>
      </c>
      <c r="F147" s="93">
        <v>0</v>
      </c>
      <c r="G147" s="8">
        <v>8</v>
      </c>
      <c r="H147" s="27">
        <v>23.472000000000001</v>
      </c>
      <c r="I147" s="89" t="s">
        <v>1508</v>
      </c>
      <c r="J147" s="93">
        <v>3.9999999999999998E-36</v>
      </c>
      <c r="K147" s="88" t="s">
        <v>1850</v>
      </c>
      <c r="L147" s="89"/>
      <c r="M147" s="98" t="s">
        <v>285</v>
      </c>
      <c r="N147" s="98" t="s">
        <v>286</v>
      </c>
      <c r="O147" s="98" t="s">
        <v>287</v>
      </c>
      <c r="P147" s="98" t="s">
        <v>698</v>
      </c>
      <c r="Q147" s="98">
        <v>23636024</v>
      </c>
      <c r="R147" s="98">
        <v>23636604</v>
      </c>
    </row>
    <row r="148" spans="1:18" ht="24">
      <c r="A148" s="76">
        <v>19</v>
      </c>
      <c r="B148" s="98" t="s">
        <v>2156</v>
      </c>
      <c r="C148" s="92">
        <v>0.43</v>
      </c>
      <c r="D148" s="15">
        <v>2.9000000000000001E-2</v>
      </c>
      <c r="E148" s="89" t="s">
        <v>2157</v>
      </c>
      <c r="F148" s="93">
        <v>0</v>
      </c>
      <c r="G148" s="8">
        <v>8</v>
      </c>
      <c r="H148" s="27">
        <v>23.815871999999999</v>
      </c>
      <c r="I148" s="89" t="s">
        <v>1481</v>
      </c>
      <c r="J148" s="93">
        <v>8.0000000000000006E-18</v>
      </c>
      <c r="K148" s="88" t="s">
        <v>2229</v>
      </c>
      <c r="L148" s="89"/>
      <c r="M148" s="98" t="s">
        <v>288</v>
      </c>
      <c r="N148" s="98" t="s">
        <v>289</v>
      </c>
      <c r="O148" s="98" t="s">
        <v>290</v>
      </c>
      <c r="P148" s="98" t="s">
        <v>698</v>
      </c>
      <c r="Q148" s="98">
        <v>23826837</v>
      </c>
      <c r="R148" s="98">
        <v>23827185</v>
      </c>
    </row>
    <row r="149" spans="1:18" ht="36">
      <c r="A149" s="76">
        <v>20</v>
      </c>
      <c r="B149" s="98" t="s">
        <v>2158</v>
      </c>
      <c r="C149" s="92">
        <v>0.67</v>
      </c>
      <c r="D149" s="1">
        <v>2.5999999999999998E-5</v>
      </c>
      <c r="E149" s="89" t="s">
        <v>2159</v>
      </c>
      <c r="F149" s="93">
        <v>1E-167</v>
      </c>
      <c r="G149" s="8">
        <v>8</v>
      </c>
      <c r="H149" s="27">
        <v>24.085077999999999</v>
      </c>
      <c r="I149" s="89" t="s">
        <v>1482</v>
      </c>
      <c r="J149" s="93">
        <v>8E-90</v>
      </c>
      <c r="K149" s="88" t="s">
        <v>2230</v>
      </c>
      <c r="L149" s="89"/>
      <c r="M149" s="98" t="s">
        <v>291</v>
      </c>
      <c r="N149" s="98" t="s">
        <v>292</v>
      </c>
      <c r="O149" s="98" t="s">
        <v>293</v>
      </c>
      <c r="P149" s="98" t="s">
        <v>698</v>
      </c>
      <c r="Q149" s="98">
        <v>24089192</v>
      </c>
      <c r="R149" s="98">
        <v>24089678</v>
      </c>
    </row>
    <row r="150" spans="1:18" ht="36">
      <c r="A150" s="76">
        <v>21</v>
      </c>
      <c r="B150" s="98" t="s">
        <v>2160</v>
      </c>
      <c r="C150" s="92">
        <v>0.49</v>
      </c>
      <c r="D150" s="1">
        <v>1.5999999999999999E-5</v>
      </c>
      <c r="E150" s="89" t="s">
        <v>2161</v>
      </c>
      <c r="F150" s="93">
        <v>0</v>
      </c>
      <c r="G150" s="8">
        <v>8</v>
      </c>
      <c r="H150" s="27">
        <v>24.733488999999999</v>
      </c>
      <c r="I150" s="89" t="s">
        <v>1542</v>
      </c>
      <c r="J150" s="93">
        <v>1.9999999999999999E-7</v>
      </c>
      <c r="K150" s="88" t="s">
        <v>2231</v>
      </c>
      <c r="L150" s="89"/>
      <c r="M150" s="98" t="s">
        <v>294</v>
      </c>
      <c r="N150" s="98" t="s">
        <v>295</v>
      </c>
      <c r="O150" s="98" t="s">
        <v>296</v>
      </c>
      <c r="P150" s="98" t="s">
        <v>270</v>
      </c>
      <c r="Q150" s="98">
        <v>24758673</v>
      </c>
      <c r="R150" s="98">
        <v>24758907</v>
      </c>
    </row>
    <row r="151" spans="1:18" ht="36">
      <c r="A151" s="76">
        <v>22</v>
      </c>
      <c r="B151" s="98" t="s">
        <v>2167</v>
      </c>
      <c r="C151" s="92">
        <v>-0.73</v>
      </c>
      <c r="D151" s="1">
        <v>2.5999999999999998E-5</v>
      </c>
      <c r="E151" s="89" t="s">
        <v>2168</v>
      </c>
      <c r="F151" s="93">
        <v>0</v>
      </c>
      <c r="G151" s="8">
        <v>8</v>
      </c>
      <c r="H151" s="27">
        <v>26.787659999999999</v>
      </c>
      <c r="I151" s="89" t="s">
        <v>1509</v>
      </c>
      <c r="J151" s="93">
        <v>1E-22</v>
      </c>
      <c r="K151" s="88" t="s">
        <v>2232</v>
      </c>
      <c r="L151" s="89"/>
      <c r="M151" s="98" t="s">
        <v>297</v>
      </c>
      <c r="N151" s="98" t="s">
        <v>298</v>
      </c>
      <c r="O151" s="98" t="s">
        <v>299</v>
      </c>
      <c r="P151" s="98" t="s">
        <v>698</v>
      </c>
      <c r="Q151" s="98">
        <v>26828434</v>
      </c>
      <c r="R151" s="98">
        <v>26828789</v>
      </c>
    </row>
    <row r="152" spans="1:18">
      <c r="A152" s="76">
        <v>23</v>
      </c>
      <c r="B152" s="8" t="s">
        <v>2169</v>
      </c>
      <c r="C152" s="92">
        <v>-3.59</v>
      </c>
      <c r="D152" s="1">
        <v>2.5000000000000002E-38</v>
      </c>
      <c r="E152" s="89" t="s">
        <v>2170</v>
      </c>
      <c r="F152" s="93">
        <v>0</v>
      </c>
      <c r="G152" s="8">
        <v>8</v>
      </c>
      <c r="H152" s="27">
        <v>28.000319000000001</v>
      </c>
      <c r="I152" s="89" t="s">
        <v>1543</v>
      </c>
      <c r="J152" s="93">
        <v>6.9999999999999998E-9</v>
      </c>
      <c r="K152" s="88" t="s">
        <v>2313</v>
      </c>
      <c r="L152" s="89"/>
      <c r="M152" s="98" t="s">
        <v>445</v>
      </c>
      <c r="N152" s="98" t="s">
        <v>446</v>
      </c>
      <c r="O152" s="98" t="s">
        <v>447</v>
      </c>
      <c r="P152" s="98" t="s">
        <v>448</v>
      </c>
      <c r="Q152" s="98">
        <v>28020436</v>
      </c>
      <c r="R152" s="98">
        <v>28020480</v>
      </c>
    </row>
    <row r="153" spans="1:18" ht="24">
      <c r="A153" s="76">
        <v>24</v>
      </c>
      <c r="B153" s="98" t="s">
        <v>2171</v>
      </c>
      <c r="C153" s="92">
        <v>0.47</v>
      </c>
      <c r="D153" s="1">
        <v>3.3000000000000002E-7</v>
      </c>
      <c r="E153" s="89" t="s">
        <v>2172</v>
      </c>
      <c r="F153" s="93">
        <v>0</v>
      </c>
      <c r="G153" s="8">
        <v>8</v>
      </c>
      <c r="H153" s="27">
        <v>28.055900999999999</v>
      </c>
      <c r="I153" s="89" t="s">
        <v>1473</v>
      </c>
      <c r="J153" s="93">
        <v>4.0000000000000001E-13</v>
      </c>
      <c r="K153" s="88" t="s">
        <v>2273</v>
      </c>
      <c r="L153" s="89"/>
      <c r="M153" s="98" t="s">
        <v>449</v>
      </c>
      <c r="N153" s="98" t="s">
        <v>450</v>
      </c>
      <c r="O153" s="98" t="s">
        <v>451</v>
      </c>
      <c r="P153" s="98" t="s">
        <v>452</v>
      </c>
      <c r="Q153" s="98">
        <v>28074254</v>
      </c>
      <c r="R153" s="98">
        <v>28074432</v>
      </c>
    </row>
    <row r="154" spans="1:18" ht="24">
      <c r="A154" s="76">
        <v>25</v>
      </c>
      <c r="B154" s="98" t="s">
        <v>2173</v>
      </c>
      <c r="C154" s="92">
        <v>-0.52</v>
      </c>
      <c r="D154" s="1">
        <v>6.2000000000000003E-5</v>
      </c>
      <c r="E154" s="89" t="s">
        <v>2174</v>
      </c>
      <c r="F154" s="93">
        <v>0</v>
      </c>
      <c r="G154" s="8">
        <v>8</v>
      </c>
      <c r="H154" s="27">
        <v>28.701699000000001</v>
      </c>
      <c r="I154" s="89" t="s">
        <v>1510</v>
      </c>
      <c r="J154" s="93">
        <v>5.0000000000000003E-34</v>
      </c>
      <c r="K154" s="88" t="s">
        <v>1851</v>
      </c>
      <c r="L154" s="89"/>
      <c r="M154" s="98" t="s">
        <v>453</v>
      </c>
      <c r="N154" s="98" t="s">
        <v>454</v>
      </c>
      <c r="O154" s="98" t="s">
        <v>455</v>
      </c>
      <c r="P154" s="98" t="s">
        <v>698</v>
      </c>
      <c r="Q154" s="98">
        <v>28770176</v>
      </c>
      <c r="R154" s="98">
        <v>28770576</v>
      </c>
    </row>
    <row r="155" spans="1:18" ht="24">
      <c r="A155" s="76">
        <v>26</v>
      </c>
      <c r="B155" s="98" t="s">
        <v>2175</v>
      </c>
      <c r="C155" s="92">
        <v>-0.42</v>
      </c>
      <c r="D155" s="1">
        <v>7.5000000000000002E-4</v>
      </c>
      <c r="E155" s="89" t="s">
        <v>2174</v>
      </c>
      <c r="F155" s="93">
        <v>0</v>
      </c>
      <c r="G155" s="8">
        <v>8</v>
      </c>
      <c r="H155" s="27">
        <v>28.701699000000001</v>
      </c>
      <c r="I155" s="89" t="s">
        <v>1510</v>
      </c>
      <c r="J155" s="93">
        <v>3.0000000000000003E-29</v>
      </c>
      <c r="K155" s="88" t="s">
        <v>1851</v>
      </c>
      <c r="L155" s="89"/>
      <c r="M155" s="98" t="s">
        <v>456</v>
      </c>
      <c r="N155" s="98" t="s">
        <v>457</v>
      </c>
      <c r="O155" s="98" t="s">
        <v>458</v>
      </c>
      <c r="P155" s="98" t="s">
        <v>698</v>
      </c>
      <c r="Q155" s="98">
        <v>28707886</v>
      </c>
      <c r="R155" s="98">
        <v>28708277</v>
      </c>
    </row>
    <row r="156" spans="1:18" ht="24">
      <c r="A156" s="76">
        <v>27</v>
      </c>
      <c r="B156" s="98" t="s">
        <v>2176</v>
      </c>
      <c r="C156" s="92">
        <v>0.5</v>
      </c>
      <c r="D156" s="15">
        <v>1.4999999999999999E-2</v>
      </c>
      <c r="E156" s="89" t="s">
        <v>2177</v>
      </c>
      <c r="F156" s="93">
        <v>9.9999999999999999E-110</v>
      </c>
      <c r="G156" s="8">
        <v>8</v>
      </c>
      <c r="H156" s="27">
        <v>28.738019000000001</v>
      </c>
      <c r="I156" s="89" t="s">
        <v>1510</v>
      </c>
      <c r="J156" s="93">
        <v>1.9999999999999998E-21</v>
      </c>
      <c r="K156" s="88" t="s">
        <v>1851</v>
      </c>
      <c r="L156" s="89"/>
      <c r="M156" s="98" t="s">
        <v>459</v>
      </c>
      <c r="N156" s="98" t="s">
        <v>460</v>
      </c>
      <c r="O156" s="98" t="s">
        <v>461</v>
      </c>
      <c r="P156" s="98" t="s">
        <v>462</v>
      </c>
      <c r="Q156" s="98">
        <v>28805571</v>
      </c>
      <c r="R156" s="98">
        <v>28805839</v>
      </c>
    </row>
    <row r="157" spans="1:18">
      <c r="A157" s="76">
        <v>28</v>
      </c>
      <c r="B157" s="98" t="s">
        <v>2178</v>
      </c>
      <c r="C157" s="92">
        <v>2.85</v>
      </c>
      <c r="D157" s="1">
        <v>5.8000000000000006E-17</v>
      </c>
      <c r="E157" s="89" t="s">
        <v>2179</v>
      </c>
      <c r="F157" s="93">
        <v>0</v>
      </c>
      <c r="G157" s="8">
        <v>8</v>
      </c>
      <c r="H157" s="27">
        <v>28.880678</v>
      </c>
      <c r="I157" s="89" t="s">
        <v>1537</v>
      </c>
      <c r="J157" s="93">
        <v>8.0000000000000006E-17</v>
      </c>
      <c r="K157" s="88" t="s">
        <v>1521</v>
      </c>
      <c r="L157" s="89"/>
      <c r="M157" s="98" t="s">
        <v>463</v>
      </c>
      <c r="N157" s="98" t="s">
        <v>464</v>
      </c>
      <c r="O157" s="98" t="s">
        <v>465</v>
      </c>
      <c r="P157" s="98" t="s">
        <v>466</v>
      </c>
      <c r="Q157" s="98">
        <v>28884165</v>
      </c>
      <c r="R157" s="98">
        <v>28884387</v>
      </c>
    </row>
    <row r="158" spans="1:18" ht="24">
      <c r="A158" s="76">
        <v>29</v>
      </c>
      <c r="B158" s="98" t="s">
        <v>2180</v>
      </c>
      <c r="C158" s="92">
        <v>0.55000000000000004</v>
      </c>
      <c r="D158" s="15">
        <v>3.1E-2</v>
      </c>
      <c r="E158" s="89" t="s">
        <v>2181</v>
      </c>
      <c r="F158" s="93">
        <v>0</v>
      </c>
      <c r="G158" s="8">
        <v>8</v>
      </c>
      <c r="H158" s="27">
        <v>28.881848000000002</v>
      </c>
      <c r="I158" s="89" t="s">
        <v>1538</v>
      </c>
      <c r="J158" s="93">
        <v>9.0000000000000002E-39</v>
      </c>
      <c r="K158" s="88" t="s">
        <v>1852</v>
      </c>
      <c r="L158" s="89"/>
      <c r="M158" s="98" t="s">
        <v>322</v>
      </c>
      <c r="N158" s="98" t="s">
        <v>323</v>
      </c>
      <c r="O158" s="98" t="s">
        <v>324</v>
      </c>
      <c r="P158" s="98" t="s">
        <v>698</v>
      </c>
      <c r="Q158" s="98">
        <v>28893737</v>
      </c>
      <c r="R158" s="98">
        <v>28894392</v>
      </c>
    </row>
    <row r="159" spans="1:18" ht="24">
      <c r="A159" s="76">
        <v>30</v>
      </c>
      <c r="B159" s="98" t="s">
        <v>2182</v>
      </c>
      <c r="C159" s="92">
        <v>0.4</v>
      </c>
      <c r="D159" s="1">
        <v>5.5999999999999995E-4</v>
      </c>
      <c r="E159" s="89" t="s">
        <v>2183</v>
      </c>
      <c r="F159" s="93">
        <v>0</v>
      </c>
      <c r="G159" s="8">
        <v>8</v>
      </c>
      <c r="H159" s="27">
        <v>29.178408000000001</v>
      </c>
      <c r="I159" s="89" t="s">
        <v>1698</v>
      </c>
      <c r="J159" s="93">
        <v>1E-107</v>
      </c>
      <c r="K159" s="88" t="s">
        <v>1522</v>
      </c>
      <c r="L159" s="89"/>
      <c r="M159" s="98" t="s">
        <v>325</v>
      </c>
      <c r="N159" s="98" t="s">
        <v>326</v>
      </c>
      <c r="O159" s="98" t="s">
        <v>327</v>
      </c>
      <c r="P159" s="98" t="s">
        <v>698</v>
      </c>
      <c r="Q159" s="98">
        <v>29189185</v>
      </c>
      <c r="R159" s="98">
        <v>29189860</v>
      </c>
    </row>
    <row r="160" spans="1:18">
      <c r="A160" s="76">
        <v>31</v>
      </c>
      <c r="B160" s="98" t="s">
        <v>2184</v>
      </c>
      <c r="C160" s="92">
        <v>-0.37</v>
      </c>
      <c r="D160" s="15">
        <v>2.5000000000000001E-2</v>
      </c>
      <c r="E160" s="89" t="s">
        <v>2185</v>
      </c>
      <c r="F160" s="93">
        <v>1E-134</v>
      </c>
      <c r="G160" s="8">
        <v>8</v>
      </c>
      <c r="H160" s="27">
        <v>29.263314000000001</v>
      </c>
      <c r="I160" s="89" t="s">
        <v>1699</v>
      </c>
      <c r="J160" s="93">
        <v>3.9999999999999997E-49</v>
      </c>
      <c r="K160" s="88" t="s">
        <v>1523</v>
      </c>
      <c r="L160" s="89"/>
      <c r="M160" s="98" t="s">
        <v>328</v>
      </c>
      <c r="N160" s="98" t="s">
        <v>329</v>
      </c>
      <c r="O160" s="98" t="s">
        <v>330</v>
      </c>
      <c r="P160" s="98" t="s">
        <v>331</v>
      </c>
      <c r="Q160" s="98">
        <v>29277954</v>
      </c>
      <c r="R160" s="98">
        <v>29278164</v>
      </c>
    </row>
    <row r="161" spans="1:18">
      <c r="A161" s="76">
        <v>32</v>
      </c>
      <c r="B161" s="98" t="s">
        <v>2186</v>
      </c>
      <c r="C161" s="92">
        <v>0.4</v>
      </c>
      <c r="D161" s="15">
        <v>3.0000000000000001E-3</v>
      </c>
      <c r="E161" s="89" t="s">
        <v>2187</v>
      </c>
      <c r="F161" s="93">
        <v>9.9999999999999995E-127</v>
      </c>
      <c r="G161" s="20">
        <v>9</v>
      </c>
      <c r="H161" s="25">
        <v>7.183408</v>
      </c>
      <c r="I161" s="89" t="s">
        <v>1798</v>
      </c>
      <c r="K161" s="80"/>
      <c r="L161" s="89"/>
      <c r="M161" s="98"/>
      <c r="N161" s="98"/>
      <c r="O161" s="98"/>
      <c r="P161" s="98"/>
      <c r="Q161" s="98"/>
      <c r="R161" s="98"/>
    </row>
    <row r="162" spans="1:18" ht="36">
      <c r="A162" s="76">
        <v>33</v>
      </c>
      <c r="B162" s="98" t="s">
        <v>2188</v>
      </c>
      <c r="C162" s="92">
        <v>0.45</v>
      </c>
      <c r="D162" s="15">
        <v>2.4E-2</v>
      </c>
      <c r="E162" s="89" t="s">
        <v>2189</v>
      </c>
      <c r="F162" s="93">
        <v>1E-139</v>
      </c>
      <c r="G162" s="20">
        <v>9</v>
      </c>
      <c r="H162" s="25">
        <v>10.182402</v>
      </c>
      <c r="I162" s="89" t="s">
        <v>1700</v>
      </c>
      <c r="J162" s="93">
        <v>5E-36</v>
      </c>
      <c r="K162" s="88" t="s">
        <v>1452</v>
      </c>
      <c r="L162" s="89"/>
      <c r="M162" s="98" t="s">
        <v>332</v>
      </c>
      <c r="N162" s="98" t="s">
        <v>333</v>
      </c>
      <c r="O162" s="98" t="s">
        <v>334</v>
      </c>
      <c r="P162" s="98" t="s">
        <v>698</v>
      </c>
      <c r="Q162" s="98">
        <v>10190116</v>
      </c>
      <c r="R162" s="98">
        <v>10190541</v>
      </c>
    </row>
    <row r="163" spans="1:18" ht="36">
      <c r="A163" s="76">
        <v>34</v>
      </c>
      <c r="B163" s="98" t="s">
        <v>1877</v>
      </c>
      <c r="C163" s="92">
        <v>0.77</v>
      </c>
      <c r="D163" s="15">
        <v>8.9999999999999993E-3</v>
      </c>
      <c r="E163" s="89" t="s">
        <v>1878</v>
      </c>
      <c r="F163" s="93">
        <v>0</v>
      </c>
      <c r="G163" s="18">
        <v>10</v>
      </c>
      <c r="H163" s="25">
        <v>9.9504850000000005</v>
      </c>
      <c r="I163" s="89" t="s">
        <v>1551</v>
      </c>
      <c r="J163" s="93">
        <v>7.9999999999999996E-94</v>
      </c>
      <c r="K163" s="88" t="s">
        <v>1422</v>
      </c>
      <c r="L163" s="89"/>
      <c r="M163" s="98" t="s">
        <v>335</v>
      </c>
      <c r="N163" s="98" t="s">
        <v>336</v>
      </c>
      <c r="O163" s="98" t="s">
        <v>337</v>
      </c>
      <c r="P163" s="98" t="s">
        <v>698</v>
      </c>
      <c r="Q163" s="98">
        <v>9957703</v>
      </c>
      <c r="R163" s="98">
        <v>9959055</v>
      </c>
    </row>
    <row r="164" spans="1:18" ht="36">
      <c r="A164" s="76">
        <v>35</v>
      </c>
      <c r="B164" s="98" t="s">
        <v>2195</v>
      </c>
      <c r="C164" s="92">
        <v>-0.68</v>
      </c>
      <c r="D164" s="15">
        <v>1.4999999999999999E-2</v>
      </c>
      <c r="E164" s="89" t="s">
        <v>2196</v>
      </c>
      <c r="F164" s="93">
        <v>0</v>
      </c>
      <c r="G164" s="9">
        <v>11</v>
      </c>
      <c r="H164" s="25">
        <v>27.009114</v>
      </c>
      <c r="I164" s="89" t="s">
        <v>1554</v>
      </c>
      <c r="J164" s="93">
        <v>8.0000000000000001E-52</v>
      </c>
      <c r="K164" s="88" t="s">
        <v>1540</v>
      </c>
      <c r="L164" s="89"/>
      <c r="M164" s="98" t="s">
        <v>338</v>
      </c>
      <c r="N164" s="98" t="s">
        <v>339</v>
      </c>
      <c r="O164" s="98" t="s">
        <v>340</v>
      </c>
      <c r="P164" s="98" t="s">
        <v>698</v>
      </c>
      <c r="Q164" s="98">
        <v>27022686</v>
      </c>
      <c r="R164" s="98">
        <v>27023192</v>
      </c>
    </row>
    <row r="165" spans="1:18">
      <c r="A165" s="76">
        <v>36</v>
      </c>
      <c r="B165" s="98" t="s">
        <v>2197</v>
      </c>
      <c r="C165" s="92">
        <v>-0.73</v>
      </c>
      <c r="D165" s="15">
        <v>3.7999999999999999E-2</v>
      </c>
      <c r="E165" s="89" t="s">
        <v>2196</v>
      </c>
      <c r="F165" s="93">
        <v>9.9999999999999993E-105</v>
      </c>
      <c r="G165" s="9">
        <v>11</v>
      </c>
      <c r="H165" s="25">
        <v>27.009114</v>
      </c>
      <c r="I165" s="89" t="s">
        <v>1798</v>
      </c>
      <c r="K165" s="80"/>
      <c r="L165" s="89"/>
      <c r="M165" s="98" t="s">
        <v>341</v>
      </c>
      <c r="N165" s="98" t="s">
        <v>342</v>
      </c>
      <c r="O165" s="98" t="s">
        <v>343</v>
      </c>
      <c r="P165" s="98" t="s">
        <v>344</v>
      </c>
      <c r="Q165" s="98">
        <v>27030082</v>
      </c>
      <c r="R165" s="98">
        <v>27030247</v>
      </c>
    </row>
    <row r="166" spans="1:18" ht="24">
      <c r="A166" s="76">
        <v>37</v>
      </c>
      <c r="B166" s="98" t="s">
        <v>2193</v>
      </c>
      <c r="C166" s="92">
        <v>0.35</v>
      </c>
      <c r="D166" s="15">
        <v>1.4999999999999999E-2</v>
      </c>
      <c r="E166" s="89" t="s">
        <v>2194</v>
      </c>
      <c r="F166" s="93">
        <v>0</v>
      </c>
      <c r="G166" s="9">
        <v>11</v>
      </c>
      <c r="H166" s="25">
        <v>27.121428000000002</v>
      </c>
      <c r="I166" s="89" t="s">
        <v>1553</v>
      </c>
      <c r="J166" s="93">
        <v>9E-68</v>
      </c>
      <c r="K166" s="88" t="s">
        <v>1539</v>
      </c>
      <c r="L166" s="89"/>
      <c r="M166" s="98" t="s">
        <v>345</v>
      </c>
      <c r="N166" s="98" t="s">
        <v>346</v>
      </c>
      <c r="O166" s="98" t="s">
        <v>347</v>
      </c>
      <c r="P166" s="98" t="s">
        <v>698</v>
      </c>
      <c r="Q166" s="98">
        <v>27131924</v>
      </c>
      <c r="R166" s="98">
        <v>27132529</v>
      </c>
    </row>
    <row r="167" spans="1:18" ht="24">
      <c r="A167" s="76">
        <v>38</v>
      </c>
      <c r="B167" s="98" t="s">
        <v>2191</v>
      </c>
      <c r="C167" s="92">
        <v>0.7</v>
      </c>
      <c r="D167" s="1">
        <v>2.6999999999999999E-5</v>
      </c>
      <c r="E167" s="89" t="s">
        <v>2192</v>
      </c>
      <c r="F167" s="93">
        <v>0</v>
      </c>
      <c r="G167" s="9">
        <v>11</v>
      </c>
      <c r="H167" s="25">
        <v>27.250264000000001</v>
      </c>
      <c r="I167" s="89" t="s">
        <v>1552</v>
      </c>
      <c r="J167" s="93">
        <v>6.9999999999999996E-56</v>
      </c>
      <c r="K167" s="88" t="s">
        <v>1423</v>
      </c>
      <c r="L167" s="89"/>
      <c r="M167" s="98" t="s">
        <v>348</v>
      </c>
      <c r="N167" s="98" t="s">
        <v>349</v>
      </c>
      <c r="O167" s="98" t="s">
        <v>350</v>
      </c>
      <c r="P167" s="98" t="s">
        <v>351</v>
      </c>
      <c r="Q167" s="98">
        <v>27269264</v>
      </c>
      <c r="R167" s="98">
        <v>27269490</v>
      </c>
    </row>
    <row r="168" spans="1:18">
      <c r="A168" s="76">
        <v>39</v>
      </c>
      <c r="B168" s="98" t="s">
        <v>2200</v>
      </c>
      <c r="C168" s="92">
        <v>-0.38</v>
      </c>
      <c r="D168" s="15">
        <v>1.4999999999999999E-2</v>
      </c>
      <c r="E168" s="89" t="s">
        <v>2201</v>
      </c>
      <c r="F168" s="93">
        <v>1.0000000000000001E-138</v>
      </c>
      <c r="G168" s="12">
        <v>12</v>
      </c>
      <c r="H168" s="25">
        <v>16.993258999999998</v>
      </c>
      <c r="I168" s="89" t="s">
        <v>1555</v>
      </c>
      <c r="J168" s="93">
        <v>1E-153</v>
      </c>
      <c r="K168" s="88" t="s">
        <v>1541</v>
      </c>
      <c r="L168" s="89"/>
      <c r="M168" s="98" t="s">
        <v>352</v>
      </c>
      <c r="N168" s="98" t="s">
        <v>353</v>
      </c>
      <c r="O168" s="98" t="s">
        <v>354</v>
      </c>
      <c r="P168" s="98" t="s">
        <v>698</v>
      </c>
      <c r="Q168" s="98">
        <v>16993665</v>
      </c>
      <c r="R168" s="98">
        <v>16995038</v>
      </c>
    </row>
    <row r="169" spans="1:18">
      <c r="A169" s="76">
        <v>40</v>
      </c>
      <c r="B169" s="98" t="s">
        <v>2198</v>
      </c>
      <c r="C169" s="92">
        <v>0.71</v>
      </c>
      <c r="D169" s="15">
        <v>1.4999999999999999E-2</v>
      </c>
      <c r="E169" s="89" t="s">
        <v>2199</v>
      </c>
      <c r="F169" s="93">
        <v>9.9999999999999998E-150</v>
      </c>
      <c r="G169" s="12">
        <v>12</v>
      </c>
      <c r="H169" s="25">
        <v>17.636574</v>
      </c>
      <c r="I169" s="89" t="s">
        <v>1798</v>
      </c>
      <c r="K169" s="80"/>
      <c r="L169" s="89"/>
      <c r="M169" s="98"/>
      <c r="N169" s="98"/>
      <c r="O169" s="98"/>
      <c r="P169" s="98"/>
      <c r="Q169" s="98"/>
      <c r="R169" s="98"/>
    </row>
    <row r="170" spans="1:18">
      <c r="A170" s="76">
        <v>41</v>
      </c>
      <c r="B170" s="98" t="s">
        <v>2271</v>
      </c>
      <c r="C170" s="92">
        <v>0.38</v>
      </c>
      <c r="D170" s="15">
        <v>1.4999999999999999E-2</v>
      </c>
      <c r="E170" s="89" t="s">
        <v>2210</v>
      </c>
      <c r="F170" s="93">
        <v>0</v>
      </c>
      <c r="G170" s="6">
        <v>13</v>
      </c>
      <c r="H170" s="25">
        <v>15.355931999999999</v>
      </c>
      <c r="I170" s="89" t="s">
        <v>1798</v>
      </c>
      <c r="K170" s="80"/>
      <c r="L170" s="89"/>
      <c r="M170" s="98" t="s">
        <v>355</v>
      </c>
      <c r="N170" s="98" t="s">
        <v>498</v>
      </c>
      <c r="O170" s="98" t="s">
        <v>499</v>
      </c>
      <c r="P170" s="98" t="s">
        <v>500</v>
      </c>
      <c r="Q170" s="98">
        <v>15370745</v>
      </c>
      <c r="R170" s="98">
        <v>15370855</v>
      </c>
    </row>
    <row r="171" spans="1:18">
      <c r="A171" s="76">
        <v>42</v>
      </c>
      <c r="B171" s="98" t="s">
        <v>2202</v>
      </c>
      <c r="C171" s="92">
        <v>4.0199999999999996</v>
      </c>
      <c r="D171" s="1">
        <v>1.4000000000000001E-13</v>
      </c>
      <c r="E171" s="89" t="s">
        <v>2203</v>
      </c>
      <c r="F171" s="93">
        <v>0</v>
      </c>
      <c r="G171" s="6">
        <v>13</v>
      </c>
      <c r="H171" s="25">
        <v>22.874054999999998</v>
      </c>
      <c r="I171" s="89" t="s">
        <v>1798</v>
      </c>
      <c r="K171" s="80"/>
      <c r="L171" s="89"/>
      <c r="M171" s="98" t="s">
        <v>501</v>
      </c>
      <c r="N171" s="98" t="s">
        <v>502</v>
      </c>
      <c r="O171" s="98" t="s">
        <v>503</v>
      </c>
      <c r="P171" s="98" t="s">
        <v>504</v>
      </c>
      <c r="Q171" s="98">
        <v>22874981</v>
      </c>
      <c r="R171" s="98">
        <v>22875110</v>
      </c>
    </row>
    <row r="172" spans="1:18" s="24" customFormat="1">
      <c r="A172" s="76">
        <v>43</v>
      </c>
      <c r="B172" s="98" t="s">
        <v>2204</v>
      </c>
      <c r="C172" s="92">
        <v>1.17</v>
      </c>
      <c r="D172" s="15">
        <v>5.0000000000000001E-3</v>
      </c>
      <c r="E172" s="89" t="s">
        <v>2205</v>
      </c>
      <c r="F172" s="93">
        <v>0</v>
      </c>
      <c r="G172" s="6">
        <v>13</v>
      </c>
      <c r="H172" s="25">
        <v>31.846826</v>
      </c>
      <c r="I172" s="89" t="s">
        <v>1798</v>
      </c>
      <c r="J172" s="17"/>
      <c r="K172" s="80"/>
      <c r="L172" s="89"/>
      <c r="M172" s="98" t="s">
        <v>505</v>
      </c>
      <c r="N172" s="98" t="s">
        <v>506</v>
      </c>
      <c r="O172" s="98" t="s">
        <v>507</v>
      </c>
      <c r="P172" s="98" t="s">
        <v>508</v>
      </c>
      <c r="Q172" s="98">
        <v>31848776</v>
      </c>
      <c r="R172" s="98">
        <v>31848998</v>
      </c>
    </row>
    <row r="173" spans="1:18">
      <c r="A173" s="76">
        <v>44</v>
      </c>
      <c r="B173" s="98" t="s">
        <v>2014</v>
      </c>
      <c r="C173" s="92">
        <v>-0.67</v>
      </c>
      <c r="D173" s="15">
        <v>1.2E-2</v>
      </c>
      <c r="E173" s="89" t="s">
        <v>2015</v>
      </c>
      <c r="F173" s="93">
        <v>0</v>
      </c>
      <c r="G173" s="6">
        <v>13</v>
      </c>
      <c r="H173" s="25">
        <v>34.448830000000001</v>
      </c>
      <c r="I173" s="89" t="s">
        <v>1798</v>
      </c>
      <c r="K173" s="80"/>
      <c r="L173" s="89"/>
      <c r="M173" s="98" t="s">
        <v>124</v>
      </c>
      <c r="N173" s="98" t="s">
        <v>125</v>
      </c>
      <c r="O173" s="98" t="s">
        <v>126</v>
      </c>
      <c r="P173" s="98" t="s">
        <v>127</v>
      </c>
      <c r="Q173" s="98">
        <v>34461315</v>
      </c>
      <c r="R173" s="98">
        <v>34461385</v>
      </c>
    </row>
    <row r="174" spans="1:18" s="99" customFormat="1">
      <c r="A174" s="76">
        <v>45</v>
      </c>
      <c r="B174" s="98" t="s">
        <v>2131</v>
      </c>
      <c r="C174" s="92">
        <v>1.17</v>
      </c>
      <c r="D174" s="1">
        <v>1.2999999999999999E-12</v>
      </c>
      <c r="E174" s="89" t="s">
        <v>2211</v>
      </c>
      <c r="F174" s="93">
        <v>0</v>
      </c>
      <c r="G174" s="10">
        <v>14</v>
      </c>
      <c r="H174" s="25">
        <v>18.709334999999999</v>
      </c>
      <c r="I174" s="89" t="s">
        <v>1471</v>
      </c>
      <c r="J174" s="93">
        <v>3.0000000000000001E-6</v>
      </c>
      <c r="K174" s="88" t="s">
        <v>1407</v>
      </c>
      <c r="L174" s="89"/>
      <c r="M174" s="98"/>
      <c r="N174" s="98"/>
      <c r="O174" s="98"/>
      <c r="P174" s="98"/>
      <c r="Q174" s="98"/>
      <c r="R174" s="98"/>
    </row>
    <row r="175" spans="1:18" ht="24">
      <c r="A175" s="76">
        <v>46</v>
      </c>
      <c r="B175" s="98" t="s">
        <v>2190</v>
      </c>
      <c r="C175" s="92">
        <v>0.44</v>
      </c>
      <c r="D175" s="15">
        <v>4.0000000000000001E-3</v>
      </c>
      <c r="E175" s="89" t="s">
        <v>2212</v>
      </c>
      <c r="F175" s="93">
        <v>0</v>
      </c>
      <c r="G175" s="7">
        <v>15</v>
      </c>
      <c r="H175" s="25">
        <v>30.596487</v>
      </c>
      <c r="I175" s="89" t="s">
        <v>1550</v>
      </c>
      <c r="J175" s="93">
        <v>0.57999999999999996</v>
      </c>
      <c r="K175" s="88" t="s">
        <v>1855</v>
      </c>
      <c r="L175" s="89"/>
      <c r="M175" s="98"/>
      <c r="N175" s="98"/>
      <c r="O175" s="98"/>
      <c r="P175" s="98"/>
      <c r="Q175" s="98"/>
      <c r="R175" s="98"/>
    </row>
    <row r="176" spans="1:18">
      <c r="A176" s="76">
        <v>47</v>
      </c>
      <c r="B176" s="98" t="s">
        <v>2204</v>
      </c>
      <c r="C176" s="92">
        <v>1.17</v>
      </c>
      <c r="D176" s="15">
        <v>5.0000000000000001E-3</v>
      </c>
      <c r="E176" s="89" t="s">
        <v>2213</v>
      </c>
      <c r="F176" s="93">
        <v>0</v>
      </c>
      <c r="G176" s="21">
        <v>16</v>
      </c>
      <c r="H176" s="25">
        <v>0.36765999999999999</v>
      </c>
      <c r="I176" s="89" t="s">
        <v>1798</v>
      </c>
      <c r="K176" s="80"/>
      <c r="L176" s="89"/>
      <c r="M176" s="98" t="s">
        <v>505</v>
      </c>
      <c r="N176" s="98" t="s">
        <v>506</v>
      </c>
      <c r="O176" s="98" t="s">
        <v>507</v>
      </c>
      <c r="P176" s="98" t="s">
        <v>508</v>
      </c>
      <c r="Q176" s="98">
        <v>31848776</v>
      </c>
      <c r="R176" s="98">
        <v>31848998</v>
      </c>
    </row>
    <row r="177" spans="1:18">
      <c r="A177" s="76">
        <v>48</v>
      </c>
      <c r="B177" s="98" t="s">
        <v>2130</v>
      </c>
      <c r="C177" s="92">
        <v>-0.4</v>
      </c>
      <c r="D177" s="15">
        <v>1.4999999999999999E-2</v>
      </c>
      <c r="E177" s="89" t="s">
        <v>2214</v>
      </c>
      <c r="F177" s="93">
        <v>0</v>
      </c>
      <c r="G177" s="14">
        <v>17</v>
      </c>
      <c r="H177" s="25">
        <v>12.869114</v>
      </c>
      <c r="I177" s="89" t="s">
        <v>1798</v>
      </c>
      <c r="K177" s="80"/>
      <c r="L177" s="93"/>
      <c r="M177" s="98"/>
      <c r="N177" s="98"/>
      <c r="O177" s="98"/>
      <c r="P177" s="98"/>
      <c r="Q177" s="98"/>
      <c r="R177" s="98"/>
    </row>
    <row r="178" spans="1:18">
      <c r="A178" s="76">
        <v>49</v>
      </c>
      <c r="B178" s="98" t="s">
        <v>2215</v>
      </c>
      <c r="C178" s="92">
        <v>1.21</v>
      </c>
      <c r="D178" s="1">
        <v>3.2000000000000003E-4</v>
      </c>
      <c r="E178" s="89" t="s">
        <v>2216</v>
      </c>
      <c r="F178" s="93">
        <v>0</v>
      </c>
      <c r="G178" s="11" t="s">
        <v>1879</v>
      </c>
      <c r="H178" s="25">
        <v>6.3810349999999998</v>
      </c>
      <c r="I178" s="89" t="s">
        <v>1654</v>
      </c>
      <c r="J178" s="93">
        <v>3.0000000000000001E-59</v>
      </c>
      <c r="K178" s="88" t="s">
        <v>1360</v>
      </c>
      <c r="L178" s="89"/>
      <c r="M178" s="98" t="s">
        <v>509</v>
      </c>
      <c r="N178" s="98" t="s">
        <v>510</v>
      </c>
      <c r="O178" s="98" t="s">
        <v>511</v>
      </c>
      <c r="P178" s="98" t="s">
        <v>512</v>
      </c>
      <c r="Q178" s="98">
        <v>37479398</v>
      </c>
      <c r="R178" s="98">
        <v>37479581</v>
      </c>
    </row>
    <row r="179" spans="1:18" s="90" customFormat="1" ht="24">
      <c r="A179" s="76">
        <v>50</v>
      </c>
      <c r="B179" s="98" t="s">
        <v>2217</v>
      </c>
      <c r="C179" s="92">
        <v>0.95</v>
      </c>
      <c r="D179" s="15">
        <v>2E-3</v>
      </c>
      <c r="E179" s="89" t="s">
        <v>2216</v>
      </c>
      <c r="F179" s="93">
        <v>9.9999999999999992E-164</v>
      </c>
      <c r="G179" s="11" t="s">
        <v>1879</v>
      </c>
      <c r="H179" s="25">
        <v>6.3810349999999998</v>
      </c>
      <c r="I179" s="89" t="s">
        <v>1556</v>
      </c>
      <c r="J179" s="93">
        <v>9.9999999999999993E-40</v>
      </c>
      <c r="K179" s="88" t="s">
        <v>1687</v>
      </c>
      <c r="L179" s="89"/>
      <c r="M179" s="98"/>
      <c r="N179" s="98"/>
      <c r="O179" s="98"/>
      <c r="P179" s="98"/>
      <c r="Q179" s="98"/>
      <c r="R179" s="98"/>
    </row>
    <row r="180" spans="1:18" ht="36">
      <c r="A180" s="76">
        <v>51</v>
      </c>
      <c r="B180" s="98" t="s">
        <v>2218</v>
      </c>
      <c r="C180" s="92">
        <v>0.6</v>
      </c>
      <c r="D180" s="15">
        <v>4.0000000000000001E-3</v>
      </c>
      <c r="E180" s="89" t="s">
        <v>2219</v>
      </c>
      <c r="F180" s="93">
        <v>0</v>
      </c>
      <c r="G180" s="11" t="s">
        <v>1879</v>
      </c>
      <c r="H180" s="25">
        <v>10.247156</v>
      </c>
      <c r="I180" s="89" t="s">
        <v>1557</v>
      </c>
      <c r="J180" s="93">
        <v>2.0000000000000001E-58</v>
      </c>
      <c r="K180" s="88" t="s">
        <v>1688</v>
      </c>
      <c r="L180" s="89"/>
      <c r="M180" s="98" t="s">
        <v>367</v>
      </c>
      <c r="N180" s="98" t="s">
        <v>368</v>
      </c>
      <c r="O180" s="98" t="s">
        <v>369</v>
      </c>
      <c r="P180" s="98" t="s">
        <v>698</v>
      </c>
      <c r="Q180" s="98">
        <v>10247673</v>
      </c>
      <c r="R180" s="98">
        <v>10248332</v>
      </c>
    </row>
    <row r="181" spans="1:18">
      <c r="A181" s="72"/>
      <c r="B181" s="71"/>
      <c r="C181" s="83"/>
      <c r="D181" s="83"/>
      <c r="E181" s="83"/>
      <c r="F181" s="83"/>
      <c r="G181" s="83"/>
      <c r="M181" s="98"/>
      <c r="N181" s="98"/>
      <c r="O181" s="98"/>
      <c r="P181" s="98"/>
      <c r="Q181" s="98"/>
      <c r="R181" s="98"/>
    </row>
    <row r="182" spans="1:18">
      <c r="A182" s="72"/>
      <c r="B182" s="71"/>
      <c r="C182" s="83"/>
      <c r="D182" s="83"/>
      <c r="E182" s="83"/>
      <c r="F182" s="83"/>
      <c r="G182" s="83"/>
      <c r="M182" s="98"/>
      <c r="N182" s="98"/>
      <c r="O182" s="98"/>
      <c r="P182" s="98"/>
      <c r="Q182" s="98"/>
      <c r="R182" s="98"/>
    </row>
    <row r="183" spans="1:18">
      <c r="A183" s="72"/>
      <c r="B183" s="71"/>
      <c r="C183" s="83"/>
      <c r="D183" s="83"/>
      <c r="E183" s="83"/>
      <c r="F183" s="83"/>
      <c r="G183" s="83"/>
      <c r="M183" s="98"/>
      <c r="N183" s="98"/>
      <c r="O183" s="98"/>
      <c r="P183" s="98"/>
      <c r="Q183" s="98"/>
      <c r="R183" s="98"/>
    </row>
    <row r="184" spans="1:18" s="73" customFormat="1">
      <c r="A184" s="74" t="s">
        <v>2319</v>
      </c>
      <c r="B184" s="75"/>
      <c r="H184" s="76"/>
      <c r="K184" s="77"/>
      <c r="M184" s="98"/>
      <c r="N184" s="98"/>
      <c r="O184" s="98"/>
      <c r="P184" s="98"/>
      <c r="Q184" s="98"/>
      <c r="R184" s="98"/>
    </row>
    <row r="185" spans="1:18" s="90" customFormat="1" ht="36">
      <c r="A185" s="85"/>
      <c r="B185" s="86" t="s">
        <v>9</v>
      </c>
      <c r="C185" s="87" t="s">
        <v>19</v>
      </c>
      <c r="D185" s="87" t="s">
        <v>1755</v>
      </c>
      <c r="E185" s="88" t="s">
        <v>1799</v>
      </c>
      <c r="F185" s="87" t="s">
        <v>1986</v>
      </c>
      <c r="G185" s="87" t="s">
        <v>1920</v>
      </c>
      <c r="H185" s="87" t="s">
        <v>10</v>
      </c>
      <c r="I185" s="87" t="s">
        <v>1800</v>
      </c>
      <c r="J185" s="87" t="s">
        <v>1986</v>
      </c>
      <c r="K185" s="88" t="s">
        <v>1797</v>
      </c>
      <c r="L185" s="89"/>
      <c r="M185" s="88" t="s">
        <v>11</v>
      </c>
      <c r="N185" s="88" t="s">
        <v>12</v>
      </c>
      <c r="O185" s="88" t="s">
        <v>13</v>
      </c>
      <c r="P185" s="88" t="s">
        <v>1986</v>
      </c>
      <c r="Q185" s="88" t="s">
        <v>14</v>
      </c>
      <c r="R185" s="88" t="s">
        <v>15</v>
      </c>
    </row>
    <row r="186" spans="1:18" s="90" customFormat="1" ht="36">
      <c r="A186" s="76">
        <v>1</v>
      </c>
      <c r="B186" s="98" t="s">
        <v>1928</v>
      </c>
      <c r="C186" s="92">
        <v>-0.48</v>
      </c>
      <c r="D186" s="15">
        <v>5.0000000000000001E-3</v>
      </c>
      <c r="E186" s="89" t="s">
        <v>1817</v>
      </c>
      <c r="F186" s="93">
        <v>0</v>
      </c>
      <c r="G186" s="19">
        <v>1</v>
      </c>
      <c r="H186" s="106">
        <v>17.428965999999999</v>
      </c>
      <c r="I186" s="89" t="s">
        <v>1534</v>
      </c>
      <c r="J186" s="93">
        <v>2.0000000000000001E-18</v>
      </c>
      <c r="K186" s="88" t="s">
        <v>1418</v>
      </c>
      <c r="L186" s="89"/>
      <c r="M186" s="98"/>
      <c r="N186" s="98"/>
      <c r="O186" s="98"/>
      <c r="P186" s="98"/>
      <c r="Q186" s="98"/>
      <c r="R186" s="98"/>
    </row>
    <row r="187" spans="1:18" ht="36">
      <c r="A187" s="76">
        <v>13</v>
      </c>
      <c r="B187" s="98" t="s">
        <v>1928</v>
      </c>
      <c r="C187" s="92">
        <v>-0.48</v>
      </c>
      <c r="D187" s="15">
        <v>5.0000000000000001E-3</v>
      </c>
      <c r="E187" s="89" t="s">
        <v>1989</v>
      </c>
      <c r="F187" s="93">
        <v>0</v>
      </c>
      <c r="G187" s="22">
        <v>2</v>
      </c>
      <c r="H187" s="107">
        <v>32.263010999999999</v>
      </c>
      <c r="I187" s="89" t="s">
        <v>1534</v>
      </c>
      <c r="J187" s="93">
        <v>2.0000000000000001E-18</v>
      </c>
      <c r="K187" s="88" t="s">
        <v>1418</v>
      </c>
      <c r="L187" s="89"/>
      <c r="M187" s="98" t="s">
        <v>370</v>
      </c>
      <c r="N187" s="98">
        <v>32264380</v>
      </c>
      <c r="O187" s="98" t="s">
        <v>371</v>
      </c>
      <c r="P187" s="98" t="s">
        <v>698</v>
      </c>
      <c r="Q187" s="98">
        <v>32264381</v>
      </c>
      <c r="R187" s="98">
        <v>32264781</v>
      </c>
    </row>
    <row r="188" spans="1:18">
      <c r="A188" s="76">
        <v>2</v>
      </c>
      <c r="B188" s="98" t="s">
        <v>1818</v>
      </c>
      <c r="C188" s="92">
        <v>0.53</v>
      </c>
      <c r="D188" s="15">
        <v>1E-3</v>
      </c>
      <c r="E188" s="89" t="s">
        <v>1819</v>
      </c>
      <c r="F188" s="93">
        <v>9.9999999999999995E-113</v>
      </c>
      <c r="G188" s="22">
        <v>2</v>
      </c>
      <c r="H188" s="106">
        <v>19.392249</v>
      </c>
      <c r="I188" s="89" t="s">
        <v>1535</v>
      </c>
      <c r="J188" s="93">
        <v>8.9999999999999997E-53</v>
      </c>
      <c r="K188" s="88" t="s">
        <v>1419</v>
      </c>
      <c r="L188" s="89"/>
      <c r="M188" s="98" t="s">
        <v>372</v>
      </c>
      <c r="N188" s="98" t="s">
        <v>373</v>
      </c>
      <c r="O188" s="98" t="s">
        <v>374</v>
      </c>
      <c r="P188" s="98" t="s">
        <v>698</v>
      </c>
      <c r="Q188" s="98">
        <v>19395927</v>
      </c>
      <c r="R188" s="98">
        <v>19396722</v>
      </c>
    </row>
    <row r="189" spans="1:18" ht="36">
      <c r="A189" s="76">
        <v>3</v>
      </c>
      <c r="B189" s="98" t="s">
        <v>1820</v>
      </c>
      <c r="C189" s="92">
        <v>1.31</v>
      </c>
      <c r="D189" s="15">
        <v>8.9999999999999993E-3</v>
      </c>
      <c r="E189" s="89" t="s">
        <v>2239</v>
      </c>
      <c r="F189" s="93">
        <v>0</v>
      </c>
      <c r="G189" s="22">
        <v>2</v>
      </c>
      <c r="H189" s="106">
        <v>21.108601</v>
      </c>
      <c r="I189" s="89" t="s">
        <v>1536</v>
      </c>
      <c r="J189" s="93">
        <v>4E-50</v>
      </c>
      <c r="K189" s="88" t="s">
        <v>1357</v>
      </c>
      <c r="L189" s="89"/>
      <c r="M189" s="98" t="s">
        <v>375</v>
      </c>
      <c r="N189" s="98" t="s">
        <v>376</v>
      </c>
      <c r="O189" s="98" t="s">
        <v>377</v>
      </c>
      <c r="P189" s="98" t="s">
        <v>698</v>
      </c>
      <c r="Q189" s="98">
        <v>21120381</v>
      </c>
      <c r="R189" s="98">
        <v>21120724</v>
      </c>
    </row>
    <row r="190" spans="1:18">
      <c r="A190" s="76">
        <v>4</v>
      </c>
      <c r="B190" s="98" t="s">
        <v>2220</v>
      </c>
      <c r="C190" s="92">
        <v>-0.57999999999999996</v>
      </c>
      <c r="D190" s="15">
        <v>7.0000000000000001E-3</v>
      </c>
      <c r="E190" s="89" t="s">
        <v>2221</v>
      </c>
      <c r="F190" s="93">
        <v>0</v>
      </c>
      <c r="G190" s="22">
        <v>2</v>
      </c>
      <c r="H190" s="106">
        <v>22.053025999999999</v>
      </c>
      <c r="I190" s="89" t="s">
        <v>1652</v>
      </c>
      <c r="J190" s="93">
        <v>5.0000000000000001E-88</v>
      </c>
      <c r="K190" s="88" t="s">
        <v>1358</v>
      </c>
      <c r="L190" s="89"/>
      <c r="M190" s="98" t="s">
        <v>378</v>
      </c>
      <c r="N190" s="98" t="s">
        <v>379</v>
      </c>
      <c r="O190" s="98" t="s">
        <v>380</v>
      </c>
      <c r="P190" s="98" t="s">
        <v>698</v>
      </c>
      <c r="Q190" s="98">
        <v>22075808</v>
      </c>
      <c r="R190" s="98">
        <v>22076463</v>
      </c>
    </row>
    <row r="191" spans="1:18">
      <c r="A191" s="76">
        <v>5</v>
      </c>
      <c r="B191" s="98" t="s">
        <v>2240</v>
      </c>
      <c r="C191" s="92">
        <v>0.41</v>
      </c>
      <c r="D191" s="15">
        <v>8.9999999999999993E-3</v>
      </c>
      <c r="E191" s="89" t="s">
        <v>2241</v>
      </c>
      <c r="F191" s="93">
        <v>9.9999999999999999E-161</v>
      </c>
      <c r="G191" s="22">
        <v>2</v>
      </c>
      <c r="H191" s="106">
        <v>27.324819000000002</v>
      </c>
      <c r="I191" s="89" t="s">
        <v>1798</v>
      </c>
      <c r="K191" s="80"/>
      <c r="L191" s="89"/>
      <c r="M191" s="98"/>
      <c r="N191" s="98"/>
      <c r="O191" s="98"/>
      <c r="P191" s="98"/>
      <c r="Q191" s="98"/>
      <c r="R191" s="98"/>
    </row>
    <row r="192" spans="1:18" ht="24">
      <c r="A192" s="76">
        <v>6</v>
      </c>
      <c r="B192" s="98" t="s">
        <v>2222</v>
      </c>
      <c r="C192" s="92">
        <v>0.73</v>
      </c>
      <c r="D192" s="1">
        <v>9.8999999999999994E-5</v>
      </c>
      <c r="E192" s="89" t="s">
        <v>2223</v>
      </c>
      <c r="F192" s="93">
        <v>0</v>
      </c>
      <c r="G192" s="22">
        <v>2</v>
      </c>
      <c r="H192" s="106">
        <v>27.567972000000001</v>
      </c>
      <c r="I192" s="89" t="s">
        <v>1653</v>
      </c>
      <c r="J192" s="93">
        <v>6.9999999999999999E-6</v>
      </c>
      <c r="K192" s="88" t="s">
        <v>1359</v>
      </c>
      <c r="L192" s="89"/>
      <c r="M192" s="98" t="s">
        <v>381</v>
      </c>
      <c r="N192" s="98" t="s">
        <v>382</v>
      </c>
      <c r="O192" s="98" t="s">
        <v>383</v>
      </c>
      <c r="P192" s="98" t="s">
        <v>698</v>
      </c>
      <c r="Q192" s="98">
        <v>27578249</v>
      </c>
      <c r="R192" s="98">
        <v>27578704</v>
      </c>
    </row>
    <row r="193" spans="1:18">
      <c r="A193" s="76">
        <v>7</v>
      </c>
      <c r="B193" s="98" t="s">
        <v>2116</v>
      </c>
      <c r="C193" s="92">
        <v>0.56000000000000005</v>
      </c>
      <c r="D193" s="15">
        <v>2.5999999999999999E-2</v>
      </c>
      <c r="E193" s="89" t="s">
        <v>2117</v>
      </c>
      <c r="F193" s="93">
        <v>1E-166</v>
      </c>
      <c r="G193" s="22">
        <v>2</v>
      </c>
      <c r="H193" s="106">
        <v>27.794613999999999</v>
      </c>
      <c r="I193" s="89" t="s">
        <v>1654</v>
      </c>
      <c r="J193" s="93">
        <v>5.0000000000000003E-38</v>
      </c>
      <c r="K193" s="88" t="s">
        <v>1360</v>
      </c>
      <c r="L193" s="89"/>
      <c r="M193" s="98" t="s">
        <v>384</v>
      </c>
      <c r="N193" s="98" t="s">
        <v>385</v>
      </c>
      <c r="O193" s="98" t="s">
        <v>386</v>
      </c>
      <c r="P193" s="98" t="s">
        <v>698</v>
      </c>
      <c r="Q193" s="98">
        <v>27722418</v>
      </c>
      <c r="R193" s="98">
        <v>27722845</v>
      </c>
    </row>
    <row r="194" spans="1:18">
      <c r="A194" s="76">
        <v>8</v>
      </c>
      <c r="B194" s="98" t="s">
        <v>2206</v>
      </c>
      <c r="C194" s="92">
        <v>0.73</v>
      </c>
      <c r="D194" s="15">
        <v>1E-3</v>
      </c>
      <c r="E194" s="89" t="s">
        <v>2207</v>
      </c>
      <c r="F194" s="93">
        <v>9.9999999999999994E-158</v>
      </c>
      <c r="G194" s="22">
        <v>2</v>
      </c>
      <c r="H194" s="106">
        <v>28.638843000000001</v>
      </c>
      <c r="I194" s="89" t="s">
        <v>1798</v>
      </c>
      <c r="K194" s="80"/>
      <c r="L194" s="89"/>
      <c r="M194" s="98"/>
      <c r="N194" s="98"/>
      <c r="O194" s="98"/>
      <c r="P194" s="98"/>
      <c r="Q194" s="98"/>
      <c r="R194" s="98"/>
    </row>
    <row r="195" spans="1:18">
      <c r="A195" s="76">
        <v>9</v>
      </c>
      <c r="B195" s="98" t="s">
        <v>2119</v>
      </c>
      <c r="C195" s="92">
        <v>-0.39</v>
      </c>
      <c r="D195" s="15">
        <v>3.5000000000000003E-2</v>
      </c>
      <c r="E195" s="89" t="s">
        <v>2120</v>
      </c>
      <c r="F195" s="93">
        <v>9.9999999999999995E-163</v>
      </c>
      <c r="G195" s="22">
        <v>2</v>
      </c>
      <c r="H195" s="106">
        <v>29.455863000000001</v>
      </c>
      <c r="I195" s="89" t="s">
        <v>1798</v>
      </c>
      <c r="K195" s="80"/>
      <c r="L195" s="89"/>
      <c r="M195" s="98" t="s">
        <v>387</v>
      </c>
      <c r="N195" s="98" t="s">
        <v>388</v>
      </c>
      <c r="O195" s="98" t="s">
        <v>389</v>
      </c>
      <c r="P195" s="98" t="s">
        <v>390</v>
      </c>
      <c r="Q195" s="98">
        <v>29458383</v>
      </c>
      <c r="R195" s="98">
        <v>29458475</v>
      </c>
    </row>
    <row r="196" spans="1:18" s="24" customFormat="1">
      <c r="A196" s="76">
        <v>10</v>
      </c>
      <c r="B196" s="98" t="s">
        <v>2110</v>
      </c>
      <c r="C196" s="92">
        <v>0.46</v>
      </c>
      <c r="D196" s="1">
        <v>2.5999999999999998E-4</v>
      </c>
      <c r="E196" s="89" t="s">
        <v>2111</v>
      </c>
      <c r="F196" s="93">
        <v>1.0000000000000001E-158</v>
      </c>
      <c r="G196" s="22">
        <v>2</v>
      </c>
      <c r="H196" s="106">
        <v>29.819058999999999</v>
      </c>
      <c r="I196" s="89" t="s">
        <v>1798</v>
      </c>
      <c r="J196" s="17"/>
      <c r="K196" s="80"/>
      <c r="L196" s="89"/>
      <c r="M196" s="98"/>
      <c r="N196" s="98"/>
      <c r="O196" s="98"/>
      <c r="P196" s="98"/>
      <c r="Q196" s="98"/>
      <c r="R196" s="98"/>
    </row>
    <row r="197" spans="1:18" ht="24">
      <c r="A197" s="76">
        <v>11</v>
      </c>
      <c r="B197" s="98" t="s">
        <v>2112</v>
      </c>
      <c r="C197" s="92">
        <v>-0.98</v>
      </c>
      <c r="D197" s="1">
        <v>6.7999999999999999E-5</v>
      </c>
      <c r="E197" s="89" t="s">
        <v>2113</v>
      </c>
      <c r="F197" s="93">
        <v>9.9999999999999999E-117</v>
      </c>
      <c r="G197" s="22">
        <v>2</v>
      </c>
      <c r="H197" s="106">
        <v>29.960622999999998</v>
      </c>
      <c r="I197" s="89" t="s">
        <v>1655</v>
      </c>
      <c r="J197" s="93">
        <v>5.9999999999999995E-4</v>
      </c>
      <c r="K197" s="88" t="s">
        <v>1361</v>
      </c>
      <c r="L197" s="89"/>
      <c r="M197" s="98" t="s">
        <v>391</v>
      </c>
      <c r="N197" s="98" t="s">
        <v>392</v>
      </c>
      <c r="O197" s="98" t="s">
        <v>140</v>
      </c>
      <c r="P197" s="98" t="s">
        <v>141</v>
      </c>
      <c r="Q197" s="98">
        <v>29984842</v>
      </c>
      <c r="R197" s="98">
        <v>29984937</v>
      </c>
    </row>
    <row r="198" spans="1:18">
      <c r="A198" s="76">
        <v>12</v>
      </c>
      <c r="B198" s="98" t="s">
        <v>2114</v>
      </c>
      <c r="C198" s="92">
        <v>0.61</v>
      </c>
      <c r="D198" s="15">
        <v>0.01</v>
      </c>
      <c r="E198" s="89" t="s">
        <v>1988</v>
      </c>
      <c r="F198" s="93">
        <v>0</v>
      </c>
      <c r="G198" s="22">
        <v>2</v>
      </c>
      <c r="H198" s="107">
        <v>31.755492</v>
      </c>
      <c r="I198" s="89" t="s">
        <v>1656</v>
      </c>
      <c r="J198" s="93">
        <v>2E-3</v>
      </c>
      <c r="K198" s="88" t="s">
        <v>1735</v>
      </c>
      <c r="L198" s="89"/>
      <c r="M198" s="98" t="s">
        <v>142</v>
      </c>
      <c r="N198" s="98" t="s">
        <v>300</v>
      </c>
      <c r="O198" s="98" t="s">
        <v>301</v>
      </c>
      <c r="P198" s="98" t="s">
        <v>302</v>
      </c>
      <c r="Q198" s="98">
        <v>31717052</v>
      </c>
      <c r="R198" s="98">
        <v>31717253</v>
      </c>
    </row>
    <row r="199" spans="1:18" ht="36">
      <c r="A199" s="76">
        <v>13</v>
      </c>
      <c r="B199" s="98" t="s">
        <v>1928</v>
      </c>
      <c r="C199" s="92">
        <v>-0.48</v>
      </c>
      <c r="D199" s="15">
        <v>5.0000000000000001E-3</v>
      </c>
      <c r="E199" s="89" t="s">
        <v>1989</v>
      </c>
      <c r="F199" s="93">
        <v>0</v>
      </c>
      <c r="G199" s="22">
        <v>2</v>
      </c>
      <c r="H199" s="107">
        <v>32.263010999999999</v>
      </c>
      <c r="I199" s="89" t="s">
        <v>1534</v>
      </c>
      <c r="J199" s="93">
        <v>2.0000000000000001E-18</v>
      </c>
      <c r="K199" s="88" t="s">
        <v>1418</v>
      </c>
      <c r="M199" s="98" t="s">
        <v>370</v>
      </c>
      <c r="N199" s="98" t="s">
        <v>128</v>
      </c>
      <c r="O199" s="98" t="s">
        <v>371</v>
      </c>
      <c r="P199" s="98" t="s">
        <v>698</v>
      </c>
      <c r="Q199" s="98">
        <v>32264381</v>
      </c>
      <c r="R199" s="98">
        <v>32264781</v>
      </c>
    </row>
    <row r="200" spans="1:18" ht="24">
      <c r="A200" s="76">
        <v>14</v>
      </c>
      <c r="B200" s="98" t="s">
        <v>1990</v>
      </c>
      <c r="C200" s="92">
        <v>0.92</v>
      </c>
      <c r="D200" s="1">
        <v>4.1000000000000001E-11</v>
      </c>
      <c r="E200" s="89" t="s">
        <v>1991</v>
      </c>
      <c r="F200" s="93">
        <v>1E-175</v>
      </c>
      <c r="G200" s="22">
        <v>2</v>
      </c>
      <c r="H200" s="107">
        <v>32.536808000000001</v>
      </c>
      <c r="I200" s="89" t="s">
        <v>1599</v>
      </c>
      <c r="J200" s="93">
        <v>5.0000000000000002E-5</v>
      </c>
      <c r="K200" s="88" t="s">
        <v>1376</v>
      </c>
      <c r="L200" s="89"/>
      <c r="M200" s="98" t="s">
        <v>303</v>
      </c>
      <c r="N200" s="98" t="s">
        <v>304</v>
      </c>
      <c r="O200" s="98" t="s">
        <v>305</v>
      </c>
      <c r="P200" s="98" t="s">
        <v>306</v>
      </c>
      <c r="Q200" s="98">
        <v>32541011</v>
      </c>
      <c r="R200" s="98">
        <v>32541233</v>
      </c>
    </row>
    <row r="201" spans="1:18">
      <c r="A201" s="76">
        <v>15</v>
      </c>
      <c r="B201" s="98" t="s">
        <v>2209</v>
      </c>
      <c r="C201" s="92">
        <v>2.65</v>
      </c>
      <c r="D201" s="1">
        <v>9.8999999999999994E-5</v>
      </c>
      <c r="E201" s="89" t="s">
        <v>2208</v>
      </c>
      <c r="F201" s="93">
        <v>0</v>
      </c>
      <c r="G201" s="22">
        <v>2</v>
      </c>
      <c r="H201" s="107">
        <v>33.914786999999997</v>
      </c>
      <c r="I201" s="89" t="s">
        <v>1628</v>
      </c>
      <c r="J201" s="93">
        <v>2.0000000000000002E-5</v>
      </c>
      <c r="K201" s="88" t="s">
        <v>1736</v>
      </c>
      <c r="L201" s="89"/>
      <c r="M201" s="98" t="s">
        <v>307</v>
      </c>
      <c r="N201" s="98" t="s">
        <v>308</v>
      </c>
      <c r="O201" s="98" t="s">
        <v>309</v>
      </c>
      <c r="P201" s="98" t="s">
        <v>698</v>
      </c>
      <c r="Q201" s="98">
        <v>33915967</v>
      </c>
      <c r="R201" s="98">
        <v>33916571</v>
      </c>
    </row>
    <row r="202" spans="1:18">
      <c r="A202" s="76">
        <v>16</v>
      </c>
      <c r="B202" s="98" t="s">
        <v>1992</v>
      </c>
      <c r="C202" s="92">
        <v>-0.51</v>
      </c>
      <c r="D202" s="15">
        <v>8.9999999999999993E-3</v>
      </c>
      <c r="E202" s="89" t="s">
        <v>1993</v>
      </c>
      <c r="F202" s="93">
        <v>1E-156</v>
      </c>
      <c r="G202" s="22">
        <v>2</v>
      </c>
      <c r="H202" s="107">
        <v>34.497618000000003</v>
      </c>
      <c r="I202" s="89" t="s">
        <v>1798</v>
      </c>
      <c r="K202" s="80"/>
      <c r="L202" s="89"/>
      <c r="M202" s="98" t="s">
        <v>310</v>
      </c>
      <c r="N202" s="98" t="s">
        <v>311</v>
      </c>
      <c r="O202" s="98" t="s">
        <v>312</v>
      </c>
      <c r="P202" s="98" t="s">
        <v>313</v>
      </c>
      <c r="Q202" s="98">
        <v>34505018</v>
      </c>
      <c r="R202" s="98">
        <v>34505111</v>
      </c>
    </row>
    <row r="203" spans="1:18" ht="24">
      <c r="A203" s="76">
        <v>17</v>
      </c>
      <c r="B203" s="98" t="s">
        <v>1933</v>
      </c>
      <c r="C203" s="92">
        <v>0.57999999999999996</v>
      </c>
      <c r="D203" s="15">
        <v>3.5000000000000003E-2</v>
      </c>
      <c r="E203" s="89" t="s">
        <v>1934</v>
      </c>
      <c r="F203" s="93">
        <v>0</v>
      </c>
      <c r="G203" s="22">
        <v>2</v>
      </c>
      <c r="H203" s="107">
        <v>34.755071999999998</v>
      </c>
      <c r="I203" s="89" t="s">
        <v>1657</v>
      </c>
      <c r="J203" s="93">
        <v>9.9999999999999996E-104</v>
      </c>
      <c r="K203" s="88" t="s">
        <v>1377</v>
      </c>
      <c r="L203" s="89"/>
      <c r="M203" s="98" t="s">
        <v>314</v>
      </c>
      <c r="N203" s="98" t="s">
        <v>315</v>
      </c>
      <c r="O203" s="98" t="s">
        <v>316</v>
      </c>
      <c r="P203" s="98" t="s">
        <v>698</v>
      </c>
      <c r="Q203" s="98">
        <v>34756149</v>
      </c>
      <c r="R203" s="98">
        <v>34756956</v>
      </c>
    </row>
    <row r="204" spans="1:18" ht="24">
      <c r="A204" s="76">
        <v>18</v>
      </c>
      <c r="B204" s="98" t="s">
        <v>1935</v>
      </c>
      <c r="C204" s="92">
        <v>-0.61</v>
      </c>
      <c r="D204" s="15">
        <v>1E-3</v>
      </c>
      <c r="E204" s="89" t="s">
        <v>1936</v>
      </c>
      <c r="F204" s="93">
        <v>0</v>
      </c>
      <c r="G204" s="22">
        <v>2</v>
      </c>
      <c r="H204" s="107">
        <v>34.814521999999997</v>
      </c>
      <c r="I204" s="89" t="s">
        <v>1657</v>
      </c>
      <c r="J204" s="93">
        <v>2.0000000000000002E-86</v>
      </c>
      <c r="K204" s="88" t="s">
        <v>1377</v>
      </c>
      <c r="L204" s="89"/>
      <c r="M204" s="98" t="s">
        <v>317</v>
      </c>
      <c r="N204" s="98" t="s">
        <v>318</v>
      </c>
      <c r="O204" s="98" t="s">
        <v>319</v>
      </c>
      <c r="P204" s="98" t="s">
        <v>698</v>
      </c>
      <c r="Q204" s="98">
        <v>34819139</v>
      </c>
      <c r="R204" s="98">
        <v>34819940</v>
      </c>
    </row>
    <row r="205" spans="1:18" ht="24">
      <c r="A205" s="76">
        <v>19</v>
      </c>
      <c r="B205" s="98" t="s">
        <v>1937</v>
      </c>
      <c r="C205" s="92">
        <v>1.88</v>
      </c>
      <c r="D205" s="1">
        <v>1.4999999999999999E-18</v>
      </c>
      <c r="E205" s="89" t="s">
        <v>2022</v>
      </c>
      <c r="F205" s="93">
        <v>3.9999999999999996E-93</v>
      </c>
      <c r="G205" s="22">
        <v>2</v>
      </c>
      <c r="H205" s="107">
        <v>34.865850000000002</v>
      </c>
      <c r="I205" s="89" t="s">
        <v>1657</v>
      </c>
      <c r="J205" s="93">
        <v>3.0000000000000001E-27</v>
      </c>
      <c r="K205" s="88" t="s">
        <v>1377</v>
      </c>
      <c r="L205" s="89"/>
      <c r="M205" s="98" t="s">
        <v>320</v>
      </c>
      <c r="N205" s="98" t="s">
        <v>321</v>
      </c>
      <c r="O205" s="98" t="s">
        <v>162</v>
      </c>
      <c r="P205" s="98" t="s">
        <v>163</v>
      </c>
      <c r="Q205" s="98">
        <v>34894352</v>
      </c>
      <c r="R205" s="98">
        <v>34894708</v>
      </c>
    </row>
    <row r="206" spans="1:18">
      <c r="A206" s="76">
        <v>20</v>
      </c>
      <c r="B206" s="22" t="s">
        <v>1938</v>
      </c>
      <c r="C206" s="92">
        <v>-3.95</v>
      </c>
      <c r="D206" s="1">
        <v>7.7000000000000005E-40</v>
      </c>
      <c r="E206" s="89" t="s">
        <v>1939</v>
      </c>
      <c r="F206" s="93">
        <v>1E-179</v>
      </c>
      <c r="G206" s="22">
        <v>2</v>
      </c>
      <c r="H206" s="107">
        <v>35.125768999999998</v>
      </c>
      <c r="I206" s="89" t="s">
        <v>1658</v>
      </c>
      <c r="J206" s="93">
        <v>5.0000000000000003E-10</v>
      </c>
      <c r="K206" s="88" t="s">
        <v>1737</v>
      </c>
      <c r="L206" s="89"/>
      <c r="M206" s="98" t="s">
        <v>164</v>
      </c>
      <c r="N206" s="98" t="s">
        <v>165</v>
      </c>
      <c r="O206" s="98" t="s">
        <v>166</v>
      </c>
      <c r="P206" s="98" t="s">
        <v>698</v>
      </c>
      <c r="Q206" s="98">
        <v>35111476</v>
      </c>
      <c r="R206" s="98">
        <v>35112069</v>
      </c>
    </row>
    <row r="207" spans="1:18" ht="24">
      <c r="A207" s="76">
        <v>21</v>
      </c>
      <c r="B207" s="98" t="s">
        <v>1940</v>
      </c>
      <c r="C207" s="92">
        <v>-0.67</v>
      </c>
      <c r="D207" s="15">
        <v>3.5000000000000003E-2</v>
      </c>
      <c r="E207" s="89" t="s">
        <v>1941</v>
      </c>
      <c r="F207" s="93">
        <v>1.0000000000000001E-138</v>
      </c>
      <c r="G207" s="22">
        <v>2</v>
      </c>
      <c r="H207" s="107">
        <v>35.158102999999997</v>
      </c>
      <c r="I207" s="89" t="s">
        <v>1659</v>
      </c>
      <c r="J207" s="93">
        <v>6.0000000000000002E-5</v>
      </c>
      <c r="K207" s="88" t="s">
        <v>1378</v>
      </c>
      <c r="L207" s="89"/>
      <c r="M207" s="98" t="s">
        <v>167</v>
      </c>
      <c r="N207" s="98" t="s">
        <v>168</v>
      </c>
      <c r="O207" s="98" t="s">
        <v>169</v>
      </c>
      <c r="P207" s="98" t="s">
        <v>170</v>
      </c>
      <c r="Q207" s="98">
        <v>35159613</v>
      </c>
      <c r="R207" s="98">
        <v>35159696</v>
      </c>
    </row>
    <row r="208" spans="1:18" ht="24">
      <c r="A208" s="76">
        <v>22</v>
      </c>
      <c r="B208" s="98" t="s">
        <v>1942</v>
      </c>
      <c r="C208" s="92">
        <v>0.43</v>
      </c>
      <c r="D208" s="15">
        <v>3.0000000000000001E-3</v>
      </c>
      <c r="E208" s="89" t="s">
        <v>1943</v>
      </c>
      <c r="F208" s="93">
        <v>1.0000000000000001E-101</v>
      </c>
      <c r="G208" s="22">
        <v>2</v>
      </c>
      <c r="H208" s="107">
        <v>35.343448000000002</v>
      </c>
      <c r="I208" s="89" t="s">
        <v>1660</v>
      </c>
      <c r="J208" s="93">
        <v>2E-45</v>
      </c>
      <c r="K208" s="88" t="s">
        <v>1430</v>
      </c>
      <c r="L208" s="89"/>
      <c r="M208" s="98" t="s">
        <v>129</v>
      </c>
      <c r="N208" s="98" t="s">
        <v>130</v>
      </c>
      <c r="O208" s="98" t="s">
        <v>131</v>
      </c>
      <c r="P208" s="98" t="s">
        <v>132</v>
      </c>
      <c r="Q208" s="98">
        <v>35348152</v>
      </c>
      <c r="R208" s="98">
        <v>35348474</v>
      </c>
    </row>
    <row r="209" spans="1:18" ht="48">
      <c r="A209" s="76">
        <v>23</v>
      </c>
      <c r="B209" s="98" t="s">
        <v>2023</v>
      </c>
      <c r="C209" s="92">
        <v>1.1399999999999999</v>
      </c>
      <c r="D209" s="1">
        <v>1.1000000000000001E-7</v>
      </c>
      <c r="E209" s="89" t="s">
        <v>1874</v>
      </c>
      <c r="F209" s="93">
        <v>1.0000000000000001E-115</v>
      </c>
      <c r="G209" s="22">
        <v>2</v>
      </c>
      <c r="H209" s="107">
        <v>35.432535000000001</v>
      </c>
      <c r="I209" s="89" t="s">
        <v>1661</v>
      </c>
      <c r="J209" s="93">
        <v>2.9999999999999998E-15</v>
      </c>
      <c r="K209" s="88" t="s">
        <v>1431</v>
      </c>
      <c r="L209" s="89"/>
      <c r="M209" s="98" t="s">
        <v>171</v>
      </c>
      <c r="N209" s="98" t="s">
        <v>172</v>
      </c>
      <c r="O209" s="98" t="s">
        <v>173</v>
      </c>
      <c r="P209" s="98" t="s">
        <v>174</v>
      </c>
      <c r="Q209" s="98">
        <v>35435919</v>
      </c>
      <c r="R209" s="98">
        <v>35436031</v>
      </c>
    </row>
    <row r="210" spans="1:18" ht="24">
      <c r="A210" s="76">
        <v>24</v>
      </c>
      <c r="B210" s="98" t="s">
        <v>1944</v>
      </c>
      <c r="C210" s="92">
        <v>-0.31</v>
      </c>
      <c r="D210" s="15">
        <v>3.5000000000000003E-2</v>
      </c>
      <c r="E210" s="89" t="s">
        <v>1945</v>
      </c>
      <c r="F210" s="93">
        <v>9.9999999999999999E-132</v>
      </c>
      <c r="G210" s="22">
        <v>2</v>
      </c>
      <c r="H210" s="107">
        <v>35.956651000000001</v>
      </c>
      <c r="I210" s="89" t="s">
        <v>1662</v>
      </c>
      <c r="J210" s="93">
        <v>2E-85</v>
      </c>
      <c r="K210" s="88" t="s">
        <v>1432</v>
      </c>
      <c r="L210" s="89"/>
      <c r="M210" s="98" t="s">
        <v>2328</v>
      </c>
      <c r="N210" s="98" t="s">
        <v>2329</v>
      </c>
      <c r="O210" s="98" t="s">
        <v>2330</v>
      </c>
      <c r="P210" s="98" t="s">
        <v>698</v>
      </c>
      <c r="Q210" s="98">
        <v>35969028</v>
      </c>
      <c r="R210" s="98">
        <v>35969428</v>
      </c>
    </row>
    <row r="211" spans="1:18">
      <c r="A211" s="76">
        <v>25</v>
      </c>
      <c r="B211" s="98" t="s">
        <v>1946</v>
      </c>
      <c r="C211" s="92">
        <v>0.89</v>
      </c>
      <c r="D211" s="1">
        <v>4.8E-8</v>
      </c>
      <c r="E211" s="89" t="s">
        <v>1947</v>
      </c>
      <c r="F211" s="93">
        <v>0</v>
      </c>
      <c r="G211" s="22">
        <v>2</v>
      </c>
      <c r="H211" s="107">
        <v>36.047911999999997</v>
      </c>
      <c r="I211" s="89" t="s">
        <v>1663</v>
      </c>
      <c r="J211" s="93">
        <v>0.55000000000000004</v>
      </c>
      <c r="K211" s="88" t="s">
        <v>1738</v>
      </c>
      <c r="L211" s="89"/>
      <c r="M211" s="98"/>
      <c r="N211" s="98"/>
      <c r="O211" s="98"/>
      <c r="P211" s="98"/>
      <c r="Q211" s="98"/>
      <c r="R211" s="98"/>
    </row>
    <row r="212" spans="1:18" ht="24">
      <c r="A212" s="76">
        <v>26</v>
      </c>
      <c r="B212" s="98" t="s">
        <v>1948</v>
      </c>
      <c r="C212" s="92">
        <v>0.37</v>
      </c>
      <c r="D212" s="15">
        <v>5.0000000000000001E-3</v>
      </c>
      <c r="E212" s="89" t="s">
        <v>1949</v>
      </c>
      <c r="F212" s="93">
        <v>0</v>
      </c>
      <c r="G212" s="3">
        <v>5</v>
      </c>
      <c r="H212" s="106">
        <v>18.634402000000001</v>
      </c>
      <c r="I212" s="89" t="s">
        <v>1664</v>
      </c>
      <c r="J212" s="93">
        <v>7.0000000000000005E-8</v>
      </c>
      <c r="K212" s="88" t="s">
        <v>1403</v>
      </c>
      <c r="L212" s="89"/>
      <c r="M212" s="98" t="s">
        <v>175</v>
      </c>
      <c r="N212" s="98" t="s">
        <v>176</v>
      </c>
      <c r="O212" s="98" t="s">
        <v>177</v>
      </c>
      <c r="P212" s="98" t="s">
        <v>698</v>
      </c>
      <c r="Q212" s="98">
        <v>18642764</v>
      </c>
      <c r="R212" s="98">
        <v>18643323</v>
      </c>
    </row>
    <row r="213" spans="1:18" ht="24">
      <c r="A213" s="76">
        <v>27</v>
      </c>
      <c r="B213" s="98" t="s">
        <v>1875</v>
      </c>
      <c r="C213" s="92">
        <v>1.66</v>
      </c>
      <c r="D213" s="1">
        <v>4.5E-10</v>
      </c>
      <c r="E213" s="89" t="s">
        <v>1876</v>
      </c>
      <c r="F213" s="93">
        <v>0</v>
      </c>
      <c r="G213" s="4">
        <v>6</v>
      </c>
      <c r="H213" s="106">
        <v>8.7914370000000002</v>
      </c>
      <c r="I213" s="89" t="s">
        <v>1665</v>
      </c>
      <c r="J213" s="93">
        <v>5.9999999999999999E-16</v>
      </c>
      <c r="K213" s="88" t="s">
        <v>1404</v>
      </c>
      <c r="L213" s="89"/>
      <c r="M213" s="98" t="s">
        <v>133</v>
      </c>
      <c r="N213" s="98" t="s">
        <v>134</v>
      </c>
      <c r="O213" s="98" t="s">
        <v>135</v>
      </c>
      <c r="P213" s="98" t="s">
        <v>163</v>
      </c>
      <c r="Q213" s="98">
        <v>8796709</v>
      </c>
      <c r="R213" s="98">
        <v>8796996</v>
      </c>
    </row>
    <row r="214" spans="1:18" ht="24">
      <c r="A214" s="76">
        <v>28</v>
      </c>
      <c r="B214" s="98" t="s">
        <v>1952</v>
      </c>
      <c r="C214" s="92">
        <v>-0.74</v>
      </c>
      <c r="D214" s="1">
        <v>2E-8</v>
      </c>
      <c r="E214" s="89" t="s">
        <v>1953</v>
      </c>
      <c r="F214" s="93">
        <v>9.9999999999999998E-171</v>
      </c>
      <c r="G214" s="5">
        <v>7</v>
      </c>
      <c r="H214" s="106">
        <v>2.9733960000000002</v>
      </c>
      <c r="I214" s="89" t="s">
        <v>1666</v>
      </c>
      <c r="J214" s="93">
        <v>8.9999999999999995E-65</v>
      </c>
      <c r="K214" s="88" t="s">
        <v>2310</v>
      </c>
      <c r="L214" s="89"/>
      <c r="M214" s="98" t="s">
        <v>2303</v>
      </c>
      <c r="N214" s="98" t="s">
        <v>2304</v>
      </c>
      <c r="O214" s="98" t="s">
        <v>2305</v>
      </c>
      <c r="P214" s="98" t="s">
        <v>2306</v>
      </c>
      <c r="Q214" s="98">
        <v>2981242</v>
      </c>
      <c r="R214" s="98">
        <v>2981498</v>
      </c>
    </row>
    <row r="215" spans="1:18" ht="24">
      <c r="A215" s="76">
        <v>29</v>
      </c>
      <c r="B215" s="98" t="s">
        <v>1954</v>
      </c>
      <c r="C215" s="92">
        <v>-1.45</v>
      </c>
      <c r="D215" s="1">
        <v>1.1E-14</v>
      </c>
      <c r="E215" s="89" t="s">
        <v>1955</v>
      </c>
      <c r="F215" s="93">
        <v>9.9999999999999994E-152</v>
      </c>
      <c r="G215" s="8">
        <v>8</v>
      </c>
      <c r="H215" s="106">
        <v>11.643801</v>
      </c>
      <c r="I215" s="89" t="s">
        <v>1667</v>
      </c>
      <c r="J215" s="93">
        <v>2.9999999999999998E-63</v>
      </c>
      <c r="K215" s="88" t="s">
        <v>2311</v>
      </c>
      <c r="L215" s="89"/>
      <c r="M215" s="98" t="s">
        <v>2325</v>
      </c>
      <c r="N215" s="98" t="s">
        <v>2326</v>
      </c>
      <c r="O215" s="98" t="s">
        <v>2327</v>
      </c>
      <c r="P215" s="98" t="s">
        <v>698</v>
      </c>
      <c r="Q215" s="98">
        <v>11645746</v>
      </c>
      <c r="R215" s="98">
        <v>11646190</v>
      </c>
    </row>
    <row r="216" spans="1:18">
      <c r="A216" s="76">
        <v>30</v>
      </c>
      <c r="B216" s="98" t="s">
        <v>1956</v>
      </c>
      <c r="C216" s="92">
        <v>0.56999999999999995</v>
      </c>
      <c r="D216" s="15">
        <v>8.9999999999999993E-3</v>
      </c>
      <c r="E216" s="89" t="s">
        <v>1957</v>
      </c>
      <c r="F216" s="93">
        <v>9.9999999999999995E-178</v>
      </c>
      <c r="G216" s="20">
        <v>9</v>
      </c>
      <c r="H216" s="106">
        <v>1.5037259999999999</v>
      </c>
      <c r="I216" s="89" t="s">
        <v>1798</v>
      </c>
      <c r="K216" s="80"/>
      <c r="L216" s="89"/>
      <c r="M216" s="98" t="s">
        <v>178</v>
      </c>
      <c r="N216" s="98" t="s">
        <v>179</v>
      </c>
      <c r="O216" s="98" t="s">
        <v>180</v>
      </c>
      <c r="P216" s="98" t="s">
        <v>181</v>
      </c>
      <c r="Q216" s="98">
        <v>1505969</v>
      </c>
      <c r="R216" s="98">
        <v>1506134</v>
      </c>
    </row>
    <row r="217" spans="1:18">
      <c r="A217" s="76">
        <v>32</v>
      </c>
      <c r="B217" s="98" t="s">
        <v>2118</v>
      </c>
      <c r="C217" s="92">
        <v>-0.8</v>
      </c>
      <c r="D217" s="1">
        <v>5.4E-6</v>
      </c>
      <c r="E217" s="89" t="s">
        <v>1959</v>
      </c>
      <c r="F217" s="93">
        <v>1.0000000000000001E-138</v>
      </c>
      <c r="G217" s="18">
        <v>10</v>
      </c>
      <c r="H217" s="106">
        <v>4.459829</v>
      </c>
      <c r="I217" s="89" t="s">
        <v>1798</v>
      </c>
      <c r="K217" s="80"/>
      <c r="L217" s="89"/>
      <c r="M217" s="98"/>
      <c r="N217" s="98"/>
      <c r="O217" s="98"/>
      <c r="P217" s="98"/>
      <c r="Q217" s="98"/>
      <c r="R217" s="98"/>
    </row>
    <row r="218" spans="1:18" s="24" customFormat="1">
      <c r="A218" s="76">
        <v>34</v>
      </c>
      <c r="B218" s="98" t="s">
        <v>1958</v>
      </c>
      <c r="C218" s="92">
        <v>-0.96</v>
      </c>
      <c r="D218" s="15">
        <v>3.0000000000000001E-3</v>
      </c>
      <c r="E218" s="89" t="s">
        <v>1961</v>
      </c>
      <c r="F218" s="93">
        <v>0</v>
      </c>
      <c r="G218" s="6">
        <v>13</v>
      </c>
      <c r="H218" s="106">
        <v>8.9076889999999995</v>
      </c>
      <c r="I218" s="89" t="s">
        <v>1798</v>
      </c>
      <c r="J218" s="17"/>
      <c r="K218" s="80"/>
      <c r="L218" s="89"/>
      <c r="M218" s="98"/>
      <c r="N218" s="98"/>
      <c r="O218" s="98"/>
      <c r="P218" s="98"/>
      <c r="Q218" s="98"/>
      <c r="R218" s="98"/>
    </row>
    <row r="219" spans="1:18" ht="24">
      <c r="A219" s="76">
        <v>33</v>
      </c>
      <c r="B219" s="98" t="s">
        <v>1960</v>
      </c>
      <c r="C219" s="92">
        <v>-0.97</v>
      </c>
      <c r="D219" s="1">
        <v>1.2000000000000001E-11</v>
      </c>
      <c r="E219" s="89" t="s">
        <v>1961</v>
      </c>
      <c r="F219" s="93">
        <v>1E-108</v>
      </c>
      <c r="G219" s="6">
        <v>13</v>
      </c>
      <c r="H219" s="106">
        <v>8.9076889999999995</v>
      </c>
      <c r="I219" s="89" t="s">
        <v>1506</v>
      </c>
      <c r="J219" s="93">
        <v>5.0000000000000004E-18</v>
      </c>
      <c r="K219" s="88" t="s">
        <v>2312</v>
      </c>
      <c r="L219" s="89"/>
      <c r="M219" s="98"/>
      <c r="N219" s="98"/>
      <c r="O219" s="98"/>
      <c r="P219" s="98"/>
      <c r="Q219" s="98"/>
      <c r="R219" s="98"/>
    </row>
    <row r="220" spans="1:18">
      <c r="A220" s="76">
        <v>34</v>
      </c>
      <c r="B220" s="98" t="s">
        <v>1958</v>
      </c>
      <c r="C220" s="92">
        <v>-0.96</v>
      </c>
      <c r="D220" s="15">
        <v>3.0000000000000001E-3</v>
      </c>
      <c r="E220" s="89" t="s">
        <v>1961</v>
      </c>
      <c r="F220" s="93">
        <v>0</v>
      </c>
      <c r="G220" s="6">
        <v>13</v>
      </c>
      <c r="H220" s="106">
        <v>8.9076889999999995</v>
      </c>
      <c r="I220" s="89" t="s">
        <v>1798</v>
      </c>
      <c r="K220" s="80"/>
      <c r="M220" s="98"/>
      <c r="N220" s="98"/>
      <c r="O220" s="98"/>
      <c r="P220" s="98"/>
      <c r="Q220" s="98"/>
      <c r="R220" s="98"/>
    </row>
    <row r="221" spans="1:18" ht="24">
      <c r="A221" s="76">
        <v>35</v>
      </c>
      <c r="B221" s="98" t="s">
        <v>1962</v>
      </c>
      <c r="C221" s="92">
        <v>-0.62</v>
      </c>
      <c r="D221" s="1">
        <v>2.7999999999999998E-4</v>
      </c>
      <c r="E221" s="89" t="s">
        <v>1963</v>
      </c>
      <c r="F221" s="93">
        <v>1E-175</v>
      </c>
      <c r="G221" s="6">
        <v>13</v>
      </c>
      <c r="H221" s="106">
        <v>9.4855789999999995</v>
      </c>
      <c r="I221" s="89" t="s">
        <v>1668</v>
      </c>
      <c r="J221" s="93">
        <v>1E-4</v>
      </c>
      <c r="K221" s="88" t="s">
        <v>2309</v>
      </c>
      <c r="L221" s="89"/>
      <c r="M221" s="98" t="s">
        <v>136</v>
      </c>
      <c r="N221" s="98" t="s">
        <v>137</v>
      </c>
      <c r="O221" s="98" t="s">
        <v>138</v>
      </c>
      <c r="P221" s="98" t="s">
        <v>139</v>
      </c>
      <c r="Q221" s="98">
        <v>9505352</v>
      </c>
      <c r="R221" s="98">
        <v>9505635</v>
      </c>
    </row>
    <row r="222" spans="1:18">
      <c r="A222" s="76">
        <v>36</v>
      </c>
      <c r="B222" s="98" t="s">
        <v>1950</v>
      </c>
      <c r="C222" s="92">
        <v>1.55</v>
      </c>
      <c r="D222" s="1">
        <v>5.6999999999999996E-6</v>
      </c>
      <c r="E222" s="89" t="s">
        <v>1964</v>
      </c>
      <c r="F222" s="93">
        <v>0</v>
      </c>
      <c r="G222" s="21">
        <v>16</v>
      </c>
      <c r="H222" s="106">
        <v>10.421465</v>
      </c>
      <c r="I222" s="89" t="s">
        <v>1798</v>
      </c>
      <c r="K222" s="80"/>
      <c r="L222" s="89"/>
      <c r="M222" s="98"/>
      <c r="N222" s="98"/>
      <c r="O222" s="98"/>
      <c r="P222" s="98"/>
      <c r="Q222" s="98"/>
      <c r="R222" s="98"/>
    </row>
    <row r="223" spans="1:18">
      <c r="A223" s="76">
        <v>37</v>
      </c>
      <c r="B223" s="98" t="s">
        <v>1951</v>
      </c>
      <c r="C223" s="92">
        <v>1.53</v>
      </c>
      <c r="D223" s="1">
        <v>2.0000000000000002E-5</v>
      </c>
      <c r="E223" s="89" t="s">
        <v>1965</v>
      </c>
      <c r="F223" s="93">
        <v>0</v>
      </c>
      <c r="G223" s="21">
        <v>16</v>
      </c>
      <c r="H223" s="106">
        <v>14.903734999999999</v>
      </c>
      <c r="I223" s="89" t="s">
        <v>1798</v>
      </c>
      <c r="K223" s="80"/>
      <c r="L223" s="89"/>
      <c r="M223" s="98"/>
      <c r="N223" s="98"/>
      <c r="O223" s="98"/>
      <c r="P223" s="98"/>
      <c r="Q223" s="98"/>
      <c r="R223" s="98"/>
    </row>
    <row r="224" spans="1:18">
      <c r="A224" s="72"/>
      <c r="B224" s="71"/>
      <c r="C224" s="83"/>
      <c r="D224" s="83"/>
      <c r="E224" s="83"/>
      <c r="F224" s="83"/>
      <c r="G224" s="83"/>
      <c r="M224" s="98"/>
      <c r="N224" s="98"/>
      <c r="O224" s="98"/>
      <c r="P224" s="98"/>
      <c r="Q224" s="98"/>
      <c r="R224" s="98"/>
    </row>
    <row r="225" spans="1:18">
      <c r="A225" s="72"/>
      <c r="B225" s="71"/>
      <c r="C225" s="83"/>
      <c r="D225" s="83"/>
      <c r="E225" s="83"/>
      <c r="F225" s="83"/>
      <c r="G225" s="83"/>
      <c r="M225" s="98"/>
      <c r="N225" s="98"/>
      <c r="O225" s="98"/>
      <c r="P225" s="98"/>
      <c r="Q225" s="98"/>
      <c r="R225" s="98"/>
    </row>
    <row r="226" spans="1:18">
      <c r="A226" s="72"/>
      <c r="B226" s="71"/>
      <c r="C226" s="83"/>
      <c r="D226" s="83"/>
      <c r="E226" s="83"/>
      <c r="F226" s="83"/>
      <c r="G226" s="83"/>
      <c r="M226" s="98"/>
      <c r="N226" s="98"/>
      <c r="O226" s="98"/>
      <c r="P226" s="98"/>
      <c r="Q226" s="98"/>
      <c r="R226" s="98"/>
    </row>
    <row r="227" spans="1:18" s="73" customFormat="1">
      <c r="A227" s="74" t="s">
        <v>2320</v>
      </c>
      <c r="B227" s="75"/>
      <c r="H227" s="76"/>
      <c r="K227" s="77"/>
      <c r="M227" s="98"/>
      <c r="N227" s="98"/>
      <c r="O227" s="98"/>
      <c r="P227" s="98"/>
      <c r="Q227" s="98"/>
      <c r="R227" s="98"/>
    </row>
    <row r="228" spans="1:18" s="90" customFormat="1" ht="36">
      <c r="A228" s="85"/>
      <c r="B228" s="86" t="s">
        <v>9</v>
      </c>
      <c r="C228" s="87" t="s">
        <v>19</v>
      </c>
      <c r="D228" s="87" t="s">
        <v>1755</v>
      </c>
      <c r="E228" s="88" t="s">
        <v>1799</v>
      </c>
      <c r="F228" s="87" t="s">
        <v>1986</v>
      </c>
      <c r="G228" s="87" t="s">
        <v>1920</v>
      </c>
      <c r="H228" s="87" t="s">
        <v>10</v>
      </c>
      <c r="I228" s="87" t="s">
        <v>1800</v>
      </c>
      <c r="J228" s="87" t="s">
        <v>1986</v>
      </c>
      <c r="K228" s="88" t="s">
        <v>1797</v>
      </c>
      <c r="L228" s="89"/>
      <c r="M228" s="88" t="s">
        <v>11</v>
      </c>
      <c r="N228" s="88" t="s">
        <v>12</v>
      </c>
      <c r="O228" s="88" t="s">
        <v>13</v>
      </c>
      <c r="P228" s="88" t="s">
        <v>1986</v>
      </c>
      <c r="Q228" s="88" t="s">
        <v>14</v>
      </c>
      <c r="R228" s="88" t="s">
        <v>15</v>
      </c>
    </row>
    <row r="229" spans="1:18" ht="36">
      <c r="A229" s="76">
        <v>1</v>
      </c>
      <c r="B229" s="98" t="s">
        <v>2024</v>
      </c>
      <c r="C229" s="92">
        <v>-1.35</v>
      </c>
      <c r="D229" s="1">
        <v>3.1999999999999999E-5</v>
      </c>
      <c r="E229" s="89" t="s">
        <v>2025</v>
      </c>
      <c r="F229" s="93">
        <v>1E-180</v>
      </c>
      <c r="G229" s="22">
        <v>2</v>
      </c>
      <c r="H229" s="106">
        <v>14.938556999999999</v>
      </c>
      <c r="I229" s="89" t="s">
        <v>1629</v>
      </c>
      <c r="J229" s="93">
        <v>9.9999999999999996E-95</v>
      </c>
      <c r="K229" s="88" t="s">
        <v>1515</v>
      </c>
      <c r="L229" s="89"/>
      <c r="M229" s="98" t="s">
        <v>356</v>
      </c>
      <c r="N229" s="98" t="s">
        <v>357</v>
      </c>
      <c r="O229" s="98" t="s">
        <v>358</v>
      </c>
      <c r="P229" s="98" t="s">
        <v>698</v>
      </c>
      <c r="Q229" s="98">
        <v>14940702</v>
      </c>
      <c r="R229" s="98">
        <v>14941242</v>
      </c>
    </row>
    <row r="230" spans="1:18">
      <c r="A230" s="76">
        <v>2</v>
      </c>
      <c r="B230" s="98" t="s">
        <v>2026</v>
      </c>
      <c r="C230" s="92">
        <v>0.41</v>
      </c>
      <c r="D230" s="15">
        <v>1.7000000000000001E-2</v>
      </c>
      <c r="E230" s="89" t="s">
        <v>2027</v>
      </c>
      <c r="F230" s="93">
        <v>0</v>
      </c>
      <c r="G230" s="8">
        <v>8</v>
      </c>
      <c r="H230" s="106">
        <v>18.168358000000001</v>
      </c>
      <c r="I230" s="89" t="s">
        <v>1630</v>
      </c>
      <c r="J230" s="93">
        <v>8.9999999999999999E-83</v>
      </c>
      <c r="K230" s="88" t="s">
        <v>1516</v>
      </c>
      <c r="L230" s="89"/>
      <c r="M230" s="98" t="s">
        <v>359</v>
      </c>
      <c r="N230" s="98" t="s">
        <v>360</v>
      </c>
      <c r="O230" s="98" t="s">
        <v>361</v>
      </c>
      <c r="P230" s="98" t="s">
        <v>698</v>
      </c>
      <c r="Q230" s="98">
        <v>18200726</v>
      </c>
      <c r="R230" s="98">
        <v>18201586</v>
      </c>
    </row>
    <row r="231" spans="1:18">
      <c r="A231" s="76">
        <v>3</v>
      </c>
      <c r="B231" s="98" t="s">
        <v>2028</v>
      </c>
      <c r="C231" s="92">
        <v>-0.36</v>
      </c>
      <c r="D231" s="15">
        <v>6.0000000000000001E-3</v>
      </c>
      <c r="E231" s="89" t="s">
        <v>2029</v>
      </c>
      <c r="F231" s="93">
        <v>0</v>
      </c>
      <c r="G231" s="20">
        <v>9</v>
      </c>
      <c r="H231" s="106">
        <v>1.684985</v>
      </c>
      <c r="I231" s="89" t="s">
        <v>1631</v>
      </c>
      <c r="J231" s="93">
        <v>3.9999999999999999E-19</v>
      </c>
      <c r="K231" s="88" t="s">
        <v>1517</v>
      </c>
      <c r="L231" s="89"/>
      <c r="M231" s="98" t="s">
        <v>362</v>
      </c>
      <c r="N231" s="98" t="s">
        <v>363</v>
      </c>
      <c r="O231" s="98" t="s">
        <v>364</v>
      </c>
      <c r="P231" s="98" t="s">
        <v>365</v>
      </c>
      <c r="Q231" s="98">
        <v>1696215</v>
      </c>
      <c r="R231" s="98">
        <v>1696463</v>
      </c>
    </row>
    <row r="232" spans="1:18">
      <c r="A232" s="76">
        <v>40</v>
      </c>
      <c r="B232" s="98" t="s">
        <v>2030</v>
      </c>
      <c r="C232" s="92">
        <v>-0.25</v>
      </c>
      <c r="D232" s="15">
        <v>3.2000000000000001E-2</v>
      </c>
      <c r="E232" s="89" t="s">
        <v>1925</v>
      </c>
      <c r="F232" s="93">
        <v>1E-108</v>
      </c>
      <c r="G232" s="14">
        <v>17</v>
      </c>
      <c r="H232" s="106">
        <v>2.1778569999999999</v>
      </c>
      <c r="I232" s="89" t="s">
        <v>1631</v>
      </c>
      <c r="J232" s="93">
        <v>1.9999999999999999E-77</v>
      </c>
      <c r="K232" s="88" t="s">
        <v>2313</v>
      </c>
      <c r="L232" s="89"/>
      <c r="M232" s="98" t="s">
        <v>2307</v>
      </c>
      <c r="N232" s="98" t="s">
        <v>2308</v>
      </c>
      <c r="O232" s="98" t="s">
        <v>2324</v>
      </c>
      <c r="P232" s="98" t="s">
        <v>698</v>
      </c>
      <c r="Q232" s="98">
        <v>2183372</v>
      </c>
      <c r="R232" s="98">
        <v>2184837</v>
      </c>
    </row>
    <row r="233" spans="1:18" ht="36">
      <c r="A233" s="76">
        <v>5</v>
      </c>
      <c r="B233" s="98" t="s">
        <v>2031</v>
      </c>
      <c r="C233" s="92">
        <v>0.61</v>
      </c>
      <c r="D233" s="15">
        <v>2.4E-2</v>
      </c>
      <c r="E233" s="89" t="s">
        <v>2032</v>
      </c>
      <c r="F233" s="93">
        <v>0</v>
      </c>
      <c r="G233" s="20">
        <v>9</v>
      </c>
      <c r="H233" s="106">
        <v>2.2309549999999998</v>
      </c>
      <c r="I233" s="89" t="s">
        <v>1632</v>
      </c>
      <c r="J233" s="93">
        <v>2.9999999999999998E-14</v>
      </c>
      <c r="K233" s="88" t="s">
        <v>1518</v>
      </c>
      <c r="L233" s="89"/>
      <c r="M233" s="98" t="s">
        <v>366</v>
      </c>
      <c r="N233" s="98" t="s">
        <v>195</v>
      </c>
      <c r="O233" s="98" t="s">
        <v>196</v>
      </c>
      <c r="P233" s="98" t="s">
        <v>698</v>
      </c>
      <c r="Q233" s="98">
        <v>2230958</v>
      </c>
      <c r="R233" s="98">
        <v>2231558</v>
      </c>
    </row>
    <row r="234" spans="1:18">
      <c r="A234" s="76">
        <v>6</v>
      </c>
      <c r="B234" s="98" t="s">
        <v>2033</v>
      </c>
      <c r="C234" s="92">
        <v>0.73</v>
      </c>
      <c r="D234" s="15">
        <v>0.04</v>
      </c>
      <c r="E234" s="89" t="s">
        <v>2032</v>
      </c>
      <c r="F234" s="93">
        <v>0</v>
      </c>
      <c r="G234" s="20">
        <v>9</v>
      </c>
      <c r="H234" s="106">
        <v>2.2309549999999998</v>
      </c>
      <c r="I234" s="89" t="s">
        <v>1633</v>
      </c>
      <c r="J234" s="93">
        <v>9.9999999999999995E-8</v>
      </c>
      <c r="K234" s="88" t="s">
        <v>1987</v>
      </c>
      <c r="L234" s="89"/>
      <c r="M234" s="98" t="s">
        <v>366</v>
      </c>
      <c r="N234" s="98" t="s">
        <v>195</v>
      </c>
      <c r="O234" s="98" t="s">
        <v>196</v>
      </c>
      <c r="P234" s="98" t="s">
        <v>698</v>
      </c>
      <c r="Q234" s="98">
        <v>2231014</v>
      </c>
      <c r="R234" s="98">
        <v>2231475</v>
      </c>
    </row>
    <row r="235" spans="1:18" ht="36">
      <c r="A235" s="76">
        <v>7</v>
      </c>
      <c r="B235" s="98" t="s">
        <v>2034</v>
      </c>
      <c r="C235" s="92">
        <v>-0.5</v>
      </c>
      <c r="D235" s="15">
        <v>2.4E-2</v>
      </c>
      <c r="E235" s="89" t="s">
        <v>2035</v>
      </c>
      <c r="F235" s="93">
        <v>0</v>
      </c>
      <c r="G235" s="20">
        <v>9</v>
      </c>
      <c r="H235" s="107">
        <v>3.0502910000000001</v>
      </c>
      <c r="I235" s="89" t="s">
        <v>1634</v>
      </c>
      <c r="J235" s="93">
        <v>5.0000000000000002E-26</v>
      </c>
      <c r="K235" s="88" t="s">
        <v>1519</v>
      </c>
      <c r="L235" s="89"/>
      <c r="M235" s="98" t="s">
        <v>197</v>
      </c>
      <c r="N235" s="98" t="s">
        <v>198</v>
      </c>
      <c r="O235" s="98" t="s">
        <v>199</v>
      </c>
      <c r="P235" s="98" t="s">
        <v>698</v>
      </c>
      <c r="Q235" s="98">
        <v>3065643</v>
      </c>
      <c r="R235" s="98">
        <v>3065994</v>
      </c>
    </row>
    <row r="236" spans="1:18" ht="24">
      <c r="A236" s="76">
        <v>8</v>
      </c>
      <c r="B236" s="98" t="s">
        <v>2036</v>
      </c>
      <c r="C236" s="92">
        <v>-0.33</v>
      </c>
      <c r="D236" s="15">
        <v>0.04</v>
      </c>
      <c r="E236" s="89" t="s">
        <v>2037</v>
      </c>
      <c r="F236" s="93">
        <v>1E-161</v>
      </c>
      <c r="G236" s="20">
        <v>9</v>
      </c>
      <c r="H236" s="107">
        <v>4.0720599999999996</v>
      </c>
      <c r="I236" s="89" t="s">
        <v>1635</v>
      </c>
      <c r="J236" s="93">
        <v>1E-35</v>
      </c>
      <c r="K236" s="88" t="s">
        <v>1915</v>
      </c>
      <c r="L236" s="89"/>
      <c r="M236" s="98" t="s">
        <v>200</v>
      </c>
      <c r="N236" s="98" t="s">
        <v>201</v>
      </c>
      <c r="O236" s="98" t="s">
        <v>202</v>
      </c>
      <c r="P236" s="98" t="s">
        <v>203</v>
      </c>
      <c r="Q236" s="98">
        <v>4078679</v>
      </c>
      <c r="R236" s="98">
        <v>4078931</v>
      </c>
    </row>
    <row r="237" spans="1:18" ht="24">
      <c r="A237" s="76">
        <v>9</v>
      </c>
      <c r="B237" s="98" t="s">
        <v>2038</v>
      </c>
      <c r="C237" s="92">
        <v>-0.87</v>
      </c>
      <c r="D237" s="15">
        <v>1E-3</v>
      </c>
      <c r="E237" s="89" t="s">
        <v>2039</v>
      </c>
      <c r="F237" s="93">
        <v>9.9999999999999994E-152</v>
      </c>
      <c r="G237" s="20">
        <v>9</v>
      </c>
      <c r="H237" s="107">
        <v>4.8965969999999999</v>
      </c>
      <c r="I237" s="89" t="s">
        <v>1636</v>
      </c>
      <c r="J237" s="93">
        <v>5.0000000000000002E-11</v>
      </c>
      <c r="K237" s="88" t="s">
        <v>1421</v>
      </c>
      <c r="L237" s="89"/>
      <c r="M237" s="98" t="s">
        <v>0</v>
      </c>
      <c r="N237" s="98" t="s">
        <v>1</v>
      </c>
      <c r="O237" s="98" t="s">
        <v>2</v>
      </c>
      <c r="P237" s="98" t="s">
        <v>3</v>
      </c>
      <c r="Q237" s="98">
        <v>4909725</v>
      </c>
      <c r="R237" s="98">
        <v>4909909</v>
      </c>
    </row>
    <row r="238" spans="1:18" ht="36">
      <c r="A238" s="76">
        <v>10</v>
      </c>
      <c r="B238" s="98" t="s">
        <v>2040</v>
      </c>
      <c r="C238" s="92">
        <v>0.42</v>
      </c>
      <c r="D238" s="15">
        <v>1E-3</v>
      </c>
      <c r="E238" s="89" t="s">
        <v>2041</v>
      </c>
      <c r="F238" s="93">
        <v>9.9999999999999993E-103</v>
      </c>
      <c r="G238" s="20">
        <v>9</v>
      </c>
      <c r="H238" s="107">
        <v>5.3505079999999996</v>
      </c>
      <c r="I238" s="89" t="s">
        <v>1502</v>
      </c>
      <c r="J238" s="93">
        <v>2.9999999999999997E-4</v>
      </c>
      <c r="K238" s="88" t="s">
        <v>1374</v>
      </c>
      <c r="L238" s="89"/>
      <c r="M238" s="98"/>
      <c r="N238" s="98"/>
      <c r="O238" s="98"/>
      <c r="P238" s="98"/>
      <c r="Q238" s="98"/>
      <c r="R238" s="98"/>
    </row>
    <row r="239" spans="1:18" ht="24">
      <c r="A239" s="76">
        <v>11</v>
      </c>
      <c r="B239" s="98" t="s">
        <v>2042</v>
      </c>
      <c r="C239" s="92">
        <v>-0.3</v>
      </c>
      <c r="D239" s="15">
        <v>2.8000000000000001E-2</v>
      </c>
      <c r="E239" s="89" t="s">
        <v>2043</v>
      </c>
      <c r="F239" s="93">
        <v>0</v>
      </c>
      <c r="G239" s="20">
        <v>9</v>
      </c>
      <c r="H239" s="107">
        <v>5.4104809999999999</v>
      </c>
      <c r="I239" s="89" t="s">
        <v>1637</v>
      </c>
      <c r="J239" s="93">
        <v>1.0000000000000001E-128</v>
      </c>
      <c r="K239" s="88" t="s">
        <v>1375</v>
      </c>
      <c r="L239" s="89"/>
      <c r="M239" s="98" t="s">
        <v>207</v>
      </c>
      <c r="N239" s="98" t="s">
        <v>208</v>
      </c>
      <c r="O239" s="98" t="s">
        <v>209</v>
      </c>
      <c r="P239" s="98" t="s">
        <v>698</v>
      </c>
      <c r="Q239" s="98">
        <v>5418449</v>
      </c>
      <c r="R239" s="98">
        <v>5419174</v>
      </c>
    </row>
    <row r="240" spans="1:18" ht="48">
      <c r="A240" s="76">
        <v>12</v>
      </c>
      <c r="B240" s="98" t="s">
        <v>2044</v>
      </c>
      <c r="C240" s="92">
        <v>-0.44</v>
      </c>
      <c r="D240" s="15">
        <v>6.0000000000000001E-3</v>
      </c>
      <c r="E240" s="89" t="s">
        <v>2045</v>
      </c>
      <c r="F240" s="93">
        <v>1E-174</v>
      </c>
      <c r="G240" s="20">
        <v>9</v>
      </c>
      <c r="H240" s="107">
        <v>6.1550849999999997</v>
      </c>
      <c r="I240" s="89" t="s">
        <v>1638</v>
      </c>
      <c r="J240" s="93">
        <v>1E-78</v>
      </c>
      <c r="K240" s="88" t="s">
        <v>1427</v>
      </c>
      <c r="L240" s="89"/>
      <c r="M240" s="98" t="s">
        <v>210</v>
      </c>
      <c r="N240" s="98" t="s">
        <v>211</v>
      </c>
      <c r="O240" s="98" t="s">
        <v>212</v>
      </c>
      <c r="P240" s="98" t="s">
        <v>698</v>
      </c>
      <c r="Q240" s="98">
        <v>6135971</v>
      </c>
      <c r="R240" s="98">
        <v>6136420</v>
      </c>
    </row>
    <row r="241" spans="1:18" ht="36">
      <c r="A241" s="76">
        <v>13</v>
      </c>
      <c r="B241" s="98" t="s">
        <v>2046</v>
      </c>
      <c r="C241" s="92">
        <v>-1.26</v>
      </c>
      <c r="D241" s="1">
        <v>4.5E-10</v>
      </c>
      <c r="E241" s="89" t="s">
        <v>2047</v>
      </c>
      <c r="F241" s="93">
        <v>9.9999999999999998E-121</v>
      </c>
      <c r="G241" s="20">
        <v>9</v>
      </c>
      <c r="H241" s="107">
        <v>6.4837670000000003</v>
      </c>
      <c r="I241" s="89" t="s">
        <v>1639</v>
      </c>
      <c r="J241" s="93">
        <v>2E-79</v>
      </c>
      <c r="K241" s="88" t="s">
        <v>1428</v>
      </c>
      <c r="L241" s="89"/>
      <c r="M241" s="98" t="s">
        <v>213</v>
      </c>
      <c r="N241" s="98" t="s">
        <v>214</v>
      </c>
      <c r="O241" s="98" t="s">
        <v>215</v>
      </c>
      <c r="P241" s="98" t="s">
        <v>698</v>
      </c>
      <c r="Q241" s="98">
        <v>6517924</v>
      </c>
      <c r="R241" s="98">
        <v>6518532</v>
      </c>
    </row>
    <row r="242" spans="1:18">
      <c r="A242" s="76">
        <v>14</v>
      </c>
      <c r="B242" s="98" t="s">
        <v>2048</v>
      </c>
      <c r="C242" s="92">
        <v>0.28000000000000003</v>
      </c>
      <c r="D242" s="15">
        <v>2.5999999999999999E-2</v>
      </c>
      <c r="E242" s="89" t="s">
        <v>2049</v>
      </c>
      <c r="F242" s="93">
        <v>0</v>
      </c>
      <c r="G242" s="20">
        <v>9</v>
      </c>
      <c r="H242" s="107">
        <v>6.7660090000000004</v>
      </c>
      <c r="I242" s="89" t="s">
        <v>1640</v>
      </c>
      <c r="J242" s="93">
        <v>1E-8</v>
      </c>
      <c r="K242" s="88" t="s">
        <v>1429</v>
      </c>
      <c r="L242" s="89"/>
      <c r="M242" s="98" t="s">
        <v>216</v>
      </c>
      <c r="N242" s="98" t="s">
        <v>217</v>
      </c>
      <c r="O242" s="98" t="s">
        <v>218</v>
      </c>
      <c r="P242" s="98" t="s">
        <v>219</v>
      </c>
      <c r="Q242" s="98">
        <v>6767548</v>
      </c>
      <c r="R242" s="98">
        <v>6767725</v>
      </c>
    </row>
    <row r="243" spans="1:18" ht="36">
      <c r="A243" s="76">
        <v>15</v>
      </c>
      <c r="B243" s="98" t="s">
        <v>2050</v>
      </c>
      <c r="C243" s="92">
        <v>0.52</v>
      </c>
      <c r="D243" s="15">
        <v>1E-3</v>
      </c>
      <c r="E243" s="89" t="s">
        <v>2051</v>
      </c>
      <c r="F243" s="93">
        <v>0</v>
      </c>
      <c r="G243" s="20">
        <v>9</v>
      </c>
      <c r="H243" s="107">
        <v>7.2383860000000002</v>
      </c>
      <c r="I243" s="89" t="s">
        <v>1641</v>
      </c>
      <c r="J243" s="93">
        <v>8.9999999999999996E-7</v>
      </c>
      <c r="K243" s="88" t="s">
        <v>1485</v>
      </c>
      <c r="L243" s="89"/>
      <c r="M243" s="98" t="s">
        <v>220</v>
      </c>
      <c r="N243" s="98" t="s">
        <v>221</v>
      </c>
      <c r="O243" s="98" t="s">
        <v>222</v>
      </c>
      <c r="P243" s="98" t="s">
        <v>698</v>
      </c>
      <c r="Q243" s="98">
        <v>7258423</v>
      </c>
      <c r="R243" s="98">
        <v>7258922</v>
      </c>
    </row>
    <row r="244" spans="1:18" ht="24">
      <c r="A244" s="76">
        <v>16</v>
      </c>
      <c r="B244" s="98" t="s">
        <v>2052</v>
      </c>
      <c r="C244" s="92">
        <v>0.81</v>
      </c>
      <c r="D244" s="1">
        <v>2.2000000000000001E-4</v>
      </c>
      <c r="E244" s="89" t="s">
        <v>2053</v>
      </c>
      <c r="F244" s="93">
        <v>0</v>
      </c>
      <c r="G244" s="20">
        <v>9</v>
      </c>
      <c r="H244" s="107">
        <v>7.5106950000000001</v>
      </c>
      <c r="I244" s="89" t="s">
        <v>1642</v>
      </c>
      <c r="J244" s="93">
        <v>7.0000000000000005E-8</v>
      </c>
      <c r="K244" s="88" t="s">
        <v>1486</v>
      </c>
      <c r="L244" s="89"/>
      <c r="M244" s="98" t="s">
        <v>223</v>
      </c>
      <c r="N244" s="98" t="s">
        <v>224</v>
      </c>
      <c r="O244" s="98" t="s">
        <v>225</v>
      </c>
      <c r="P244" s="98" t="s">
        <v>226</v>
      </c>
      <c r="Q244" s="98">
        <v>7573823</v>
      </c>
      <c r="R244" s="98">
        <v>7573999</v>
      </c>
    </row>
    <row r="245" spans="1:18" ht="24">
      <c r="A245" s="76">
        <v>17</v>
      </c>
      <c r="B245" s="98" t="s">
        <v>2054</v>
      </c>
      <c r="C245" s="92">
        <v>0.82</v>
      </c>
      <c r="D245" s="1">
        <v>2.2000000000000001E-4</v>
      </c>
      <c r="E245" s="89" t="s">
        <v>2053</v>
      </c>
      <c r="F245" s="93">
        <v>0</v>
      </c>
      <c r="G245" s="20">
        <v>9</v>
      </c>
      <c r="H245" s="107">
        <v>7.5106950000000001</v>
      </c>
      <c r="I245" s="89" t="s">
        <v>1643</v>
      </c>
      <c r="J245" s="93">
        <v>5.9999999999999998E-56</v>
      </c>
      <c r="K245" s="88" t="s">
        <v>1487</v>
      </c>
      <c r="L245" s="89"/>
      <c r="M245" s="98" t="s">
        <v>223</v>
      </c>
      <c r="N245" s="98" t="s">
        <v>224</v>
      </c>
      <c r="O245" s="98" t="s">
        <v>225</v>
      </c>
      <c r="P245" s="98" t="s">
        <v>698</v>
      </c>
      <c r="Q245" s="98">
        <v>7573100</v>
      </c>
      <c r="R245" s="98">
        <v>7573801</v>
      </c>
    </row>
    <row r="246" spans="1:18" ht="24">
      <c r="A246" s="76">
        <v>18</v>
      </c>
      <c r="B246" s="20" t="s">
        <v>2055</v>
      </c>
      <c r="C246" s="92">
        <v>-1.72</v>
      </c>
      <c r="D246" s="1">
        <v>1.7999999999999999E-22</v>
      </c>
      <c r="E246" s="89" t="s">
        <v>2056</v>
      </c>
      <c r="F246" s="93">
        <v>0</v>
      </c>
      <c r="G246" s="20">
        <v>9</v>
      </c>
      <c r="H246" s="107">
        <v>7.6071280000000003</v>
      </c>
      <c r="I246" s="89" t="s">
        <v>1644</v>
      </c>
      <c r="J246" s="93">
        <v>3.9999999999999999E-19</v>
      </c>
      <c r="K246" s="88" t="s">
        <v>1488</v>
      </c>
      <c r="L246" s="89"/>
      <c r="M246" s="98" t="s">
        <v>227</v>
      </c>
      <c r="N246" s="98" t="s">
        <v>228</v>
      </c>
      <c r="O246" s="98" t="s">
        <v>229</v>
      </c>
      <c r="P246" s="98" t="s">
        <v>698</v>
      </c>
      <c r="Q246" s="98">
        <v>65146303</v>
      </c>
      <c r="R246" s="98">
        <v>65146854</v>
      </c>
    </row>
    <row r="247" spans="1:18" ht="24">
      <c r="A247" s="76">
        <v>19</v>
      </c>
      <c r="B247" s="98" t="s">
        <v>2057</v>
      </c>
      <c r="C247" s="92">
        <v>-1.39</v>
      </c>
      <c r="D247" s="1">
        <v>2.4999999999999999E-8</v>
      </c>
      <c r="E247" s="89" t="s">
        <v>2058</v>
      </c>
      <c r="F247" s="93">
        <v>9.9999999999999997E-155</v>
      </c>
      <c r="G247" s="20">
        <v>9</v>
      </c>
      <c r="H247" s="107">
        <v>9.2009740000000004</v>
      </c>
      <c r="I247" s="89" t="s">
        <v>1503</v>
      </c>
      <c r="J247" s="93">
        <v>9.0000000000000005E-43</v>
      </c>
      <c r="K247" s="88" t="s">
        <v>1433</v>
      </c>
      <c r="L247" s="89"/>
      <c r="M247" s="98" t="s">
        <v>230</v>
      </c>
      <c r="N247" s="98" t="s">
        <v>231</v>
      </c>
      <c r="O247" s="98" t="s">
        <v>232</v>
      </c>
      <c r="P247" s="98" t="s">
        <v>698</v>
      </c>
      <c r="Q247" s="98">
        <v>9206434</v>
      </c>
      <c r="R247" s="98">
        <v>9206898</v>
      </c>
    </row>
    <row r="248" spans="1:18" ht="48">
      <c r="A248" s="76">
        <v>20</v>
      </c>
      <c r="B248" s="98" t="s">
        <v>2059</v>
      </c>
      <c r="C248" s="92">
        <v>-0.26</v>
      </c>
      <c r="D248" s="15">
        <v>0.01</v>
      </c>
      <c r="E248" s="89" t="s">
        <v>2060</v>
      </c>
      <c r="F248" s="93">
        <v>1.0000000000000001E-115</v>
      </c>
      <c r="G248" s="20">
        <v>9</v>
      </c>
      <c r="H248" s="107">
        <v>9.4161920000000006</v>
      </c>
      <c r="I248" s="89" t="s">
        <v>1504</v>
      </c>
      <c r="J248" s="93">
        <v>1E-83</v>
      </c>
      <c r="K248" s="88" t="s">
        <v>1918</v>
      </c>
      <c r="L248" s="89"/>
      <c r="M248" s="98" t="s">
        <v>143</v>
      </c>
      <c r="N248" s="98" t="s">
        <v>144</v>
      </c>
      <c r="O248" s="98" t="s">
        <v>145</v>
      </c>
      <c r="P248" s="98" t="s">
        <v>698</v>
      </c>
      <c r="Q248" s="98">
        <v>9416465</v>
      </c>
      <c r="R248" s="98">
        <v>9417014</v>
      </c>
    </row>
    <row r="249" spans="1:18">
      <c r="A249" s="76">
        <v>21</v>
      </c>
      <c r="B249" s="98" t="s">
        <v>2061</v>
      </c>
      <c r="C249" s="92">
        <v>0.4</v>
      </c>
      <c r="D249" s="15">
        <v>2E-3</v>
      </c>
      <c r="E249" s="89" t="s">
        <v>2062</v>
      </c>
      <c r="F249" s="93">
        <v>0</v>
      </c>
      <c r="G249" s="20">
        <v>9</v>
      </c>
      <c r="H249" s="107">
        <v>9.8577650000000006</v>
      </c>
      <c r="I249" s="89" t="s">
        <v>1645</v>
      </c>
      <c r="J249" s="93"/>
      <c r="K249" s="88"/>
      <c r="L249" s="89"/>
      <c r="M249" s="98" t="s">
        <v>146</v>
      </c>
      <c r="N249" s="98" t="s">
        <v>147</v>
      </c>
      <c r="O249" s="98" t="s">
        <v>148</v>
      </c>
      <c r="P249" s="98" t="s">
        <v>149</v>
      </c>
      <c r="Q249" s="98">
        <v>9859597</v>
      </c>
      <c r="R249" s="98">
        <v>9859756</v>
      </c>
    </row>
    <row r="250" spans="1:18">
      <c r="A250" s="76">
        <v>22</v>
      </c>
      <c r="B250" s="98" t="s">
        <v>2063</v>
      </c>
      <c r="C250" s="92">
        <v>0.33</v>
      </c>
      <c r="D250" s="15">
        <v>1.2999999999999999E-2</v>
      </c>
      <c r="E250" s="89" t="s">
        <v>2064</v>
      </c>
      <c r="F250" s="93">
        <v>9.9999999999999994E-149</v>
      </c>
      <c r="G250" s="20">
        <v>9</v>
      </c>
      <c r="H250" s="107">
        <v>11.354113999999999</v>
      </c>
      <c r="I250" s="89" t="s">
        <v>1646</v>
      </c>
      <c r="J250" s="93">
        <v>9.9999999999999999E-110</v>
      </c>
      <c r="K250" s="88" t="s">
        <v>2313</v>
      </c>
      <c r="L250" s="89"/>
      <c r="M250" s="98" t="s">
        <v>150</v>
      </c>
      <c r="N250" s="98" t="s">
        <v>151</v>
      </c>
      <c r="O250" s="98" t="s">
        <v>152</v>
      </c>
      <c r="P250" s="98" t="s">
        <v>698</v>
      </c>
      <c r="Q250" s="98">
        <v>11375403</v>
      </c>
      <c r="R250" s="98">
        <v>11376266</v>
      </c>
    </row>
    <row r="251" spans="1:18" ht="24">
      <c r="A251" s="76">
        <v>23</v>
      </c>
      <c r="B251" s="98" t="s">
        <v>2065</v>
      </c>
      <c r="C251" s="92">
        <v>0.35</v>
      </c>
      <c r="D251" s="15">
        <v>0.02</v>
      </c>
      <c r="E251" s="89" t="s">
        <v>2081</v>
      </c>
      <c r="F251" s="93">
        <v>0</v>
      </c>
      <c r="G251" s="20">
        <v>9</v>
      </c>
      <c r="H251" s="107">
        <v>11.441376999999999</v>
      </c>
      <c r="I251" s="89" t="s">
        <v>1647</v>
      </c>
      <c r="J251" s="93">
        <v>4E-50</v>
      </c>
      <c r="K251" s="88" t="s">
        <v>1405</v>
      </c>
      <c r="L251" s="89"/>
      <c r="M251" s="98" t="s">
        <v>153</v>
      </c>
      <c r="N251" s="98" t="s">
        <v>154</v>
      </c>
      <c r="O251" s="98" t="s">
        <v>155</v>
      </c>
      <c r="P251" s="98" t="s">
        <v>698</v>
      </c>
      <c r="Q251" s="98">
        <v>11452160</v>
      </c>
      <c r="R251" s="98">
        <v>11452576</v>
      </c>
    </row>
    <row r="252" spans="1:18">
      <c r="A252" s="76">
        <v>24</v>
      </c>
      <c r="B252" s="98" t="s">
        <v>2082</v>
      </c>
      <c r="C252" s="92">
        <v>-0.69</v>
      </c>
      <c r="D252" s="15">
        <v>5.0000000000000001E-3</v>
      </c>
      <c r="E252" s="89" t="s">
        <v>2083</v>
      </c>
      <c r="F252" s="93">
        <v>0</v>
      </c>
      <c r="G252" s="20">
        <v>9</v>
      </c>
      <c r="H252" s="107">
        <v>12.331397000000001</v>
      </c>
      <c r="I252" s="89" t="s">
        <v>1648</v>
      </c>
      <c r="J252" s="93">
        <v>6.9999999999999999E-50</v>
      </c>
      <c r="K252" s="88" t="s">
        <v>1406</v>
      </c>
      <c r="L252" s="89"/>
      <c r="M252" s="98" t="s">
        <v>156</v>
      </c>
      <c r="N252" s="98" t="s">
        <v>157</v>
      </c>
      <c r="O252" s="98" t="s">
        <v>158</v>
      </c>
      <c r="P252" s="98" t="s">
        <v>698</v>
      </c>
      <c r="Q252" s="98">
        <v>12336376</v>
      </c>
      <c r="R252" s="98">
        <v>12336779</v>
      </c>
    </row>
    <row r="253" spans="1:18" ht="24">
      <c r="A253" s="76">
        <v>25</v>
      </c>
      <c r="B253" s="98" t="s">
        <v>2084</v>
      </c>
      <c r="C253" s="92">
        <v>0.44</v>
      </c>
      <c r="D253" s="15">
        <v>4.0000000000000001E-3</v>
      </c>
      <c r="E253" s="89" t="s">
        <v>2085</v>
      </c>
      <c r="F253" s="93">
        <v>0</v>
      </c>
      <c r="G253" s="20">
        <v>9</v>
      </c>
      <c r="H253" s="106">
        <v>17.143775999999999</v>
      </c>
      <c r="I253" s="89" t="s">
        <v>1649</v>
      </c>
      <c r="J253" s="93">
        <v>0.13</v>
      </c>
      <c r="K253" s="88" t="s">
        <v>1730</v>
      </c>
      <c r="L253" s="89"/>
      <c r="M253" s="98" t="s">
        <v>159</v>
      </c>
      <c r="N253" s="98" t="s">
        <v>160</v>
      </c>
      <c r="O253" s="98" t="s">
        <v>161</v>
      </c>
      <c r="P253" s="98" t="s">
        <v>428</v>
      </c>
      <c r="Q253" s="98">
        <v>17154741</v>
      </c>
      <c r="R253" s="98">
        <v>17154945</v>
      </c>
    </row>
    <row r="254" spans="1:18">
      <c r="A254" s="76">
        <v>26</v>
      </c>
      <c r="B254" s="98" t="s">
        <v>2086</v>
      </c>
      <c r="C254" s="92">
        <v>0.46</v>
      </c>
      <c r="D254" s="15">
        <v>3.2000000000000001E-2</v>
      </c>
      <c r="E254" s="89" t="s">
        <v>2087</v>
      </c>
      <c r="F254" s="93">
        <v>0</v>
      </c>
      <c r="G254" s="20">
        <v>9</v>
      </c>
      <c r="H254" s="106">
        <v>17.404308</v>
      </c>
      <c r="I254" s="89" t="s">
        <v>1798</v>
      </c>
      <c r="K254" s="80"/>
      <c r="L254" s="89"/>
      <c r="M254" s="98" t="s">
        <v>4</v>
      </c>
      <c r="N254" s="98" t="s">
        <v>5</v>
      </c>
      <c r="O254" s="98" t="s">
        <v>6</v>
      </c>
      <c r="P254" s="98" t="s">
        <v>7</v>
      </c>
      <c r="Q254" s="98">
        <v>17405987</v>
      </c>
      <c r="R254" s="98">
        <v>17406045</v>
      </c>
    </row>
    <row r="255" spans="1:18">
      <c r="A255" s="76">
        <v>27</v>
      </c>
      <c r="B255" s="98" t="s">
        <v>2088</v>
      </c>
      <c r="C255" s="92">
        <v>0.6</v>
      </c>
      <c r="D255" s="15">
        <v>2E-3</v>
      </c>
      <c r="E255" s="89" t="s">
        <v>2089</v>
      </c>
      <c r="F255" s="93">
        <v>0</v>
      </c>
      <c r="G255" s="20">
        <v>9</v>
      </c>
      <c r="H255" s="106">
        <v>17.405449999999998</v>
      </c>
      <c r="I255" s="89" t="s">
        <v>1650</v>
      </c>
      <c r="J255" s="93">
        <v>1E-27</v>
      </c>
      <c r="K255" s="88" t="s">
        <v>1407</v>
      </c>
      <c r="L255" s="89"/>
      <c r="M255" s="98"/>
      <c r="N255" s="98"/>
      <c r="O255" s="98"/>
      <c r="P255" s="98"/>
      <c r="Q255" s="98"/>
      <c r="R255" s="98"/>
    </row>
    <row r="256" spans="1:18">
      <c r="A256" s="76">
        <v>28</v>
      </c>
      <c r="B256" s="98" t="s">
        <v>2090</v>
      </c>
      <c r="C256" s="92">
        <v>0.49</v>
      </c>
      <c r="D256" s="15">
        <v>2.8000000000000001E-2</v>
      </c>
      <c r="E256" s="89" t="s">
        <v>2091</v>
      </c>
      <c r="F256" s="93">
        <v>1E-119</v>
      </c>
      <c r="G256" s="20">
        <v>9</v>
      </c>
      <c r="H256" s="106">
        <v>17.486853</v>
      </c>
      <c r="I256" s="89" t="s">
        <v>1505</v>
      </c>
      <c r="J256" s="93">
        <v>0.26</v>
      </c>
      <c r="K256" s="88" t="s">
        <v>1733</v>
      </c>
      <c r="L256" s="89"/>
      <c r="M256" s="98"/>
      <c r="N256" s="98"/>
      <c r="O256" s="98"/>
      <c r="P256" s="98"/>
      <c r="Q256" s="98"/>
      <c r="R256" s="98"/>
    </row>
    <row r="257" spans="1:18" ht="36">
      <c r="A257" s="76">
        <v>29</v>
      </c>
      <c r="B257" s="98" t="s">
        <v>2092</v>
      </c>
      <c r="C257" s="92">
        <v>-0.28999999999999998</v>
      </c>
      <c r="D257" s="15">
        <v>5.0000000000000001E-3</v>
      </c>
      <c r="E257" s="89" t="s">
        <v>2093</v>
      </c>
      <c r="F257" s="93">
        <v>0</v>
      </c>
      <c r="G257" s="20">
        <v>9</v>
      </c>
      <c r="H257" s="106">
        <v>17.723869000000001</v>
      </c>
      <c r="I257" s="89" t="s">
        <v>1651</v>
      </c>
      <c r="J257" s="93">
        <v>8.0000000000000001E-52</v>
      </c>
      <c r="K257" s="88" t="s">
        <v>1408</v>
      </c>
      <c r="L257" s="89"/>
      <c r="M257" s="98" t="s">
        <v>254</v>
      </c>
      <c r="N257" s="98" t="s">
        <v>255</v>
      </c>
      <c r="O257" s="98" t="s">
        <v>256</v>
      </c>
      <c r="P257" s="98" t="s">
        <v>698</v>
      </c>
      <c r="Q257" s="98">
        <v>17732066</v>
      </c>
      <c r="R257" s="98">
        <v>17732451</v>
      </c>
    </row>
    <row r="258" spans="1:18" ht="24">
      <c r="A258" s="76">
        <v>30</v>
      </c>
      <c r="B258" s="98" t="s">
        <v>2094</v>
      </c>
      <c r="C258" s="92">
        <v>0.45</v>
      </c>
      <c r="D258" s="15">
        <v>0.01</v>
      </c>
      <c r="E258" s="89" t="s">
        <v>2095</v>
      </c>
      <c r="F258" s="93">
        <v>0</v>
      </c>
      <c r="G258" s="20">
        <v>9</v>
      </c>
      <c r="H258" s="106">
        <v>20.687076000000001</v>
      </c>
      <c r="I258" s="89" t="s">
        <v>1524</v>
      </c>
      <c r="J258" s="93">
        <v>2E-19</v>
      </c>
      <c r="K258" s="88" t="s">
        <v>1414</v>
      </c>
      <c r="L258" s="89"/>
      <c r="M258" s="98" t="s">
        <v>257</v>
      </c>
      <c r="N258" s="98" t="s">
        <v>258</v>
      </c>
      <c r="O258" s="98" t="s">
        <v>259</v>
      </c>
      <c r="P258" s="98" t="s">
        <v>260</v>
      </c>
      <c r="Q258" s="98">
        <v>20699858</v>
      </c>
      <c r="R258" s="98">
        <v>20700114</v>
      </c>
    </row>
    <row r="259" spans="1:18" ht="24">
      <c r="A259" s="76">
        <v>31</v>
      </c>
      <c r="B259" s="98" t="s">
        <v>2096</v>
      </c>
      <c r="C259" s="92">
        <v>0.76</v>
      </c>
      <c r="D259" s="15">
        <v>3.0000000000000001E-3</v>
      </c>
      <c r="E259" s="89" t="s">
        <v>2097</v>
      </c>
      <c r="F259" s="93">
        <v>0</v>
      </c>
      <c r="G259" s="20">
        <v>9</v>
      </c>
      <c r="H259" s="106">
        <v>27.658287000000001</v>
      </c>
      <c r="I259" s="89" t="s">
        <v>1525</v>
      </c>
      <c r="J259" s="93">
        <v>8.0000000000000002E-8</v>
      </c>
      <c r="K259" s="88" t="s">
        <v>1415</v>
      </c>
      <c r="L259" s="89"/>
      <c r="M259" s="98" t="s">
        <v>261</v>
      </c>
      <c r="N259" s="98" t="s">
        <v>262</v>
      </c>
      <c r="O259" s="98" t="s">
        <v>263</v>
      </c>
      <c r="P259" s="98" t="s">
        <v>264</v>
      </c>
      <c r="Q259" s="98">
        <v>27662756</v>
      </c>
      <c r="R259" s="98">
        <v>27662957</v>
      </c>
    </row>
    <row r="260" spans="1:18" ht="36">
      <c r="A260" s="76">
        <v>32</v>
      </c>
      <c r="B260" s="98" t="s">
        <v>2098</v>
      </c>
      <c r="C260" s="92">
        <v>-0.9</v>
      </c>
      <c r="D260" s="15">
        <v>2E-3</v>
      </c>
      <c r="E260" s="89" t="s">
        <v>2099</v>
      </c>
      <c r="F260" s="93">
        <v>0</v>
      </c>
      <c r="G260" s="20">
        <v>9</v>
      </c>
      <c r="H260" s="106">
        <v>30.00807</v>
      </c>
      <c r="I260" s="89" t="s">
        <v>1526</v>
      </c>
      <c r="J260" s="93">
        <v>7.0000000000000004E-46</v>
      </c>
      <c r="K260" s="88" t="s">
        <v>1416</v>
      </c>
      <c r="L260" s="89"/>
      <c r="M260" s="98" t="s">
        <v>2296</v>
      </c>
      <c r="N260" s="98" t="s">
        <v>2297</v>
      </c>
      <c r="O260" s="98" t="s">
        <v>2298</v>
      </c>
      <c r="P260" s="98" t="s">
        <v>493</v>
      </c>
      <c r="Q260" s="98">
        <v>30010993</v>
      </c>
      <c r="R260" s="98">
        <v>30011288</v>
      </c>
    </row>
    <row r="261" spans="1:18" ht="36">
      <c r="A261" s="76">
        <v>33</v>
      </c>
      <c r="B261" s="98" t="s">
        <v>2100</v>
      </c>
      <c r="C261" s="92">
        <v>0.65</v>
      </c>
      <c r="D261" s="15">
        <v>6.0000000000000001E-3</v>
      </c>
      <c r="E261" s="89" t="s">
        <v>2101</v>
      </c>
      <c r="F261" s="93">
        <v>0</v>
      </c>
      <c r="G261" s="20">
        <v>9</v>
      </c>
      <c r="H261" s="106">
        <v>30.629811</v>
      </c>
      <c r="I261" s="89" t="s">
        <v>1527</v>
      </c>
      <c r="J261" s="93">
        <v>6.0000000000000001E-23</v>
      </c>
      <c r="K261" s="88" t="s">
        <v>1447</v>
      </c>
      <c r="L261" s="89"/>
      <c r="M261" s="98"/>
      <c r="N261" s="98"/>
      <c r="O261" s="98"/>
      <c r="P261" s="98"/>
      <c r="Q261" s="98"/>
      <c r="R261" s="98"/>
    </row>
    <row r="262" spans="1:18" ht="24">
      <c r="A262" s="76">
        <v>34</v>
      </c>
      <c r="B262" s="98" t="s">
        <v>2102</v>
      </c>
      <c r="C262" s="92">
        <v>0.3</v>
      </c>
      <c r="D262" s="15">
        <v>3.2000000000000001E-2</v>
      </c>
      <c r="E262" s="89" t="s">
        <v>2103</v>
      </c>
      <c r="F262" s="93">
        <v>0</v>
      </c>
      <c r="G262" s="20">
        <v>9</v>
      </c>
      <c r="H262" s="106">
        <v>31.566464</v>
      </c>
      <c r="I262" s="89" t="s">
        <v>1528</v>
      </c>
      <c r="J262" s="93">
        <v>4.9999999999999999E-13</v>
      </c>
      <c r="K262" s="88" t="s">
        <v>1448</v>
      </c>
      <c r="L262" s="89"/>
      <c r="M262" s="98" t="s">
        <v>265</v>
      </c>
      <c r="N262" s="98" t="s">
        <v>266</v>
      </c>
      <c r="O262" s="98" t="s">
        <v>267</v>
      </c>
      <c r="P262" s="98" t="s">
        <v>268</v>
      </c>
      <c r="Q262" s="98">
        <v>31572075</v>
      </c>
      <c r="R262" s="98">
        <v>31572260</v>
      </c>
    </row>
    <row r="263" spans="1:18" ht="24">
      <c r="A263" s="76">
        <v>35</v>
      </c>
      <c r="B263" s="98" t="s">
        <v>2104</v>
      </c>
      <c r="C263" s="92">
        <v>2.2000000000000002</v>
      </c>
      <c r="D263" s="15">
        <v>1.2999999999999999E-2</v>
      </c>
      <c r="E263" s="89" t="s">
        <v>2105</v>
      </c>
      <c r="F263" s="93">
        <v>0</v>
      </c>
      <c r="G263" s="20">
        <v>9</v>
      </c>
      <c r="H263" s="106">
        <v>31.638574999999999</v>
      </c>
      <c r="I263" s="89" t="s">
        <v>1529</v>
      </c>
      <c r="J263" s="93">
        <v>8.0000000000000005E-68</v>
      </c>
      <c r="K263" s="88" t="s">
        <v>1449</v>
      </c>
      <c r="L263" s="89"/>
      <c r="M263" s="98" t="s">
        <v>21</v>
      </c>
      <c r="N263" s="98" t="s">
        <v>22</v>
      </c>
      <c r="O263" s="98" t="s">
        <v>23</v>
      </c>
      <c r="P263" s="98" t="s">
        <v>698</v>
      </c>
      <c r="Q263" s="98">
        <v>31658739</v>
      </c>
      <c r="R263" s="98">
        <v>31659209</v>
      </c>
    </row>
    <row r="264" spans="1:18" ht="24">
      <c r="A264" s="76">
        <v>36</v>
      </c>
      <c r="B264" s="98" t="s">
        <v>2106</v>
      </c>
      <c r="C264" s="92">
        <v>0.36</v>
      </c>
      <c r="D264" s="15">
        <v>2.5999999999999999E-2</v>
      </c>
      <c r="E264" s="89" t="s">
        <v>2107</v>
      </c>
      <c r="F264" s="93">
        <v>1.0000000000000001E-133</v>
      </c>
      <c r="G264" s="20">
        <v>9</v>
      </c>
      <c r="H264" s="106">
        <v>32.366168999999999</v>
      </c>
      <c r="I264" s="89" t="s">
        <v>1530</v>
      </c>
      <c r="J264" s="93">
        <v>3.9999999999999999E-85</v>
      </c>
      <c r="K264" s="88" t="s">
        <v>1450</v>
      </c>
      <c r="L264" s="89"/>
      <c r="M264" s="98" t="s">
        <v>24</v>
      </c>
      <c r="N264" s="98" t="s">
        <v>25</v>
      </c>
      <c r="O264" s="98" t="s">
        <v>26</v>
      </c>
      <c r="P264" s="98" t="s">
        <v>698</v>
      </c>
      <c r="Q264" s="98">
        <v>32368465</v>
      </c>
      <c r="R264" s="98">
        <v>32369007</v>
      </c>
    </row>
    <row r="265" spans="1:18" s="90" customFormat="1" ht="24">
      <c r="A265" s="76">
        <v>37</v>
      </c>
      <c r="B265" s="98" t="s">
        <v>2108</v>
      </c>
      <c r="C265" s="92">
        <v>1.05</v>
      </c>
      <c r="D265" s="15">
        <v>7.0000000000000001E-3</v>
      </c>
      <c r="E265" s="89" t="s">
        <v>2109</v>
      </c>
      <c r="F265" s="93">
        <v>0</v>
      </c>
      <c r="G265" s="18">
        <v>10</v>
      </c>
      <c r="H265" s="106">
        <v>22.960550000000001</v>
      </c>
      <c r="I265" s="89" t="s">
        <v>1531</v>
      </c>
      <c r="J265" s="93">
        <v>7.0000000000000001E-12</v>
      </c>
      <c r="K265" s="88" t="s">
        <v>1734</v>
      </c>
      <c r="L265" s="89"/>
      <c r="M265" s="98" t="s">
        <v>27</v>
      </c>
      <c r="N265" s="98" t="s">
        <v>28</v>
      </c>
      <c r="O265" s="98" t="s">
        <v>29</v>
      </c>
      <c r="P265" s="98" t="s">
        <v>698</v>
      </c>
      <c r="Q265" s="98">
        <v>22966656</v>
      </c>
      <c r="R265" s="98">
        <v>22967353</v>
      </c>
    </row>
    <row r="266" spans="1:18">
      <c r="A266" s="76">
        <v>38</v>
      </c>
      <c r="B266" s="98" t="s">
        <v>1921</v>
      </c>
      <c r="C266" s="92">
        <v>-0.45</v>
      </c>
      <c r="D266" s="15">
        <v>4.5999999999999999E-2</v>
      </c>
      <c r="E266" s="89" t="s">
        <v>1922</v>
      </c>
      <c r="F266" s="93">
        <v>4.9982E-163</v>
      </c>
      <c r="G266" s="6">
        <v>13</v>
      </c>
      <c r="H266" s="106">
        <v>29.210439999999998</v>
      </c>
      <c r="I266" s="89" t="s">
        <v>1532</v>
      </c>
      <c r="J266" s="93">
        <v>1.9999999999999999E-23</v>
      </c>
      <c r="K266" s="88" t="s">
        <v>2313</v>
      </c>
      <c r="L266" s="89"/>
      <c r="M266" s="98"/>
      <c r="N266" s="98"/>
      <c r="O266" s="98"/>
      <c r="P266" s="98"/>
      <c r="Q266" s="98"/>
      <c r="R266" s="98"/>
    </row>
    <row r="267" spans="1:18" ht="24">
      <c r="A267" s="76">
        <v>39</v>
      </c>
      <c r="B267" s="98" t="s">
        <v>1923</v>
      </c>
      <c r="C267" s="92">
        <v>-0.3</v>
      </c>
      <c r="D267" s="15">
        <v>1.2E-2</v>
      </c>
      <c r="E267" s="89" t="s">
        <v>1924</v>
      </c>
      <c r="F267" s="93">
        <v>0</v>
      </c>
      <c r="G267" s="21">
        <v>16</v>
      </c>
      <c r="H267" s="106">
        <v>5.619745</v>
      </c>
      <c r="I267" s="89" t="s">
        <v>1533</v>
      </c>
      <c r="J267" s="93">
        <v>2.9999999999999998E-15</v>
      </c>
      <c r="K267" s="88" t="s">
        <v>1417</v>
      </c>
      <c r="L267" s="89"/>
      <c r="M267" s="98" t="s">
        <v>182</v>
      </c>
      <c r="N267" s="98" t="s">
        <v>183</v>
      </c>
      <c r="O267" s="98" t="s">
        <v>184</v>
      </c>
      <c r="P267" s="98" t="s">
        <v>185</v>
      </c>
      <c r="Q267" s="98">
        <v>5532961</v>
      </c>
      <c r="R267" s="98">
        <v>5532995</v>
      </c>
    </row>
    <row r="268" spans="1:18">
      <c r="A268" s="76">
        <v>40</v>
      </c>
      <c r="B268" s="98" t="s">
        <v>2030</v>
      </c>
      <c r="C268" s="92">
        <v>-0.25</v>
      </c>
      <c r="D268" s="15">
        <v>3.2000000000000001E-2</v>
      </c>
      <c r="E268" s="89" t="s">
        <v>1925</v>
      </c>
      <c r="F268" s="93">
        <v>1E-108</v>
      </c>
      <c r="G268" s="14">
        <v>17</v>
      </c>
      <c r="H268" s="106">
        <v>2.1778569999999999</v>
      </c>
      <c r="I268" s="89" t="s">
        <v>1631</v>
      </c>
      <c r="J268" s="93">
        <v>1.9999999999999999E-77</v>
      </c>
      <c r="K268" s="88" t="s">
        <v>2313</v>
      </c>
      <c r="M268" s="98" t="s">
        <v>2307</v>
      </c>
      <c r="N268" s="98" t="s">
        <v>2308</v>
      </c>
      <c r="O268" s="98" t="s">
        <v>2324</v>
      </c>
      <c r="P268" s="98" t="s">
        <v>698</v>
      </c>
      <c r="Q268" s="98">
        <v>2184837</v>
      </c>
      <c r="R268" s="98">
        <v>2185283</v>
      </c>
    </row>
    <row r="269" spans="1:18" ht="24">
      <c r="A269" s="76">
        <v>41</v>
      </c>
      <c r="B269" s="98" t="s">
        <v>1926</v>
      </c>
      <c r="C269" s="92">
        <v>-0.7</v>
      </c>
      <c r="D269" s="15">
        <v>1E-3</v>
      </c>
      <c r="E269" s="89" t="s">
        <v>1927</v>
      </c>
      <c r="F269" s="93">
        <v>1.0000000000000001E-128</v>
      </c>
      <c r="G269" s="14">
        <v>17</v>
      </c>
      <c r="H269" s="106">
        <v>5.4773940000000003</v>
      </c>
      <c r="I269" s="89" t="s">
        <v>1636</v>
      </c>
      <c r="J269" s="93">
        <v>3.9999999999999998E-11</v>
      </c>
      <c r="K269" s="88" t="s">
        <v>1421</v>
      </c>
      <c r="L269" s="89"/>
      <c r="M269" s="98" t="s">
        <v>204</v>
      </c>
      <c r="N269" s="98" t="s">
        <v>205</v>
      </c>
      <c r="O269" s="98" t="s">
        <v>206</v>
      </c>
      <c r="P269" s="98" t="s">
        <v>186</v>
      </c>
      <c r="Q269" s="98">
        <v>5499266</v>
      </c>
      <c r="R269" s="98">
        <v>5499495</v>
      </c>
    </row>
    <row r="270" spans="1:18">
      <c r="A270" s="72"/>
      <c r="B270" s="71"/>
      <c r="C270" s="83"/>
      <c r="D270" s="83"/>
      <c r="E270" s="83"/>
      <c r="F270" s="83"/>
      <c r="G270" s="83"/>
      <c r="M270" s="98"/>
      <c r="N270" s="98"/>
      <c r="O270" s="98"/>
      <c r="P270" s="98"/>
      <c r="Q270" s="98"/>
      <c r="R270" s="98"/>
    </row>
    <row r="271" spans="1:18">
      <c r="A271" s="72"/>
      <c r="B271" s="71"/>
      <c r="C271" s="83"/>
      <c r="D271" s="83"/>
      <c r="E271" s="83"/>
      <c r="F271" s="83"/>
      <c r="G271" s="83"/>
      <c r="M271" s="98"/>
      <c r="N271" s="98"/>
      <c r="O271" s="98"/>
      <c r="P271" s="98"/>
      <c r="Q271" s="98"/>
      <c r="R271" s="98"/>
    </row>
    <row r="272" spans="1:18">
      <c r="A272" s="72"/>
      <c r="B272" s="71"/>
      <c r="C272" s="83"/>
      <c r="D272" s="83"/>
      <c r="E272" s="83"/>
      <c r="F272" s="83"/>
      <c r="G272" s="83"/>
      <c r="M272" s="98"/>
      <c r="N272" s="98"/>
      <c r="O272" s="98"/>
      <c r="P272" s="98"/>
      <c r="Q272" s="98"/>
      <c r="R272" s="98"/>
    </row>
    <row r="273" spans="1:18" s="73" customFormat="1">
      <c r="A273" s="74" t="s">
        <v>2321</v>
      </c>
      <c r="B273" s="75"/>
      <c r="H273" s="76"/>
      <c r="K273" s="77"/>
      <c r="M273" s="98"/>
      <c r="N273" s="98"/>
      <c r="O273" s="98"/>
      <c r="P273" s="98"/>
      <c r="Q273" s="98"/>
      <c r="R273" s="98"/>
    </row>
    <row r="274" spans="1:18" s="90" customFormat="1" ht="36">
      <c r="A274" s="85"/>
      <c r="B274" s="86" t="s">
        <v>9</v>
      </c>
      <c r="C274" s="87" t="s">
        <v>20</v>
      </c>
      <c r="D274" s="87" t="s">
        <v>1755</v>
      </c>
      <c r="E274" s="88" t="s">
        <v>1799</v>
      </c>
      <c r="F274" s="87" t="s">
        <v>1986</v>
      </c>
      <c r="G274" s="87" t="s">
        <v>1920</v>
      </c>
      <c r="H274" s="87" t="s">
        <v>10</v>
      </c>
      <c r="I274" s="87" t="s">
        <v>1800</v>
      </c>
      <c r="J274" s="87" t="s">
        <v>1986</v>
      </c>
      <c r="K274" s="88" t="s">
        <v>1797</v>
      </c>
      <c r="L274" s="89"/>
      <c r="M274" s="88" t="s">
        <v>11</v>
      </c>
      <c r="N274" s="88" t="s">
        <v>12</v>
      </c>
      <c r="O274" s="88" t="s">
        <v>13</v>
      </c>
      <c r="P274" s="88" t="s">
        <v>1986</v>
      </c>
      <c r="Q274" s="88" t="s">
        <v>14</v>
      </c>
      <c r="R274" s="88" t="s">
        <v>15</v>
      </c>
    </row>
    <row r="275" spans="1:18">
      <c r="A275" s="76">
        <v>1</v>
      </c>
      <c r="B275" s="98" t="s">
        <v>1865</v>
      </c>
      <c r="C275" s="92">
        <v>0.79</v>
      </c>
      <c r="D275" s="15">
        <v>7.0000000000000001E-3</v>
      </c>
      <c r="E275" s="89" t="s">
        <v>1866</v>
      </c>
      <c r="F275" s="93">
        <v>0</v>
      </c>
      <c r="G275" s="2">
        <v>3</v>
      </c>
      <c r="H275" s="107">
        <v>1.7792749999999999</v>
      </c>
      <c r="I275" s="89" t="s">
        <v>1669</v>
      </c>
      <c r="J275" s="93">
        <v>2.0000000000000001E-22</v>
      </c>
      <c r="K275" s="88" t="s">
        <v>2313</v>
      </c>
      <c r="L275" s="89"/>
      <c r="M275" s="98" t="s">
        <v>187</v>
      </c>
      <c r="N275" s="98" t="s">
        <v>188</v>
      </c>
      <c r="O275" s="98" t="s">
        <v>189</v>
      </c>
      <c r="P275" s="98" t="s">
        <v>190</v>
      </c>
      <c r="Q275" s="98">
        <v>1802515</v>
      </c>
      <c r="R275" s="98">
        <v>1802710</v>
      </c>
    </row>
    <row r="276" spans="1:18" ht="24">
      <c r="A276" s="76">
        <v>2</v>
      </c>
      <c r="B276" s="98" t="s">
        <v>1867</v>
      </c>
      <c r="C276" s="92">
        <v>0.69</v>
      </c>
      <c r="D276" s="15">
        <v>2.1000000000000001E-2</v>
      </c>
      <c r="E276" s="89" t="s">
        <v>1868</v>
      </c>
      <c r="F276" s="93">
        <v>0</v>
      </c>
      <c r="G276" s="2">
        <v>3</v>
      </c>
      <c r="H276" s="107">
        <v>1.8072729999999999</v>
      </c>
      <c r="I276" s="89" t="s">
        <v>1670</v>
      </c>
      <c r="J276" s="93">
        <v>5.0000000000000003E-10</v>
      </c>
      <c r="K276" s="88" t="s">
        <v>2314</v>
      </c>
      <c r="L276" s="89"/>
      <c r="M276" s="98" t="s">
        <v>191</v>
      </c>
      <c r="N276" s="98" t="s">
        <v>192</v>
      </c>
      <c r="O276" s="98" t="s">
        <v>193</v>
      </c>
      <c r="P276" s="98" t="s">
        <v>698</v>
      </c>
      <c r="Q276" s="98">
        <v>1809504</v>
      </c>
      <c r="R276" s="98">
        <v>1809892</v>
      </c>
    </row>
    <row r="277" spans="1:18" ht="24">
      <c r="A277" s="76">
        <v>3</v>
      </c>
      <c r="B277" s="98" t="s">
        <v>1869</v>
      </c>
      <c r="C277" s="92">
        <v>0.42</v>
      </c>
      <c r="D277" s="15">
        <v>2.8000000000000001E-2</v>
      </c>
      <c r="E277" s="89" t="s">
        <v>1868</v>
      </c>
      <c r="F277" s="93">
        <v>0</v>
      </c>
      <c r="G277" s="2">
        <v>3</v>
      </c>
      <c r="H277" s="107">
        <v>1.8072729999999999</v>
      </c>
      <c r="I277" s="89" t="s">
        <v>1671</v>
      </c>
      <c r="J277" s="93">
        <v>2.0000000000000001E-18</v>
      </c>
      <c r="K277" s="88" t="s">
        <v>2272</v>
      </c>
      <c r="L277" s="89"/>
      <c r="M277" s="98" t="s">
        <v>191</v>
      </c>
      <c r="N277" s="98" t="s">
        <v>192</v>
      </c>
      <c r="O277" s="98" t="s">
        <v>193</v>
      </c>
      <c r="P277" s="98" t="s">
        <v>8</v>
      </c>
      <c r="Q277" s="98">
        <v>1810153</v>
      </c>
      <c r="R277" s="98">
        <v>1810227</v>
      </c>
    </row>
    <row r="278" spans="1:18" ht="24">
      <c r="A278" s="76">
        <v>4</v>
      </c>
      <c r="B278" s="98" t="s">
        <v>1870</v>
      </c>
      <c r="C278" s="92">
        <v>0.63</v>
      </c>
      <c r="D278" s="15">
        <v>1E-3</v>
      </c>
      <c r="E278" s="89" t="s">
        <v>1767</v>
      </c>
      <c r="F278" s="93">
        <v>0</v>
      </c>
      <c r="G278" s="2">
        <v>3</v>
      </c>
      <c r="H278" s="107">
        <v>1.833372</v>
      </c>
      <c r="I278" s="89" t="s">
        <v>1600</v>
      </c>
      <c r="J278" s="93">
        <v>5.0000000000000001E-9</v>
      </c>
      <c r="K278" s="88" t="s">
        <v>1916</v>
      </c>
      <c r="L278" s="89"/>
      <c r="M278" s="98"/>
      <c r="N278" s="98"/>
      <c r="O278" s="98"/>
      <c r="P278" s="98"/>
      <c r="Q278" s="98"/>
      <c r="R278" s="98"/>
    </row>
    <row r="279" spans="1:18">
      <c r="A279" s="76">
        <v>5</v>
      </c>
      <c r="B279" s="98" t="s">
        <v>1768</v>
      </c>
      <c r="C279" s="92">
        <v>0.67</v>
      </c>
      <c r="D279" s="1">
        <v>6.7000000000000002E-5</v>
      </c>
      <c r="E279" s="89" t="s">
        <v>1769</v>
      </c>
      <c r="F279" s="93">
        <v>0</v>
      </c>
      <c r="G279" s="2">
        <v>3</v>
      </c>
      <c r="H279" s="107">
        <v>2.9192830000000001</v>
      </c>
      <c r="I279" s="89" t="s">
        <v>1672</v>
      </c>
      <c r="J279" s="93">
        <v>1.9999999999999999E-38</v>
      </c>
      <c r="K279" s="88" t="s">
        <v>2313</v>
      </c>
      <c r="L279" s="89"/>
      <c r="M279" s="98" t="s">
        <v>194</v>
      </c>
      <c r="N279" s="98" t="s">
        <v>46</v>
      </c>
      <c r="O279" s="98" t="s">
        <v>47</v>
      </c>
      <c r="P279" s="98" t="s">
        <v>698</v>
      </c>
      <c r="Q279" s="98">
        <v>9621763</v>
      </c>
      <c r="R279" s="98">
        <v>9622462</v>
      </c>
    </row>
    <row r="280" spans="1:18" ht="36">
      <c r="A280" s="76">
        <v>6</v>
      </c>
      <c r="B280" s="98" t="s">
        <v>1770</v>
      </c>
      <c r="C280" s="92">
        <v>-0.43</v>
      </c>
      <c r="D280" s="1">
        <v>2.0000000000000001E-4</v>
      </c>
      <c r="E280" s="89" t="s">
        <v>1771</v>
      </c>
      <c r="F280" s="93">
        <v>1E-127</v>
      </c>
      <c r="G280" s="2">
        <v>3</v>
      </c>
      <c r="H280" s="107">
        <v>3.8457170000000001</v>
      </c>
      <c r="I280" s="89" t="s">
        <v>1673</v>
      </c>
      <c r="J280" s="93">
        <v>8.0000000000000001E-52</v>
      </c>
      <c r="K280" s="88" t="s">
        <v>2275</v>
      </c>
      <c r="L280" s="89"/>
      <c r="M280" s="98" t="s">
        <v>48</v>
      </c>
      <c r="N280" s="98" t="s">
        <v>49</v>
      </c>
      <c r="O280" s="98" t="s">
        <v>50</v>
      </c>
      <c r="P280" s="98" t="s">
        <v>698</v>
      </c>
      <c r="Q280" s="98">
        <v>3852878</v>
      </c>
      <c r="R280" s="98">
        <v>3853304</v>
      </c>
    </row>
    <row r="281" spans="1:18" ht="36">
      <c r="A281" s="76">
        <v>7</v>
      </c>
      <c r="B281" s="98" t="s">
        <v>1772</v>
      </c>
      <c r="C281" s="92">
        <v>-0.38</v>
      </c>
      <c r="D281" s="15">
        <v>2E-3</v>
      </c>
      <c r="E281" s="89" t="s">
        <v>1771</v>
      </c>
      <c r="F281" s="93">
        <v>1E-127</v>
      </c>
      <c r="G281" s="2">
        <v>3</v>
      </c>
      <c r="H281" s="107">
        <v>3.8457170000000001</v>
      </c>
      <c r="I281" s="89" t="s">
        <v>1673</v>
      </c>
      <c r="J281" s="93">
        <v>2.0000000000000001E-58</v>
      </c>
      <c r="K281" s="88" t="s">
        <v>2275</v>
      </c>
      <c r="L281" s="89"/>
      <c r="M281" s="98" t="s">
        <v>48</v>
      </c>
      <c r="N281" s="98" t="s">
        <v>49</v>
      </c>
      <c r="O281" s="98" t="s">
        <v>50</v>
      </c>
      <c r="P281" s="98" t="s">
        <v>698</v>
      </c>
      <c r="Q281" s="98">
        <v>3852878</v>
      </c>
      <c r="R281" s="98">
        <v>3853348</v>
      </c>
    </row>
    <row r="282" spans="1:18" ht="24">
      <c r="A282" s="76">
        <v>8</v>
      </c>
      <c r="B282" s="98" t="s">
        <v>1864</v>
      </c>
      <c r="C282" s="92">
        <v>-1.19</v>
      </c>
      <c r="D282" s="1">
        <v>3.3000000000000001E-12</v>
      </c>
      <c r="E282" s="89" t="s">
        <v>1773</v>
      </c>
      <c r="F282" s="93">
        <v>9.9999999999999998E-171</v>
      </c>
      <c r="G282" s="2">
        <v>3</v>
      </c>
      <c r="H282" s="107">
        <v>4.3070769999999996</v>
      </c>
      <c r="I282" s="89" t="s">
        <v>1674</v>
      </c>
      <c r="J282" s="93">
        <v>2.9999999999999999E-46</v>
      </c>
      <c r="K282" s="88" t="s">
        <v>2276</v>
      </c>
      <c r="L282" s="89"/>
      <c r="M282" s="98" t="s">
        <v>51</v>
      </c>
      <c r="N282" s="98" t="s">
        <v>52</v>
      </c>
      <c r="O282" s="98" t="s">
        <v>53</v>
      </c>
      <c r="P282" s="98" t="s">
        <v>698</v>
      </c>
      <c r="Q282" s="98">
        <v>4284547</v>
      </c>
      <c r="R282" s="98">
        <v>4285025</v>
      </c>
    </row>
    <row r="283" spans="1:18">
      <c r="A283" s="76">
        <v>9</v>
      </c>
      <c r="B283" s="98" t="s">
        <v>1774</v>
      </c>
      <c r="C283" s="92">
        <v>-2.93</v>
      </c>
      <c r="D283" s="1">
        <v>7.0999999999999995E-17</v>
      </c>
      <c r="E283" s="89" t="s">
        <v>2016</v>
      </c>
      <c r="F283" s="93">
        <v>0</v>
      </c>
      <c r="G283" s="2">
        <v>3</v>
      </c>
      <c r="H283" s="107">
        <v>4.3767589999999998</v>
      </c>
      <c r="I283" s="89" t="s">
        <v>1675</v>
      </c>
      <c r="J283" s="93">
        <v>9.9999999999999997E-61</v>
      </c>
      <c r="K283" s="88" t="s">
        <v>2313</v>
      </c>
      <c r="L283" s="89"/>
      <c r="M283" s="98" t="s">
        <v>54</v>
      </c>
      <c r="N283" s="98" t="s">
        <v>55</v>
      </c>
      <c r="O283" s="98" t="s">
        <v>56</v>
      </c>
      <c r="P283" s="98" t="s">
        <v>698</v>
      </c>
      <c r="Q283" s="98">
        <v>4381285</v>
      </c>
      <c r="R283" s="98">
        <v>4381965</v>
      </c>
    </row>
    <row r="284" spans="1:18" ht="24">
      <c r="A284" s="76">
        <v>10</v>
      </c>
      <c r="B284" s="98" t="s">
        <v>2017</v>
      </c>
      <c r="C284" s="92">
        <v>-0.75</v>
      </c>
      <c r="D284" s="1">
        <v>6.3E-7</v>
      </c>
      <c r="E284" s="89" t="s">
        <v>2018</v>
      </c>
      <c r="F284" s="93">
        <v>0</v>
      </c>
      <c r="G284" s="2">
        <v>3</v>
      </c>
      <c r="H284" s="107">
        <v>4.5732189999999999</v>
      </c>
      <c r="I284" s="89" t="s">
        <v>1676</v>
      </c>
      <c r="J284" s="93">
        <v>6E-98</v>
      </c>
      <c r="K284" s="88" t="s">
        <v>2277</v>
      </c>
      <c r="L284" s="89"/>
      <c r="M284" s="98" t="s">
        <v>57</v>
      </c>
      <c r="N284" s="98" t="s">
        <v>58</v>
      </c>
      <c r="O284" s="98" t="s">
        <v>59</v>
      </c>
      <c r="P284" s="98" t="s">
        <v>698</v>
      </c>
      <c r="Q284" s="98">
        <v>4573273</v>
      </c>
      <c r="R284" s="98">
        <v>4574015</v>
      </c>
    </row>
    <row r="285" spans="1:18" ht="24">
      <c r="A285" s="76">
        <v>11</v>
      </c>
      <c r="B285" s="98" t="s">
        <v>2019</v>
      </c>
      <c r="C285" s="92">
        <v>1.55</v>
      </c>
      <c r="D285" s="1">
        <v>7.0999999999999995E-17</v>
      </c>
      <c r="E285" s="89" t="s">
        <v>2020</v>
      </c>
      <c r="F285" s="93">
        <v>9.9999999999999998E-171</v>
      </c>
      <c r="G285" s="2">
        <v>3</v>
      </c>
      <c r="H285" s="107">
        <v>4.588819</v>
      </c>
      <c r="I285" s="89" t="s">
        <v>1677</v>
      </c>
      <c r="J285" s="93">
        <v>4.0000000000000002E-9</v>
      </c>
      <c r="K285" s="88" t="s">
        <v>2278</v>
      </c>
      <c r="L285" s="89"/>
      <c r="M285" s="98" t="s">
        <v>60</v>
      </c>
      <c r="N285" s="98" t="s">
        <v>61</v>
      </c>
      <c r="O285" s="98" t="s">
        <v>62</v>
      </c>
      <c r="P285" s="98" t="s">
        <v>63</v>
      </c>
      <c r="Q285" s="98">
        <v>4592029</v>
      </c>
      <c r="R285" s="98">
        <v>4592122</v>
      </c>
    </row>
    <row r="286" spans="1:18" ht="24">
      <c r="A286" s="76">
        <v>12</v>
      </c>
      <c r="B286" s="98" t="s">
        <v>2021</v>
      </c>
      <c r="C286" s="92">
        <v>1.62</v>
      </c>
      <c r="D286" s="1">
        <v>3.8E-12</v>
      </c>
      <c r="E286" s="89" t="s">
        <v>2020</v>
      </c>
      <c r="F286" s="93">
        <v>0</v>
      </c>
      <c r="G286" s="2">
        <v>3</v>
      </c>
      <c r="H286" s="107">
        <v>4.588819</v>
      </c>
      <c r="I286" s="89" t="s">
        <v>1677</v>
      </c>
      <c r="J286" s="93">
        <v>5E-53</v>
      </c>
      <c r="K286" s="88" t="s">
        <v>2278</v>
      </c>
      <c r="L286" s="89"/>
      <c r="M286" s="98" t="s">
        <v>60</v>
      </c>
      <c r="N286" s="98" t="s">
        <v>61</v>
      </c>
      <c r="O286" s="98" t="s">
        <v>62</v>
      </c>
      <c r="P286" s="98" t="s">
        <v>591</v>
      </c>
      <c r="Q286" s="98">
        <v>4591817</v>
      </c>
      <c r="R286" s="98">
        <v>4592125</v>
      </c>
    </row>
    <row r="287" spans="1:18">
      <c r="A287" s="76">
        <v>13</v>
      </c>
      <c r="B287" s="98" t="s">
        <v>1871</v>
      </c>
      <c r="C287" s="92">
        <v>0.55000000000000004</v>
      </c>
      <c r="D287" s="15">
        <v>1E-3</v>
      </c>
      <c r="E287" s="89" t="s">
        <v>1872</v>
      </c>
      <c r="F287" s="93">
        <v>0</v>
      </c>
      <c r="G287" s="2">
        <v>3</v>
      </c>
      <c r="H287" s="107">
        <v>4.6227729999999996</v>
      </c>
      <c r="I287" s="89" t="s">
        <v>1678</v>
      </c>
      <c r="J287" s="93">
        <v>1.0000000000000001E-101</v>
      </c>
      <c r="K287" s="88" t="s">
        <v>2279</v>
      </c>
      <c r="L287" s="89"/>
      <c r="M287" s="98" t="s">
        <v>64</v>
      </c>
      <c r="N287" s="98" t="s">
        <v>65</v>
      </c>
      <c r="O287" s="98" t="s">
        <v>66</v>
      </c>
      <c r="P287" s="98" t="s">
        <v>698</v>
      </c>
      <c r="Q287" s="98">
        <v>4624475</v>
      </c>
      <c r="R287" s="98">
        <v>4625189</v>
      </c>
    </row>
    <row r="288" spans="1:18">
      <c r="A288" s="76">
        <v>14</v>
      </c>
      <c r="B288" s="98" t="s">
        <v>1873</v>
      </c>
      <c r="C288" s="92">
        <v>0.51</v>
      </c>
      <c r="D288" s="15">
        <v>1E-3</v>
      </c>
      <c r="E288" s="89" t="s">
        <v>1880</v>
      </c>
      <c r="F288" s="93">
        <v>1E-127</v>
      </c>
      <c r="G288" s="2">
        <v>3</v>
      </c>
      <c r="H288" s="107">
        <v>4.6375799999999998</v>
      </c>
      <c r="I288" s="89" t="s">
        <v>1798</v>
      </c>
      <c r="K288" s="80"/>
      <c r="L288" s="89"/>
      <c r="M288" s="98" t="s">
        <v>67</v>
      </c>
      <c r="N288" s="98" t="s">
        <v>68</v>
      </c>
      <c r="O288" s="98" t="s">
        <v>69</v>
      </c>
      <c r="P288" s="98" t="s">
        <v>70</v>
      </c>
      <c r="Q288" s="98">
        <v>4698878</v>
      </c>
      <c r="R288" s="98">
        <v>4699044</v>
      </c>
    </row>
    <row r="289" spans="1:18">
      <c r="A289" s="76">
        <v>15</v>
      </c>
      <c r="B289" s="98" t="s">
        <v>1881</v>
      </c>
      <c r="C289" s="92">
        <v>0.6</v>
      </c>
      <c r="D289" s="15">
        <v>2E-3</v>
      </c>
      <c r="E289" s="89" t="s">
        <v>1882</v>
      </c>
      <c r="F289" s="93">
        <v>0</v>
      </c>
      <c r="G289" s="2">
        <v>3</v>
      </c>
      <c r="H289" s="107">
        <v>5.0537999999999998</v>
      </c>
      <c r="I289" s="89" t="s">
        <v>1679</v>
      </c>
      <c r="J289" s="93">
        <v>6.9999999999999997E-18</v>
      </c>
      <c r="K289" s="88" t="s">
        <v>2313</v>
      </c>
      <c r="L289" s="89"/>
      <c r="M289" s="98" t="s">
        <v>71</v>
      </c>
      <c r="N289" s="98" t="s">
        <v>72</v>
      </c>
      <c r="O289" s="98" t="s">
        <v>73</v>
      </c>
      <c r="P289" s="98" t="s">
        <v>698</v>
      </c>
      <c r="Q289" s="98">
        <v>5060985</v>
      </c>
      <c r="R289" s="98">
        <v>5061515</v>
      </c>
    </row>
    <row r="290" spans="1:18" ht="24">
      <c r="A290" s="76">
        <v>16</v>
      </c>
      <c r="B290" s="98" t="s">
        <v>1883</v>
      </c>
      <c r="C290" s="92">
        <v>0.47</v>
      </c>
      <c r="D290" s="15">
        <v>2E-3</v>
      </c>
      <c r="E290" s="89" t="s">
        <v>1884</v>
      </c>
      <c r="F290" s="93">
        <v>0</v>
      </c>
      <c r="G290" s="2">
        <v>3</v>
      </c>
      <c r="H290" s="107">
        <v>5.2489869999999996</v>
      </c>
      <c r="I290" s="89" t="s">
        <v>1680</v>
      </c>
      <c r="J290" s="93">
        <v>9.9999999999999996E-82</v>
      </c>
      <c r="K290" s="88" t="s">
        <v>2280</v>
      </c>
      <c r="L290" s="89"/>
      <c r="M290" s="98" t="s">
        <v>74</v>
      </c>
      <c r="N290" s="98" t="s">
        <v>75</v>
      </c>
      <c r="O290" s="98" t="s">
        <v>76</v>
      </c>
      <c r="P290" s="98" t="s">
        <v>698</v>
      </c>
      <c r="Q290" s="98">
        <v>5143571</v>
      </c>
      <c r="R290" s="98">
        <v>5144269</v>
      </c>
    </row>
    <row r="291" spans="1:18" ht="36">
      <c r="A291" s="76">
        <v>17</v>
      </c>
      <c r="B291" s="98" t="s">
        <v>1885</v>
      </c>
      <c r="C291" s="92">
        <v>-0.28999999999999998</v>
      </c>
      <c r="D291" s="15">
        <v>2.3E-2</v>
      </c>
      <c r="E291" s="89" t="s">
        <v>1886</v>
      </c>
      <c r="F291" s="93">
        <v>9.9999999999999997E-155</v>
      </c>
      <c r="G291" s="2">
        <v>3</v>
      </c>
      <c r="H291" s="107">
        <v>5.5874870000000003</v>
      </c>
      <c r="I291" s="89" t="s">
        <v>1453</v>
      </c>
      <c r="J291" s="93">
        <v>6.9999999999999995E-51</v>
      </c>
      <c r="K291" s="88" t="s">
        <v>2337</v>
      </c>
      <c r="L291" s="89"/>
      <c r="M291" s="98" t="s">
        <v>77</v>
      </c>
      <c r="N291" s="98" t="s">
        <v>78</v>
      </c>
      <c r="O291" s="98" t="s">
        <v>79</v>
      </c>
      <c r="P291" s="98" t="s">
        <v>698</v>
      </c>
      <c r="Q291" s="98">
        <v>5619401</v>
      </c>
      <c r="R291" s="98">
        <v>5619859</v>
      </c>
    </row>
    <row r="292" spans="1:18" ht="36">
      <c r="A292" s="76">
        <v>18</v>
      </c>
      <c r="B292" s="98" t="s">
        <v>1887</v>
      </c>
      <c r="C292" s="92">
        <v>1.05</v>
      </c>
      <c r="D292" s="1">
        <v>3.3E-4</v>
      </c>
      <c r="E292" s="89" t="s">
        <v>1888</v>
      </c>
      <c r="F292" s="93">
        <v>0</v>
      </c>
      <c r="G292" s="2">
        <v>3</v>
      </c>
      <c r="H292" s="107">
        <v>6.2380019999999998</v>
      </c>
      <c r="I292" s="89" t="s">
        <v>1454</v>
      </c>
      <c r="J292" s="93">
        <v>2.0000000000000001E-13</v>
      </c>
      <c r="K292" s="88" t="s">
        <v>2286</v>
      </c>
      <c r="L292" s="89"/>
      <c r="M292" s="98" t="s">
        <v>80</v>
      </c>
      <c r="N292" s="98" t="s">
        <v>81</v>
      </c>
      <c r="O292" s="98" t="s">
        <v>82</v>
      </c>
      <c r="P292" s="98" t="s">
        <v>83</v>
      </c>
      <c r="Q292" s="98">
        <v>6253233</v>
      </c>
      <c r="R292" s="98">
        <v>6253353</v>
      </c>
    </row>
    <row r="293" spans="1:18" ht="24">
      <c r="A293" s="76">
        <v>19</v>
      </c>
      <c r="B293" s="98" t="s">
        <v>1889</v>
      </c>
      <c r="C293" s="92">
        <v>0.36</v>
      </c>
      <c r="D293" s="1">
        <v>2.0000000000000001E-4</v>
      </c>
      <c r="E293" s="89" t="s">
        <v>1890</v>
      </c>
      <c r="F293" s="93">
        <v>0</v>
      </c>
      <c r="G293" s="2">
        <v>3</v>
      </c>
      <c r="H293" s="107">
        <v>6.3303380000000002</v>
      </c>
      <c r="I293" s="89" t="s">
        <v>1455</v>
      </c>
      <c r="J293" s="93">
        <v>2.0000000000000001E-22</v>
      </c>
      <c r="K293" s="88" t="s">
        <v>2287</v>
      </c>
      <c r="L293" s="89"/>
      <c r="M293" s="98" t="s">
        <v>84</v>
      </c>
      <c r="N293" s="98" t="s">
        <v>85</v>
      </c>
      <c r="O293" s="98" t="s">
        <v>86</v>
      </c>
      <c r="P293" s="98" t="s">
        <v>698</v>
      </c>
      <c r="Q293" s="98">
        <v>6352494</v>
      </c>
      <c r="R293" s="98">
        <v>6353562</v>
      </c>
    </row>
    <row r="294" spans="1:18" ht="24">
      <c r="A294" s="76">
        <v>20</v>
      </c>
      <c r="B294" s="98" t="s">
        <v>1891</v>
      </c>
      <c r="C294" s="92">
        <v>1.18</v>
      </c>
      <c r="D294" s="1">
        <v>5.3000000000000001E-5</v>
      </c>
      <c r="E294" s="89" t="s">
        <v>1892</v>
      </c>
      <c r="F294" s="93">
        <v>0</v>
      </c>
      <c r="G294" s="2">
        <v>3</v>
      </c>
      <c r="H294" s="107">
        <v>6.4447850000000004</v>
      </c>
      <c r="I294" s="89" t="s">
        <v>1456</v>
      </c>
      <c r="J294" s="93">
        <v>4E-51</v>
      </c>
      <c r="K294" s="88" t="s">
        <v>2281</v>
      </c>
      <c r="L294" s="89"/>
      <c r="M294" s="98" t="s">
        <v>87</v>
      </c>
      <c r="N294" s="98" t="s">
        <v>88</v>
      </c>
      <c r="O294" s="98" t="s">
        <v>233</v>
      </c>
      <c r="P294" s="98" t="s">
        <v>698</v>
      </c>
      <c r="Q294" s="98">
        <v>6455355</v>
      </c>
      <c r="R294" s="98">
        <v>6455930</v>
      </c>
    </row>
    <row r="295" spans="1:18" ht="24">
      <c r="A295" s="76">
        <v>21</v>
      </c>
      <c r="B295" s="98" t="s">
        <v>1893</v>
      </c>
      <c r="C295" s="92">
        <v>-0.6</v>
      </c>
      <c r="D295" s="1">
        <v>4.9999999999999998E-8</v>
      </c>
      <c r="E295" s="89" t="s">
        <v>1894</v>
      </c>
      <c r="F295" s="93">
        <v>0</v>
      </c>
      <c r="G295" s="2">
        <v>3</v>
      </c>
      <c r="H295" s="107">
        <v>6.9149580000000004</v>
      </c>
      <c r="I295" s="89" t="s">
        <v>1457</v>
      </c>
      <c r="J295" s="93">
        <v>2E-12</v>
      </c>
      <c r="K295" s="88" t="s">
        <v>2228</v>
      </c>
      <c r="L295" s="89"/>
      <c r="M295" s="98" t="s">
        <v>234</v>
      </c>
      <c r="N295" s="98" t="s">
        <v>235</v>
      </c>
      <c r="O295" s="98" t="s">
        <v>236</v>
      </c>
      <c r="P295" s="98" t="s">
        <v>698</v>
      </c>
      <c r="Q295" s="98">
        <v>72841959</v>
      </c>
      <c r="R295" s="98">
        <v>72842398</v>
      </c>
    </row>
    <row r="296" spans="1:18" ht="36">
      <c r="A296" s="76">
        <v>22</v>
      </c>
      <c r="B296" s="98" t="s">
        <v>1895</v>
      </c>
      <c r="C296" s="92">
        <v>-0.64</v>
      </c>
      <c r="D296" s="15">
        <v>4.1000000000000002E-2</v>
      </c>
      <c r="E296" s="89" t="s">
        <v>1896</v>
      </c>
      <c r="F296" s="93">
        <v>0</v>
      </c>
      <c r="G296" s="2">
        <v>3</v>
      </c>
      <c r="H296" s="107">
        <v>6.9773250000000004</v>
      </c>
      <c r="I296" s="89" t="s">
        <v>1458</v>
      </c>
      <c r="J296" s="93">
        <v>3.9999999999999999E-19</v>
      </c>
      <c r="K296" s="88" t="s">
        <v>2282</v>
      </c>
      <c r="L296" s="89"/>
      <c r="M296" s="98" t="s">
        <v>237</v>
      </c>
      <c r="N296" s="98" t="s">
        <v>238</v>
      </c>
      <c r="O296" s="98" t="s">
        <v>239</v>
      </c>
      <c r="P296" s="98" t="s">
        <v>240</v>
      </c>
      <c r="Q296" s="98">
        <v>6979344</v>
      </c>
      <c r="R296" s="98">
        <v>6979584</v>
      </c>
    </row>
    <row r="297" spans="1:18" ht="24">
      <c r="A297" s="76">
        <v>23</v>
      </c>
      <c r="B297" s="98" t="s">
        <v>1897</v>
      </c>
      <c r="C297" s="92">
        <v>0.56000000000000005</v>
      </c>
      <c r="D297" s="1">
        <v>4.8000000000000001E-5</v>
      </c>
      <c r="E297" s="89" t="s">
        <v>1898</v>
      </c>
      <c r="F297" s="93">
        <v>0</v>
      </c>
      <c r="G297" s="2">
        <v>3</v>
      </c>
      <c r="H297" s="107">
        <v>7.448645</v>
      </c>
      <c r="I297" s="89" t="s">
        <v>1459</v>
      </c>
      <c r="J297" s="108">
        <v>1.0000000000000001E-5</v>
      </c>
      <c r="K297" s="88" t="s">
        <v>2283</v>
      </c>
      <c r="L297" s="89"/>
      <c r="M297" s="98" t="s">
        <v>241</v>
      </c>
      <c r="N297" s="98" t="s">
        <v>242</v>
      </c>
      <c r="O297" s="98" t="s">
        <v>243</v>
      </c>
      <c r="P297" s="98" t="s">
        <v>244</v>
      </c>
      <c r="Q297" s="98">
        <v>7389179</v>
      </c>
      <c r="R297" s="98">
        <v>7389254</v>
      </c>
    </row>
    <row r="298" spans="1:18" ht="48">
      <c r="A298" s="76">
        <v>24</v>
      </c>
      <c r="B298" s="98" t="s">
        <v>1899</v>
      </c>
      <c r="C298" s="92">
        <v>-0.8</v>
      </c>
      <c r="D298" s="15">
        <v>8.9999999999999993E-3</v>
      </c>
      <c r="E298" s="89" t="s">
        <v>1900</v>
      </c>
      <c r="F298" s="93">
        <v>0</v>
      </c>
      <c r="G298" s="2">
        <v>3</v>
      </c>
      <c r="H298" s="107">
        <v>8.367718</v>
      </c>
      <c r="I298" s="89" t="s">
        <v>1460</v>
      </c>
      <c r="J298" s="93">
        <v>2.0000000000000001E-17</v>
      </c>
      <c r="K298" s="88" t="s">
        <v>2284</v>
      </c>
      <c r="L298" s="89"/>
      <c r="M298" s="98" t="s">
        <v>245</v>
      </c>
      <c r="N298" s="98" t="s">
        <v>246</v>
      </c>
      <c r="O298" s="98" t="s">
        <v>247</v>
      </c>
      <c r="P298" s="98" t="s">
        <v>698</v>
      </c>
      <c r="Q298" s="98">
        <v>8370106</v>
      </c>
      <c r="R298" s="98">
        <v>8370590</v>
      </c>
    </row>
    <row r="299" spans="1:18" ht="48">
      <c r="A299" s="76">
        <v>25</v>
      </c>
      <c r="B299" s="98" t="s">
        <v>1901</v>
      </c>
      <c r="C299" s="92">
        <v>-0.71</v>
      </c>
      <c r="D299" s="1">
        <v>2.4000000000000001E-4</v>
      </c>
      <c r="E299" s="89" t="s">
        <v>1902</v>
      </c>
      <c r="F299" s="93">
        <v>0</v>
      </c>
      <c r="G299" s="2">
        <v>3</v>
      </c>
      <c r="H299" s="107">
        <v>8.3798499999999994</v>
      </c>
      <c r="I299" s="89" t="s">
        <v>1460</v>
      </c>
      <c r="J299" s="93">
        <v>7.0000000000000004E-42</v>
      </c>
      <c r="K299" s="88" t="s">
        <v>2284</v>
      </c>
      <c r="L299" s="89"/>
      <c r="M299" s="98" t="s">
        <v>248</v>
      </c>
      <c r="N299" s="98" t="s">
        <v>249</v>
      </c>
      <c r="O299" s="98" t="s">
        <v>250</v>
      </c>
      <c r="P299" s="98" t="s">
        <v>698</v>
      </c>
      <c r="Q299" s="98">
        <v>8401185</v>
      </c>
      <c r="R299" s="98">
        <v>8401915</v>
      </c>
    </row>
    <row r="300" spans="1:18" ht="36">
      <c r="A300" s="76">
        <v>26</v>
      </c>
      <c r="B300" s="98" t="s">
        <v>1903</v>
      </c>
      <c r="C300" s="92">
        <v>1.84</v>
      </c>
      <c r="D300" s="15">
        <v>5.0000000000000001E-3</v>
      </c>
      <c r="E300" s="89" t="s">
        <v>1904</v>
      </c>
      <c r="F300" s="93">
        <v>0</v>
      </c>
      <c r="G300" s="2">
        <v>3</v>
      </c>
      <c r="H300" s="106">
        <v>11.311332</v>
      </c>
      <c r="I300" s="89" t="s">
        <v>1461</v>
      </c>
      <c r="J300" s="93">
        <v>5.0000000000000003E-34</v>
      </c>
      <c r="K300" s="88" t="s">
        <v>2288</v>
      </c>
      <c r="L300" s="89"/>
      <c r="M300" s="98" t="s">
        <v>251</v>
      </c>
      <c r="N300" s="98" t="s">
        <v>252</v>
      </c>
      <c r="O300" s="98" t="s">
        <v>253</v>
      </c>
      <c r="P300" s="98" t="s">
        <v>698</v>
      </c>
      <c r="Q300" s="98">
        <v>11365770</v>
      </c>
      <c r="R300" s="98">
        <v>11366725</v>
      </c>
    </row>
    <row r="301" spans="1:18" ht="36">
      <c r="A301" s="76">
        <v>27</v>
      </c>
      <c r="B301" s="98" t="s">
        <v>1905</v>
      </c>
      <c r="C301" s="92">
        <v>-0.54</v>
      </c>
      <c r="D301" s="15">
        <v>4.7E-2</v>
      </c>
      <c r="E301" s="89" t="s">
        <v>1906</v>
      </c>
      <c r="F301" s="93">
        <v>9.9999999999999998E-121</v>
      </c>
      <c r="G301" s="2">
        <v>3</v>
      </c>
      <c r="H301" s="106">
        <v>13.26648</v>
      </c>
      <c r="I301" s="89" t="s">
        <v>1462</v>
      </c>
      <c r="J301" s="93">
        <v>4.0000000000000001E-10</v>
      </c>
      <c r="K301" s="88" t="s">
        <v>2289</v>
      </c>
      <c r="L301" s="89"/>
      <c r="M301" s="98" t="s">
        <v>30</v>
      </c>
      <c r="N301" s="98" t="s">
        <v>31</v>
      </c>
      <c r="O301" s="98" t="s">
        <v>32</v>
      </c>
      <c r="P301" s="98" t="s">
        <v>33</v>
      </c>
      <c r="Q301" s="98">
        <v>13273982</v>
      </c>
      <c r="R301" s="98">
        <v>13274102</v>
      </c>
    </row>
    <row r="302" spans="1:18">
      <c r="A302" s="76">
        <v>28</v>
      </c>
      <c r="B302" s="98" t="s">
        <v>1907</v>
      </c>
      <c r="C302" s="92">
        <v>0.76</v>
      </c>
      <c r="D302" s="15">
        <v>8.9999999999999993E-3</v>
      </c>
      <c r="E302" s="89" t="s">
        <v>1908</v>
      </c>
      <c r="F302" s="93">
        <v>0</v>
      </c>
      <c r="G302" s="2">
        <v>3</v>
      </c>
      <c r="H302" s="106">
        <v>22.467585</v>
      </c>
      <c r="I302" s="89" t="s">
        <v>1798</v>
      </c>
      <c r="K302" s="80"/>
      <c r="L302" s="89"/>
      <c r="M302" s="98"/>
      <c r="N302" s="98"/>
      <c r="O302" s="98"/>
      <c r="P302" s="98"/>
      <c r="Q302" s="98"/>
      <c r="R302" s="98"/>
    </row>
    <row r="303" spans="1:18" ht="48">
      <c r="A303" s="76">
        <v>29</v>
      </c>
      <c r="B303" s="98" t="s">
        <v>1909</v>
      </c>
      <c r="C303" s="92">
        <v>0.77</v>
      </c>
      <c r="D303" s="1">
        <v>6.8E-8</v>
      </c>
      <c r="E303" s="89" t="s">
        <v>1910</v>
      </c>
      <c r="F303" s="93">
        <v>0</v>
      </c>
      <c r="G303" s="18">
        <v>10</v>
      </c>
      <c r="H303" s="106">
        <v>32.978278000000003</v>
      </c>
      <c r="I303" s="89" t="s">
        <v>1463</v>
      </c>
      <c r="J303" s="93">
        <v>7.0000000000000001E-66</v>
      </c>
      <c r="K303" s="88" t="s">
        <v>2263</v>
      </c>
      <c r="L303" s="89"/>
      <c r="M303" s="98" t="s">
        <v>34</v>
      </c>
      <c r="N303" s="98" t="s">
        <v>35</v>
      </c>
      <c r="O303" s="98" t="s">
        <v>36</v>
      </c>
      <c r="P303" s="98" t="s">
        <v>698</v>
      </c>
      <c r="Q303" s="98">
        <v>32983852</v>
      </c>
      <c r="R303" s="98">
        <v>32984384</v>
      </c>
    </row>
    <row r="304" spans="1:18" ht="24">
      <c r="A304" s="76">
        <v>30</v>
      </c>
      <c r="B304" s="98" t="s">
        <v>1911</v>
      </c>
      <c r="C304" s="92">
        <v>0.39</v>
      </c>
      <c r="D304" s="15">
        <v>7.0000000000000001E-3</v>
      </c>
      <c r="E304" s="89" t="s">
        <v>1912</v>
      </c>
      <c r="F304" s="93">
        <v>0</v>
      </c>
      <c r="G304" s="18">
        <v>10</v>
      </c>
      <c r="H304" s="106">
        <v>32.989595999999999</v>
      </c>
      <c r="I304" s="89" t="s">
        <v>1464</v>
      </c>
      <c r="J304" s="93">
        <v>8.0000000000000006E-43</v>
      </c>
      <c r="K304" s="88" t="s">
        <v>2264</v>
      </c>
      <c r="L304" s="89"/>
      <c r="M304" s="98" t="s">
        <v>37</v>
      </c>
      <c r="N304" s="98" t="s">
        <v>38</v>
      </c>
      <c r="O304" s="98" t="s">
        <v>39</v>
      </c>
      <c r="P304" s="98" t="s">
        <v>698</v>
      </c>
      <c r="Q304" s="98">
        <v>33002626</v>
      </c>
      <c r="R304" s="98">
        <v>33003416</v>
      </c>
    </row>
    <row r="305" spans="1:18" ht="24">
      <c r="A305" s="76">
        <v>31</v>
      </c>
      <c r="B305" s="98" t="s">
        <v>1913</v>
      </c>
      <c r="C305" s="92">
        <v>0.94</v>
      </c>
      <c r="D305" s="15">
        <v>1E-3</v>
      </c>
      <c r="E305" s="89" t="s">
        <v>2066</v>
      </c>
      <c r="F305" s="93">
        <v>0</v>
      </c>
      <c r="G305" s="18">
        <v>10</v>
      </c>
      <c r="H305" s="106">
        <v>32.999586999999998</v>
      </c>
      <c r="I305" s="89" t="s">
        <v>1465</v>
      </c>
      <c r="J305" s="93">
        <v>4.0000000000000001E-83</v>
      </c>
      <c r="K305" s="88" t="s">
        <v>2265</v>
      </c>
      <c r="L305" s="89"/>
      <c r="M305" s="98" t="s">
        <v>40</v>
      </c>
      <c r="N305" s="98" t="s">
        <v>41</v>
      </c>
      <c r="O305" s="98" t="s">
        <v>42</v>
      </c>
      <c r="P305" s="98" t="s">
        <v>698</v>
      </c>
      <c r="Q305" s="98">
        <v>33005115</v>
      </c>
      <c r="R305" s="98">
        <v>33005882</v>
      </c>
    </row>
    <row r="306" spans="1:18" ht="24">
      <c r="A306" s="76">
        <v>32</v>
      </c>
      <c r="B306" s="9" t="s">
        <v>2067</v>
      </c>
      <c r="C306" s="92">
        <v>-3.42</v>
      </c>
      <c r="D306" s="1">
        <v>3.3000000000000003E-30</v>
      </c>
      <c r="E306" s="89" t="s">
        <v>2068</v>
      </c>
      <c r="F306" s="93">
        <v>0</v>
      </c>
      <c r="G306" s="9">
        <v>11</v>
      </c>
      <c r="H306" s="106">
        <v>25.533259999999999</v>
      </c>
      <c r="I306" s="89" t="s">
        <v>1766</v>
      </c>
      <c r="J306" s="93">
        <v>9.9999999999999991E-22</v>
      </c>
      <c r="K306" s="88" t="s">
        <v>2311</v>
      </c>
      <c r="L306" s="89"/>
      <c r="M306" s="98" t="s">
        <v>699</v>
      </c>
      <c r="N306" s="98" t="s">
        <v>700</v>
      </c>
      <c r="O306" s="98" t="s">
        <v>701</v>
      </c>
      <c r="P306" s="98" t="s">
        <v>698</v>
      </c>
      <c r="Q306" s="98">
        <v>25549479</v>
      </c>
      <c r="R306" s="98">
        <v>25550597</v>
      </c>
    </row>
    <row r="307" spans="1:18" ht="36">
      <c r="A307" s="76">
        <v>33</v>
      </c>
      <c r="B307" s="98" t="s">
        <v>2069</v>
      </c>
      <c r="C307" s="92">
        <v>0.6</v>
      </c>
      <c r="D307" s="15">
        <v>4.0000000000000001E-3</v>
      </c>
      <c r="E307" s="89" t="s">
        <v>2070</v>
      </c>
      <c r="F307" s="93">
        <v>1E-125</v>
      </c>
      <c r="G307" s="7">
        <v>15</v>
      </c>
      <c r="H307" s="106">
        <v>13.22073</v>
      </c>
      <c r="I307" s="89" t="s">
        <v>1466</v>
      </c>
      <c r="J307" s="93">
        <v>1.9999999999999998E-71</v>
      </c>
      <c r="K307" s="88" t="s">
        <v>2266</v>
      </c>
      <c r="L307" s="89"/>
      <c r="M307" s="98" t="s">
        <v>43</v>
      </c>
      <c r="N307" s="98" t="s">
        <v>44</v>
      </c>
      <c r="O307" s="98" t="s">
        <v>45</v>
      </c>
      <c r="P307" s="98" t="s">
        <v>698</v>
      </c>
      <c r="Q307" s="98">
        <v>13223275</v>
      </c>
      <c r="R307" s="98">
        <v>13224243</v>
      </c>
    </row>
    <row r="308" spans="1:18">
      <c r="A308" s="72"/>
      <c r="B308" s="71"/>
      <c r="C308" s="83"/>
      <c r="D308" s="83"/>
      <c r="E308" s="83"/>
      <c r="F308" s="83"/>
      <c r="G308" s="83"/>
      <c r="M308" s="98"/>
      <c r="N308" s="98"/>
      <c r="O308" s="98"/>
      <c r="P308" s="98"/>
      <c r="Q308" s="98"/>
      <c r="R308" s="98"/>
    </row>
    <row r="309" spans="1:18">
      <c r="A309" s="72"/>
      <c r="B309" s="71"/>
      <c r="C309" s="83"/>
      <c r="D309" s="83"/>
      <c r="E309" s="83"/>
      <c r="F309" s="83"/>
      <c r="G309" s="83"/>
      <c r="M309" s="98"/>
      <c r="N309" s="98"/>
      <c r="O309" s="98"/>
      <c r="P309" s="98"/>
      <c r="Q309" s="98"/>
      <c r="R309" s="98"/>
    </row>
    <row r="310" spans="1:18">
      <c r="A310" s="72"/>
      <c r="B310" s="71"/>
      <c r="C310" s="83"/>
      <c r="D310" s="83"/>
      <c r="E310" s="83"/>
      <c r="F310" s="83"/>
      <c r="G310" s="83"/>
      <c r="M310" s="98"/>
      <c r="N310" s="98"/>
      <c r="O310" s="98"/>
      <c r="P310" s="98"/>
      <c r="Q310" s="98"/>
      <c r="R310" s="98"/>
    </row>
    <row r="311" spans="1:18" s="73" customFormat="1">
      <c r="A311" s="74" t="s">
        <v>2322</v>
      </c>
      <c r="B311" s="75"/>
      <c r="H311" s="76"/>
      <c r="K311" s="77"/>
      <c r="M311" s="109"/>
      <c r="N311" s="109"/>
      <c r="O311" s="109"/>
      <c r="P311" s="109"/>
      <c r="Q311" s="109"/>
      <c r="R311" s="109"/>
    </row>
    <row r="312" spans="1:18" s="73" customFormat="1">
      <c r="A312" s="79" t="s">
        <v>1604</v>
      </c>
      <c r="B312" s="75"/>
      <c r="H312" s="76"/>
      <c r="K312" s="77"/>
      <c r="M312" s="109"/>
      <c r="N312" s="109"/>
      <c r="O312" s="109"/>
      <c r="P312" s="109"/>
      <c r="Q312" s="109"/>
      <c r="R312" s="109"/>
    </row>
    <row r="313" spans="1:18" s="73" customFormat="1">
      <c r="A313" s="75" t="s">
        <v>2323</v>
      </c>
      <c r="B313" s="75"/>
      <c r="H313" s="76"/>
      <c r="K313" s="77"/>
      <c r="M313" s="109"/>
      <c r="N313" s="109"/>
      <c r="O313" s="109"/>
      <c r="P313" s="109"/>
      <c r="Q313" s="109"/>
      <c r="R313" s="109"/>
    </row>
    <row r="314" spans="1:18">
      <c r="A314" s="72"/>
      <c r="B314" s="71"/>
      <c r="C314" s="83"/>
      <c r="D314" s="83"/>
      <c r="E314" s="83"/>
      <c r="F314" s="83"/>
      <c r="G314" s="83"/>
      <c r="M314" s="98"/>
      <c r="N314" s="98"/>
      <c r="O314" s="98"/>
      <c r="P314" s="98"/>
      <c r="Q314" s="98"/>
      <c r="R314" s="98"/>
    </row>
    <row r="315" spans="1:18" ht="20" customHeight="1">
      <c r="A315" s="17"/>
      <c r="B315" s="17"/>
      <c r="H315" s="70"/>
      <c r="K315" s="80"/>
      <c r="M315" s="17"/>
      <c r="N315" s="17"/>
      <c r="O315" s="17"/>
      <c r="P315" s="17"/>
      <c r="Q315" s="17"/>
    </row>
    <row r="316" spans="1:18">
      <c r="A316" s="17"/>
      <c r="B316" s="17"/>
      <c r="H316" s="70"/>
      <c r="K316" s="80"/>
      <c r="M316" s="17"/>
      <c r="N316" s="17"/>
      <c r="O316" s="17"/>
      <c r="P316" s="17"/>
      <c r="Q316" s="17"/>
    </row>
    <row r="317" spans="1:18">
      <c r="A317" s="17"/>
      <c r="B317" s="17"/>
      <c r="H317" s="70"/>
      <c r="K317" s="80"/>
      <c r="M317" s="17"/>
      <c r="N317" s="17"/>
      <c r="O317" s="17"/>
      <c r="P317" s="17"/>
      <c r="Q317" s="17"/>
    </row>
    <row r="318" spans="1:18">
      <c r="A318" s="17"/>
      <c r="B318" s="17"/>
      <c r="H318" s="70"/>
      <c r="K318" s="80"/>
      <c r="M318" s="17"/>
      <c r="N318" s="17"/>
      <c r="O318" s="17"/>
      <c r="P318" s="17"/>
      <c r="Q318" s="17"/>
    </row>
    <row r="319" spans="1:18">
      <c r="A319" s="17"/>
      <c r="B319" s="17"/>
      <c r="H319" s="70"/>
      <c r="K319" s="80"/>
      <c r="M319" s="17"/>
      <c r="N319" s="17"/>
      <c r="O319" s="17"/>
      <c r="P319" s="17"/>
      <c r="Q319" s="17"/>
    </row>
    <row r="320" spans="1:18">
      <c r="A320" s="17"/>
      <c r="B320" s="17"/>
      <c r="H320" s="70"/>
      <c r="K320" s="80"/>
      <c r="M320" s="17"/>
      <c r="N320" s="17"/>
      <c r="O320" s="17"/>
      <c r="P320" s="17"/>
      <c r="Q320" s="17"/>
    </row>
    <row r="321" spans="1:18">
      <c r="A321" s="17"/>
      <c r="B321" s="17"/>
      <c r="H321" s="70"/>
      <c r="K321" s="80"/>
      <c r="M321" s="17"/>
      <c r="N321" s="17"/>
      <c r="O321" s="17"/>
      <c r="P321" s="17"/>
      <c r="Q321" s="17"/>
    </row>
    <row r="322" spans="1:18">
      <c r="A322" s="17"/>
      <c r="B322" s="17"/>
      <c r="H322" s="70"/>
      <c r="K322" s="80"/>
      <c r="M322" s="17"/>
      <c r="N322" s="17"/>
      <c r="O322" s="17"/>
      <c r="P322" s="17"/>
      <c r="Q322" s="17"/>
    </row>
    <row r="323" spans="1:18">
      <c r="A323" s="17"/>
      <c r="B323" s="17"/>
      <c r="H323" s="70"/>
      <c r="K323" s="80"/>
      <c r="M323" s="17"/>
      <c r="N323" s="17"/>
      <c r="O323" s="17"/>
      <c r="P323" s="17"/>
      <c r="Q323" s="17"/>
    </row>
    <row r="324" spans="1:18">
      <c r="A324" s="26"/>
    </row>
    <row r="326" spans="1:18">
      <c r="A326" s="26"/>
    </row>
    <row r="328" spans="1:18" s="99" customFormat="1">
      <c r="A328" s="70"/>
      <c r="B328" s="16"/>
      <c r="C328" s="17"/>
      <c r="D328" s="17"/>
      <c r="E328" s="17"/>
      <c r="F328" s="17"/>
      <c r="G328" s="17"/>
      <c r="H328" s="98"/>
      <c r="I328" s="89"/>
      <c r="J328" s="89"/>
      <c r="K328" s="88"/>
      <c r="L328" s="89"/>
      <c r="M328" s="98"/>
      <c r="N328" s="98"/>
      <c r="O328" s="98"/>
      <c r="P328" s="98"/>
      <c r="Q328" s="98"/>
    </row>
    <row r="329" spans="1:18" s="99" customFormat="1">
      <c r="A329" s="81"/>
      <c r="B329" s="110"/>
      <c r="C329" s="83"/>
      <c r="D329" s="83"/>
      <c r="E329" s="83"/>
      <c r="F329" s="83"/>
      <c r="G329" s="83"/>
      <c r="H329" s="98"/>
      <c r="I329" s="89"/>
      <c r="J329" s="89"/>
      <c r="K329" s="88"/>
      <c r="L329" s="89"/>
      <c r="M329" s="98"/>
      <c r="N329" s="98"/>
      <c r="O329" s="98"/>
      <c r="P329" s="98"/>
      <c r="Q329" s="98"/>
    </row>
    <row r="330" spans="1:18" s="99" customFormat="1">
      <c r="A330" s="26"/>
      <c r="B330" s="16"/>
      <c r="C330" s="17"/>
      <c r="D330" s="17"/>
      <c r="E330" s="17"/>
      <c r="F330" s="17"/>
      <c r="G330" s="17"/>
      <c r="H330" s="98"/>
      <c r="I330" s="89"/>
      <c r="J330" s="89"/>
      <c r="K330" s="88"/>
      <c r="L330" s="89"/>
      <c r="M330" s="98"/>
      <c r="N330" s="98"/>
      <c r="O330" s="98"/>
      <c r="P330" s="98"/>
      <c r="Q330" s="98"/>
    </row>
    <row r="331" spans="1:18" s="99" customFormat="1">
      <c r="A331" s="81"/>
      <c r="B331" s="110"/>
      <c r="C331" s="83"/>
      <c r="D331" s="83"/>
      <c r="E331" s="83"/>
      <c r="F331" s="83"/>
      <c r="G331" s="83"/>
      <c r="H331" s="98"/>
      <c r="I331" s="89"/>
      <c r="J331" s="89"/>
      <c r="K331" s="88"/>
      <c r="L331" s="89"/>
      <c r="M331" s="98"/>
      <c r="N331" s="98"/>
      <c r="O331" s="98"/>
      <c r="P331" s="98"/>
      <c r="Q331" s="98"/>
    </row>
    <row r="332" spans="1:18" s="99" customFormat="1">
      <c r="A332" s="81"/>
      <c r="B332" s="110"/>
      <c r="C332" s="83"/>
      <c r="D332" s="83"/>
      <c r="E332" s="83"/>
      <c r="F332" s="83"/>
      <c r="G332" s="83"/>
      <c r="H332" s="98"/>
      <c r="I332" s="89"/>
      <c r="J332" s="89"/>
      <c r="K332" s="88"/>
      <c r="L332" s="89"/>
      <c r="M332" s="98"/>
      <c r="N332" s="98"/>
      <c r="O332" s="98"/>
      <c r="P332" s="98"/>
      <c r="Q332" s="98"/>
    </row>
    <row r="333" spans="1:18" s="99" customFormat="1">
      <c r="A333" s="81"/>
      <c r="B333" s="110"/>
      <c r="C333" s="83"/>
      <c r="D333" s="83"/>
      <c r="E333" s="83"/>
      <c r="F333" s="83"/>
      <c r="G333" s="83"/>
      <c r="H333" s="98"/>
      <c r="I333" s="89"/>
      <c r="J333" s="89"/>
      <c r="K333" s="88"/>
      <c r="L333" s="89"/>
      <c r="M333" s="98"/>
      <c r="N333" s="98"/>
      <c r="O333" s="98"/>
      <c r="P333" s="98"/>
      <c r="Q333" s="98"/>
    </row>
    <row r="334" spans="1:18" s="99" customFormat="1">
      <c r="A334" s="26"/>
      <c r="B334" s="16"/>
      <c r="C334" s="17"/>
      <c r="D334" s="17"/>
      <c r="E334" s="17"/>
      <c r="F334" s="17"/>
      <c r="G334" s="17"/>
      <c r="H334" s="23"/>
      <c r="I334" s="17"/>
      <c r="J334" s="17"/>
      <c r="K334" s="84"/>
      <c r="L334" s="89"/>
      <c r="M334" s="98"/>
      <c r="N334" s="98"/>
      <c r="O334" s="98"/>
      <c r="P334" s="98"/>
      <c r="Q334" s="98"/>
    </row>
    <row r="335" spans="1:18" s="99" customFormat="1">
      <c r="A335" s="81"/>
      <c r="B335" s="110"/>
      <c r="C335" s="83"/>
      <c r="D335" s="83"/>
      <c r="E335" s="83"/>
      <c r="F335" s="83"/>
      <c r="G335" s="83"/>
      <c r="H335" s="23"/>
      <c r="I335" s="17"/>
      <c r="J335" s="17"/>
      <c r="K335" s="84"/>
      <c r="L335" s="89"/>
      <c r="M335" s="98"/>
      <c r="N335" s="98"/>
      <c r="O335" s="98"/>
      <c r="P335" s="98"/>
      <c r="Q335" s="98"/>
    </row>
    <row r="336" spans="1:18" s="24" customFormat="1">
      <c r="A336" s="81"/>
      <c r="B336" s="110"/>
      <c r="C336" s="83"/>
      <c r="D336" s="83"/>
      <c r="E336" s="83"/>
      <c r="F336" s="83"/>
      <c r="G336" s="83"/>
      <c r="H336" s="23"/>
      <c r="I336" s="17"/>
      <c r="J336" s="17"/>
      <c r="K336" s="80"/>
      <c r="L336" s="89"/>
      <c r="M336" s="98"/>
      <c r="N336" s="98"/>
      <c r="O336" s="98"/>
      <c r="P336" s="98"/>
      <c r="Q336" s="98"/>
      <c r="R336" s="99"/>
    </row>
    <row r="337" spans="1:18" s="24" customFormat="1">
      <c r="A337" s="70"/>
      <c r="B337" s="16"/>
      <c r="C337" s="17"/>
      <c r="D337" s="17"/>
      <c r="E337" s="17"/>
      <c r="F337" s="17"/>
      <c r="G337" s="17"/>
      <c r="H337" s="23"/>
      <c r="I337" s="17"/>
      <c r="J337" s="17"/>
      <c r="K337" s="80"/>
      <c r="L337" s="89"/>
      <c r="M337" s="98"/>
      <c r="N337" s="98"/>
      <c r="O337" s="98"/>
      <c r="P337" s="98"/>
      <c r="Q337" s="98"/>
      <c r="R337" s="99"/>
    </row>
    <row r="338" spans="1:18" s="24" customFormat="1">
      <c r="A338" s="26"/>
      <c r="B338" s="16"/>
      <c r="C338" s="17"/>
      <c r="D338" s="17"/>
      <c r="E338" s="17"/>
      <c r="F338" s="17"/>
      <c r="G338" s="17"/>
      <c r="H338" s="23"/>
      <c r="I338" s="17"/>
      <c r="J338" s="17"/>
      <c r="K338" s="84"/>
      <c r="L338" s="89"/>
      <c r="M338" s="98"/>
      <c r="N338" s="98"/>
      <c r="O338" s="98"/>
      <c r="P338" s="98"/>
      <c r="Q338" s="98"/>
      <c r="R338" s="99"/>
    </row>
    <row r="339" spans="1:18" s="24" customFormat="1">
      <c r="A339" s="70"/>
      <c r="B339" s="16"/>
      <c r="C339" s="17"/>
      <c r="D339" s="17"/>
      <c r="E339" s="17"/>
      <c r="F339" s="17"/>
      <c r="G339" s="17"/>
      <c r="H339" s="23"/>
      <c r="I339" s="17"/>
      <c r="J339" s="17"/>
      <c r="K339" s="84"/>
      <c r="L339" s="89"/>
      <c r="M339" s="98"/>
      <c r="N339" s="98"/>
      <c r="O339" s="98"/>
      <c r="P339" s="98"/>
      <c r="Q339" s="98"/>
      <c r="R339" s="99"/>
    </row>
    <row r="340" spans="1:18" s="24" customFormat="1">
      <c r="A340" s="70"/>
      <c r="B340" s="16"/>
      <c r="C340" s="17"/>
      <c r="D340" s="17"/>
      <c r="E340" s="17"/>
      <c r="F340" s="17"/>
      <c r="G340" s="17"/>
      <c r="H340" s="23"/>
      <c r="I340" s="17"/>
      <c r="J340" s="17"/>
      <c r="K340" s="80"/>
      <c r="L340" s="89"/>
      <c r="M340" s="98"/>
      <c r="N340" s="98"/>
      <c r="O340" s="98"/>
      <c r="P340" s="98"/>
      <c r="Q340" s="98"/>
      <c r="R340" s="99"/>
    </row>
    <row r="341" spans="1:18" s="24" customFormat="1">
      <c r="A341" s="70"/>
      <c r="B341" s="16"/>
      <c r="C341" s="17"/>
      <c r="D341" s="17"/>
      <c r="E341" s="17"/>
      <c r="F341" s="17"/>
      <c r="G341" s="17"/>
      <c r="H341" s="23"/>
      <c r="I341" s="17"/>
      <c r="J341" s="17"/>
      <c r="K341" s="80"/>
      <c r="L341" s="89"/>
      <c r="M341" s="98"/>
      <c r="N341" s="98"/>
      <c r="O341" s="98"/>
      <c r="P341" s="98"/>
      <c r="Q341" s="98"/>
      <c r="R341" s="99"/>
    </row>
    <row r="342" spans="1:18" s="24" customFormat="1">
      <c r="A342" s="26"/>
      <c r="B342" s="16"/>
      <c r="C342" s="17"/>
      <c r="D342" s="17"/>
      <c r="E342" s="17"/>
      <c r="F342" s="17"/>
      <c r="G342" s="17"/>
      <c r="H342" s="23"/>
      <c r="I342" s="17"/>
      <c r="J342" s="17"/>
      <c r="K342" s="84"/>
      <c r="L342" s="89"/>
      <c r="M342" s="98"/>
      <c r="N342" s="98"/>
      <c r="O342" s="98"/>
      <c r="P342" s="98"/>
      <c r="Q342" s="98"/>
      <c r="R342" s="99"/>
    </row>
    <row r="343" spans="1:18" s="99" customFormat="1">
      <c r="A343" s="70"/>
      <c r="B343" s="16"/>
      <c r="C343" s="17"/>
      <c r="D343" s="17"/>
      <c r="E343" s="17"/>
      <c r="F343" s="17"/>
      <c r="G343" s="17"/>
      <c r="H343" s="23"/>
      <c r="I343" s="17"/>
      <c r="J343" s="17"/>
      <c r="K343" s="84"/>
      <c r="L343" s="89"/>
      <c r="M343" s="98"/>
      <c r="N343" s="98"/>
      <c r="O343" s="98"/>
      <c r="P343" s="98"/>
      <c r="Q343" s="98"/>
    </row>
    <row r="344" spans="1:18" s="24" customFormat="1">
      <c r="A344" s="81"/>
      <c r="B344" s="110"/>
      <c r="C344" s="83"/>
      <c r="D344" s="83"/>
      <c r="E344" s="83"/>
      <c r="F344" s="83"/>
      <c r="G344" s="83"/>
      <c r="H344" s="23"/>
      <c r="I344" s="17"/>
      <c r="J344" s="17"/>
      <c r="K344" s="80"/>
      <c r="L344" s="89"/>
      <c r="M344" s="98"/>
      <c r="N344" s="98"/>
      <c r="O344" s="98"/>
      <c r="P344" s="98"/>
      <c r="Q344" s="98"/>
      <c r="R344" s="99"/>
    </row>
    <row r="345" spans="1:18" s="83" customFormat="1">
      <c r="A345" s="70"/>
      <c r="B345" s="16"/>
      <c r="C345" s="17"/>
      <c r="D345" s="17"/>
      <c r="E345" s="17"/>
      <c r="F345" s="17"/>
      <c r="G345" s="17"/>
      <c r="H345" s="23"/>
      <c r="I345" s="17"/>
      <c r="J345" s="17"/>
      <c r="K345" s="80"/>
      <c r="L345" s="89"/>
      <c r="M345" s="98"/>
      <c r="N345" s="98"/>
      <c r="O345" s="98"/>
      <c r="P345" s="98"/>
      <c r="Q345" s="98"/>
      <c r="R345" s="99"/>
    </row>
    <row r="346" spans="1:18" s="83" customFormat="1">
      <c r="A346" s="26"/>
      <c r="B346" s="16"/>
      <c r="C346" s="17"/>
      <c r="D346" s="17"/>
      <c r="E346" s="17"/>
      <c r="F346" s="17"/>
      <c r="G346" s="17"/>
      <c r="H346" s="23"/>
      <c r="I346" s="17"/>
      <c r="J346" s="17"/>
      <c r="K346" s="84"/>
      <c r="L346" s="89"/>
      <c r="M346" s="98"/>
      <c r="N346" s="98"/>
      <c r="O346" s="98"/>
      <c r="P346" s="98"/>
      <c r="Q346" s="98"/>
      <c r="R346" s="99"/>
    </row>
    <row r="347" spans="1:18" s="83" customFormat="1">
      <c r="A347" s="81"/>
      <c r="B347" s="110"/>
      <c r="H347" s="23"/>
      <c r="I347" s="17"/>
      <c r="J347" s="17"/>
      <c r="K347" s="84"/>
      <c r="L347" s="89"/>
      <c r="M347" s="98"/>
      <c r="N347" s="98"/>
      <c r="O347" s="98"/>
      <c r="P347" s="98"/>
      <c r="Q347" s="98"/>
      <c r="R347" s="99"/>
    </row>
    <row r="348" spans="1:18" s="24" customFormat="1">
      <c r="A348" s="81"/>
      <c r="B348" s="110"/>
      <c r="C348" s="83"/>
      <c r="D348" s="83"/>
      <c r="E348" s="83"/>
      <c r="F348" s="83"/>
      <c r="G348" s="83"/>
      <c r="H348" s="23"/>
      <c r="I348" s="17"/>
      <c r="J348" s="17"/>
      <c r="K348" s="80"/>
      <c r="L348" s="89"/>
      <c r="M348" s="98"/>
      <c r="N348" s="98"/>
      <c r="O348" s="98"/>
      <c r="P348" s="98"/>
      <c r="Q348" s="98"/>
      <c r="R348" s="99"/>
    </row>
    <row r="349" spans="1:18" s="24" customFormat="1">
      <c r="A349" s="70"/>
      <c r="B349" s="16"/>
      <c r="C349" s="17"/>
      <c r="D349" s="17"/>
      <c r="E349" s="17"/>
      <c r="F349" s="17"/>
      <c r="G349" s="17"/>
      <c r="H349" s="23"/>
      <c r="I349" s="17"/>
      <c r="J349" s="17"/>
      <c r="K349" s="80"/>
      <c r="L349" s="89"/>
      <c r="M349" s="98"/>
      <c r="N349" s="98"/>
      <c r="O349" s="98"/>
      <c r="P349" s="98"/>
      <c r="Q349" s="98"/>
      <c r="R349" s="99"/>
    </row>
    <row r="350" spans="1:18" s="24" customFormat="1">
      <c r="A350" s="26"/>
      <c r="B350" s="16"/>
      <c r="C350" s="17"/>
      <c r="D350" s="17"/>
      <c r="E350" s="17"/>
      <c r="F350" s="17"/>
      <c r="G350" s="17"/>
      <c r="H350" s="23"/>
      <c r="I350" s="17"/>
      <c r="J350" s="17"/>
      <c r="K350" s="84"/>
      <c r="L350" s="89"/>
      <c r="M350" s="98"/>
      <c r="N350" s="98"/>
      <c r="O350" s="98"/>
      <c r="P350" s="98"/>
      <c r="Q350" s="98"/>
      <c r="R350" s="99"/>
    </row>
    <row r="351" spans="1:18" s="24" customFormat="1">
      <c r="A351" s="70"/>
      <c r="B351" s="16"/>
      <c r="C351" s="17"/>
      <c r="D351" s="17"/>
      <c r="E351" s="17"/>
      <c r="F351" s="17"/>
      <c r="G351" s="17"/>
      <c r="H351" s="23"/>
      <c r="I351" s="17"/>
      <c r="J351" s="17"/>
      <c r="K351" s="84"/>
      <c r="L351" s="89"/>
      <c r="M351" s="98"/>
      <c r="N351" s="98"/>
      <c r="O351" s="98"/>
      <c r="P351" s="98"/>
      <c r="Q351" s="98"/>
      <c r="R351" s="99"/>
    </row>
    <row r="352" spans="1:18" s="83" customFormat="1">
      <c r="A352" s="70"/>
      <c r="B352" s="16"/>
      <c r="C352" s="17"/>
      <c r="D352" s="17"/>
      <c r="E352" s="17"/>
      <c r="F352" s="17"/>
      <c r="G352" s="17"/>
      <c r="H352" s="23"/>
      <c r="I352" s="17"/>
      <c r="J352" s="17"/>
      <c r="K352" s="80"/>
      <c r="L352" s="89"/>
      <c r="M352" s="98"/>
      <c r="N352" s="98"/>
      <c r="O352" s="98"/>
      <c r="P352" s="98"/>
      <c r="Q352" s="98"/>
      <c r="R352" s="99"/>
    </row>
    <row r="353" spans="1:18" s="83" customFormat="1">
      <c r="A353" s="81"/>
      <c r="B353" s="110"/>
      <c r="H353" s="23"/>
      <c r="I353" s="17"/>
      <c r="J353" s="17"/>
      <c r="K353" s="80"/>
      <c r="L353" s="89"/>
      <c r="M353" s="98"/>
      <c r="N353" s="98"/>
      <c r="O353" s="98"/>
      <c r="P353" s="98"/>
      <c r="Q353" s="98"/>
      <c r="R353" s="99"/>
    </row>
    <row r="354" spans="1:18" s="90" customFormat="1">
      <c r="A354" s="26"/>
      <c r="B354" s="16"/>
      <c r="C354" s="17"/>
      <c r="D354" s="17"/>
      <c r="E354" s="17"/>
      <c r="F354" s="17"/>
      <c r="G354" s="17"/>
      <c r="H354" s="23"/>
      <c r="I354" s="17"/>
      <c r="J354" s="17"/>
      <c r="K354" s="84"/>
      <c r="L354" s="89"/>
      <c r="M354" s="98"/>
      <c r="N354" s="98"/>
      <c r="O354" s="98"/>
      <c r="P354" s="98"/>
      <c r="Q354" s="98"/>
      <c r="R354" s="99"/>
    </row>
    <row r="355" spans="1:18" s="83" customFormat="1">
      <c r="A355" s="70"/>
      <c r="B355" s="16"/>
      <c r="C355" s="17"/>
      <c r="D355" s="17"/>
      <c r="E355" s="17"/>
      <c r="F355" s="17"/>
      <c r="G355" s="17"/>
      <c r="H355" s="23"/>
      <c r="I355" s="17"/>
      <c r="J355" s="17"/>
      <c r="K355" s="84"/>
      <c r="L355" s="89"/>
      <c r="M355" s="98"/>
      <c r="N355" s="98"/>
      <c r="O355" s="98"/>
      <c r="P355" s="98"/>
      <c r="Q355" s="98"/>
      <c r="R355" s="99"/>
    </row>
    <row r="356" spans="1:18" s="83" customFormat="1">
      <c r="A356" s="81"/>
      <c r="B356" s="110"/>
      <c r="H356" s="23"/>
      <c r="I356" s="17"/>
      <c r="J356" s="17"/>
      <c r="K356" s="80"/>
      <c r="L356" s="17"/>
      <c r="M356" s="70"/>
      <c r="N356" s="70"/>
      <c r="O356" s="70"/>
      <c r="P356" s="70"/>
      <c r="Q356" s="98"/>
      <c r="R356" s="99"/>
    </row>
    <row r="357" spans="1:18" s="83" customFormat="1">
      <c r="A357" s="81"/>
      <c r="B357" s="110"/>
      <c r="H357" s="23"/>
      <c r="I357" s="17"/>
      <c r="J357" s="17"/>
      <c r="K357" s="80"/>
      <c r="L357" s="17"/>
      <c r="M357" s="70"/>
      <c r="N357" s="70"/>
      <c r="O357" s="70"/>
      <c r="P357" s="70"/>
      <c r="Q357" s="98"/>
      <c r="R357" s="99"/>
    </row>
    <row r="358" spans="1:18" s="83" customFormat="1">
      <c r="A358" s="26"/>
      <c r="B358" s="16"/>
      <c r="C358" s="17"/>
      <c r="D358" s="17"/>
      <c r="E358" s="17"/>
      <c r="F358" s="17"/>
      <c r="G358" s="17"/>
      <c r="H358" s="23"/>
      <c r="I358" s="17"/>
      <c r="J358" s="17"/>
      <c r="K358" s="80"/>
      <c r="L358" s="17"/>
      <c r="M358" s="70"/>
      <c r="N358" s="70"/>
      <c r="O358" s="70"/>
      <c r="P358" s="70"/>
      <c r="Q358" s="98"/>
      <c r="R358" s="99"/>
    </row>
    <row r="359" spans="1:18">
      <c r="A359" s="83"/>
      <c r="B359" s="110"/>
      <c r="C359" s="83"/>
      <c r="D359" s="83"/>
      <c r="E359" s="83"/>
      <c r="F359" s="83"/>
      <c r="G359" s="83"/>
      <c r="K359" s="80"/>
    </row>
    <row r="360" spans="1:18">
      <c r="A360" s="16"/>
      <c r="K360" s="80"/>
    </row>
    <row r="361" spans="1:18">
      <c r="B361" s="111"/>
    </row>
    <row r="362" spans="1:18">
      <c r="B362" s="111"/>
    </row>
    <row r="363" spans="1:18">
      <c r="A363" s="72"/>
      <c r="B363" s="71"/>
      <c r="C363" s="83"/>
      <c r="D363" s="83"/>
      <c r="E363" s="83"/>
      <c r="F363" s="83"/>
      <c r="G363" s="83"/>
    </row>
  </sheetData>
  <phoneticPr fontId="2" type="noConversion"/>
  <conditionalFormatting sqref="C277:C309 C53:C65 C231:C271 C131:C181 C71:C125 C6:C35 C41:C47 C188:C225">
    <cfRule type="cellIs" dxfId="15" priority="0" stopIfTrue="1" operator="greaterThan">
      <formula>0.01</formula>
    </cfRule>
    <cfRule type="cellIs" dxfId="14" priority="1" stopIfTrue="1" operator="lessThan">
      <formula>-0.01</formula>
    </cfRule>
  </conditionalFormatting>
  <conditionalFormatting sqref="D277:D283 D285:D287 D289:D309 D53:D65 D202:D213 D188:D200 D244:D271 D174 D131:D136 D138:D170 D71:D74 D118:D125 D6:D17 D20:D35 D41:D47 D231:D242 D172 D76:D116 D176:D181 D215:D225">
    <cfRule type="cellIs" dxfId="13" priority="2" stopIfTrue="1" operator="between">
      <formula>0.01</formula>
      <formula>0.0000000000001</formula>
    </cfRule>
    <cfRule type="cellIs" dxfId="12" priority="3" stopIfTrue="1" operator="lessThanOrEqual">
      <formula>0.0000000000001</formula>
    </cfRule>
  </conditionalFormatting>
  <conditionalFormatting sqref="D284 D288 D243 D201 D214 D175 D171 D137 D75">
    <cfRule type="cellIs" dxfId="11" priority="4" stopIfTrue="1" operator="between">
      <formula>0.01</formula>
      <formula>0.000000001</formula>
    </cfRule>
    <cfRule type="cellIs" dxfId="10" priority="5" stopIfTrue="1" operator="lessThanOrEqual">
      <formula>0.000000001</formula>
    </cfRule>
  </conditionalFormatting>
  <conditionalFormatting sqref="D18:D19">
    <cfRule type="cellIs" dxfId="9" priority="6" stopIfTrue="1" operator="between">
      <formula>0.01</formula>
      <formula>0.0000000001</formula>
    </cfRule>
    <cfRule type="cellIs" dxfId="8" priority="7" stopIfTrue="1" operator="lessThanOrEqual">
      <formula>0.0000000001</formula>
    </cfRule>
  </conditionalFormatting>
  <hyperlinks>
    <hyperlink ref="A312" r:id="rId1"/>
  </hyperlinks>
  <pageMargins left="0.75" right="0.75" top="1" bottom="1" header="0.5" footer="0.5"/>
  <pageSetup orientation="portrait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="200" zoomScaleNormal="200" zoomScalePageLayoutView="200" workbookViewId="0">
      <selection activeCell="A17" sqref="A17:D17"/>
    </sheetView>
  </sheetViews>
  <sheetFormatPr baseColWidth="10" defaultColWidth="8.83203125" defaultRowHeight="14" x14ac:dyDescent="0"/>
  <cols>
    <col min="1" max="1" width="19.5" style="51" customWidth="1"/>
    <col min="2" max="2" width="18.1640625" style="51" customWidth="1"/>
    <col min="3" max="4" width="18.5" style="51" customWidth="1"/>
    <col min="5" max="6" width="8.83203125" style="51" customWidth="1"/>
    <col min="7" max="7" width="21.5" style="51" customWidth="1"/>
    <col min="8" max="8" width="20.33203125" style="51" customWidth="1"/>
    <col min="9" max="9" width="22.5" style="51" customWidth="1"/>
    <col min="10" max="10" width="20.6640625" style="51" customWidth="1"/>
    <col min="11" max="11" width="22.5" style="51" customWidth="1"/>
    <col min="12" max="16384" width="8.83203125" style="51"/>
  </cols>
  <sheetData>
    <row r="1" spans="1:16" ht="48" customHeight="1">
      <c r="A1" s="112" t="s">
        <v>1351</v>
      </c>
      <c r="B1" s="112"/>
      <c r="C1" s="112"/>
      <c r="D1" s="112"/>
    </row>
    <row r="3" spans="1:16">
      <c r="B3" s="29" t="s">
        <v>1725</v>
      </c>
      <c r="C3" s="29" t="s">
        <v>1325</v>
      </c>
      <c r="D3" s="29" t="s">
        <v>1326</v>
      </c>
    </row>
    <row r="4" spans="1:16">
      <c r="A4" s="51" t="s">
        <v>1325</v>
      </c>
      <c r="B4" s="29">
        <v>0.13800000000000001</v>
      </c>
      <c r="C4" s="29"/>
      <c r="D4" s="29"/>
    </row>
    <row r="5" spans="1:16">
      <c r="B5" s="52">
        <v>0.34899999999999998</v>
      </c>
      <c r="C5" s="29"/>
      <c r="D5" s="29"/>
    </row>
    <row r="6" spans="1:16">
      <c r="B6" s="29"/>
      <c r="C6" s="29"/>
      <c r="D6" s="29"/>
    </row>
    <row r="7" spans="1:16">
      <c r="A7" s="51" t="s">
        <v>1326</v>
      </c>
      <c r="B7" s="29">
        <v>0.107</v>
      </c>
      <c r="C7" s="29">
        <v>0.72299999999999998</v>
      </c>
      <c r="D7" s="29"/>
    </row>
    <row r="8" spans="1:16">
      <c r="B8" s="52">
        <v>0.46700000000000003</v>
      </c>
      <c r="C8" s="52">
        <v>0</v>
      </c>
      <c r="D8" s="29"/>
    </row>
    <row r="9" spans="1:16">
      <c r="B9" s="29"/>
      <c r="C9" s="29"/>
      <c r="D9" s="29"/>
    </row>
    <row r="10" spans="1:16">
      <c r="A10" s="51" t="s">
        <v>1723</v>
      </c>
      <c r="B10" s="29">
        <v>0.77900000000000003</v>
      </c>
      <c r="C10" s="29">
        <v>0.40300000000000002</v>
      </c>
      <c r="D10" s="29">
        <v>0.311</v>
      </c>
    </row>
    <row r="11" spans="1:16">
      <c r="B11" s="52">
        <v>0</v>
      </c>
      <c r="C11" s="52">
        <v>4.0000000000000001E-3</v>
      </c>
      <c r="D11" s="52">
        <v>3.2000000000000001E-2</v>
      </c>
    </row>
    <row r="13" spans="1:16">
      <c r="A13" s="51" t="s">
        <v>1327</v>
      </c>
      <c r="B13" s="51" t="s">
        <v>1328</v>
      </c>
    </row>
    <row r="14" spans="1:16">
      <c r="B14" s="53" t="s">
        <v>1329</v>
      </c>
    </row>
    <row r="16" spans="1:16"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69.75" customHeight="1">
      <c r="A17" s="112" t="s">
        <v>1352</v>
      </c>
      <c r="B17" s="112"/>
      <c r="C17" s="112"/>
      <c r="D17" s="112"/>
      <c r="H17" s="29"/>
      <c r="I17" s="29"/>
      <c r="J17" s="29"/>
      <c r="K17" s="29"/>
      <c r="L17" s="29"/>
      <c r="M17" s="29"/>
      <c r="N17" s="29"/>
      <c r="O17" s="29"/>
      <c r="P17" s="29"/>
    </row>
    <row r="18" spans="1:16">
      <c r="H18" s="29"/>
      <c r="I18" s="29"/>
      <c r="J18" s="29"/>
      <c r="K18" s="29"/>
      <c r="L18" s="29"/>
      <c r="M18" s="29"/>
      <c r="N18" s="29"/>
      <c r="O18" s="29"/>
      <c r="P18" s="29"/>
    </row>
    <row r="19" spans="1:16">
      <c r="B19" s="29" t="s">
        <v>1330</v>
      </c>
      <c r="C19" s="51" t="s">
        <v>1331</v>
      </c>
      <c r="D19" s="51" t="s">
        <v>1332</v>
      </c>
    </row>
    <row r="20" spans="1:16">
      <c r="A20" s="51" t="s">
        <v>1331</v>
      </c>
      <c r="B20" s="29">
        <v>0.35399999999999998</v>
      </c>
      <c r="C20" s="29"/>
      <c r="D20" s="29"/>
    </row>
    <row r="21" spans="1:16">
      <c r="B21" s="52">
        <v>2.1000000000000001E-2</v>
      </c>
      <c r="C21" s="29"/>
      <c r="D21" s="29"/>
    </row>
    <row r="22" spans="1:16">
      <c r="B22" s="29"/>
      <c r="C22" s="29"/>
      <c r="D22" s="29"/>
    </row>
    <row r="23" spans="1:16">
      <c r="A23" s="51" t="s">
        <v>1332</v>
      </c>
      <c r="B23" s="29">
        <v>0.374</v>
      </c>
      <c r="C23" s="29">
        <v>8.4000000000000005E-2</v>
      </c>
      <c r="D23" s="29"/>
    </row>
    <row r="24" spans="1:16">
      <c r="B24" s="52">
        <v>1.0999999999999999E-2</v>
      </c>
      <c r="C24" s="52">
        <v>0.58599999999999997</v>
      </c>
      <c r="D24" s="29"/>
    </row>
    <row r="25" spans="1:16">
      <c r="B25" s="29"/>
      <c r="C25" s="29"/>
      <c r="D25" s="29"/>
    </row>
    <row r="26" spans="1:16">
      <c r="A26" s="51" t="s">
        <v>1333</v>
      </c>
      <c r="B26" s="29">
        <v>0.39400000000000002</v>
      </c>
      <c r="C26" s="29">
        <v>0.435</v>
      </c>
      <c r="D26" s="29">
        <v>8.1000000000000003E-2</v>
      </c>
    </row>
    <row r="27" spans="1:16">
      <c r="B27" s="52">
        <v>7.0000000000000001E-3</v>
      </c>
      <c r="C27" s="52">
        <v>3.0000000000000001E-3</v>
      </c>
      <c r="D27" s="52">
        <v>0.58699999999999997</v>
      </c>
    </row>
    <row r="29" spans="1:16">
      <c r="A29" s="51" t="s">
        <v>1327</v>
      </c>
      <c r="B29" s="51" t="s">
        <v>1328</v>
      </c>
    </row>
    <row r="30" spans="1:16">
      <c r="B30" s="53" t="s">
        <v>1329</v>
      </c>
    </row>
  </sheetData>
  <mergeCells count="2">
    <mergeCell ref="A1:D1"/>
    <mergeCell ref="A17:D17"/>
  </mergeCells>
  <phoneticPr fontId="3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workbookViewId="0">
      <selection activeCell="C7" sqref="C7"/>
    </sheetView>
  </sheetViews>
  <sheetFormatPr baseColWidth="10" defaultRowHeight="16" x14ac:dyDescent="0"/>
  <cols>
    <col min="1" max="1" width="19.1640625" style="54" customWidth="1"/>
    <col min="2" max="2" width="7.6640625" style="54" customWidth="1"/>
    <col min="3" max="3" width="21" style="54" customWidth="1"/>
    <col min="4" max="4" width="5.6640625" style="54" customWidth="1"/>
    <col min="5" max="5" width="8.83203125" style="54" customWidth="1"/>
    <col min="6" max="6" width="10.83203125" style="57"/>
    <col min="7" max="7" width="9.5" style="56" customWidth="1"/>
    <col min="8" max="8" width="9" style="56" customWidth="1"/>
    <col min="9" max="9" width="10" style="54" customWidth="1"/>
    <col min="10" max="10" width="20.6640625" style="55" customWidth="1"/>
    <col min="11" max="16384" width="10.83203125" style="54"/>
  </cols>
  <sheetData>
    <row r="1" spans="1:10">
      <c r="A1" s="54" t="s">
        <v>690</v>
      </c>
    </row>
    <row r="4" spans="1:10" s="68" customFormat="1" ht="64" customHeight="1">
      <c r="A4" s="68" t="s">
        <v>689</v>
      </c>
      <c r="B4" s="69" t="s">
        <v>692</v>
      </c>
      <c r="C4" s="68" t="s">
        <v>688</v>
      </c>
      <c r="D4" s="68" t="s">
        <v>687</v>
      </c>
      <c r="E4" s="68" t="s">
        <v>686</v>
      </c>
      <c r="F4" s="69" t="s">
        <v>685</v>
      </c>
      <c r="G4" s="68" t="s">
        <v>684</v>
      </c>
      <c r="H4" s="68" t="s">
        <v>683</v>
      </c>
      <c r="I4" s="68" t="s">
        <v>682</v>
      </c>
      <c r="J4" s="68" t="s">
        <v>681</v>
      </c>
    </row>
    <row r="5" spans="1:10">
      <c r="A5" s="65" t="s">
        <v>1809</v>
      </c>
      <c r="B5" s="64" t="s">
        <v>691</v>
      </c>
      <c r="C5" s="65" t="s">
        <v>680</v>
      </c>
      <c r="D5" s="62">
        <v>-0.81791885896764605</v>
      </c>
      <c r="E5" s="61">
        <v>6.8175102821952299E-2</v>
      </c>
      <c r="F5" s="66">
        <v>5.10620067088223E-2</v>
      </c>
      <c r="G5" s="56">
        <v>0</v>
      </c>
      <c r="H5" s="56">
        <v>60</v>
      </c>
      <c r="I5" s="63">
        <f>STDEV(D5:D7)</f>
        <v>3.2348201779742458E-2</v>
      </c>
      <c r="J5" s="59" t="s">
        <v>724</v>
      </c>
    </row>
    <row r="6" spans="1:10">
      <c r="A6" s="65" t="s">
        <v>1809</v>
      </c>
      <c r="B6" s="64" t="s">
        <v>862</v>
      </c>
      <c r="C6" s="65" t="s">
        <v>824</v>
      </c>
      <c r="D6" s="62">
        <v>-0.79844224725882496</v>
      </c>
      <c r="E6" s="61">
        <v>7.6727405979896898E-2</v>
      </c>
      <c r="F6" s="66">
        <v>3.1585395000001237E-2</v>
      </c>
      <c r="G6" s="56">
        <v>0</v>
      </c>
      <c r="H6" s="56">
        <v>60</v>
      </c>
      <c r="I6" s="63"/>
      <c r="J6" s="59" t="s">
        <v>823</v>
      </c>
    </row>
    <row r="7" spans="1:10">
      <c r="A7" s="65" t="s">
        <v>1809</v>
      </c>
      <c r="B7" s="64" t="s">
        <v>862</v>
      </c>
      <c r="C7" s="65" t="s">
        <v>822</v>
      </c>
      <c r="D7" s="62">
        <v>-0.754751023147058</v>
      </c>
      <c r="E7" s="61">
        <v>4.7856595961652502E-2</v>
      </c>
      <c r="F7" s="66">
        <v>-1.2105829111765699E-2</v>
      </c>
      <c r="G7" s="56">
        <v>1</v>
      </c>
      <c r="H7" s="56">
        <v>60</v>
      </c>
      <c r="I7" s="63"/>
      <c r="J7" s="59" t="s">
        <v>821</v>
      </c>
    </row>
    <row r="8" spans="1:10">
      <c r="A8" s="65"/>
      <c r="B8" s="64"/>
      <c r="C8" s="65"/>
      <c r="D8" s="62"/>
      <c r="E8" s="61"/>
      <c r="F8" s="66"/>
      <c r="I8" s="63"/>
      <c r="J8" s="59"/>
    </row>
    <row r="9" spans="1:10">
      <c r="A9" s="65" t="s">
        <v>1802</v>
      </c>
      <c r="B9" s="64" t="s">
        <v>862</v>
      </c>
      <c r="C9" s="65" t="s">
        <v>820</v>
      </c>
      <c r="D9" s="62">
        <v>-0.14727546039117601</v>
      </c>
      <c r="E9" s="61">
        <v>0.81432695886629203</v>
      </c>
      <c r="F9" s="60">
        <v>-0.245465825798236</v>
      </c>
      <c r="G9" s="56">
        <v>1</v>
      </c>
      <c r="H9" s="56">
        <v>60</v>
      </c>
      <c r="I9" s="63">
        <f>STDEV(D9:D13)</f>
        <v>0.33432431652736305</v>
      </c>
      <c r="J9" s="59" t="s">
        <v>819</v>
      </c>
    </row>
    <row r="10" spans="1:10">
      <c r="A10" s="65" t="s">
        <v>1802</v>
      </c>
      <c r="B10" s="64" t="s">
        <v>862</v>
      </c>
      <c r="C10" s="65" t="s">
        <v>818</v>
      </c>
      <c r="D10" s="62">
        <v>-0.57748240246470695</v>
      </c>
      <c r="E10" s="61">
        <v>0.43695134931368301</v>
      </c>
      <c r="F10" s="60">
        <v>0.18474111627529494</v>
      </c>
      <c r="G10" s="56">
        <v>1</v>
      </c>
      <c r="H10" s="56">
        <v>60</v>
      </c>
      <c r="J10" s="59" t="s">
        <v>817</v>
      </c>
    </row>
    <row r="11" spans="1:10">
      <c r="A11" s="65" t="s">
        <v>1802</v>
      </c>
      <c r="B11" s="64" t="s">
        <v>862</v>
      </c>
      <c r="C11" s="65" t="s">
        <v>816</v>
      </c>
      <c r="D11" s="62">
        <v>-0.49271331650293998</v>
      </c>
      <c r="E11" s="61">
        <v>0.55132134140838296</v>
      </c>
      <c r="F11" s="60">
        <v>9.9972030313527971E-2</v>
      </c>
      <c r="G11" s="56">
        <v>1</v>
      </c>
      <c r="H11" s="56">
        <v>60</v>
      </c>
      <c r="J11" s="59" t="s">
        <v>815</v>
      </c>
    </row>
    <row r="12" spans="1:10">
      <c r="A12" s="65" t="s">
        <v>1802</v>
      </c>
      <c r="B12" s="64" t="s">
        <v>862</v>
      </c>
      <c r="C12" s="65" t="s">
        <v>814</v>
      </c>
      <c r="D12" s="62">
        <v>-0.78660502576470603</v>
      </c>
      <c r="E12" s="61">
        <v>1.17921164972452E-2</v>
      </c>
      <c r="F12" s="60">
        <v>0.39386373957529403</v>
      </c>
      <c r="G12" s="56">
        <v>1</v>
      </c>
      <c r="H12" s="56">
        <v>60</v>
      </c>
      <c r="J12" s="59" t="s">
        <v>813</v>
      </c>
    </row>
    <row r="13" spans="1:10">
      <c r="A13" s="65" t="s">
        <v>1802</v>
      </c>
      <c r="B13" s="64" t="s">
        <v>862</v>
      </c>
      <c r="C13" s="65" t="s">
        <v>812</v>
      </c>
      <c r="D13" s="62">
        <v>4.0369774176468802E-2</v>
      </c>
      <c r="E13" s="61">
        <v>0.85201202223299</v>
      </c>
      <c r="F13" s="60">
        <v>-0.43311106036588082</v>
      </c>
      <c r="G13" s="56">
        <v>0</v>
      </c>
      <c r="H13" s="56">
        <v>51</v>
      </c>
      <c r="J13" s="59" t="s">
        <v>811</v>
      </c>
    </row>
    <row r="14" spans="1:10">
      <c r="A14" s="65"/>
      <c r="B14" s="64"/>
      <c r="C14" s="65"/>
      <c r="D14" s="62"/>
      <c r="E14" s="61"/>
      <c r="F14" s="60"/>
      <c r="I14" s="63"/>
      <c r="J14" s="59"/>
    </row>
    <row r="15" spans="1:10">
      <c r="A15" s="65" t="s">
        <v>1808</v>
      </c>
      <c r="B15" s="64" t="s">
        <v>862</v>
      </c>
      <c r="C15" s="65" t="s">
        <v>666</v>
      </c>
      <c r="D15" s="62">
        <v>1.3627768222500001</v>
      </c>
      <c r="E15" s="61">
        <v>2.88656755779764E-2</v>
      </c>
      <c r="F15" s="60">
        <v>0.73022350605705788</v>
      </c>
      <c r="G15" s="56">
        <v>0</v>
      </c>
      <c r="H15" s="56">
        <v>60</v>
      </c>
      <c r="I15" s="63">
        <f>STDEV(D15:D19)</f>
        <v>0.56812111714549363</v>
      </c>
      <c r="J15" s="59" t="s">
        <v>665</v>
      </c>
    </row>
    <row r="16" spans="1:10">
      <c r="A16" s="65" t="s">
        <v>1808</v>
      </c>
      <c r="B16" s="64" t="s">
        <v>862</v>
      </c>
      <c r="C16" s="65" t="s">
        <v>664</v>
      </c>
      <c r="D16" s="62">
        <v>2.5060690981147</v>
      </c>
      <c r="E16" s="67">
        <v>1.4141996411918699E-7</v>
      </c>
      <c r="F16" s="60">
        <v>-0.41306876980764207</v>
      </c>
      <c r="G16" s="56">
        <v>0</v>
      </c>
      <c r="H16" s="56">
        <v>60</v>
      </c>
      <c r="J16" s="59" t="s">
        <v>663</v>
      </c>
    </row>
    <row r="17" spans="1:10">
      <c r="A17" s="65" t="s">
        <v>1808</v>
      </c>
      <c r="B17" s="64" t="s">
        <v>862</v>
      </c>
      <c r="C17" s="65" t="s">
        <v>662</v>
      </c>
      <c r="D17" s="62">
        <v>2.4162890609705898</v>
      </c>
      <c r="E17" s="67">
        <v>1.0134022154234599E-6</v>
      </c>
      <c r="F17" s="60">
        <v>-0.32328873266353186</v>
      </c>
      <c r="G17" s="56">
        <v>0</v>
      </c>
      <c r="H17" s="56">
        <v>60</v>
      </c>
      <c r="J17" s="59" t="s">
        <v>661</v>
      </c>
    </row>
    <row r="18" spans="1:10">
      <c r="A18" s="65" t="s">
        <v>1808</v>
      </c>
      <c r="B18" s="64" t="s">
        <v>862</v>
      </c>
      <c r="C18" s="65" t="s">
        <v>660</v>
      </c>
      <c r="D18" s="62">
        <v>2.5811867371999999</v>
      </c>
      <c r="E18" s="67">
        <v>5.0430419615586796E-9</v>
      </c>
      <c r="F18" s="60">
        <v>-0.48818640889294196</v>
      </c>
      <c r="G18" s="56">
        <v>0</v>
      </c>
      <c r="H18" s="56">
        <v>60</v>
      </c>
      <c r="J18" s="59" t="s">
        <v>659</v>
      </c>
    </row>
    <row r="19" spans="1:10">
      <c r="A19" s="65" t="s">
        <v>1808</v>
      </c>
      <c r="B19" s="64" t="s">
        <v>862</v>
      </c>
      <c r="C19" s="65" t="s">
        <v>658</v>
      </c>
      <c r="D19" s="62">
        <v>1.5986799229999999</v>
      </c>
      <c r="E19" s="67">
        <v>2.32387712195048E-4</v>
      </c>
      <c r="F19" s="60">
        <v>0.49432040530705801</v>
      </c>
      <c r="G19" s="56">
        <v>1</v>
      </c>
      <c r="H19" s="56">
        <v>60</v>
      </c>
      <c r="J19" s="59" t="s">
        <v>657</v>
      </c>
    </row>
    <row r="20" spans="1:10">
      <c r="A20" s="65"/>
      <c r="B20" s="64"/>
      <c r="C20" s="65"/>
      <c r="D20" s="62"/>
      <c r="E20" s="67"/>
      <c r="F20" s="60"/>
      <c r="J20" s="59"/>
    </row>
    <row r="21" spans="1:10">
      <c r="A21" s="65" t="s">
        <v>1696</v>
      </c>
      <c r="B21" s="64" t="s">
        <v>862</v>
      </c>
      <c r="C21" s="65" t="s">
        <v>656</v>
      </c>
      <c r="D21" s="62">
        <v>0.17335294117647099</v>
      </c>
      <c r="E21" s="61">
        <v>0.73001591698864998</v>
      </c>
      <c r="F21" s="60">
        <v>0.56854705882352841</v>
      </c>
      <c r="G21" s="56">
        <v>0</v>
      </c>
      <c r="H21" s="56">
        <v>60</v>
      </c>
      <c r="I21" s="63">
        <f>STDEV(D21:D25)</f>
        <v>0.5005007866694573</v>
      </c>
      <c r="J21" s="59" t="s">
        <v>655</v>
      </c>
    </row>
    <row r="22" spans="1:10">
      <c r="A22" s="65" t="s">
        <v>1696</v>
      </c>
      <c r="B22" s="64" t="s">
        <v>862</v>
      </c>
      <c r="C22" s="65" t="s">
        <v>654</v>
      </c>
      <c r="D22" s="62">
        <v>0.83361764705882302</v>
      </c>
      <c r="E22" s="61">
        <v>2.2835561875017899E-2</v>
      </c>
      <c r="F22" s="60">
        <v>-9.1717647058823681E-2</v>
      </c>
      <c r="G22" s="56">
        <v>0</v>
      </c>
      <c r="H22" s="56">
        <v>60</v>
      </c>
      <c r="J22" s="59" t="s">
        <v>653</v>
      </c>
    </row>
    <row r="23" spans="1:10">
      <c r="A23" s="65" t="s">
        <v>1696</v>
      </c>
      <c r="B23" s="64" t="s">
        <v>862</v>
      </c>
      <c r="C23" s="65" t="s">
        <v>652</v>
      </c>
      <c r="D23" s="62">
        <v>1.4929705882352899</v>
      </c>
      <c r="E23" s="67">
        <v>1.0134022154234599E-6</v>
      </c>
      <c r="F23" s="60">
        <v>-0.7510705882352906</v>
      </c>
      <c r="G23" s="56">
        <v>0</v>
      </c>
      <c r="H23" s="56">
        <v>60</v>
      </c>
      <c r="J23" s="59" t="s">
        <v>651</v>
      </c>
    </row>
    <row r="24" spans="1:10">
      <c r="A24" s="65" t="s">
        <v>1696</v>
      </c>
      <c r="B24" s="64" t="s">
        <v>862</v>
      </c>
      <c r="C24" s="65" t="s">
        <v>650</v>
      </c>
      <c r="D24" s="62">
        <v>0.79002941176470598</v>
      </c>
      <c r="E24" s="61">
        <v>7.2680752223316797E-2</v>
      </c>
      <c r="F24" s="60">
        <v>-4.8129411764706642E-2</v>
      </c>
      <c r="G24" s="56">
        <v>0</v>
      </c>
      <c r="H24" s="56">
        <v>60</v>
      </c>
      <c r="J24" s="59" t="s">
        <v>649</v>
      </c>
    </row>
    <row r="25" spans="1:10">
      <c r="A25" s="65" t="s">
        <v>1696</v>
      </c>
      <c r="B25" s="64" t="s">
        <v>862</v>
      </c>
      <c r="C25" s="65" t="s">
        <v>648</v>
      </c>
      <c r="D25" s="62">
        <v>0.41952941176470698</v>
      </c>
      <c r="E25" s="61">
        <v>0.69620543342600505</v>
      </c>
      <c r="F25" s="60">
        <v>0.32237058823529235</v>
      </c>
      <c r="G25" s="56">
        <v>0</v>
      </c>
      <c r="H25" s="56">
        <v>60</v>
      </c>
      <c r="J25" s="59" t="s">
        <v>647</v>
      </c>
    </row>
    <row r="26" spans="1:10">
      <c r="A26" s="65"/>
      <c r="B26" s="64"/>
      <c r="C26" s="65"/>
      <c r="D26" s="62"/>
      <c r="E26" s="61"/>
      <c r="F26" s="60"/>
      <c r="J26" s="59"/>
    </row>
    <row r="27" spans="1:10">
      <c r="A27" s="65" t="s">
        <v>771</v>
      </c>
      <c r="B27" s="64" t="s">
        <v>862</v>
      </c>
      <c r="C27" s="65" t="s">
        <v>779</v>
      </c>
      <c r="D27" s="62">
        <v>0.16982352941176199</v>
      </c>
      <c r="E27" s="61">
        <v>0.73932113082748996</v>
      </c>
      <c r="F27" s="60">
        <v>0.2582529411764718</v>
      </c>
      <c r="G27" s="56">
        <v>0</v>
      </c>
      <c r="H27" s="56">
        <v>48</v>
      </c>
      <c r="I27" s="63">
        <f>STDEV(D27:D31)</f>
        <v>0.22304762184115967</v>
      </c>
      <c r="J27" s="59" t="s">
        <v>778</v>
      </c>
    </row>
    <row r="28" spans="1:10">
      <c r="A28" s="65" t="s">
        <v>771</v>
      </c>
      <c r="B28" s="64" t="s">
        <v>862</v>
      </c>
      <c r="C28" s="65" t="s">
        <v>777</v>
      </c>
      <c r="D28" s="62">
        <v>0.34055882352941003</v>
      </c>
      <c r="E28" s="61">
        <v>0.63050260193727703</v>
      </c>
      <c r="F28" s="60">
        <v>8.7517647058823755E-2</v>
      </c>
      <c r="G28" s="56">
        <v>0</v>
      </c>
      <c r="H28" s="56">
        <v>51</v>
      </c>
      <c r="J28" s="59" t="s">
        <v>776</v>
      </c>
    </row>
    <row r="29" spans="1:10">
      <c r="A29" s="65" t="s">
        <v>771</v>
      </c>
      <c r="B29" s="64" t="s">
        <v>862</v>
      </c>
      <c r="C29" s="65" t="s">
        <v>775</v>
      </c>
      <c r="D29" s="62">
        <v>0.32108823529411601</v>
      </c>
      <c r="E29" s="61">
        <v>0.58199718576178405</v>
      </c>
      <c r="F29" s="60">
        <v>0.10698823529411777</v>
      </c>
      <c r="G29" s="56">
        <v>0</v>
      </c>
      <c r="H29" s="56">
        <v>55</v>
      </c>
      <c r="J29" s="59" t="s">
        <v>774</v>
      </c>
    </row>
    <row r="30" spans="1:10">
      <c r="A30" s="65" t="s">
        <v>771</v>
      </c>
      <c r="B30" s="64" t="s">
        <v>862</v>
      </c>
      <c r="C30" s="65" t="s">
        <v>773</v>
      </c>
      <c r="D30" s="62">
        <v>0.72761764705882304</v>
      </c>
      <c r="E30" s="61">
        <v>2.6303682645533899E-2</v>
      </c>
      <c r="F30" s="60">
        <v>-0.29954117647058925</v>
      </c>
      <c r="G30" s="56">
        <v>0</v>
      </c>
      <c r="H30" s="56">
        <v>60</v>
      </c>
      <c r="J30" s="59" t="s">
        <v>772</v>
      </c>
    </row>
    <row r="31" spans="1:10">
      <c r="A31" s="65" t="s">
        <v>771</v>
      </c>
      <c r="B31" s="64" t="s">
        <v>862</v>
      </c>
      <c r="C31" s="65" t="s">
        <v>781</v>
      </c>
      <c r="D31" s="62">
        <v>0.58129411764705796</v>
      </c>
      <c r="E31" s="61">
        <v>6.2369648265966499E-2</v>
      </c>
      <c r="F31" s="60">
        <v>-0.15321764705882418</v>
      </c>
      <c r="G31" s="56">
        <v>1</v>
      </c>
      <c r="H31" s="56">
        <v>60</v>
      </c>
      <c r="J31" s="59" t="s">
        <v>780</v>
      </c>
    </row>
    <row r="32" spans="1:10">
      <c r="A32" s="65"/>
      <c r="B32" s="64"/>
      <c r="C32" s="65"/>
      <c r="D32" s="62"/>
      <c r="E32" s="61"/>
      <c r="F32" s="60"/>
      <c r="J32" s="59"/>
    </row>
    <row r="33" spans="1:10">
      <c r="A33" s="65" t="s">
        <v>1805</v>
      </c>
      <c r="B33" s="64" t="s">
        <v>862</v>
      </c>
      <c r="C33" s="65" t="s">
        <v>870</v>
      </c>
      <c r="D33" s="62">
        <v>-0.78394117647059003</v>
      </c>
      <c r="E33" s="61">
        <v>2.8535229256462001E-3</v>
      </c>
      <c r="F33" s="60">
        <v>-1.6011764705882503E-2</v>
      </c>
      <c r="G33" s="56">
        <v>0</v>
      </c>
      <c r="H33" s="56">
        <v>60</v>
      </c>
      <c r="I33" s="63">
        <f>STDEV(D33:D37)</f>
        <v>5.8920914240599635E-2</v>
      </c>
      <c r="J33" s="59" t="s">
        <v>869</v>
      </c>
    </row>
    <row r="34" spans="1:10">
      <c r="A34" s="65" t="s">
        <v>1805</v>
      </c>
      <c r="B34" s="64" t="s">
        <v>862</v>
      </c>
      <c r="C34" s="65" t="s">
        <v>868</v>
      </c>
      <c r="D34" s="62">
        <v>-0.76935294117647302</v>
      </c>
      <c r="E34" s="67">
        <v>3.5641842572562798E-4</v>
      </c>
      <c r="F34" s="60">
        <v>-3.0599999999999516E-2</v>
      </c>
      <c r="G34" s="56">
        <v>0</v>
      </c>
      <c r="H34" s="56">
        <v>60</v>
      </c>
      <c r="J34" s="59" t="s">
        <v>867</v>
      </c>
    </row>
    <row r="35" spans="1:10">
      <c r="A35" s="65" t="s">
        <v>1805</v>
      </c>
      <c r="B35" s="64" t="s">
        <v>862</v>
      </c>
      <c r="C35" s="65" t="s">
        <v>866</v>
      </c>
      <c r="D35" s="62">
        <v>-0.90232352941176697</v>
      </c>
      <c r="E35" s="67">
        <v>1.9932243735053199E-5</v>
      </c>
      <c r="F35" s="60">
        <v>0.10237058823529444</v>
      </c>
      <c r="G35" s="56">
        <v>0</v>
      </c>
      <c r="H35" s="56">
        <v>30</v>
      </c>
      <c r="J35" s="59" t="s">
        <v>865</v>
      </c>
    </row>
    <row r="36" spans="1:10">
      <c r="A36" s="65" t="s">
        <v>1805</v>
      </c>
      <c r="B36" s="64" t="s">
        <v>862</v>
      </c>
      <c r="C36" s="65" t="s">
        <v>864</v>
      </c>
      <c r="D36" s="62">
        <v>-0.75391176470588495</v>
      </c>
      <c r="E36" s="61">
        <v>2.8535229256462001E-3</v>
      </c>
      <c r="F36" s="60">
        <v>-4.6041176470587586E-2</v>
      </c>
      <c r="G36" s="56">
        <v>0</v>
      </c>
      <c r="H36" s="56">
        <v>44</v>
      </c>
      <c r="J36" s="59" t="s">
        <v>863</v>
      </c>
    </row>
    <row r="37" spans="1:10">
      <c r="A37" s="65" t="s">
        <v>1805</v>
      </c>
      <c r="B37" s="64" t="s">
        <v>862</v>
      </c>
      <c r="C37" s="65" t="s">
        <v>861</v>
      </c>
      <c r="D37" s="62">
        <v>-0.79023529411764803</v>
      </c>
      <c r="E37" s="67">
        <v>2.8682972233437802E-4</v>
      </c>
      <c r="F37" s="60">
        <v>-9.7176470588244968E-3</v>
      </c>
      <c r="G37" s="56">
        <v>0</v>
      </c>
      <c r="H37" s="56">
        <v>60</v>
      </c>
      <c r="J37" s="59" t="s">
        <v>860</v>
      </c>
    </row>
    <row r="38" spans="1:10" ht="13">
      <c r="A38" s="65"/>
      <c r="B38" s="65"/>
      <c r="C38" s="65"/>
      <c r="G38" s="54"/>
      <c r="H38" s="54"/>
      <c r="J38" s="54"/>
    </row>
    <row r="39" spans="1:10" ht="13">
      <c r="A39" s="65"/>
      <c r="B39" s="65"/>
      <c r="G39" s="54"/>
      <c r="H39" s="54"/>
      <c r="J39" s="54"/>
    </row>
    <row r="40" spans="1:10">
      <c r="A40" s="65" t="s">
        <v>750</v>
      </c>
      <c r="B40" s="64" t="s">
        <v>1231</v>
      </c>
      <c r="C40" s="54" t="s">
        <v>859</v>
      </c>
      <c r="D40" s="62">
        <v>1.79592962058823E-2</v>
      </c>
      <c r="E40" s="61">
        <v>0.87690360282198598</v>
      </c>
      <c r="F40" s="60">
        <v>-2.7339391439412681E-2</v>
      </c>
      <c r="G40" s="56">
        <v>0</v>
      </c>
      <c r="H40" s="56">
        <v>56</v>
      </c>
      <c r="I40" s="63">
        <f>STDEV(D40:D44)</f>
        <v>2.6309934036435813E-2</v>
      </c>
      <c r="J40" s="59" t="s">
        <v>858</v>
      </c>
    </row>
    <row r="41" spans="1:10">
      <c r="A41" s="65" t="s">
        <v>750</v>
      </c>
      <c r="B41" s="64" t="s">
        <v>1231</v>
      </c>
      <c r="C41" s="54" t="s">
        <v>857</v>
      </c>
      <c r="D41" s="62">
        <v>-1.6097976147058501E-2</v>
      </c>
      <c r="E41" s="61">
        <v>0.87670249017101498</v>
      </c>
      <c r="F41" s="60">
        <v>6.7178809135281202E-3</v>
      </c>
      <c r="G41" s="56">
        <v>0</v>
      </c>
      <c r="H41" s="56">
        <v>60</v>
      </c>
      <c r="J41" s="59" t="s">
        <v>856</v>
      </c>
    </row>
    <row r="42" spans="1:10">
      <c r="A42" s="65" t="s">
        <v>750</v>
      </c>
      <c r="B42" s="64" t="s">
        <v>1231</v>
      </c>
      <c r="C42" s="54" t="s">
        <v>754</v>
      </c>
      <c r="D42" s="62">
        <v>-4.74987970470604E-2</v>
      </c>
      <c r="E42" s="61">
        <v>0.84649284561845295</v>
      </c>
      <c r="F42" s="60">
        <v>3.8118701813530019E-2</v>
      </c>
      <c r="G42" s="56">
        <v>0</v>
      </c>
      <c r="H42" s="56">
        <v>41</v>
      </c>
      <c r="J42" s="59" t="s">
        <v>753</v>
      </c>
    </row>
    <row r="43" spans="1:10">
      <c r="A43" s="65" t="s">
        <v>750</v>
      </c>
      <c r="B43" s="64" t="s">
        <v>1231</v>
      </c>
      <c r="C43" s="54" t="s">
        <v>752</v>
      </c>
      <c r="D43" s="62">
        <v>1.29730398794106E-2</v>
      </c>
      <c r="E43" s="61">
        <v>0.87669716531909703</v>
      </c>
      <c r="F43" s="60">
        <v>-2.2353135112940979E-2</v>
      </c>
      <c r="G43" s="56">
        <v>0</v>
      </c>
      <c r="H43" s="56">
        <v>60</v>
      </c>
      <c r="J43" s="59" t="s">
        <v>751</v>
      </c>
    </row>
    <row r="44" spans="1:10">
      <c r="A44" s="65" t="s">
        <v>750</v>
      </c>
      <c r="B44" s="64" t="s">
        <v>1231</v>
      </c>
      <c r="C44" s="54" t="s">
        <v>749</v>
      </c>
      <c r="D44" s="62">
        <v>-1.42360390588259E-2</v>
      </c>
      <c r="E44" s="61">
        <v>0.87429408372152995</v>
      </c>
      <c r="F44" s="60">
        <v>4.8559438252955191E-3</v>
      </c>
      <c r="G44" s="56">
        <v>0</v>
      </c>
      <c r="H44" s="56">
        <v>60</v>
      </c>
      <c r="J44" s="59" t="s">
        <v>748</v>
      </c>
    </row>
    <row r="45" spans="1:10">
      <c r="A45" s="65"/>
      <c r="B45" s="64"/>
      <c r="D45" s="62"/>
      <c r="E45" s="61"/>
      <c r="F45" s="60"/>
      <c r="J45" s="59"/>
    </row>
    <row r="46" spans="1:10">
      <c r="A46" s="65" t="s">
        <v>739</v>
      </c>
      <c r="B46" s="64" t="s">
        <v>1231</v>
      </c>
      <c r="C46" s="54" t="s">
        <v>747</v>
      </c>
      <c r="D46" s="62">
        <v>4.4173969588234399E-2</v>
      </c>
      <c r="E46" s="61">
        <v>0.85897379896125003</v>
      </c>
      <c r="F46" s="60">
        <v>-4.4822503499999694E-2</v>
      </c>
      <c r="G46" s="56">
        <v>1</v>
      </c>
      <c r="H46" s="56">
        <v>60</v>
      </c>
      <c r="I46" s="63">
        <f>STDEV(D46:D50)</f>
        <v>0.15118561723230792</v>
      </c>
      <c r="J46" s="59" t="s">
        <v>746</v>
      </c>
    </row>
    <row r="47" spans="1:10">
      <c r="A47" s="65" t="s">
        <v>739</v>
      </c>
      <c r="B47" s="64" t="s">
        <v>1231</v>
      </c>
      <c r="C47" s="54" t="s">
        <v>745</v>
      </c>
      <c r="D47" s="62">
        <v>0.21324306405882401</v>
      </c>
      <c r="E47" s="61">
        <v>0.71029317352861099</v>
      </c>
      <c r="F47" s="60">
        <v>-0.21389159797058932</v>
      </c>
      <c r="G47" s="56">
        <v>1</v>
      </c>
      <c r="H47" s="56">
        <v>57</v>
      </c>
      <c r="J47" s="59" t="s">
        <v>744</v>
      </c>
    </row>
    <row r="48" spans="1:10">
      <c r="A48" s="65" t="s">
        <v>739</v>
      </c>
      <c r="B48" s="64" t="s">
        <v>1231</v>
      </c>
      <c r="C48" s="54" t="s">
        <v>743</v>
      </c>
      <c r="D48" s="62">
        <v>-8.1920796088233799E-2</v>
      </c>
      <c r="E48" s="61">
        <v>0.85167930915332002</v>
      </c>
      <c r="F48" s="60">
        <v>8.1272262176468504E-2</v>
      </c>
      <c r="G48" s="56">
        <v>0</v>
      </c>
      <c r="H48" s="56">
        <v>60</v>
      </c>
      <c r="J48" s="59" t="s">
        <v>742</v>
      </c>
    </row>
    <row r="49" spans="1:10">
      <c r="A49" s="65" t="s">
        <v>739</v>
      </c>
      <c r="B49" s="64" t="s">
        <v>1231</v>
      </c>
      <c r="C49" s="54" t="s">
        <v>741</v>
      </c>
      <c r="D49" s="62">
        <v>-0.19262086314706101</v>
      </c>
      <c r="E49" s="61">
        <v>0.70197109430201499</v>
      </c>
      <c r="F49" s="60">
        <v>0.1919723292352957</v>
      </c>
      <c r="G49" s="56">
        <v>0</v>
      </c>
      <c r="H49" s="56">
        <v>60</v>
      </c>
      <c r="J49" s="59" t="s">
        <v>740</v>
      </c>
    </row>
    <row r="50" spans="1:10">
      <c r="A50" s="65" t="s">
        <v>739</v>
      </c>
      <c r="B50" s="64" t="s">
        <v>1231</v>
      </c>
      <c r="C50" s="54" t="s">
        <v>738</v>
      </c>
      <c r="D50" s="62">
        <v>1.3881956029409901E-2</v>
      </c>
      <c r="E50" s="61">
        <v>0.87620457504748706</v>
      </c>
      <c r="F50" s="60">
        <v>-1.4530489941175197E-2</v>
      </c>
      <c r="G50" s="56">
        <v>0</v>
      </c>
      <c r="H50" s="56">
        <v>60</v>
      </c>
      <c r="J50" s="59" t="s">
        <v>737</v>
      </c>
    </row>
    <row r="51" spans="1:10">
      <c r="A51" s="65"/>
      <c r="B51" s="64"/>
      <c r="D51" s="62"/>
      <c r="E51" s="61"/>
      <c r="F51" s="60"/>
      <c r="J51" s="59"/>
    </row>
    <row r="52" spans="1:10">
      <c r="A52" s="65" t="s">
        <v>727</v>
      </c>
      <c r="B52" s="64" t="s">
        <v>1231</v>
      </c>
      <c r="C52" s="54" t="s">
        <v>736</v>
      </c>
      <c r="D52" s="62">
        <v>0.137221904676471</v>
      </c>
      <c r="E52" s="61">
        <v>0.79885168177151</v>
      </c>
      <c r="F52" s="60">
        <v>-3.1054247494118406E-2</v>
      </c>
      <c r="G52" s="56" t="s">
        <v>1257</v>
      </c>
      <c r="H52" s="56" t="s">
        <v>735</v>
      </c>
      <c r="I52" s="63">
        <f>STDEV(D52:D56)</f>
        <v>4.5213976246806974E-2</v>
      </c>
      <c r="J52" s="59" t="s">
        <v>734</v>
      </c>
    </row>
    <row r="53" spans="1:10">
      <c r="A53" s="65" t="s">
        <v>727</v>
      </c>
      <c r="B53" s="64" t="s">
        <v>1231</v>
      </c>
      <c r="C53" s="54" t="s">
        <v>733</v>
      </c>
      <c r="D53" s="62">
        <v>0.158181259294118</v>
      </c>
      <c r="E53" s="61">
        <v>0.76635756896240903</v>
      </c>
      <c r="F53" s="60">
        <v>-5.2013602111765408E-2</v>
      </c>
      <c r="G53" s="56">
        <v>0</v>
      </c>
      <c r="H53" s="56">
        <v>60</v>
      </c>
      <c r="J53" s="59" t="s">
        <v>732</v>
      </c>
    </row>
    <row r="54" spans="1:10">
      <c r="A54" s="65" t="s">
        <v>727</v>
      </c>
      <c r="B54" s="64" t="s">
        <v>1231</v>
      </c>
      <c r="C54" s="54" t="s">
        <v>731</v>
      </c>
      <c r="D54" s="62">
        <v>4.0268777941177399E-2</v>
      </c>
      <c r="E54" s="61">
        <v>0.86312671026713095</v>
      </c>
      <c r="F54" s="60">
        <v>6.5898879241175184E-2</v>
      </c>
      <c r="G54" s="56">
        <v>0</v>
      </c>
      <c r="H54" s="56">
        <v>36</v>
      </c>
      <c r="J54" s="59" t="s">
        <v>730</v>
      </c>
    </row>
    <row r="55" spans="1:10">
      <c r="A55" s="65" t="s">
        <v>727</v>
      </c>
      <c r="B55" s="64" t="s">
        <v>1231</v>
      </c>
      <c r="C55" s="54" t="s">
        <v>729</v>
      </c>
      <c r="D55" s="62">
        <v>9.4634914617646601E-2</v>
      </c>
      <c r="E55" s="61">
        <v>0.81620309833415705</v>
      </c>
      <c r="F55" s="60">
        <v>1.1532742564705989E-2</v>
      </c>
      <c r="G55" s="56">
        <v>0</v>
      </c>
      <c r="H55" s="56">
        <v>56</v>
      </c>
      <c r="J55" s="59" t="s">
        <v>728</v>
      </c>
    </row>
    <row r="56" spans="1:10">
      <c r="A56" s="65" t="s">
        <v>727</v>
      </c>
      <c r="B56" s="64" t="s">
        <v>1231</v>
      </c>
      <c r="C56" s="54" t="s">
        <v>726</v>
      </c>
      <c r="D56" s="62">
        <v>0.10053142938235</v>
      </c>
      <c r="E56" s="61">
        <v>0.81896358108974698</v>
      </c>
      <c r="F56" s="60">
        <v>5.6362278000025856E-3</v>
      </c>
      <c r="G56" s="56">
        <v>0</v>
      </c>
      <c r="H56" s="56">
        <v>46</v>
      </c>
      <c r="J56" s="59" t="s">
        <v>725</v>
      </c>
    </row>
    <row r="57" spans="1:10">
      <c r="A57" s="65"/>
      <c r="B57" s="64"/>
      <c r="D57" s="62"/>
      <c r="E57" s="61"/>
      <c r="F57" s="60"/>
      <c r="J57" s="59"/>
    </row>
    <row r="58" spans="1:10">
      <c r="A58" s="65" t="s">
        <v>910</v>
      </c>
      <c r="B58" s="64" t="s">
        <v>1231</v>
      </c>
      <c r="C58" s="54" t="s">
        <v>826</v>
      </c>
      <c r="D58" s="62">
        <v>-0.368579706879411</v>
      </c>
      <c r="E58" s="61">
        <v>0.50900417113240104</v>
      </c>
      <c r="F58" s="60">
        <v>0.34216895390764651</v>
      </c>
      <c r="G58" s="56">
        <v>1</v>
      </c>
      <c r="H58" s="56">
        <v>58</v>
      </c>
      <c r="I58" s="63">
        <f>STDEV(D58:D62)</f>
        <v>0.22238660792868173</v>
      </c>
      <c r="J58" s="59" t="s">
        <v>825</v>
      </c>
    </row>
    <row r="59" spans="1:10">
      <c r="A59" s="65" t="s">
        <v>910</v>
      </c>
      <c r="B59" s="64" t="s">
        <v>1231</v>
      </c>
      <c r="C59" s="54" t="s">
        <v>916</v>
      </c>
      <c r="D59" s="62">
        <v>-9.5393152067646994E-2</v>
      </c>
      <c r="E59" s="61">
        <v>0.80150009731493299</v>
      </c>
      <c r="F59" s="60">
        <v>6.8982399095882496E-2</v>
      </c>
      <c r="G59" s="56">
        <v>1</v>
      </c>
      <c r="H59" s="56">
        <v>60</v>
      </c>
      <c r="J59" s="59" t="s">
        <v>915</v>
      </c>
    </row>
    <row r="60" spans="1:10">
      <c r="A60" s="65" t="s">
        <v>910</v>
      </c>
      <c r="B60" s="64" t="s">
        <v>1231</v>
      </c>
      <c r="C60" s="54" t="s">
        <v>914</v>
      </c>
      <c r="D60" s="62">
        <v>4.06724550941178E-2</v>
      </c>
      <c r="E60" s="61">
        <v>0.857781732157336</v>
      </c>
      <c r="F60" s="60">
        <v>-6.7083208065882305E-2</v>
      </c>
      <c r="G60" s="56">
        <v>1</v>
      </c>
      <c r="H60" s="56">
        <v>60</v>
      </c>
      <c r="J60" s="59" t="s">
        <v>913</v>
      </c>
    </row>
    <row r="61" spans="1:10">
      <c r="A61" s="65" t="s">
        <v>910</v>
      </c>
      <c r="B61" s="64" t="s">
        <v>1231</v>
      </c>
      <c r="C61" s="54" t="s">
        <v>912</v>
      </c>
      <c r="D61" s="62">
        <v>0.22402436590588201</v>
      </c>
      <c r="E61" s="61">
        <v>0.73455572180576501</v>
      </c>
      <c r="F61" s="60">
        <v>-0.25043511887764652</v>
      </c>
      <c r="G61" s="56">
        <v>0</v>
      </c>
      <c r="H61" s="56">
        <v>57</v>
      </c>
      <c r="J61" s="59" t="s">
        <v>911</v>
      </c>
    </row>
    <row r="62" spans="1:10">
      <c r="A62" s="65" t="s">
        <v>910</v>
      </c>
      <c r="B62" s="64" t="s">
        <v>1231</v>
      </c>
      <c r="C62" s="54" t="s">
        <v>909</v>
      </c>
      <c r="D62" s="62">
        <v>6.7222273088235696E-2</v>
      </c>
      <c r="E62" s="61">
        <v>0.81306215940884696</v>
      </c>
      <c r="F62" s="60">
        <v>-9.3633026060000193E-2</v>
      </c>
      <c r="G62" s="56">
        <v>0</v>
      </c>
      <c r="H62" s="56">
        <v>60</v>
      </c>
      <c r="J62" s="59" t="s">
        <v>908</v>
      </c>
    </row>
    <row r="63" spans="1:10">
      <c r="A63" s="65"/>
      <c r="B63" s="64"/>
      <c r="D63" s="62"/>
      <c r="E63" s="61"/>
      <c r="F63" s="60"/>
      <c r="J63" s="59"/>
    </row>
    <row r="64" spans="1:10">
      <c r="A64" s="65" t="s">
        <v>808</v>
      </c>
      <c r="B64" s="64" t="s">
        <v>1231</v>
      </c>
      <c r="C64" s="54" t="s">
        <v>907</v>
      </c>
      <c r="D64" s="62">
        <v>2.1292200382353198E-2</v>
      </c>
      <c r="E64" s="61">
        <v>0.86141565225963002</v>
      </c>
      <c r="F64" s="60">
        <v>-2.8536382821176966E-2</v>
      </c>
      <c r="G64" s="56">
        <v>1</v>
      </c>
      <c r="H64" s="56">
        <v>60</v>
      </c>
      <c r="I64" s="63">
        <f>STDEV(D64:D68)</f>
        <v>0.21264348983610407</v>
      </c>
      <c r="J64" s="59" t="s">
        <v>906</v>
      </c>
    </row>
    <row r="65" spans="1:10">
      <c r="A65" s="65" t="s">
        <v>808</v>
      </c>
      <c r="B65" s="64" t="s">
        <v>1231</v>
      </c>
      <c r="C65" s="54" t="s">
        <v>905</v>
      </c>
      <c r="D65" s="62">
        <v>0.23745921959999999</v>
      </c>
      <c r="E65" s="61">
        <v>0.69794537806342605</v>
      </c>
      <c r="F65" s="60">
        <v>-0.24470340203882376</v>
      </c>
      <c r="G65" s="56">
        <v>1</v>
      </c>
      <c r="H65" s="56">
        <v>60</v>
      </c>
      <c r="J65" s="59" t="s">
        <v>904</v>
      </c>
    </row>
    <row r="66" spans="1:10">
      <c r="A66" s="65" t="s">
        <v>808</v>
      </c>
      <c r="B66" s="64" t="s">
        <v>1231</v>
      </c>
      <c r="C66" s="54" t="s">
        <v>903</v>
      </c>
      <c r="D66" s="62">
        <v>-0.20616839211764801</v>
      </c>
      <c r="E66" s="61">
        <v>0.67691242511511995</v>
      </c>
      <c r="F66" s="60">
        <v>0.19892420967882424</v>
      </c>
      <c r="G66" s="56">
        <v>0</v>
      </c>
      <c r="H66" s="56">
        <v>49</v>
      </c>
      <c r="J66" s="59" t="s">
        <v>902</v>
      </c>
    </row>
    <row r="67" spans="1:10">
      <c r="A67" s="65" t="s">
        <v>808</v>
      </c>
      <c r="B67" s="64" t="s">
        <v>1231</v>
      </c>
      <c r="C67" s="54" t="s">
        <v>810</v>
      </c>
      <c r="D67" s="62">
        <v>0.15288296529411799</v>
      </c>
      <c r="E67" s="61">
        <v>0.73455572180576501</v>
      </c>
      <c r="F67" s="60">
        <v>-0.16012714773294176</v>
      </c>
      <c r="G67" s="56">
        <v>0</v>
      </c>
      <c r="H67" s="56">
        <v>60</v>
      </c>
      <c r="J67" s="59" t="s">
        <v>809</v>
      </c>
    </row>
    <row r="68" spans="1:10">
      <c r="A68" s="65" t="s">
        <v>808</v>
      </c>
      <c r="B68" s="64" t="s">
        <v>1231</v>
      </c>
      <c r="C68" s="54" t="s">
        <v>807</v>
      </c>
      <c r="D68" s="62">
        <v>-0.24168690535294199</v>
      </c>
      <c r="E68" s="61">
        <v>0.70197109430201499</v>
      </c>
      <c r="F68" s="60">
        <v>0.23444272291411822</v>
      </c>
      <c r="G68" s="56">
        <v>0</v>
      </c>
      <c r="H68" s="56">
        <v>60</v>
      </c>
      <c r="J68" s="59" t="s">
        <v>806</v>
      </c>
    </row>
    <row r="69" spans="1:10">
      <c r="A69" s="65"/>
      <c r="B69" s="64"/>
      <c r="D69" s="62"/>
      <c r="E69" s="61"/>
      <c r="F69" s="60"/>
      <c r="J69" s="59"/>
    </row>
    <row r="70" spans="1:10">
      <c r="A70" s="65" t="s">
        <v>797</v>
      </c>
      <c r="B70" s="64" t="s">
        <v>1231</v>
      </c>
      <c r="C70" s="54" t="s">
        <v>805</v>
      </c>
      <c r="D70" s="62">
        <v>-2.5413562058824699E-2</v>
      </c>
      <c r="E70" s="61">
        <v>0.87393934455001099</v>
      </c>
      <c r="F70" s="60">
        <v>-6.8780144288232668E-3</v>
      </c>
      <c r="G70" s="56">
        <v>1</v>
      </c>
      <c r="H70" s="56">
        <v>60</v>
      </c>
      <c r="I70" s="63">
        <f>STDEV(D70:D74)</f>
        <v>4.4913261569380677E-2</v>
      </c>
      <c r="J70" s="59" t="s">
        <v>804</v>
      </c>
    </row>
    <row r="71" spans="1:10">
      <c r="A71" s="65" t="s">
        <v>797</v>
      </c>
      <c r="B71" s="64" t="s">
        <v>1231</v>
      </c>
      <c r="C71" s="54" t="s">
        <v>803</v>
      </c>
      <c r="D71" s="62">
        <v>-0.10472341052647099</v>
      </c>
      <c r="E71" s="61">
        <v>0.80034337183759596</v>
      </c>
      <c r="F71" s="60">
        <v>7.2431834038823029E-2</v>
      </c>
      <c r="G71" s="56">
        <v>0</v>
      </c>
      <c r="H71" s="56">
        <v>60</v>
      </c>
      <c r="J71" s="59" t="s">
        <v>802</v>
      </c>
    </row>
    <row r="72" spans="1:10">
      <c r="A72" s="65" t="s">
        <v>797</v>
      </c>
      <c r="B72" s="64" t="s">
        <v>1231</v>
      </c>
      <c r="C72" s="54" t="s">
        <v>801</v>
      </c>
      <c r="D72" s="62">
        <v>-4.0129019529411301E-2</v>
      </c>
      <c r="E72" s="61">
        <v>0.86077415894504195</v>
      </c>
      <c r="F72" s="60">
        <v>7.8374430417633353E-3</v>
      </c>
      <c r="G72" s="56">
        <v>0</v>
      </c>
      <c r="H72" s="56">
        <v>60</v>
      </c>
      <c r="J72" s="59" t="s">
        <v>800</v>
      </c>
    </row>
    <row r="73" spans="1:10">
      <c r="A73" s="65" t="s">
        <v>797</v>
      </c>
      <c r="B73" s="64" t="s">
        <v>1231</v>
      </c>
      <c r="C73" s="54" t="s">
        <v>799</v>
      </c>
      <c r="D73" s="62">
        <v>1.1976265882331901E-3</v>
      </c>
      <c r="E73" s="61">
        <v>0.88595934896297002</v>
      </c>
      <c r="F73" s="60">
        <v>-3.3489203075881158E-2</v>
      </c>
      <c r="G73" s="56">
        <v>0</v>
      </c>
      <c r="H73" s="56">
        <v>60</v>
      </c>
      <c r="J73" s="59" t="s">
        <v>798</v>
      </c>
    </row>
    <row r="74" spans="1:10">
      <c r="A74" s="65" t="s">
        <v>797</v>
      </c>
      <c r="B74" s="64" t="s">
        <v>1231</v>
      </c>
      <c r="C74" s="54" t="s">
        <v>796</v>
      </c>
      <c r="D74" s="62">
        <v>7.6104830882339804E-3</v>
      </c>
      <c r="E74" s="61">
        <v>0.88082309254115398</v>
      </c>
      <c r="F74" s="60">
        <v>-3.9902059575881943E-2</v>
      </c>
      <c r="G74" s="56">
        <v>0</v>
      </c>
      <c r="H74" s="56">
        <v>38</v>
      </c>
      <c r="J74" s="59" t="s">
        <v>795</v>
      </c>
    </row>
    <row r="75" spans="1:10">
      <c r="A75" s="65"/>
      <c r="B75" s="64"/>
      <c r="D75" s="62"/>
      <c r="E75" s="61"/>
      <c r="F75" s="60"/>
      <c r="J75" s="59"/>
    </row>
    <row r="76" spans="1:10">
      <c r="A76" s="65" t="s">
        <v>786</v>
      </c>
      <c r="B76" s="64" t="s">
        <v>1231</v>
      </c>
      <c r="C76" s="54" t="s">
        <v>794</v>
      </c>
      <c r="D76" s="62">
        <v>-0.106939475500001</v>
      </c>
      <c r="E76" s="61">
        <v>0.792530346200223</v>
      </c>
      <c r="F76" s="60">
        <v>1.6929517194117394E-2</v>
      </c>
      <c r="G76" s="56">
        <v>0</v>
      </c>
      <c r="H76" s="56">
        <v>57</v>
      </c>
      <c r="I76" s="63">
        <f>STDEV(D76:D80)</f>
        <v>5.7519022008370273E-2</v>
      </c>
      <c r="J76" s="59" t="s">
        <v>793</v>
      </c>
    </row>
    <row r="77" spans="1:10">
      <c r="A77" s="65" t="s">
        <v>786</v>
      </c>
      <c r="B77" s="64" t="s">
        <v>1231</v>
      </c>
      <c r="C77" s="54" t="s">
        <v>792</v>
      </c>
      <c r="D77" s="62">
        <v>-0.15031394923529501</v>
      </c>
      <c r="E77" s="61">
        <v>0.74017363649496504</v>
      </c>
      <c r="F77" s="60">
        <v>6.0303990929411397E-2</v>
      </c>
      <c r="G77" s="56">
        <v>0</v>
      </c>
      <c r="H77" s="56">
        <v>43</v>
      </c>
      <c r="J77" s="59" t="s">
        <v>791</v>
      </c>
    </row>
    <row r="78" spans="1:10">
      <c r="A78" s="65" t="s">
        <v>786</v>
      </c>
      <c r="B78" s="64" t="s">
        <v>1231</v>
      </c>
      <c r="C78" s="54" t="s">
        <v>790</v>
      </c>
      <c r="D78" s="62">
        <v>-1.5904703676472599E-2</v>
      </c>
      <c r="E78" s="61">
        <v>0.87386076439586002</v>
      </c>
      <c r="F78" s="60">
        <v>-7.4105254629411005E-2</v>
      </c>
      <c r="G78" s="56">
        <v>0</v>
      </c>
      <c r="H78" s="56">
        <v>60</v>
      </c>
      <c r="J78" s="59" t="s">
        <v>789</v>
      </c>
    </row>
    <row r="79" spans="1:10">
      <c r="A79" s="65" t="s">
        <v>786</v>
      </c>
      <c r="B79" s="64" t="s">
        <v>1231</v>
      </c>
      <c r="C79" s="54" t="s">
        <v>788</v>
      </c>
      <c r="D79" s="62">
        <v>-4.4776105500000399E-2</v>
      </c>
      <c r="E79" s="61">
        <v>0.84498861157800298</v>
      </c>
      <c r="F79" s="60">
        <v>-4.5233852805883212E-2</v>
      </c>
      <c r="G79" s="56">
        <v>0</v>
      </c>
      <c r="H79" s="56">
        <v>60</v>
      </c>
      <c r="J79" s="59" t="s">
        <v>787</v>
      </c>
    </row>
    <row r="80" spans="1:10">
      <c r="A80" s="65" t="s">
        <v>786</v>
      </c>
      <c r="B80" s="64" t="s">
        <v>1231</v>
      </c>
      <c r="C80" s="54" t="s">
        <v>785</v>
      </c>
      <c r="D80" s="62">
        <v>-0.13211555761764901</v>
      </c>
      <c r="E80" s="61">
        <v>0.76327191441404696</v>
      </c>
      <c r="F80" s="60">
        <v>4.2105599311765399E-2</v>
      </c>
      <c r="G80" s="56">
        <v>0</v>
      </c>
      <c r="H80" s="56">
        <v>60</v>
      </c>
      <c r="J80" s="59" t="s">
        <v>784</v>
      </c>
    </row>
    <row r="81" spans="1:10">
      <c r="A81" s="65"/>
      <c r="B81" s="64"/>
      <c r="D81" s="62"/>
      <c r="E81" s="61"/>
      <c r="F81" s="60"/>
      <c r="J81" s="59"/>
    </row>
    <row r="82" spans="1:10">
      <c r="A82" s="65" t="s">
        <v>958</v>
      </c>
      <c r="B82" s="64" t="s">
        <v>1231</v>
      </c>
      <c r="C82" s="54" t="s">
        <v>783</v>
      </c>
      <c r="D82" s="62">
        <v>0.24918396620293801</v>
      </c>
      <c r="E82" s="61">
        <v>0.73001591698864998</v>
      </c>
      <c r="F82" s="60">
        <v>-8.0949728627057266E-2</v>
      </c>
      <c r="G82" s="56">
        <v>1</v>
      </c>
      <c r="H82" s="56">
        <v>60</v>
      </c>
      <c r="I82" s="63">
        <f>STDEV(D82:D86)</f>
        <v>0.15533735489638781</v>
      </c>
      <c r="J82" s="59" t="s">
        <v>782</v>
      </c>
    </row>
    <row r="83" spans="1:10">
      <c r="A83" s="65" t="s">
        <v>958</v>
      </c>
      <c r="B83" s="64" t="s">
        <v>1231</v>
      </c>
      <c r="C83" s="54" t="s">
        <v>872</v>
      </c>
      <c r="D83" s="62">
        <v>-4.6090718267647497E-2</v>
      </c>
      <c r="E83" s="61">
        <v>0.85797839290397604</v>
      </c>
      <c r="F83" s="60">
        <v>0.21432495584352823</v>
      </c>
      <c r="G83" s="56">
        <v>1</v>
      </c>
      <c r="H83" s="56">
        <v>37</v>
      </c>
      <c r="J83" s="59" t="s">
        <v>871</v>
      </c>
    </row>
    <row r="84" spans="1:10">
      <c r="A84" s="65" t="s">
        <v>958</v>
      </c>
      <c r="B84" s="64" t="s">
        <v>1231</v>
      </c>
      <c r="C84" s="54" t="s">
        <v>962</v>
      </c>
      <c r="D84" s="62">
        <v>0.28653574827941097</v>
      </c>
      <c r="E84" s="61">
        <v>0.72092036399854997</v>
      </c>
      <c r="F84" s="60">
        <v>-0.11830151070353023</v>
      </c>
      <c r="G84" s="56">
        <v>0</v>
      </c>
      <c r="H84" s="56">
        <v>60</v>
      </c>
      <c r="J84" s="59" t="s">
        <v>961</v>
      </c>
    </row>
    <row r="85" spans="1:10">
      <c r="A85" s="65" t="s">
        <v>958</v>
      </c>
      <c r="B85" s="64" t="s">
        <v>1231</v>
      </c>
      <c r="C85" s="54" t="s">
        <v>960</v>
      </c>
      <c r="D85" s="62">
        <v>5.3456186391173298E-2</v>
      </c>
      <c r="E85" s="61">
        <v>0.85323475245303104</v>
      </c>
      <c r="F85" s="60">
        <v>0.11477805118470744</v>
      </c>
      <c r="G85" s="56">
        <v>0</v>
      </c>
      <c r="H85" s="56">
        <v>41</v>
      </c>
      <c r="J85" s="59" t="s">
        <v>959</v>
      </c>
    </row>
    <row r="86" spans="1:10">
      <c r="A86" s="65" t="s">
        <v>958</v>
      </c>
      <c r="B86" s="64" t="s">
        <v>1231</v>
      </c>
      <c r="C86" s="54" t="s">
        <v>957</v>
      </c>
      <c r="D86" s="62">
        <v>0.29808600527352902</v>
      </c>
      <c r="E86" s="61">
        <v>0.73471633797802904</v>
      </c>
      <c r="F86" s="60">
        <v>-0.12985176769764828</v>
      </c>
      <c r="G86" s="56">
        <v>0</v>
      </c>
      <c r="H86" s="56">
        <v>51</v>
      </c>
      <c r="J86" s="59" t="s">
        <v>956</v>
      </c>
    </row>
    <row r="87" spans="1:10">
      <c r="A87" s="65"/>
      <c r="B87" s="64"/>
      <c r="D87" s="62"/>
      <c r="E87" s="61"/>
      <c r="F87" s="60"/>
      <c r="J87" s="59"/>
    </row>
    <row r="88" spans="1:10">
      <c r="A88" s="65" t="s">
        <v>855</v>
      </c>
      <c r="B88" s="64" t="s">
        <v>1231</v>
      </c>
      <c r="C88" s="54" t="s">
        <v>955</v>
      </c>
      <c r="D88" s="62">
        <v>-0.48372860926764699</v>
      </c>
      <c r="E88" s="61">
        <v>0.61655330164938404</v>
      </c>
      <c r="F88" s="60">
        <v>0.1036067970376468</v>
      </c>
      <c r="G88" s="56">
        <v>1</v>
      </c>
      <c r="H88" s="56">
        <v>60</v>
      </c>
      <c r="I88" s="63">
        <f>STDEV(D88:D92)</f>
        <v>0.15788088243003048</v>
      </c>
      <c r="J88" s="59" t="s">
        <v>954</v>
      </c>
    </row>
    <row r="89" spans="1:10">
      <c r="A89" s="65" t="s">
        <v>855</v>
      </c>
      <c r="B89" s="64" t="s">
        <v>1231</v>
      </c>
      <c r="C89" s="54" t="s">
        <v>953</v>
      </c>
      <c r="D89" s="62">
        <v>-0.35457876639705799</v>
      </c>
      <c r="E89" s="61">
        <v>0.71246948763156204</v>
      </c>
      <c r="F89" s="60">
        <v>-2.5543045832942202E-2</v>
      </c>
      <c r="G89" s="56">
        <v>1</v>
      </c>
      <c r="H89" s="56">
        <v>44</v>
      </c>
      <c r="J89" s="59" t="s">
        <v>952</v>
      </c>
    </row>
    <row r="90" spans="1:10">
      <c r="A90" s="65" t="s">
        <v>855</v>
      </c>
      <c r="B90" s="64" t="s">
        <v>1231</v>
      </c>
      <c r="C90" s="54" t="s">
        <v>951</v>
      </c>
      <c r="D90" s="62">
        <v>-0.18644733890294199</v>
      </c>
      <c r="E90" s="61">
        <v>0.79481441720073398</v>
      </c>
      <c r="F90" s="60">
        <v>-0.1936744733270582</v>
      </c>
      <c r="G90" s="56">
        <v>1</v>
      </c>
      <c r="H90" s="56">
        <v>42</v>
      </c>
      <c r="J90" s="59" t="s">
        <v>950</v>
      </c>
    </row>
    <row r="91" spans="1:10">
      <c r="A91" s="65" t="s">
        <v>855</v>
      </c>
      <c r="B91" s="64" t="s">
        <v>1231</v>
      </c>
      <c r="C91" s="54" t="s">
        <v>949</v>
      </c>
      <c r="D91" s="62">
        <v>-0.58646328912058898</v>
      </c>
      <c r="E91" s="61">
        <v>0.15981228941592701</v>
      </c>
      <c r="F91" s="60">
        <v>0.20634147689058879</v>
      </c>
      <c r="G91" s="56">
        <v>0</v>
      </c>
      <c r="H91" s="56">
        <v>60</v>
      </c>
      <c r="J91" s="59" t="s">
        <v>948</v>
      </c>
    </row>
    <row r="92" spans="1:10">
      <c r="A92" s="65" t="s">
        <v>855</v>
      </c>
      <c r="B92" s="64" t="s">
        <v>1231</v>
      </c>
      <c r="C92" s="54" t="s">
        <v>854</v>
      </c>
      <c r="D92" s="62">
        <v>-0.28939105746176502</v>
      </c>
      <c r="E92" s="61">
        <v>0.73001591698864998</v>
      </c>
      <c r="F92" s="60">
        <v>-9.0730754768235167E-2</v>
      </c>
      <c r="G92" s="56">
        <v>0</v>
      </c>
      <c r="H92" s="56">
        <v>60</v>
      </c>
      <c r="J92" s="59" t="s">
        <v>853</v>
      </c>
    </row>
    <row r="93" spans="1:10">
      <c r="A93" s="65"/>
      <c r="B93" s="64"/>
      <c r="D93" s="62"/>
      <c r="E93" s="61"/>
      <c r="F93" s="60"/>
      <c r="J93" s="59"/>
    </row>
    <row r="94" spans="1:10">
      <c r="A94" s="65" t="s">
        <v>844</v>
      </c>
      <c r="B94" s="64" t="s">
        <v>1231</v>
      </c>
      <c r="C94" s="54" t="s">
        <v>852</v>
      </c>
      <c r="D94" s="62">
        <v>0.10557022765</v>
      </c>
      <c r="E94" s="61">
        <v>0.77137588077506802</v>
      </c>
      <c r="F94" s="60">
        <v>-8.9275834490588721E-2</v>
      </c>
      <c r="G94" s="56" t="s">
        <v>1257</v>
      </c>
      <c r="H94" s="56" t="s">
        <v>1256</v>
      </c>
      <c r="I94" s="63">
        <f>STDEV(D94:D98)</f>
        <v>0.10661349615323241</v>
      </c>
      <c r="J94" s="59" t="s">
        <v>851</v>
      </c>
    </row>
    <row r="95" spans="1:10">
      <c r="A95" s="65" t="s">
        <v>844</v>
      </c>
      <c r="B95" s="64" t="s">
        <v>1231</v>
      </c>
      <c r="C95" s="54" t="s">
        <v>850</v>
      </c>
      <c r="D95" s="62">
        <v>-4.2818839188235799E-2</v>
      </c>
      <c r="E95" s="61">
        <v>0.85435334737374902</v>
      </c>
      <c r="F95" s="60">
        <v>5.9113232347647079E-2</v>
      </c>
      <c r="G95" s="56">
        <v>0</v>
      </c>
      <c r="H95" s="56">
        <v>60</v>
      </c>
      <c r="J95" s="59" t="s">
        <v>849</v>
      </c>
    </row>
    <row r="96" spans="1:10">
      <c r="A96" s="65" t="s">
        <v>844</v>
      </c>
      <c r="B96" s="64" t="s">
        <v>1231</v>
      </c>
      <c r="C96" s="54" t="s">
        <v>848</v>
      </c>
      <c r="D96" s="62">
        <v>-3.9711567105882799E-2</v>
      </c>
      <c r="E96" s="61">
        <v>0.86186634602601297</v>
      </c>
      <c r="F96" s="60">
        <v>5.6005960265294086E-2</v>
      </c>
      <c r="G96" s="56">
        <v>0</v>
      </c>
      <c r="H96" s="56">
        <v>56</v>
      </c>
      <c r="J96" s="59" t="s">
        <v>847</v>
      </c>
    </row>
    <row r="97" spans="1:10">
      <c r="A97" s="65" t="s">
        <v>844</v>
      </c>
      <c r="B97" s="64" t="s">
        <v>1231</v>
      </c>
      <c r="C97" s="54" t="s">
        <v>846</v>
      </c>
      <c r="D97" s="62">
        <v>-9.4336738797061004E-2</v>
      </c>
      <c r="E97" s="61">
        <v>0.80767147558536001</v>
      </c>
      <c r="F97" s="60">
        <v>0.11063113195647228</v>
      </c>
      <c r="G97" s="56">
        <v>0</v>
      </c>
      <c r="H97" s="56">
        <v>44</v>
      </c>
      <c r="J97" s="59" t="s">
        <v>845</v>
      </c>
    </row>
    <row r="98" spans="1:10">
      <c r="A98" s="65" t="s">
        <v>844</v>
      </c>
      <c r="B98" s="64" t="s">
        <v>1231</v>
      </c>
      <c r="C98" s="54" t="s">
        <v>843</v>
      </c>
      <c r="D98" s="62">
        <v>0.15276888323823601</v>
      </c>
      <c r="E98" s="61">
        <v>0.75441194171266002</v>
      </c>
      <c r="F98" s="60">
        <v>-0.13647449007882473</v>
      </c>
      <c r="G98" s="56">
        <v>0</v>
      </c>
      <c r="H98" s="56">
        <v>31</v>
      </c>
      <c r="J98" s="59" t="s">
        <v>842</v>
      </c>
    </row>
    <row r="99" spans="1:10">
      <c r="A99" s="65"/>
      <c r="B99" s="64"/>
      <c r="D99" s="62"/>
      <c r="E99" s="61"/>
      <c r="F99" s="60"/>
      <c r="J99" s="59"/>
    </row>
    <row r="100" spans="1:10">
      <c r="A100" s="65" t="s">
        <v>833</v>
      </c>
      <c r="B100" s="64" t="s">
        <v>1231</v>
      </c>
      <c r="C100" s="54" t="s">
        <v>841</v>
      </c>
      <c r="D100" s="62">
        <v>0.113379262676471</v>
      </c>
      <c r="E100" s="61">
        <v>0.81538316771179598</v>
      </c>
      <c r="F100" s="60">
        <v>-0.1636985053770591</v>
      </c>
      <c r="G100" s="56" t="s">
        <v>1257</v>
      </c>
      <c r="H100" s="56" t="s">
        <v>1256</v>
      </c>
      <c r="I100" s="63">
        <f>STDEV(D100:D104)</f>
        <v>0.11743247016553125</v>
      </c>
      <c r="J100" s="59" t="s">
        <v>840</v>
      </c>
    </row>
    <row r="101" spans="1:10">
      <c r="A101" s="65" t="s">
        <v>833</v>
      </c>
      <c r="B101" s="64" t="s">
        <v>1231</v>
      </c>
      <c r="C101" s="54" t="s">
        <v>839</v>
      </c>
      <c r="D101" s="62">
        <v>-1.8488030499999499E-2</v>
      </c>
      <c r="E101" s="61">
        <v>0.87645760166883502</v>
      </c>
      <c r="F101" s="60">
        <v>-3.1831212200588585E-2</v>
      </c>
      <c r="G101" s="56">
        <v>2</v>
      </c>
      <c r="H101" s="56">
        <v>60</v>
      </c>
      <c r="J101" s="59" t="s">
        <v>838</v>
      </c>
    </row>
    <row r="102" spans="1:10">
      <c r="A102" s="65" t="s">
        <v>833</v>
      </c>
      <c r="B102" s="64" t="s">
        <v>1231</v>
      </c>
      <c r="C102" s="54" t="s">
        <v>837</v>
      </c>
      <c r="D102" s="62">
        <v>-0.13680778309705799</v>
      </c>
      <c r="E102" s="61">
        <v>0.79565391994658097</v>
      </c>
      <c r="F102" s="60">
        <v>8.6488540396469901E-2</v>
      </c>
      <c r="G102" s="56">
        <v>0</v>
      </c>
      <c r="H102" s="56">
        <v>60</v>
      </c>
      <c r="J102" s="59" t="s">
        <v>836</v>
      </c>
    </row>
    <row r="103" spans="1:10">
      <c r="A103" s="65" t="s">
        <v>833</v>
      </c>
      <c r="B103" s="64" t="s">
        <v>1231</v>
      </c>
      <c r="C103" s="54" t="s">
        <v>835</v>
      </c>
      <c r="D103" s="62">
        <v>-0.188283994308824</v>
      </c>
      <c r="E103" s="61">
        <v>0.74225137012875397</v>
      </c>
      <c r="F103" s="60">
        <v>0.1379647516082359</v>
      </c>
      <c r="G103" s="56">
        <v>0</v>
      </c>
      <c r="H103" s="56">
        <v>60</v>
      </c>
      <c r="J103" s="59" t="s">
        <v>834</v>
      </c>
    </row>
    <row r="104" spans="1:10">
      <c r="A104" s="65" t="s">
        <v>833</v>
      </c>
      <c r="B104" s="64" t="s">
        <v>1231</v>
      </c>
      <c r="C104" s="54" t="s">
        <v>832</v>
      </c>
      <c r="D104" s="62">
        <v>-2.13956682735299E-2</v>
      </c>
      <c r="E104" s="61">
        <v>0.87087887401223396</v>
      </c>
      <c r="F104" s="60">
        <v>-2.8923574427058188E-2</v>
      </c>
      <c r="G104" s="56">
        <v>0</v>
      </c>
      <c r="H104" s="56">
        <v>60</v>
      </c>
      <c r="J104" s="59" t="s">
        <v>831</v>
      </c>
    </row>
    <row r="105" spans="1:10">
      <c r="A105" s="65"/>
      <c r="B105" s="64"/>
      <c r="D105" s="62"/>
      <c r="E105" s="61"/>
      <c r="F105" s="60"/>
      <c r="J105" s="59"/>
    </row>
    <row r="106" spans="1:10">
      <c r="A106" s="65" t="s">
        <v>1007</v>
      </c>
      <c r="B106" s="64" t="s">
        <v>1231</v>
      </c>
      <c r="C106" s="54" t="s">
        <v>830</v>
      </c>
      <c r="D106" s="62">
        <v>-0.22150630317353001</v>
      </c>
      <c r="E106" s="61">
        <v>0.73001591698864998</v>
      </c>
      <c r="F106" s="60">
        <v>0.20020191830000025</v>
      </c>
      <c r="G106" s="56">
        <v>1</v>
      </c>
      <c r="H106" s="56">
        <v>59</v>
      </c>
      <c r="I106" s="63">
        <f>STDEV(D106:D110)</f>
        <v>0.1786696294805655</v>
      </c>
      <c r="J106" s="59" t="s">
        <v>829</v>
      </c>
    </row>
    <row r="107" spans="1:10">
      <c r="A107" s="65" t="s">
        <v>1007</v>
      </c>
      <c r="B107" s="64" t="s">
        <v>1231</v>
      </c>
      <c r="C107" s="54" t="s">
        <v>828</v>
      </c>
      <c r="D107" s="62">
        <v>-7.8969413629411497E-2</v>
      </c>
      <c r="E107" s="61">
        <v>0.82404758865600403</v>
      </c>
      <c r="F107" s="60">
        <v>5.7665028755881739E-2</v>
      </c>
      <c r="G107" s="56">
        <v>1</v>
      </c>
      <c r="H107" s="56">
        <v>60</v>
      </c>
      <c r="J107" s="59" t="s">
        <v>827</v>
      </c>
    </row>
    <row r="108" spans="1:10">
      <c r="A108" s="65" t="s">
        <v>1007</v>
      </c>
      <c r="B108" s="64" t="s">
        <v>1231</v>
      </c>
      <c r="C108" s="54" t="s">
        <v>919</v>
      </c>
      <c r="D108" s="62">
        <v>7.5789602308822701E-2</v>
      </c>
      <c r="E108" s="61">
        <v>0.82981609922170796</v>
      </c>
      <c r="F108" s="60">
        <v>-9.7093987182352459E-2</v>
      </c>
      <c r="G108" s="56">
        <v>0</v>
      </c>
      <c r="H108" s="56">
        <v>57</v>
      </c>
      <c r="J108" s="59" t="s">
        <v>918</v>
      </c>
    </row>
    <row r="109" spans="1:10">
      <c r="A109" s="65" t="s">
        <v>1007</v>
      </c>
      <c r="B109" s="64" t="s">
        <v>1231</v>
      </c>
      <c r="C109" s="54" t="s">
        <v>917</v>
      </c>
      <c r="D109" s="62">
        <v>0.235056621205883</v>
      </c>
      <c r="E109" s="61">
        <v>0.67817539384526804</v>
      </c>
      <c r="F109" s="60">
        <v>-0.25636100607941276</v>
      </c>
      <c r="G109" s="56">
        <v>0</v>
      </c>
      <c r="H109" s="56">
        <v>60</v>
      </c>
      <c r="J109" s="59" t="s">
        <v>1008</v>
      </c>
    </row>
    <row r="110" spans="1:10">
      <c r="A110" s="65" t="s">
        <v>1007</v>
      </c>
      <c r="B110" s="64" t="s">
        <v>1231</v>
      </c>
      <c r="C110" s="54" t="s">
        <v>1006</v>
      </c>
      <c r="D110" s="62">
        <v>-0.116892431079413</v>
      </c>
      <c r="E110" s="61">
        <v>0.788049666203544</v>
      </c>
      <c r="F110" s="60">
        <v>9.5588046205883237E-2</v>
      </c>
      <c r="G110" s="56">
        <v>0</v>
      </c>
      <c r="H110" s="56">
        <v>60</v>
      </c>
      <c r="J110" s="59" t="s">
        <v>1005</v>
      </c>
    </row>
    <row r="111" spans="1:10">
      <c r="A111" s="65"/>
      <c r="B111" s="64"/>
      <c r="D111" s="62"/>
      <c r="E111" s="61"/>
      <c r="F111" s="60"/>
      <c r="J111" s="59"/>
    </row>
    <row r="112" spans="1:10">
      <c r="A112" s="65" t="s">
        <v>996</v>
      </c>
      <c r="B112" s="64" t="s">
        <v>1231</v>
      </c>
      <c r="C112" s="54" t="s">
        <v>1004</v>
      </c>
      <c r="D112" s="62">
        <v>0.31664137980000001</v>
      </c>
      <c r="E112" s="61">
        <v>0.73185585230252703</v>
      </c>
      <c r="F112" s="60">
        <v>-0.20756574447529597</v>
      </c>
      <c r="G112" s="56">
        <v>1</v>
      </c>
      <c r="H112" s="56">
        <v>51</v>
      </c>
      <c r="I112" s="63">
        <f>STDEV(D112:D116)</f>
        <v>0.14578191460350171</v>
      </c>
      <c r="J112" s="59" t="s">
        <v>1003</v>
      </c>
    </row>
    <row r="113" spans="1:10">
      <c r="A113" s="65" t="s">
        <v>996</v>
      </c>
      <c r="B113" s="64" t="s">
        <v>1231</v>
      </c>
      <c r="C113" s="54" t="s">
        <v>1002</v>
      </c>
      <c r="D113" s="62">
        <v>-4.8502569764707501E-2</v>
      </c>
      <c r="E113" s="61">
        <v>0.84728307993303897</v>
      </c>
      <c r="F113" s="60">
        <v>0.15757820508941156</v>
      </c>
      <c r="G113" s="56">
        <v>1</v>
      </c>
      <c r="H113" s="56">
        <v>60</v>
      </c>
      <c r="J113" s="59" t="s">
        <v>1001</v>
      </c>
    </row>
    <row r="114" spans="1:10">
      <c r="A114" s="65" t="s">
        <v>996</v>
      </c>
      <c r="B114" s="64" t="s">
        <v>1231</v>
      </c>
      <c r="C114" s="54" t="s">
        <v>1000</v>
      </c>
      <c r="D114" s="62">
        <v>2.7278278176469301E-2</v>
      </c>
      <c r="E114" s="61">
        <v>0.86653889909849102</v>
      </c>
      <c r="F114" s="60">
        <v>8.1797357148234759E-2</v>
      </c>
      <c r="G114" s="56">
        <v>1</v>
      </c>
      <c r="H114" s="56">
        <v>60</v>
      </c>
      <c r="J114" s="59" t="s">
        <v>999</v>
      </c>
    </row>
    <row r="115" spans="1:10">
      <c r="A115" s="65" t="s">
        <v>996</v>
      </c>
      <c r="B115" s="64" t="s">
        <v>1231</v>
      </c>
      <c r="C115" s="54" t="s">
        <v>998</v>
      </c>
      <c r="D115" s="62">
        <v>0.19533073117646699</v>
      </c>
      <c r="E115" s="61">
        <v>0.73791611593891404</v>
      </c>
      <c r="F115" s="60">
        <v>-8.6255095851762928E-2</v>
      </c>
      <c r="G115" s="56">
        <v>0</v>
      </c>
      <c r="H115" s="56">
        <v>60</v>
      </c>
      <c r="J115" s="59" t="s">
        <v>997</v>
      </c>
    </row>
    <row r="116" spans="1:10">
      <c r="A116" s="65" t="s">
        <v>996</v>
      </c>
      <c r="B116" s="64" t="s">
        <v>1231</v>
      </c>
      <c r="C116" s="54" t="s">
        <v>995</v>
      </c>
      <c r="D116" s="62">
        <v>5.4630357235291499E-2</v>
      </c>
      <c r="E116" s="61">
        <v>0.84260394574590602</v>
      </c>
      <c r="F116" s="60">
        <v>5.444527808941256E-2</v>
      </c>
      <c r="G116" s="56">
        <v>0</v>
      </c>
      <c r="H116" s="56">
        <v>60</v>
      </c>
      <c r="J116" s="59" t="s">
        <v>994</v>
      </c>
    </row>
    <row r="117" spans="1:10">
      <c r="A117" s="65"/>
      <c r="B117" s="64"/>
      <c r="D117" s="62"/>
      <c r="E117" s="61"/>
      <c r="F117" s="60"/>
      <c r="J117" s="59"/>
    </row>
    <row r="118" spans="1:10">
      <c r="A118" s="65" t="s">
        <v>894</v>
      </c>
      <c r="B118" s="64" t="s">
        <v>1231</v>
      </c>
      <c r="C118" s="54" t="s">
        <v>901</v>
      </c>
      <c r="D118" s="62">
        <v>-0.18864987503529601</v>
      </c>
      <c r="E118" s="61">
        <v>0.77388457988194004</v>
      </c>
      <c r="F118" s="60">
        <v>0.1869054287123538</v>
      </c>
      <c r="G118" s="56">
        <v>1</v>
      </c>
      <c r="H118" s="56">
        <v>60</v>
      </c>
      <c r="I118" s="63">
        <f>STDEV(D118:D122)</f>
        <v>0.14360230119921216</v>
      </c>
      <c r="J118" s="59" t="s">
        <v>900</v>
      </c>
    </row>
    <row r="119" spans="1:10">
      <c r="A119" s="65" t="s">
        <v>894</v>
      </c>
      <c r="B119" s="64" t="s">
        <v>1231</v>
      </c>
      <c r="C119" s="54" t="s">
        <v>899</v>
      </c>
      <c r="D119" s="62">
        <v>0.152216277461764</v>
      </c>
      <c r="E119" s="61">
        <v>0.79931623438263999</v>
      </c>
      <c r="F119" s="60">
        <v>-0.15396072378470621</v>
      </c>
      <c r="G119" s="56">
        <v>1</v>
      </c>
      <c r="H119" s="56">
        <v>49</v>
      </c>
      <c r="J119" s="59" t="s">
        <v>898</v>
      </c>
    </row>
    <row r="120" spans="1:10">
      <c r="A120" s="65" t="s">
        <v>894</v>
      </c>
      <c r="B120" s="64" t="s">
        <v>1231</v>
      </c>
      <c r="C120" s="54" t="s">
        <v>897</v>
      </c>
      <c r="D120" s="62">
        <v>-0.11157556201176499</v>
      </c>
      <c r="E120" s="61">
        <v>0.81083907130343402</v>
      </c>
      <c r="F120" s="60">
        <v>0.1098311156888228</v>
      </c>
      <c r="G120" s="56">
        <v>0</v>
      </c>
      <c r="H120" s="56">
        <v>51</v>
      </c>
      <c r="J120" s="59" t="s">
        <v>1133</v>
      </c>
    </row>
    <row r="121" spans="1:10">
      <c r="A121" s="65" t="s">
        <v>894</v>
      </c>
      <c r="B121" s="64" t="s">
        <v>1231</v>
      </c>
      <c r="C121" s="54" t="s">
        <v>896</v>
      </c>
      <c r="D121" s="62">
        <v>4.1415831791175299E-2</v>
      </c>
      <c r="E121" s="61">
        <v>0.86369142252264397</v>
      </c>
      <c r="F121" s="60">
        <v>-4.3160278114117497E-2</v>
      </c>
      <c r="G121" s="56">
        <v>0</v>
      </c>
      <c r="H121" s="56">
        <v>60</v>
      </c>
      <c r="J121" s="59" t="s">
        <v>895</v>
      </c>
    </row>
    <row r="122" spans="1:10">
      <c r="A122" s="65" t="s">
        <v>894</v>
      </c>
      <c r="B122" s="64" t="s">
        <v>1231</v>
      </c>
      <c r="C122" s="54" t="s">
        <v>893</v>
      </c>
      <c r="D122" s="62">
        <v>9.7871096179410699E-2</v>
      </c>
      <c r="E122" s="61">
        <v>0.83998782389090498</v>
      </c>
      <c r="F122" s="60">
        <v>-9.9615542502352897E-2</v>
      </c>
      <c r="G122" s="56">
        <v>0</v>
      </c>
      <c r="H122" s="56">
        <v>36</v>
      </c>
      <c r="J122" s="59" t="s">
        <v>892</v>
      </c>
    </row>
    <row r="123" spans="1:10">
      <c r="A123" s="65"/>
      <c r="B123" s="64"/>
      <c r="D123" s="62"/>
      <c r="E123" s="61"/>
      <c r="F123" s="60"/>
      <c r="J123" s="59"/>
    </row>
    <row r="124" spans="1:10">
      <c r="A124" s="65" t="s">
        <v>885</v>
      </c>
      <c r="B124" s="64" t="s">
        <v>1231</v>
      </c>
      <c r="C124" s="54" t="s">
        <v>891</v>
      </c>
      <c r="D124" s="62">
        <v>-4.2503939247058801E-2</v>
      </c>
      <c r="E124" s="61">
        <v>0.85873629708107402</v>
      </c>
      <c r="F124" s="66">
        <v>0.20273306454779411</v>
      </c>
      <c r="G124" s="56">
        <v>1</v>
      </c>
      <c r="H124" s="56">
        <v>60</v>
      </c>
      <c r="I124" s="63">
        <f>STDEV(D124:D127)</f>
        <v>0.18155529744414808</v>
      </c>
      <c r="J124" s="59" t="s">
        <v>890</v>
      </c>
    </row>
    <row r="125" spans="1:10">
      <c r="A125" s="65" t="s">
        <v>885</v>
      </c>
      <c r="B125" s="64" t="s">
        <v>1231</v>
      </c>
      <c r="C125" s="54" t="s">
        <v>889</v>
      </c>
      <c r="D125" s="62">
        <v>0.34720903642647</v>
      </c>
      <c r="E125" s="61">
        <v>0.729248501917654</v>
      </c>
      <c r="F125" s="66">
        <v>-0.1869799111257347</v>
      </c>
      <c r="G125" s="56">
        <v>1</v>
      </c>
      <c r="H125" s="56">
        <v>60</v>
      </c>
      <c r="J125" s="59" t="s">
        <v>888</v>
      </c>
    </row>
    <row r="126" spans="1:10">
      <c r="A126" s="65" t="s">
        <v>885</v>
      </c>
      <c r="B126" s="64" t="s">
        <v>1231</v>
      </c>
      <c r="C126" s="54" t="s">
        <v>887</v>
      </c>
      <c r="D126" s="62">
        <v>6.1567646502941997E-2</v>
      </c>
      <c r="E126" s="61">
        <v>0.85082256444105298</v>
      </c>
      <c r="F126" s="66">
        <v>9.8661478797793301E-2</v>
      </c>
      <c r="G126" s="56">
        <v>0</v>
      </c>
      <c r="H126" s="56">
        <v>60</v>
      </c>
      <c r="J126" s="59" t="s">
        <v>886</v>
      </c>
    </row>
    <row r="127" spans="1:10">
      <c r="A127" s="65" t="s">
        <v>885</v>
      </c>
      <c r="B127" s="64" t="s">
        <v>1231</v>
      </c>
      <c r="C127" s="54" t="s">
        <v>884</v>
      </c>
      <c r="D127" s="62">
        <v>0.27464375752058801</v>
      </c>
      <c r="E127" s="61">
        <v>0.73179808041630501</v>
      </c>
      <c r="F127" s="66">
        <v>-0.11441463221985271</v>
      </c>
      <c r="G127" s="56">
        <v>0</v>
      </c>
      <c r="H127" s="56">
        <v>60</v>
      </c>
      <c r="J127" s="59" t="s">
        <v>883</v>
      </c>
    </row>
    <row r="128" spans="1:10">
      <c r="A128" s="65"/>
      <c r="B128" s="64"/>
      <c r="D128" s="62"/>
      <c r="E128" s="61"/>
      <c r="F128" s="66"/>
      <c r="J128" s="59"/>
    </row>
    <row r="129" spans="1:10">
      <c r="A129" s="65" t="s">
        <v>874</v>
      </c>
      <c r="B129" s="64" t="s">
        <v>1231</v>
      </c>
      <c r="C129" s="54" t="s">
        <v>882</v>
      </c>
      <c r="D129" s="62">
        <v>-0.16970494805588199</v>
      </c>
      <c r="E129" s="61">
        <v>0.76327191441404696</v>
      </c>
      <c r="F129" s="60">
        <v>0.19100847417352887</v>
      </c>
      <c r="G129" s="56">
        <v>0</v>
      </c>
      <c r="H129" s="56">
        <v>60</v>
      </c>
      <c r="I129" s="63">
        <f>STDEV(D129:D133)</f>
        <v>0.10975317467436989</v>
      </c>
      <c r="J129" s="59" t="s">
        <v>881</v>
      </c>
    </row>
    <row r="130" spans="1:10">
      <c r="A130" s="65" t="s">
        <v>874</v>
      </c>
      <c r="B130" s="64" t="s">
        <v>1231</v>
      </c>
      <c r="C130" s="54" t="s">
        <v>880</v>
      </c>
      <c r="D130" s="62">
        <v>0.111436372479412</v>
      </c>
      <c r="E130" s="61">
        <v>0.77588898254913197</v>
      </c>
      <c r="F130" s="60">
        <v>-9.013284636176512E-2</v>
      </c>
      <c r="G130" s="56">
        <v>0</v>
      </c>
      <c r="H130" s="56">
        <v>60</v>
      </c>
      <c r="J130" s="59" t="s">
        <v>879</v>
      </c>
    </row>
    <row r="131" spans="1:10">
      <c r="A131" s="65" t="s">
        <v>874</v>
      </c>
      <c r="B131" s="64" t="s">
        <v>1231</v>
      </c>
      <c r="C131" s="54" t="s">
        <v>878</v>
      </c>
      <c r="D131" s="62">
        <v>6.0492278020587903E-2</v>
      </c>
      <c r="E131" s="61">
        <v>0.80749080381214999</v>
      </c>
      <c r="F131" s="60">
        <v>-3.9188751902941021E-2</v>
      </c>
      <c r="G131" s="56">
        <v>0</v>
      </c>
      <c r="H131" s="56">
        <v>60</v>
      </c>
      <c r="J131" s="59" t="s">
        <v>877</v>
      </c>
    </row>
    <row r="132" spans="1:10">
      <c r="A132" s="65" t="s">
        <v>874</v>
      </c>
      <c r="B132" s="64" t="s">
        <v>1231</v>
      </c>
      <c r="C132" s="54" t="s">
        <v>876</v>
      </c>
      <c r="D132" s="62">
        <v>4.3886316408821499E-2</v>
      </c>
      <c r="E132" s="61">
        <v>0.84260394574590602</v>
      </c>
      <c r="F132" s="60">
        <v>-2.2582790291174618E-2</v>
      </c>
      <c r="G132" s="56">
        <v>0</v>
      </c>
      <c r="H132" s="56">
        <v>60</v>
      </c>
      <c r="J132" s="59" t="s">
        <v>875</v>
      </c>
    </row>
    <row r="133" spans="1:10">
      <c r="A133" s="65" t="s">
        <v>874</v>
      </c>
      <c r="B133" s="64" t="s">
        <v>1231</v>
      </c>
      <c r="C133" s="54" t="s">
        <v>873</v>
      </c>
      <c r="D133" s="62">
        <v>6.0407611735294998E-2</v>
      </c>
      <c r="E133" s="61">
        <v>0.81086589981677004</v>
      </c>
      <c r="F133" s="60">
        <v>-3.9104085617648117E-2</v>
      </c>
      <c r="G133" s="56">
        <v>0</v>
      </c>
      <c r="H133" s="56">
        <v>60</v>
      </c>
      <c r="J133" s="59" t="s">
        <v>965</v>
      </c>
    </row>
    <row r="134" spans="1:10">
      <c r="A134" s="65"/>
      <c r="B134" s="64"/>
      <c r="D134" s="62"/>
      <c r="E134" s="61"/>
      <c r="F134" s="60"/>
      <c r="J134" s="59"/>
    </row>
    <row r="135" spans="1:10">
      <c r="A135" s="65" t="s">
        <v>1047</v>
      </c>
      <c r="B135" s="64" t="s">
        <v>1231</v>
      </c>
      <c r="C135" s="54" t="s">
        <v>964</v>
      </c>
      <c r="D135" s="62">
        <v>8.8798377061764605E-2</v>
      </c>
      <c r="E135" s="61">
        <v>0.79953515794487495</v>
      </c>
      <c r="F135" s="60">
        <v>-0.12139852814882419</v>
      </c>
      <c r="G135" s="56">
        <v>1</v>
      </c>
      <c r="H135" s="56">
        <v>56</v>
      </c>
      <c r="I135" s="63">
        <f>STDEV(D135:D139)</f>
        <v>0.29639043105469148</v>
      </c>
      <c r="J135" s="59" t="s">
        <v>963</v>
      </c>
    </row>
    <row r="136" spans="1:10">
      <c r="A136" s="65" t="s">
        <v>1047</v>
      </c>
      <c r="B136" s="64" t="s">
        <v>1231</v>
      </c>
      <c r="C136" s="54" t="s">
        <v>1053</v>
      </c>
      <c r="D136" s="62">
        <v>0.23074336904706</v>
      </c>
      <c r="E136" s="61">
        <v>0.72240270301251297</v>
      </c>
      <c r="F136" s="60">
        <v>-0.2633435201341196</v>
      </c>
      <c r="G136" s="56">
        <v>0</v>
      </c>
      <c r="H136" s="56">
        <v>60</v>
      </c>
      <c r="J136" s="59" t="s">
        <v>1052</v>
      </c>
    </row>
    <row r="137" spans="1:10">
      <c r="A137" s="65" t="s">
        <v>1047</v>
      </c>
      <c r="B137" s="64" t="s">
        <v>1231</v>
      </c>
      <c r="C137" s="54" t="s">
        <v>1051</v>
      </c>
      <c r="D137" s="62">
        <v>-4.9431049232355299E-2</v>
      </c>
      <c r="E137" s="61">
        <v>0.85093614750388402</v>
      </c>
      <c r="F137" s="60">
        <v>1.683089814529571E-2</v>
      </c>
      <c r="G137" s="56">
        <v>0</v>
      </c>
      <c r="H137" s="56">
        <v>60</v>
      </c>
      <c r="J137" s="59" t="s">
        <v>1050</v>
      </c>
    </row>
    <row r="138" spans="1:10">
      <c r="A138" s="65" t="s">
        <v>1047</v>
      </c>
      <c r="B138" s="64" t="s">
        <v>1231</v>
      </c>
      <c r="C138" s="54" t="s">
        <v>1049</v>
      </c>
      <c r="D138" s="62">
        <v>9.9149161294114704E-2</v>
      </c>
      <c r="E138" s="61">
        <v>0.79751933731156599</v>
      </c>
      <c r="F138" s="60">
        <v>-0.13174931238117429</v>
      </c>
      <c r="G138" s="56">
        <v>0</v>
      </c>
      <c r="H138" s="56">
        <v>41</v>
      </c>
      <c r="J138" s="59" t="s">
        <v>1048</v>
      </c>
    </row>
    <row r="139" spans="1:10">
      <c r="A139" s="65" t="s">
        <v>1047</v>
      </c>
      <c r="B139" s="64" t="s">
        <v>1231</v>
      </c>
      <c r="C139" s="54" t="s">
        <v>1046</v>
      </c>
      <c r="D139" s="62">
        <v>-0.53226061360588195</v>
      </c>
      <c r="E139" s="61">
        <v>0.63050260193727703</v>
      </c>
      <c r="F139" s="60">
        <v>0.49966046251882235</v>
      </c>
      <c r="G139" s="56">
        <v>0</v>
      </c>
      <c r="H139" s="56">
        <v>60</v>
      </c>
      <c r="J139" s="59" t="s">
        <v>1045</v>
      </c>
    </row>
    <row r="140" spans="1:10">
      <c r="A140" s="65"/>
      <c r="B140" s="64"/>
      <c r="D140" s="62"/>
      <c r="E140" s="61"/>
      <c r="F140" s="60"/>
      <c r="J140" s="59"/>
    </row>
    <row r="141" spans="1:10">
      <c r="A141" s="65" t="s">
        <v>945</v>
      </c>
      <c r="B141" s="64" t="s">
        <v>1231</v>
      </c>
      <c r="C141" s="54" t="s">
        <v>1044</v>
      </c>
      <c r="D141" s="62">
        <v>0.112527518797059</v>
      </c>
      <c r="E141" s="61">
        <v>0.78153098610263705</v>
      </c>
      <c r="F141" s="60">
        <v>-7.7996734206470894E-2</v>
      </c>
      <c r="G141" s="56" t="s">
        <v>1257</v>
      </c>
      <c r="H141" s="56" t="s">
        <v>1256</v>
      </c>
      <c r="I141" s="63">
        <f>STDEV(D141:D145)</f>
        <v>6.6682455683187869E-2</v>
      </c>
      <c r="J141" s="59" t="s">
        <v>1043</v>
      </c>
    </row>
    <row r="142" spans="1:10">
      <c r="A142" s="65" t="s">
        <v>945</v>
      </c>
      <c r="B142" s="64" t="s">
        <v>1231</v>
      </c>
      <c r="C142" s="54" t="s">
        <v>1042</v>
      </c>
      <c r="D142" s="62">
        <v>9.3446916082353199E-2</v>
      </c>
      <c r="E142" s="61">
        <v>0.79500046472444197</v>
      </c>
      <c r="F142" s="60">
        <v>-5.8916131491765097E-2</v>
      </c>
      <c r="G142" s="56" t="s">
        <v>1257</v>
      </c>
      <c r="H142" s="56" t="s">
        <v>1256</v>
      </c>
      <c r="J142" s="59" t="s">
        <v>1041</v>
      </c>
    </row>
    <row r="143" spans="1:10">
      <c r="A143" s="65" t="s">
        <v>945</v>
      </c>
      <c r="B143" s="64" t="s">
        <v>1231</v>
      </c>
      <c r="C143" s="54" t="s">
        <v>1040</v>
      </c>
      <c r="D143" s="62">
        <v>2.1863000529410901E-2</v>
      </c>
      <c r="E143" s="61">
        <v>0.87110287212632598</v>
      </c>
      <c r="F143" s="60">
        <v>1.26677840611772E-2</v>
      </c>
      <c r="G143" s="56" t="s">
        <v>1257</v>
      </c>
      <c r="H143" s="56" t="s">
        <v>1256</v>
      </c>
      <c r="J143" s="59" t="s">
        <v>1039</v>
      </c>
    </row>
    <row r="144" spans="1:10">
      <c r="A144" s="65" t="s">
        <v>945</v>
      </c>
      <c r="B144" s="64" t="s">
        <v>1231</v>
      </c>
      <c r="C144" s="54" t="s">
        <v>947</v>
      </c>
      <c r="D144" s="62">
        <v>-4.0871544976470303E-2</v>
      </c>
      <c r="E144" s="61">
        <v>0.85167930915332002</v>
      </c>
      <c r="F144" s="60">
        <v>7.5402329567058404E-2</v>
      </c>
      <c r="G144" s="56" t="s">
        <v>1257</v>
      </c>
      <c r="H144" s="56" t="s">
        <v>1256</v>
      </c>
      <c r="J144" s="59" t="s">
        <v>946</v>
      </c>
    </row>
    <row r="145" spans="1:10">
      <c r="A145" s="65" t="s">
        <v>945</v>
      </c>
      <c r="B145" s="64" t="s">
        <v>1231</v>
      </c>
      <c r="C145" s="54" t="s">
        <v>944</v>
      </c>
      <c r="D145" s="62">
        <v>-1.43119674794123E-2</v>
      </c>
      <c r="E145" s="61">
        <v>0.87801631284094395</v>
      </c>
      <c r="F145" s="60">
        <v>4.8842752070000398E-2</v>
      </c>
      <c r="G145" s="56" t="s">
        <v>1257</v>
      </c>
      <c r="H145" s="56" t="s">
        <v>1256</v>
      </c>
      <c r="J145" s="59" t="s">
        <v>943</v>
      </c>
    </row>
    <row r="146" spans="1:10">
      <c r="A146" s="65"/>
      <c r="B146" s="64"/>
      <c r="D146" s="62"/>
      <c r="E146" s="61"/>
      <c r="F146" s="60"/>
      <c r="J146" s="59"/>
    </row>
    <row r="147" spans="1:10">
      <c r="A147" s="65" t="s">
        <v>932</v>
      </c>
      <c r="B147" s="64" t="s">
        <v>1231</v>
      </c>
      <c r="C147" s="54" t="s">
        <v>942</v>
      </c>
      <c r="D147" s="62">
        <v>0.51453974426176596</v>
      </c>
      <c r="E147" s="61">
        <v>0.44612709334510398</v>
      </c>
      <c r="G147" s="56" t="s">
        <v>1257</v>
      </c>
      <c r="H147" s="56" t="s">
        <v>1256</v>
      </c>
      <c r="I147" s="63">
        <f>STDEV(D147:D151)</f>
        <v>0.28007026477082303</v>
      </c>
      <c r="J147" s="59" t="s">
        <v>941</v>
      </c>
    </row>
    <row r="148" spans="1:10">
      <c r="A148" s="65" t="s">
        <v>932</v>
      </c>
      <c r="B148" s="64" t="s">
        <v>1231</v>
      </c>
      <c r="C148" s="54" t="s">
        <v>940</v>
      </c>
      <c r="D148" s="62">
        <v>0.86782699961176601</v>
      </c>
      <c r="E148" s="61">
        <v>5.1331047434689803E-2</v>
      </c>
      <c r="G148" s="56" t="s">
        <v>1257</v>
      </c>
      <c r="H148" s="56" t="s">
        <v>1256</v>
      </c>
      <c r="J148" s="59" t="s">
        <v>939</v>
      </c>
    </row>
    <row r="149" spans="1:10">
      <c r="A149" s="65" t="s">
        <v>932</v>
      </c>
      <c r="B149" s="64" t="s">
        <v>1231</v>
      </c>
      <c r="C149" s="54" t="s">
        <v>938</v>
      </c>
      <c r="D149" s="62">
        <v>0.50404926767647096</v>
      </c>
      <c r="E149" s="61">
        <v>0.61386776019204203</v>
      </c>
      <c r="G149" s="56" t="s">
        <v>1257</v>
      </c>
      <c r="H149" s="56" t="s">
        <v>1256</v>
      </c>
      <c r="J149" s="59" t="s">
        <v>937</v>
      </c>
    </row>
    <row r="150" spans="1:10">
      <c r="A150" s="65" t="s">
        <v>932</v>
      </c>
      <c r="B150" s="64" t="s">
        <v>1231</v>
      </c>
      <c r="C150" s="54" t="s">
        <v>936</v>
      </c>
      <c r="D150" s="62">
        <v>0.23231347679705799</v>
      </c>
      <c r="E150" s="61">
        <v>0.74020656400285201</v>
      </c>
      <c r="G150" s="56" t="s">
        <v>1257</v>
      </c>
      <c r="H150" s="56" t="s">
        <v>1256</v>
      </c>
      <c r="J150" s="59" t="s">
        <v>935</v>
      </c>
    </row>
    <row r="151" spans="1:10">
      <c r="A151" s="65" t="s">
        <v>932</v>
      </c>
      <c r="B151" s="64" t="s">
        <v>1231</v>
      </c>
      <c r="C151" s="54" t="s">
        <v>934</v>
      </c>
      <c r="D151" s="62">
        <v>0.15870223682647</v>
      </c>
      <c r="E151" s="61">
        <v>0.76783498844776299</v>
      </c>
      <c r="G151" s="56" t="s">
        <v>1257</v>
      </c>
      <c r="H151" s="56" t="s">
        <v>1256</v>
      </c>
      <c r="J151" s="59" t="s">
        <v>933</v>
      </c>
    </row>
    <row r="152" spans="1:10">
      <c r="A152" s="65" t="s">
        <v>932</v>
      </c>
      <c r="B152" s="64" t="s">
        <v>1231</v>
      </c>
      <c r="C152" s="54" t="s">
        <v>931</v>
      </c>
      <c r="D152" s="62">
        <v>9.0054222411764001E-2</v>
      </c>
      <c r="E152" s="61">
        <v>0.82866562053286497</v>
      </c>
      <c r="G152" s="56" t="s">
        <v>1257</v>
      </c>
      <c r="H152" s="56" t="s">
        <v>1256</v>
      </c>
      <c r="J152" s="59" t="s">
        <v>930</v>
      </c>
    </row>
    <row r="153" spans="1:10">
      <c r="A153" s="65"/>
      <c r="B153" s="64"/>
      <c r="D153" s="62"/>
      <c r="E153" s="61"/>
      <c r="J153" s="59"/>
    </row>
    <row r="154" spans="1:10">
      <c r="A154" s="65" t="s">
        <v>921</v>
      </c>
      <c r="B154" s="64" t="s">
        <v>1231</v>
      </c>
      <c r="C154" s="54" t="s">
        <v>929</v>
      </c>
      <c r="D154" s="62">
        <v>-0.29992600727352903</v>
      </c>
      <c r="E154" s="61">
        <v>0.749059506233829</v>
      </c>
      <c r="F154" s="60">
        <v>-0.20449964676470644</v>
      </c>
      <c r="G154" s="56" t="s">
        <v>1257</v>
      </c>
      <c r="H154" s="56" t="s">
        <v>1256</v>
      </c>
      <c r="I154" s="63">
        <f>STDEV(D154:D158)</f>
        <v>0.13732211402232802</v>
      </c>
      <c r="J154" s="59" t="s">
        <v>928</v>
      </c>
    </row>
    <row r="155" spans="1:10">
      <c r="A155" s="65" t="s">
        <v>921</v>
      </c>
      <c r="B155" s="64" t="s">
        <v>1231</v>
      </c>
      <c r="C155" s="54" t="s">
        <v>927</v>
      </c>
      <c r="D155" s="62">
        <v>-0.44816517169705899</v>
      </c>
      <c r="E155" s="61">
        <v>0.69051747285862397</v>
      </c>
      <c r="F155" s="60">
        <v>-5.6260482341176477E-2</v>
      </c>
      <c r="G155" s="56" t="s">
        <v>1257</v>
      </c>
      <c r="H155" s="56" t="s">
        <v>1256</v>
      </c>
      <c r="J155" s="59" t="s">
        <v>926</v>
      </c>
    </row>
    <row r="156" spans="1:10">
      <c r="A156" s="65" t="s">
        <v>921</v>
      </c>
      <c r="B156" s="64" t="s">
        <v>1231</v>
      </c>
      <c r="C156" s="54" t="s">
        <v>925</v>
      </c>
      <c r="D156" s="62">
        <v>-0.59610264899117704</v>
      </c>
      <c r="E156" s="61">
        <v>0.63776879106025697</v>
      </c>
      <c r="F156" s="60">
        <v>9.1676994952941571E-2</v>
      </c>
      <c r="G156" s="56">
        <v>4</v>
      </c>
      <c r="H156" s="56">
        <v>60</v>
      </c>
      <c r="J156" s="59" t="s">
        <v>924</v>
      </c>
    </row>
    <row r="157" spans="1:10">
      <c r="A157" s="65" t="s">
        <v>921</v>
      </c>
      <c r="B157" s="64" t="s">
        <v>1231</v>
      </c>
      <c r="C157" s="54" t="s">
        <v>923</v>
      </c>
      <c r="D157" s="62">
        <v>-0.65119615356176497</v>
      </c>
      <c r="E157" s="61">
        <v>0.53634982387243801</v>
      </c>
      <c r="F157" s="60">
        <v>0.1467704995235295</v>
      </c>
      <c r="G157" s="56">
        <v>4</v>
      </c>
      <c r="H157" s="56">
        <v>60</v>
      </c>
      <c r="J157" s="59" t="s">
        <v>922</v>
      </c>
    </row>
    <row r="158" spans="1:10">
      <c r="A158" s="65" t="s">
        <v>921</v>
      </c>
      <c r="B158" s="64" t="s">
        <v>1231</v>
      </c>
      <c r="C158" s="54" t="s">
        <v>920</v>
      </c>
      <c r="D158" s="62">
        <v>-0.52673828866764705</v>
      </c>
      <c r="E158" s="61">
        <v>0.70109914168712095</v>
      </c>
      <c r="F158" s="60">
        <v>2.2312634629411576E-2</v>
      </c>
      <c r="G158" s="56">
        <v>4</v>
      </c>
      <c r="H158" s="56">
        <v>60</v>
      </c>
      <c r="J158" s="59" t="s">
        <v>1011</v>
      </c>
    </row>
    <row r="159" spans="1:10">
      <c r="A159" s="65"/>
      <c r="B159" s="64"/>
      <c r="D159" s="62"/>
      <c r="E159" s="61"/>
      <c r="F159" s="60"/>
      <c r="J159" s="59"/>
    </row>
    <row r="160" spans="1:10">
      <c r="A160" s="65" t="s">
        <v>1092</v>
      </c>
      <c r="B160" s="64" t="s">
        <v>1231</v>
      </c>
      <c r="C160" s="54" t="s">
        <v>1010</v>
      </c>
      <c r="D160" s="62">
        <v>-0.125882352941177</v>
      </c>
      <c r="E160" s="61">
        <v>0.83073617562808599</v>
      </c>
      <c r="F160" s="60">
        <v>4.4994117647058296E-2</v>
      </c>
      <c r="G160" s="56">
        <v>1</v>
      </c>
      <c r="H160" s="56">
        <v>60</v>
      </c>
      <c r="I160" s="63">
        <f>STDEV(D160:D164)</f>
        <v>0.13760811949217622</v>
      </c>
      <c r="J160" s="59" t="s">
        <v>1009</v>
      </c>
    </row>
    <row r="161" spans="1:10">
      <c r="A161" s="65" t="s">
        <v>1092</v>
      </c>
      <c r="B161" s="64" t="s">
        <v>1231</v>
      </c>
      <c r="C161" s="54" t="s">
        <v>1098</v>
      </c>
      <c r="D161" s="62">
        <v>0.13347058823529301</v>
      </c>
      <c r="E161" s="61">
        <v>0.79430534127039398</v>
      </c>
      <c r="F161" s="60">
        <v>-0.21435882352941171</v>
      </c>
      <c r="G161" s="56">
        <v>0</v>
      </c>
      <c r="H161" s="56">
        <v>60</v>
      </c>
      <c r="J161" s="59" t="s">
        <v>1097</v>
      </c>
    </row>
    <row r="162" spans="1:10">
      <c r="A162" s="65" t="s">
        <v>1092</v>
      </c>
      <c r="B162" s="64" t="s">
        <v>1231</v>
      </c>
      <c r="C162" s="54" t="s">
        <v>1096</v>
      </c>
      <c r="D162" s="62">
        <v>-0.16655882352941401</v>
      </c>
      <c r="E162" s="61">
        <v>0.77158656083635102</v>
      </c>
      <c r="F162" s="60">
        <v>8.5670588235295303E-2</v>
      </c>
      <c r="G162" s="56">
        <v>0</v>
      </c>
      <c r="H162" s="56">
        <v>38</v>
      </c>
      <c r="J162" s="59" t="s">
        <v>1095</v>
      </c>
    </row>
    <row r="163" spans="1:10">
      <c r="A163" s="65" t="s">
        <v>1092</v>
      </c>
      <c r="B163" s="64" t="s">
        <v>1231</v>
      </c>
      <c r="C163" s="54" t="s">
        <v>1094</v>
      </c>
      <c r="D163" s="62">
        <v>-3.0735294117647499E-2</v>
      </c>
      <c r="E163" s="61">
        <v>0.86755888146359394</v>
      </c>
      <c r="F163" s="60">
        <v>-5.0152941176471205E-2</v>
      </c>
      <c r="G163" s="56">
        <v>0</v>
      </c>
      <c r="H163" s="56">
        <v>52</v>
      </c>
      <c r="J163" s="59" t="s">
        <v>1093</v>
      </c>
    </row>
    <row r="164" spans="1:10">
      <c r="A164" s="65" t="s">
        <v>1092</v>
      </c>
      <c r="B164" s="64" t="s">
        <v>1231</v>
      </c>
      <c r="C164" s="54" t="s">
        <v>1091</v>
      </c>
      <c r="D164" s="62">
        <v>-0.214735294117648</v>
      </c>
      <c r="E164" s="61">
        <v>0.76317429139585602</v>
      </c>
      <c r="F164" s="60">
        <v>0.13384705882352929</v>
      </c>
      <c r="G164" s="56">
        <v>0</v>
      </c>
      <c r="H164" s="56">
        <v>42</v>
      </c>
      <c r="J164" s="59" t="s">
        <v>1090</v>
      </c>
    </row>
    <row r="165" spans="1:10">
      <c r="A165" s="65"/>
      <c r="B165" s="64"/>
      <c r="D165" s="62"/>
      <c r="E165" s="61"/>
      <c r="F165" s="60"/>
      <c r="J165" s="59"/>
    </row>
    <row r="166" spans="1:10">
      <c r="A166" s="65" t="s">
        <v>991</v>
      </c>
      <c r="B166" s="64" t="s">
        <v>1231</v>
      </c>
      <c r="C166" s="54" t="s">
        <v>1089</v>
      </c>
      <c r="D166" s="62">
        <v>-0.17802941176470599</v>
      </c>
      <c r="E166" s="61">
        <v>0.729248501917654</v>
      </c>
      <c r="F166" s="60">
        <v>0.1101647058823528</v>
      </c>
      <c r="G166" s="56">
        <v>2</v>
      </c>
      <c r="H166" s="56">
        <v>60</v>
      </c>
      <c r="I166" s="63">
        <f>STDEV(D166:D170)</f>
        <v>6.4873861505033922E-2</v>
      </c>
      <c r="J166" s="59" t="s">
        <v>1088</v>
      </c>
    </row>
    <row r="167" spans="1:10">
      <c r="A167" s="65" t="s">
        <v>991</v>
      </c>
      <c r="B167" s="64" t="s">
        <v>1231</v>
      </c>
      <c r="C167" s="54" t="s">
        <v>1087</v>
      </c>
      <c r="D167" s="62">
        <v>-1.7411764705883601E-2</v>
      </c>
      <c r="E167" s="61">
        <v>0.87324527406122199</v>
      </c>
      <c r="F167" s="60">
        <v>-5.045294117646959E-2</v>
      </c>
      <c r="G167" s="56">
        <v>0</v>
      </c>
      <c r="H167" s="56">
        <v>60</v>
      </c>
      <c r="J167" s="59" t="s">
        <v>1086</v>
      </c>
    </row>
    <row r="168" spans="1:10">
      <c r="A168" s="65" t="s">
        <v>991</v>
      </c>
      <c r="B168" s="64" t="s">
        <v>1231</v>
      </c>
      <c r="C168" s="54" t="s">
        <v>1085</v>
      </c>
      <c r="D168" s="62">
        <v>-2.2794117647061199E-2</v>
      </c>
      <c r="E168" s="61">
        <v>0.86581222069372599</v>
      </c>
      <c r="F168" s="60">
        <v>-4.5070588235291989E-2</v>
      </c>
      <c r="G168" s="56">
        <v>0</v>
      </c>
      <c r="H168" s="56">
        <v>60</v>
      </c>
      <c r="J168" s="59" t="s">
        <v>1084</v>
      </c>
    </row>
    <row r="169" spans="1:10">
      <c r="A169" s="65" t="s">
        <v>991</v>
      </c>
      <c r="B169" s="64" t="s">
        <v>1231</v>
      </c>
      <c r="C169" s="54" t="s">
        <v>993</v>
      </c>
      <c r="D169" s="62">
        <v>-5.7882352941176003E-2</v>
      </c>
      <c r="E169" s="61">
        <v>0.820538441871554</v>
      </c>
      <c r="F169" s="60">
        <v>-9.9823529411771847E-3</v>
      </c>
      <c r="G169" s="56">
        <v>0</v>
      </c>
      <c r="H169" s="56">
        <v>60</v>
      </c>
      <c r="J169" s="59" t="s">
        <v>992</v>
      </c>
    </row>
    <row r="170" spans="1:10">
      <c r="A170" s="65" t="s">
        <v>991</v>
      </c>
      <c r="B170" s="64" t="s">
        <v>1231</v>
      </c>
      <c r="C170" s="54" t="s">
        <v>990</v>
      </c>
      <c r="D170" s="62">
        <v>-6.32058823529391E-2</v>
      </c>
      <c r="E170" s="61">
        <v>0.84551221529998299</v>
      </c>
      <c r="F170" s="60">
        <v>-4.6588235294140884E-3</v>
      </c>
      <c r="G170" s="56">
        <v>0</v>
      </c>
      <c r="H170" s="56">
        <v>60</v>
      </c>
      <c r="J170" s="59" t="s">
        <v>989</v>
      </c>
    </row>
    <row r="171" spans="1:10">
      <c r="A171" s="65"/>
      <c r="B171" s="64"/>
      <c r="D171" s="62"/>
      <c r="E171" s="61"/>
      <c r="F171" s="60"/>
      <c r="J171" s="59"/>
    </row>
    <row r="172" spans="1:10">
      <c r="A172" s="65" t="s">
        <v>980</v>
      </c>
      <c r="B172" s="64" t="s">
        <v>1231</v>
      </c>
      <c r="C172" s="54" t="s">
        <v>988</v>
      </c>
      <c r="D172" s="62">
        <v>-5.3617647058821702E-2</v>
      </c>
      <c r="E172" s="61">
        <v>0.84012065925109003</v>
      </c>
      <c r="F172" s="60">
        <v>0.23492941176470439</v>
      </c>
      <c r="G172" s="56">
        <v>1</v>
      </c>
      <c r="H172" s="56">
        <v>60</v>
      </c>
      <c r="I172" s="63">
        <f>STDEV(D172:D176)</f>
        <v>0.15862222891256431</v>
      </c>
      <c r="J172" s="59" t="s">
        <v>987</v>
      </c>
    </row>
    <row r="173" spans="1:10">
      <c r="A173" s="65" t="s">
        <v>980</v>
      </c>
      <c r="B173" s="64" t="s">
        <v>1231</v>
      </c>
      <c r="C173" s="54" t="s">
        <v>986</v>
      </c>
      <c r="D173" s="62">
        <v>0.19655882352941301</v>
      </c>
      <c r="E173" s="61">
        <v>0.71029317352861099</v>
      </c>
      <c r="F173" s="60">
        <v>-1.5247058823530335E-2</v>
      </c>
      <c r="G173" s="56">
        <v>0</v>
      </c>
      <c r="H173" s="56">
        <v>60</v>
      </c>
      <c r="J173" s="59" t="s">
        <v>985</v>
      </c>
    </row>
    <row r="174" spans="1:10">
      <c r="A174" s="65" t="s">
        <v>980</v>
      </c>
      <c r="B174" s="64" t="s">
        <v>1231</v>
      </c>
      <c r="C174" s="54" t="s">
        <v>984</v>
      </c>
      <c r="D174" s="62">
        <v>0.20682352941176599</v>
      </c>
      <c r="E174" s="61">
        <v>0.69724917876838899</v>
      </c>
      <c r="F174" s="60">
        <v>-2.5511764705883316E-2</v>
      </c>
      <c r="G174" s="56">
        <v>0</v>
      </c>
      <c r="H174" s="56">
        <v>60</v>
      </c>
      <c r="J174" s="59" t="s">
        <v>983</v>
      </c>
    </row>
    <row r="175" spans="1:10">
      <c r="A175" s="65" t="s">
        <v>980</v>
      </c>
      <c r="B175" s="64" t="s">
        <v>1231</v>
      </c>
      <c r="C175" s="54" t="s">
        <v>982</v>
      </c>
      <c r="D175" s="62">
        <v>0.16499999999999901</v>
      </c>
      <c r="E175" s="61">
        <v>0.73001591698864998</v>
      </c>
      <c r="F175" s="60">
        <v>1.6311764705883663E-2</v>
      </c>
      <c r="G175" s="56">
        <v>0</v>
      </c>
      <c r="H175" s="56">
        <v>60</v>
      </c>
      <c r="J175" s="59" t="s">
        <v>981</v>
      </c>
    </row>
    <row r="176" spans="1:10">
      <c r="A176" s="65" t="s">
        <v>980</v>
      </c>
      <c r="B176" s="64" t="s">
        <v>1231</v>
      </c>
      <c r="C176" s="54" t="s">
        <v>979</v>
      </c>
      <c r="D176" s="62">
        <v>0.39179411764705702</v>
      </c>
      <c r="E176" s="61">
        <v>0.195761247268536</v>
      </c>
      <c r="F176" s="60">
        <v>-0.21048235294117434</v>
      </c>
      <c r="G176" s="56">
        <v>0</v>
      </c>
      <c r="H176" s="56">
        <v>60</v>
      </c>
      <c r="J176" s="59" t="s">
        <v>978</v>
      </c>
    </row>
    <row r="177" spans="1:10">
      <c r="A177" s="65"/>
      <c r="B177" s="64"/>
      <c r="D177" s="62"/>
      <c r="E177" s="61"/>
      <c r="F177" s="60"/>
      <c r="J177" s="59"/>
    </row>
    <row r="178" spans="1:10">
      <c r="A178" s="65" t="s">
        <v>969</v>
      </c>
      <c r="B178" s="64" t="s">
        <v>1231</v>
      </c>
      <c r="C178" s="54" t="s">
        <v>977</v>
      </c>
      <c r="D178" s="62">
        <v>0.154147058823529</v>
      </c>
      <c r="E178" s="61">
        <v>0.82402791313014401</v>
      </c>
      <c r="F178" s="60">
        <v>-0.20838235294117624</v>
      </c>
      <c r="G178" s="56">
        <v>1</v>
      </c>
      <c r="H178" s="56">
        <v>60</v>
      </c>
      <c r="I178" s="63">
        <f>STDEV(D178:D182)</f>
        <v>0.16170955610702864</v>
      </c>
      <c r="J178" s="59" t="s">
        <v>976</v>
      </c>
    </row>
    <row r="179" spans="1:10">
      <c r="A179" s="65" t="s">
        <v>969</v>
      </c>
      <c r="B179" s="64" t="s">
        <v>1231</v>
      </c>
      <c r="C179" s="54" t="s">
        <v>975</v>
      </c>
      <c r="D179" s="62">
        <v>-0.106941176470588</v>
      </c>
      <c r="E179" s="61">
        <v>0.82855095861573902</v>
      </c>
      <c r="F179" s="60">
        <v>5.2705882352940749E-2</v>
      </c>
      <c r="G179" s="56">
        <v>1</v>
      </c>
      <c r="H179" s="56">
        <v>60</v>
      </c>
      <c r="J179" s="59" t="s">
        <v>974</v>
      </c>
    </row>
    <row r="180" spans="1:10">
      <c r="A180" s="65" t="s">
        <v>969</v>
      </c>
      <c r="B180" s="64" t="s">
        <v>1231</v>
      </c>
      <c r="C180" s="54" t="s">
        <v>973</v>
      </c>
      <c r="D180" s="62">
        <v>-0.247705882352941</v>
      </c>
      <c r="E180" s="61">
        <v>0.77341303972861497</v>
      </c>
      <c r="F180" s="60">
        <v>0.19347058823529376</v>
      </c>
      <c r="G180" s="56">
        <v>0</v>
      </c>
      <c r="H180" s="56">
        <v>60</v>
      </c>
      <c r="J180" s="59" t="s">
        <v>972</v>
      </c>
    </row>
    <row r="181" spans="1:10">
      <c r="A181" s="65" t="s">
        <v>969</v>
      </c>
      <c r="B181" s="64" t="s">
        <v>1231</v>
      </c>
      <c r="C181" s="54" t="s">
        <v>971</v>
      </c>
      <c r="D181" s="62">
        <v>6.5294117647059793E-2</v>
      </c>
      <c r="E181" s="61">
        <v>0.86028281155893505</v>
      </c>
      <c r="F181" s="60">
        <v>-0.11952941176470705</v>
      </c>
      <c r="G181" s="56">
        <v>0</v>
      </c>
      <c r="H181" s="56">
        <v>60</v>
      </c>
      <c r="J181" s="59" t="s">
        <v>970</v>
      </c>
    </row>
    <row r="182" spans="1:10">
      <c r="A182" s="65" t="s">
        <v>969</v>
      </c>
      <c r="B182" s="64" t="s">
        <v>1231</v>
      </c>
      <c r="C182" s="54" t="s">
        <v>968</v>
      </c>
      <c r="D182" s="62">
        <v>-0.13597058823529601</v>
      </c>
      <c r="E182" s="61">
        <v>0.83263924152245095</v>
      </c>
      <c r="F182" s="60">
        <v>8.1735294117648766E-2</v>
      </c>
      <c r="G182" s="56">
        <v>0</v>
      </c>
      <c r="H182" s="56">
        <v>58</v>
      </c>
      <c r="J182" s="59" t="s">
        <v>967</v>
      </c>
    </row>
    <row r="183" spans="1:10">
      <c r="A183" s="65"/>
      <c r="B183" s="64"/>
      <c r="D183" s="62"/>
      <c r="E183" s="61"/>
      <c r="F183" s="60"/>
      <c r="J183" s="59"/>
    </row>
    <row r="184" spans="1:10">
      <c r="A184" s="65" t="s">
        <v>1141</v>
      </c>
      <c r="B184" s="64" t="s">
        <v>1231</v>
      </c>
      <c r="C184" s="54" t="s">
        <v>966</v>
      </c>
      <c r="D184" s="62">
        <v>5.0764705882350797E-2</v>
      </c>
      <c r="E184" s="61">
        <v>0.85559007914173102</v>
      </c>
      <c r="F184" s="60">
        <v>1.9441176470588795E-2</v>
      </c>
      <c r="G184" s="56">
        <v>2</v>
      </c>
      <c r="H184" s="56">
        <v>60</v>
      </c>
      <c r="I184" s="63">
        <f>STDEV(D184:D188)</f>
        <v>3.4545372851760056E-2</v>
      </c>
      <c r="J184" s="59" t="s">
        <v>1057</v>
      </c>
    </row>
    <row r="185" spans="1:10">
      <c r="A185" s="65" t="s">
        <v>1141</v>
      </c>
      <c r="B185" s="64" t="s">
        <v>1231</v>
      </c>
      <c r="C185" s="54" t="s">
        <v>1056</v>
      </c>
      <c r="D185" s="62">
        <v>0.128147058823528</v>
      </c>
      <c r="E185" s="61">
        <v>0.79481441720073398</v>
      </c>
      <c r="F185" s="60">
        <v>-5.7941176470588412E-2</v>
      </c>
      <c r="G185" s="56">
        <v>2</v>
      </c>
      <c r="H185" s="56">
        <v>60</v>
      </c>
      <c r="J185" s="59" t="s">
        <v>1055</v>
      </c>
    </row>
    <row r="186" spans="1:10">
      <c r="A186" s="65" t="s">
        <v>1141</v>
      </c>
      <c r="B186" s="64" t="s">
        <v>1231</v>
      </c>
      <c r="C186" s="54" t="s">
        <v>1054</v>
      </c>
      <c r="D186" s="62">
        <v>4.23529411764694E-2</v>
      </c>
      <c r="E186" s="61">
        <v>0.86038681602015799</v>
      </c>
      <c r="F186" s="60">
        <v>2.7852941176470192E-2</v>
      </c>
      <c r="G186" s="56">
        <v>2</v>
      </c>
      <c r="H186" s="56">
        <v>60</v>
      </c>
      <c r="J186" s="59" t="s">
        <v>1144</v>
      </c>
    </row>
    <row r="187" spans="1:10">
      <c r="A187" s="65" t="s">
        <v>1141</v>
      </c>
      <c r="B187" s="64" t="s">
        <v>1231</v>
      </c>
      <c r="C187" s="54" t="s">
        <v>1143</v>
      </c>
      <c r="D187" s="62">
        <v>5.4735294117646702E-2</v>
      </c>
      <c r="E187" s="61">
        <v>0.85219131883358301</v>
      </c>
      <c r="F187" s="60">
        <v>1.547058823529289E-2</v>
      </c>
      <c r="G187" s="56">
        <v>1</v>
      </c>
      <c r="H187" s="56">
        <v>60</v>
      </c>
      <c r="J187" s="59" t="s">
        <v>1142</v>
      </c>
    </row>
    <row r="188" spans="1:10">
      <c r="A188" s="65" t="s">
        <v>1141</v>
      </c>
      <c r="B188" s="64" t="s">
        <v>1231</v>
      </c>
      <c r="C188" s="54" t="s">
        <v>1140</v>
      </c>
      <c r="D188" s="62">
        <v>7.5029411764703E-2</v>
      </c>
      <c r="E188" s="61">
        <v>0.833918183979379</v>
      </c>
      <c r="F188" s="60">
        <v>-4.8235294117634081E-3</v>
      </c>
      <c r="G188" s="56">
        <v>1</v>
      </c>
      <c r="H188" s="56">
        <v>60</v>
      </c>
      <c r="J188" s="59" t="s">
        <v>1139</v>
      </c>
    </row>
    <row r="189" spans="1:10">
      <c r="A189" s="65"/>
      <c r="B189" s="64"/>
      <c r="D189" s="62"/>
      <c r="E189" s="61"/>
      <c r="F189" s="60"/>
      <c r="J189" s="59"/>
    </row>
    <row r="190" spans="1:10">
      <c r="A190" s="65" t="s">
        <v>1132</v>
      </c>
      <c r="B190" s="64" t="s">
        <v>1231</v>
      </c>
      <c r="C190" s="54" t="s">
        <v>1138</v>
      </c>
      <c r="D190" s="62">
        <v>-0.17938235294117799</v>
      </c>
      <c r="E190" s="61">
        <v>0.77475940397540699</v>
      </c>
      <c r="F190" s="60">
        <v>-0.1089352941176468</v>
      </c>
      <c r="G190" s="56">
        <v>0</v>
      </c>
      <c r="H190" s="56">
        <v>56</v>
      </c>
      <c r="I190" s="63">
        <f>STDEV(D190:D193)</f>
        <v>0.10018775626387894</v>
      </c>
      <c r="J190" s="59" t="s">
        <v>1137</v>
      </c>
    </row>
    <row r="191" spans="1:10">
      <c r="A191" s="65" t="s">
        <v>1132</v>
      </c>
      <c r="B191" s="64" t="s">
        <v>1231</v>
      </c>
      <c r="C191" s="54" t="s">
        <v>1136</v>
      </c>
      <c r="D191" s="62">
        <v>-0.29964705882353099</v>
      </c>
      <c r="E191" s="61">
        <v>0.73570123999418402</v>
      </c>
      <c r="F191" s="60">
        <v>1.1329411764706199E-2</v>
      </c>
      <c r="G191" s="56">
        <v>0</v>
      </c>
      <c r="H191" s="56">
        <v>34</v>
      </c>
      <c r="J191" s="59" t="s">
        <v>1135</v>
      </c>
    </row>
    <row r="192" spans="1:10">
      <c r="A192" s="65" t="s">
        <v>1132</v>
      </c>
      <c r="B192" s="64" t="s">
        <v>1231</v>
      </c>
      <c r="C192" s="54" t="s">
        <v>1134</v>
      </c>
      <c r="D192" s="62">
        <v>-7.6676470588235901E-2</v>
      </c>
      <c r="E192" s="61">
        <v>0.83990015857853995</v>
      </c>
      <c r="F192" s="60">
        <v>-0.21164117647058889</v>
      </c>
      <c r="G192" s="56">
        <v>0</v>
      </c>
      <c r="H192" s="56">
        <v>51</v>
      </c>
      <c r="J192" s="59" t="s">
        <v>1133</v>
      </c>
    </row>
    <row r="193" spans="1:10">
      <c r="A193" s="65" t="s">
        <v>1132</v>
      </c>
      <c r="B193" s="64" t="s">
        <v>1231</v>
      </c>
      <c r="C193" s="54" t="s">
        <v>1131</v>
      </c>
      <c r="D193" s="62">
        <v>-0.10194117647058901</v>
      </c>
      <c r="E193" s="61">
        <v>0.82538309263177301</v>
      </c>
      <c r="F193" s="60">
        <v>-0.18637647058823578</v>
      </c>
      <c r="G193" s="56">
        <v>0</v>
      </c>
      <c r="H193" s="56">
        <v>60</v>
      </c>
      <c r="J193" s="59" t="s">
        <v>1130</v>
      </c>
    </row>
    <row r="194" spans="1:10">
      <c r="A194" s="65"/>
      <c r="B194" s="64"/>
      <c r="D194" s="62"/>
      <c r="E194" s="61"/>
      <c r="F194" s="60"/>
      <c r="J194" s="59"/>
    </row>
    <row r="195" spans="1:10">
      <c r="A195" s="65" t="s">
        <v>1032</v>
      </c>
      <c r="B195" s="64" t="s">
        <v>1231</v>
      </c>
      <c r="C195" s="54" t="s">
        <v>1038</v>
      </c>
      <c r="D195" s="62">
        <v>-0.39805882352941202</v>
      </c>
      <c r="E195" s="61">
        <v>0.71534541917498895</v>
      </c>
      <c r="F195" s="66">
        <v>0.20878676470588187</v>
      </c>
      <c r="G195" s="56" t="s">
        <v>1257</v>
      </c>
      <c r="H195" s="56" t="s">
        <v>1256</v>
      </c>
      <c r="I195" s="63">
        <f>STDEV(D195:D198)</f>
        <v>0.22529926448710583</v>
      </c>
      <c r="J195" s="59" t="s">
        <v>1037</v>
      </c>
    </row>
    <row r="196" spans="1:10">
      <c r="A196" s="65" t="s">
        <v>1032</v>
      </c>
      <c r="B196" s="64" t="s">
        <v>1231</v>
      </c>
      <c r="C196" s="54" t="s">
        <v>1036</v>
      </c>
      <c r="D196" s="62">
        <v>3.68823529411735E-2</v>
      </c>
      <c r="E196" s="61">
        <v>0.86569971180273297</v>
      </c>
      <c r="F196" s="66">
        <v>-0.22615441176470366</v>
      </c>
      <c r="G196" s="56">
        <v>2</v>
      </c>
      <c r="H196" s="56">
        <v>60</v>
      </c>
      <c r="J196" s="59" t="s">
        <v>1035</v>
      </c>
    </row>
    <row r="197" spans="1:10">
      <c r="A197" s="65" t="s">
        <v>1032</v>
      </c>
      <c r="B197" s="64" t="s">
        <v>1231</v>
      </c>
      <c r="C197" s="54" t="s">
        <v>1034</v>
      </c>
      <c r="D197" s="62">
        <v>-0.36735294117646999</v>
      </c>
      <c r="E197" s="61">
        <v>0.658368355796765</v>
      </c>
      <c r="F197" s="66">
        <v>0.17808088235293984</v>
      </c>
      <c r="G197" s="56">
        <v>0</v>
      </c>
      <c r="H197" s="56">
        <v>60</v>
      </c>
      <c r="J197" s="59" t="s">
        <v>1033</v>
      </c>
    </row>
    <row r="198" spans="1:10">
      <c r="A198" s="65" t="s">
        <v>1032</v>
      </c>
      <c r="B198" s="64" t="s">
        <v>1231</v>
      </c>
      <c r="C198" s="54" t="s">
        <v>1031</v>
      </c>
      <c r="D198" s="62">
        <v>-2.8558823529412102E-2</v>
      </c>
      <c r="E198" s="61">
        <v>0.86590322451064194</v>
      </c>
      <c r="F198" s="66">
        <v>-0.16071323529411805</v>
      </c>
      <c r="G198" s="56">
        <v>0</v>
      </c>
      <c r="H198" s="56">
        <v>60</v>
      </c>
      <c r="J198" s="59" t="s">
        <v>1030</v>
      </c>
    </row>
    <row r="199" spans="1:10">
      <c r="A199" s="65"/>
      <c r="B199" s="64"/>
      <c r="D199" s="62"/>
      <c r="E199" s="61"/>
      <c r="F199" s="66"/>
      <c r="J199" s="59"/>
    </row>
    <row r="200" spans="1:10">
      <c r="A200" s="65" t="s">
        <v>1023</v>
      </c>
      <c r="B200" s="64" t="s">
        <v>1231</v>
      </c>
      <c r="C200" s="54" t="s">
        <v>1029</v>
      </c>
      <c r="D200" s="62">
        <v>0.22729411764705901</v>
      </c>
      <c r="E200" s="61">
        <v>0.729248501917654</v>
      </c>
      <c r="F200" s="66">
        <v>7.3051470588234774E-2</v>
      </c>
      <c r="G200" s="56">
        <v>1</v>
      </c>
      <c r="H200" s="56">
        <v>60</v>
      </c>
      <c r="I200" s="63">
        <f>STDEV(D200:D203)</f>
        <v>5.500740421483577E-2</v>
      </c>
      <c r="J200" s="59" t="s">
        <v>1028</v>
      </c>
    </row>
    <row r="201" spans="1:10">
      <c r="A201" s="65" t="s">
        <v>1023</v>
      </c>
      <c r="B201" s="64" t="s">
        <v>1231</v>
      </c>
      <c r="C201" s="54" t="s">
        <v>1027</v>
      </c>
      <c r="D201" s="62">
        <v>0.314588235294117</v>
      </c>
      <c r="E201" s="61">
        <v>0.73001591698864998</v>
      </c>
      <c r="F201" s="66">
        <v>-1.4242647058823221E-2</v>
      </c>
      <c r="G201" s="56">
        <v>0</v>
      </c>
      <c r="H201" s="56">
        <v>60</v>
      </c>
      <c r="J201" s="59" t="s">
        <v>1026</v>
      </c>
    </row>
    <row r="202" spans="1:10">
      <c r="A202" s="65" t="s">
        <v>1023</v>
      </c>
      <c r="B202" s="64" t="s">
        <v>1231</v>
      </c>
      <c r="C202" s="54" t="s">
        <v>1025</v>
      </c>
      <c r="D202" s="62">
        <v>0.29967647058823599</v>
      </c>
      <c r="E202" s="61">
        <v>0.73455572180576501</v>
      </c>
      <c r="F202" s="66">
        <v>6.6911764705779309E-4</v>
      </c>
      <c r="G202" s="56">
        <v>0</v>
      </c>
      <c r="H202" s="56">
        <v>60</v>
      </c>
      <c r="J202" s="59" t="s">
        <v>1024</v>
      </c>
    </row>
    <row r="203" spans="1:10">
      <c r="A203" s="65" t="s">
        <v>1023</v>
      </c>
      <c r="B203" s="64" t="s">
        <v>1231</v>
      </c>
      <c r="C203" s="54" t="s">
        <v>1022</v>
      </c>
      <c r="D203" s="62">
        <v>0.35982352941176299</v>
      </c>
      <c r="E203" s="61">
        <v>0.73001591698864998</v>
      </c>
      <c r="F203" s="66">
        <v>-5.9477941176469207E-2</v>
      </c>
      <c r="G203" s="56">
        <v>0</v>
      </c>
      <c r="H203" s="56">
        <v>60</v>
      </c>
      <c r="J203" s="59" t="s">
        <v>1021</v>
      </c>
    </row>
    <row r="204" spans="1:10">
      <c r="A204" s="65"/>
      <c r="B204" s="64"/>
      <c r="D204" s="62"/>
      <c r="E204" s="61"/>
      <c r="F204" s="66"/>
      <c r="J204" s="59"/>
    </row>
    <row r="205" spans="1:10">
      <c r="A205" s="65" t="s">
        <v>1014</v>
      </c>
      <c r="B205" s="64" t="s">
        <v>1231</v>
      </c>
      <c r="C205" s="54" t="s">
        <v>1020</v>
      </c>
      <c r="D205" s="62">
        <v>-1.7941176470603901E-3</v>
      </c>
      <c r="E205" s="61">
        <v>0.88557164181596204</v>
      </c>
      <c r="F205" s="66">
        <v>4.1058823529413147E-2</v>
      </c>
      <c r="G205" s="56" t="s">
        <v>1257</v>
      </c>
      <c r="H205" s="56" t="s">
        <v>1256</v>
      </c>
      <c r="I205" s="63">
        <f>STDEV(D205:D208)</f>
        <v>3.4161069392702477E-2</v>
      </c>
      <c r="J205" s="59" t="s">
        <v>1019</v>
      </c>
    </row>
    <row r="206" spans="1:10">
      <c r="A206" s="65" t="s">
        <v>1014</v>
      </c>
      <c r="B206" s="64" t="s">
        <v>1231</v>
      </c>
      <c r="C206" s="54" t="s">
        <v>1018</v>
      </c>
      <c r="D206" s="62">
        <v>7.3617647058821206E-2</v>
      </c>
      <c r="E206" s="61">
        <v>0.81891760050345497</v>
      </c>
      <c r="F206" s="66">
        <v>-3.4352941176468449E-2</v>
      </c>
      <c r="G206" s="56" t="s">
        <v>1257</v>
      </c>
      <c r="H206" s="56" t="s">
        <v>1256</v>
      </c>
      <c r="J206" s="59" t="s">
        <v>1017</v>
      </c>
    </row>
    <row r="207" spans="1:10">
      <c r="A207" s="65" t="s">
        <v>1014</v>
      </c>
      <c r="B207" s="64" t="s">
        <v>1231</v>
      </c>
      <c r="C207" s="54" t="s">
        <v>1016</v>
      </c>
      <c r="D207" s="62">
        <v>2.5117647058825899E-2</v>
      </c>
      <c r="E207" s="61">
        <v>0.86936393408755697</v>
      </c>
      <c r="F207" s="66">
        <v>1.4147058823526858E-2</v>
      </c>
      <c r="G207" s="56" t="s">
        <v>1257</v>
      </c>
      <c r="H207" s="56" t="s">
        <v>1256</v>
      </c>
      <c r="J207" s="59" t="s">
        <v>1015</v>
      </c>
    </row>
    <row r="208" spans="1:10">
      <c r="A208" s="65" t="s">
        <v>1014</v>
      </c>
      <c r="B208" s="64" t="s">
        <v>1231</v>
      </c>
      <c r="C208" s="54" t="s">
        <v>1013</v>
      </c>
      <c r="D208" s="62">
        <v>6.0117647058824303E-2</v>
      </c>
      <c r="E208" s="61">
        <v>0.84064671341520902</v>
      </c>
      <c r="F208" s="66">
        <v>-2.0852941176471546E-2</v>
      </c>
      <c r="G208" s="56" t="s">
        <v>1257</v>
      </c>
      <c r="H208" s="56" t="s">
        <v>1256</v>
      </c>
      <c r="J208" s="59" t="s">
        <v>1012</v>
      </c>
    </row>
    <row r="209" spans="1:10">
      <c r="A209" s="65"/>
      <c r="B209" s="64"/>
      <c r="D209" s="62"/>
      <c r="E209" s="61"/>
      <c r="F209" s="66"/>
      <c r="J209" s="59"/>
    </row>
    <row r="210" spans="1:10">
      <c r="A210" s="65" t="s">
        <v>1189</v>
      </c>
      <c r="B210" s="64" t="s">
        <v>1231</v>
      </c>
      <c r="C210" s="54" t="s">
        <v>1103</v>
      </c>
      <c r="D210" s="62">
        <v>0.13947058823529401</v>
      </c>
      <c r="E210" s="61">
        <v>0.78351629156517499</v>
      </c>
      <c r="F210" s="66">
        <v>-9.7029411764706031E-2</v>
      </c>
      <c r="G210" s="56">
        <v>0</v>
      </c>
      <c r="H210" s="56">
        <v>60</v>
      </c>
      <c r="I210" s="63">
        <f>STDEV(D210:D213)</f>
        <v>9.0598707059629274E-2</v>
      </c>
      <c r="J210" s="59" t="s">
        <v>1102</v>
      </c>
    </row>
    <row r="211" spans="1:10">
      <c r="A211" s="65" t="s">
        <v>1189</v>
      </c>
      <c r="B211" s="64" t="s">
        <v>1231</v>
      </c>
      <c r="C211" s="54" t="s">
        <v>1101</v>
      </c>
      <c r="D211" s="62">
        <v>2.4117647058821998E-2</v>
      </c>
      <c r="E211" s="61">
        <v>0.87324527406122199</v>
      </c>
      <c r="F211" s="66">
        <v>1.8323529411765984E-2</v>
      </c>
      <c r="G211" s="56">
        <v>0</v>
      </c>
      <c r="H211" s="56">
        <v>38</v>
      </c>
      <c r="J211" s="59" t="s">
        <v>1100</v>
      </c>
    </row>
    <row r="212" spans="1:10">
      <c r="A212" s="65" t="s">
        <v>1189</v>
      </c>
      <c r="B212" s="64" t="s">
        <v>1231</v>
      </c>
      <c r="C212" s="54" t="s">
        <v>1099</v>
      </c>
      <c r="D212" s="62">
        <v>-7.3647058823528497E-2</v>
      </c>
      <c r="E212" s="61">
        <v>0.83998782389090498</v>
      </c>
      <c r="F212" s="66">
        <v>0.11608823529411648</v>
      </c>
      <c r="G212" s="56">
        <v>0</v>
      </c>
      <c r="H212" s="56">
        <v>60</v>
      </c>
      <c r="J212" s="59" t="s">
        <v>1190</v>
      </c>
    </row>
    <row r="213" spans="1:10">
      <c r="A213" s="65" t="s">
        <v>1189</v>
      </c>
      <c r="B213" s="64" t="s">
        <v>1231</v>
      </c>
      <c r="C213" s="54" t="s">
        <v>1188</v>
      </c>
      <c r="D213" s="62">
        <v>7.9823529411764405E-2</v>
      </c>
      <c r="E213" s="61">
        <v>0.83937230338870505</v>
      </c>
      <c r="F213" s="66">
        <v>-3.7382352941176422E-2</v>
      </c>
      <c r="G213" s="56">
        <v>0</v>
      </c>
      <c r="H213" s="56">
        <v>60</v>
      </c>
      <c r="J213" s="59" t="s">
        <v>1187</v>
      </c>
    </row>
    <row r="214" spans="1:10">
      <c r="A214" s="65"/>
      <c r="B214" s="64"/>
      <c r="D214" s="62"/>
      <c r="E214" s="61"/>
      <c r="F214" s="66"/>
      <c r="J214" s="59"/>
    </row>
    <row r="215" spans="1:10">
      <c r="A215" s="65" t="s">
        <v>1180</v>
      </c>
      <c r="B215" s="64" t="s">
        <v>1231</v>
      </c>
      <c r="C215" s="54" t="s">
        <v>1186</v>
      </c>
      <c r="D215" s="62">
        <v>6.0617647058823103E-2</v>
      </c>
      <c r="E215" s="61">
        <v>0.86801727112166305</v>
      </c>
      <c r="F215" s="66">
        <v>3.6985294117647803E-2</v>
      </c>
      <c r="G215" s="56">
        <v>1</v>
      </c>
      <c r="H215" s="56">
        <v>57</v>
      </c>
      <c r="I215" s="63">
        <f>STDEV(D215:D218)</f>
        <v>0.10784102983680526</v>
      </c>
      <c r="J215" s="59" t="s">
        <v>1185</v>
      </c>
    </row>
    <row r="216" spans="1:10">
      <c r="A216" s="65" t="s">
        <v>1180</v>
      </c>
      <c r="B216" s="64" t="s">
        <v>1231</v>
      </c>
      <c r="C216" s="54" t="s">
        <v>1184</v>
      </c>
      <c r="D216" s="62">
        <v>-8.8235294117478002E-4</v>
      </c>
      <c r="E216" s="61">
        <v>0.88630060760673002</v>
      </c>
      <c r="F216" s="66">
        <v>9.8485294117645686E-2</v>
      </c>
      <c r="G216" s="56">
        <v>0</v>
      </c>
      <c r="H216" s="56">
        <v>53</v>
      </c>
      <c r="J216" s="59" t="s">
        <v>1183</v>
      </c>
    </row>
    <row r="217" spans="1:10">
      <c r="A217" s="65" t="s">
        <v>1180</v>
      </c>
      <c r="B217" s="64" t="s">
        <v>1231</v>
      </c>
      <c r="C217" s="54" t="s">
        <v>1182</v>
      </c>
      <c r="D217" s="62">
        <v>7.9764705882354306E-2</v>
      </c>
      <c r="E217" s="61">
        <v>0.86272606257038997</v>
      </c>
      <c r="F217" s="66">
        <v>1.78382352941166E-2</v>
      </c>
      <c r="G217" s="56">
        <v>0</v>
      </c>
      <c r="H217" s="56">
        <v>60</v>
      </c>
      <c r="J217" s="59" t="s">
        <v>1181</v>
      </c>
    </row>
    <row r="218" spans="1:10">
      <c r="A218" s="65" t="s">
        <v>1180</v>
      </c>
      <c r="B218" s="64" t="s">
        <v>1231</v>
      </c>
      <c r="C218" s="54" t="s">
        <v>1179</v>
      </c>
      <c r="D218" s="62">
        <v>0.250911764705881</v>
      </c>
      <c r="E218" s="61">
        <v>0.79781396501923996</v>
      </c>
      <c r="F218" s="66">
        <v>-0.15330882352941011</v>
      </c>
      <c r="G218" s="56">
        <v>0</v>
      </c>
      <c r="H218" s="56">
        <v>60</v>
      </c>
      <c r="J218" s="59" t="s">
        <v>1178</v>
      </c>
    </row>
    <row r="219" spans="1:10">
      <c r="A219" s="65"/>
      <c r="B219" s="64"/>
      <c r="D219" s="62"/>
      <c r="E219" s="61"/>
      <c r="F219" s="66"/>
      <c r="J219" s="59"/>
    </row>
    <row r="220" spans="1:10">
      <c r="A220" s="65" t="s">
        <v>1079</v>
      </c>
      <c r="B220" s="64" t="s">
        <v>1231</v>
      </c>
      <c r="C220" s="54" t="s">
        <v>1177</v>
      </c>
      <c r="D220" s="62">
        <v>-0.33105882352941102</v>
      </c>
      <c r="E220" s="61">
        <v>0.65776145907204597</v>
      </c>
      <c r="F220" s="66">
        <v>-0.22725735294117627</v>
      </c>
      <c r="G220" s="56">
        <v>0</v>
      </c>
      <c r="H220" s="56">
        <v>38</v>
      </c>
      <c r="I220" s="63">
        <f>STDEV(D220:D223)</f>
        <v>0.19260021788725734</v>
      </c>
      <c r="J220" s="59" t="s">
        <v>1176</v>
      </c>
    </row>
    <row r="221" spans="1:10">
      <c r="A221" s="65" t="s">
        <v>1079</v>
      </c>
      <c r="B221" s="64" t="s">
        <v>1231</v>
      </c>
      <c r="C221" s="54" t="s">
        <v>1083</v>
      </c>
      <c r="D221" s="62">
        <v>-0.48226470588235199</v>
      </c>
      <c r="E221" s="61">
        <v>0.63776879106025697</v>
      </c>
      <c r="F221" s="66">
        <v>-7.6051470588235304E-2</v>
      </c>
      <c r="G221" s="56">
        <v>0</v>
      </c>
      <c r="H221" s="56">
        <v>54</v>
      </c>
      <c r="J221" s="59" t="s">
        <v>1082</v>
      </c>
    </row>
    <row r="222" spans="1:10">
      <c r="A222" s="65" t="s">
        <v>1079</v>
      </c>
      <c r="B222" s="64" t="s">
        <v>1231</v>
      </c>
      <c r="C222" s="54" t="s">
        <v>1081</v>
      </c>
      <c r="D222" s="62">
        <v>-0.77264705882352802</v>
      </c>
      <c r="E222" s="61">
        <v>0.229758437468676</v>
      </c>
      <c r="F222" s="66">
        <v>0.21433088235294073</v>
      </c>
      <c r="G222" s="56">
        <v>0</v>
      </c>
      <c r="H222" s="56">
        <v>60</v>
      </c>
      <c r="J222" s="59" t="s">
        <v>1080</v>
      </c>
    </row>
    <row r="223" spans="1:10">
      <c r="A223" s="65" t="s">
        <v>1079</v>
      </c>
      <c r="B223" s="64" t="s">
        <v>1231</v>
      </c>
      <c r="C223" s="54" t="s">
        <v>1078</v>
      </c>
      <c r="D223" s="62">
        <v>-0.64729411764705802</v>
      </c>
      <c r="E223" s="61">
        <v>0.23080672333362301</v>
      </c>
      <c r="F223" s="66">
        <v>8.8977941176470732E-2</v>
      </c>
      <c r="G223" s="56">
        <v>0</v>
      </c>
      <c r="H223" s="56">
        <v>60</v>
      </c>
      <c r="J223" s="59" t="s">
        <v>1077</v>
      </c>
    </row>
    <row r="224" spans="1:10">
      <c r="A224" s="65"/>
      <c r="B224" s="64"/>
      <c r="D224" s="62"/>
      <c r="E224" s="61"/>
      <c r="F224" s="66"/>
      <c r="J224" s="59"/>
    </row>
    <row r="225" spans="1:10">
      <c r="A225" s="65" t="s">
        <v>1068</v>
      </c>
      <c r="B225" s="64" t="s">
        <v>1231</v>
      </c>
      <c r="C225" s="54" t="s">
        <v>1076</v>
      </c>
      <c r="D225" s="62">
        <v>-0.108029411764705</v>
      </c>
      <c r="E225" s="61">
        <v>0.80375116857863205</v>
      </c>
      <c r="F225" s="60">
        <v>-4.1000000000015885E-3</v>
      </c>
      <c r="G225" s="56">
        <v>0</v>
      </c>
      <c r="H225" s="56">
        <v>60</v>
      </c>
      <c r="I225" s="63">
        <f>STDEV(D225:D229)</f>
        <v>0.1838521196590189</v>
      </c>
      <c r="J225" s="59" t="s">
        <v>1075</v>
      </c>
    </row>
    <row r="226" spans="1:10">
      <c r="A226" s="65" t="s">
        <v>1068</v>
      </c>
      <c r="B226" s="64" t="s">
        <v>1231</v>
      </c>
      <c r="C226" s="54" t="s">
        <v>1074</v>
      </c>
      <c r="D226" s="62">
        <v>-0.41173529411764798</v>
      </c>
      <c r="E226" s="61">
        <v>0.73455572180576501</v>
      </c>
      <c r="F226" s="60">
        <v>0.29960588235294139</v>
      </c>
      <c r="G226" s="56">
        <v>0</v>
      </c>
      <c r="H226" s="56">
        <v>60</v>
      </c>
      <c r="J226" s="59" t="s">
        <v>1073</v>
      </c>
    </row>
    <row r="227" spans="1:10">
      <c r="A227" s="65" t="s">
        <v>1068</v>
      </c>
      <c r="B227" s="64" t="s">
        <v>1231</v>
      </c>
      <c r="C227" s="54" t="s">
        <v>1072</v>
      </c>
      <c r="D227" s="62">
        <v>6.6529411764705101E-2</v>
      </c>
      <c r="E227" s="61">
        <v>0.84876378977380595</v>
      </c>
      <c r="F227" s="60">
        <v>-0.1786588235294117</v>
      </c>
      <c r="G227" s="56">
        <v>0</v>
      </c>
      <c r="H227" s="56">
        <v>60</v>
      </c>
      <c r="J227" s="59" t="s">
        <v>1071</v>
      </c>
    </row>
    <row r="228" spans="1:10">
      <c r="A228" s="65" t="s">
        <v>1068</v>
      </c>
      <c r="B228" s="64" t="s">
        <v>1231</v>
      </c>
      <c r="C228" s="54" t="s">
        <v>1070</v>
      </c>
      <c r="D228" s="62">
        <v>-0.111500000000002</v>
      </c>
      <c r="E228" s="61">
        <v>0.792942962289648</v>
      </c>
      <c r="F228" s="60">
        <v>-6.2941176470458771E-4</v>
      </c>
      <c r="G228" s="56">
        <v>0</v>
      </c>
      <c r="H228" s="56">
        <v>60</v>
      </c>
      <c r="J228" s="59" t="s">
        <v>1069</v>
      </c>
    </row>
    <row r="229" spans="1:10">
      <c r="A229" s="65" t="s">
        <v>1068</v>
      </c>
      <c r="B229" s="64" t="s">
        <v>1231</v>
      </c>
      <c r="C229" s="54" t="s">
        <v>1067</v>
      </c>
      <c r="D229" s="62">
        <v>4.0882352941169504E-3</v>
      </c>
      <c r="E229" s="61">
        <v>0.88384883586969198</v>
      </c>
      <c r="F229" s="60">
        <v>-0.11621764705882354</v>
      </c>
      <c r="G229" s="56">
        <v>0</v>
      </c>
      <c r="H229" s="56">
        <v>60</v>
      </c>
      <c r="J229" s="59" t="s">
        <v>1066</v>
      </c>
    </row>
    <row r="230" spans="1:10">
      <c r="A230" s="65"/>
      <c r="B230" s="64"/>
      <c r="D230" s="62"/>
      <c r="E230" s="61"/>
      <c r="F230" s="60"/>
      <c r="J230" s="59"/>
    </row>
    <row r="231" spans="1:10">
      <c r="A231" s="65" t="s">
        <v>1149</v>
      </c>
      <c r="B231" s="64" t="s">
        <v>1231</v>
      </c>
      <c r="C231" s="54" t="s">
        <v>1065</v>
      </c>
      <c r="D231" s="62">
        <v>0.244999999999998</v>
      </c>
      <c r="E231" s="61">
        <v>0.74017363649496504</v>
      </c>
      <c r="F231" s="60">
        <v>-0.18456470588235172</v>
      </c>
      <c r="G231" s="56" t="s">
        <v>1257</v>
      </c>
      <c r="H231" s="56" t="s">
        <v>1256</v>
      </c>
      <c r="I231" s="63">
        <f>STDEV(D231:D235)</f>
        <v>0.10876163064719982</v>
      </c>
      <c r="J231" s="59" t="s">
        <v>1064</v>
      </c>
    </row>
    <row r="232" spans="1:10">
      <c r="A232" s="65" t="s">
        <v>1149</v>
      </c>
      <c r="B232" s="64" t="s">
        <v>1231</v>
      </c>
      <c r="C232" s="54" t="s">
        <v>1063</v>
      </c>
      <c r="D232" s="62">
        <v>1.14705882352935E-2</v>
      </c>
      <c r="E232" s="61">
        <v>0.88007731807403</v>
      </c>
      <c r="F232" s="60">
        <v>4.8964705882352771E-2</v>
      </c>
      <c r="G232" s="56">
        <v>1</v>
      </c>
      <c r="H232" s="56">
        <v>60</v>
      </c>
      <c r="J232" s="59" t="s">
        <v>1062</v>
      </c>
    </row>
    <row r="233" spans="1:10">
      <c r="A233" s="65" t="s">
        <v>1149</v>
      </c>
      <c r="B233" s="64" t="s">
        <v>1231</v>
      </c>
      <c r="C233" s="54" t="s">
        <v>1061</v>
      </c>
      <c r="D233" s="62">
        <v>-7.8823529411771193E-3</v>
      </c>
      <c r="E233" s="61">
        <v>0.88150909326390203</v>
      </c>
      <c r="F233" s="60">
        <v>6.83176470588234E-2</v>
      </c>
      <c r="G233" s="56">
        <v>0</v>
      </c>
      <c r="H233" s="56">
        <v>60</v>
      </c>
      <c r="J233" s="59" t="s">
        <v>1060</v>
      </c>
    </row>
    <row r="234" spans="1:10">
      <c r="A234" s="65" t="s">
        <v>1149</v>
      </c>
      <c r="B234" s="64" t="s">
        <v>1231</v>
      </c>
      <c r="C234" s="54" t="s">
        <v>1059</v>
      </c>
      <c r="D234" s="62">
        <v>-1.7500000000000099E-2</v>
      </c>
      <c r="E234" s="61">
        <v>0.87690360282198598</v>
      </c>
      <c r="F234" s="60">
        <v>7.7935294117646381E-2</v>
      </c>
      <c r="G234" s="56">
        <v>0</v>
      </c>
      <c r="H234" s="56">
        <v>60</v>
      </c>
      <c r="J234" s="59" t="s">
        <v>1058</v>
      </c>
    </row>
    <row r="235" spans="1:10">
      <c r="A235" s="65" t="s">
        <v>1149</v>
      </c>
      <c r="B235" s="64" t="s">
        <v>1231</v>
      </c>
      <c r="C235" s="54" t="s">
        <v>1148</v>
      </c>
      <c r="D235" s="62">
        <v>7.1088235294117105E-2</v>
      </c>
      <c r="E235" s="61">
        <v>0.84122176548299699</v>
      </c>
      <c r="F235" s="60">
        <v>-1.065294117647083E-2</v>
      </c>
      <c r="G235" s="56">
        <v>0</v>
      </c>
      <c r="H235" s="56">
        <v>60</v>
      </c>
      <c r="J235" s="59" t="s">
        <v>1147</v>
      </c>
    </row>
    <row r="236" spans="1:10">
      <c r="A236" s="65"/>
      <c r="B236" s="64"/>
      <c r="D236" s="62"/>
      <c r="E236" s="61"/>
      <c r="F236" s="60"/>
      <c r="J236" s="59"/>
    </row>
    <row r="237" spans="1:10">
      <c r="A237" s="65" t="s">
        <v>1233</v>
      </c>
      <c r="B237" s="64" t="s">
        <v>1231</v>
      </c>
      <c r="C237" s="54" t="s">
        <v>1146</v>
      </c>
      <c r="D237" s="62">
        <v>-6.7147058823531197E-2</v>
      </c>
      <c r="E237" s="61">
        <v>0.84395632586203395</v>
      </c>
      <c r="F237" s="60">
        <v>-2.364705882352823E-2</v>
      </c>
      <c r="G237" s="56" t="s">
        <v>1257</v>
      </c>
      <c r="H237" s="56" t="s">
        <v>1256</v>
      </c>
      <c r="I237" s="63">
        <f>STDEV(D237:D241)</f>
        <v>0.1073956341376779</v>
      </c>
      <c r="J237" s="59" t="s">
        <v>1145</v>
      </c>
    </row>
    <row r="238" spans="1:10">
      <c r="A238" s="65" t="s">
        <v>1233</v>
      </c>
      <c r="B238" s="64" t="s">
        <v>1231</v>
      </c>
      <c r="C238" s="54" t="s">
        <v>1238</v>
      </c>
      <c r="D238" s="62">
        <v>-0.16382352941176501</v>
      </c>
      <c r="E238" s="61">
        <v>0.76500900972568597</v>
      </c>
      <c r="F238" s="60">
        <v>7.3029411764705579E-2</v>
      </c>
      <c r="G238" s="56">
        <v>1</v>
      </c>
      <c r="H238" s="56">
        <v>39</v>
      </c>
      <c r="J238" s="59" t="s">
        <v>1237</v>
      </c>
    </row>
    <row r="239" spans="1:10">
      <c r="A239" s="65" t="s">
        <v>1233</v>
      </c>
      <c r="B239" s="64" t="s">
        <v>1231</v>
      </c>
      <c r="C239" s="54" t="s">
        <v>1236</v>
      </c>
      <c r="D239" s="62">
        <v>5.6970588235294897E-2</v>
      </c>
      <c r="E239" s="61">
        <v>0.84489806255897204</v>
      </c>
      <c r="F239" s="60">
        <v>-0.14776470588235432</v>
      </c>
      <c r="G239" s="56">
        <v>0</v>
      </c>
      <c r="H239" s="56">
        <v>60</v>
      </c>
      <c r="J239" s="59" t="s">
        <v>1372</v>
      </c>
    </row>
    <row r="240" spans="1:10">
      <c r="A240" s="65" t="s">
        <v>1233</v>
      </c>
      <c r="B240" s="64" t="s">
        <v>1231</v>
      </c>
      <c r="C240" s="54" t="s">
        <v>1235</v>
      </c>
      <c r="D240" s="62">
        <v>-0.222352941176471</v>
      </c>
      <c r="E240" s="61">
        <v>0.75287007796930805</v>
      </c>
      <c r="F240" s="60">
        <v>0.13155882352941156</v>
      </c>
      <c r="G240" s="56">
        <v>0</v>
      </c>
      <c r="H240" s="56">
        <v>30</v>
      </c>
      <c r="J240" s="59" t="s">
        <v>1234</v>
      </c>
    </row>
    <row r="241" spans="1:10">
      <c r="A241" s="65" t="s">
        <v>1233</v>
      </c>
      <c r="B241" s="64" t="s">
        <v>1231</v>
      </c>
      <c r="C241" s="54" t="s">
        <v>1232</v>
      </c>
      <c r="D241" s="62">
        <v>-5.76176470588248E-2</v>
      </c>
      <c r="E241" s="61">
        <v>0.83694660675723698</v>
      </c>
      <c r="F241" s="60">
        <v>-3.3176470588234627E-2</v>
      </c>
      <c r="G241" s="56">
        <v>0</v>
      </c>
      <c r="H241" s="56">
        <v>60</v>
      </c>
      <c r="J241" s="59" t="s">
        <v>1369</v>
      </c>
    </row>
    <row r="242" spans="1:10">
      <c r="A242" s="65"/>
      <c r="B242" s="64"/>
      <c r="D242" s="62"/>
      <c r="E242" s="61"/>
      <c r="F242" s="60"/>
      <c r="J242" s="59"/>
    </row>
    <row r="243" spans="1:10">
      <c r="A243" s="65" t="s">
        <v>1222</v>
      </c>
      <c r="B243" s="64" t="s">
        <v>1231</v>
      </c>
      <c r="C243" s="54" t="s">
        <v>1230</v>
      </c>
      <c r="D243" s="62">
        <v>2.46176470588217E-2</v>
      </c>
      <c r="E243" s="61">
        <v>0.87075969267104503</v>
      </c>
      <c r="F243" s="60">
        <v>6.1823529411779606E-3</v>
      </c>
      <c r="G243" s="56">
        <v>0</v>
      </c>
      <c r="H243" s="56">
        <v>60</v>
      </c>
      <c r="I243" s="63">
        <f>STDEV(D243:D247)</f>
        <v>0.10725871045681173</v>
      </c>
      <c r="J243" s="59" t="s">
        <v>1229</v>
      </c>
    </row>
    <row r="244" spans="1:10">
      <c r="A244" s="65" t="s">
        <v>1222</v>
      </c>
      <c r="B244" s="57" t="s">
        <v>1245</v>
      </c>
      <c r="C244" s="54" t="s">
        <v>1228</v>
      </c>
      <c r="D244" s="62">
        <v>0.108441176470589</v>
      </c>
      <c r="E244" s="61">
        <v>0.79953515794487495</v>
      </c>
      <c r="F244" s="60">
        <v>-7.7641176470589338E-2</v>
      </c>
      <c r="G244" s="56">
        <v>0</v>
      </c>
      <c r="H244" s="56">
        <v>59</v>
      </c>
      <c r="J244" s="59" t="s">
        <v>1227</v>
      </c>
    </row>
    <row r="245" spans="1:10">
      <c r="A245" s="65" t="s">
        <v>1222</v>
      </c>
      <c r="B245" s="57" t="s">
        <v>1245</v>
      </c>
      <c r="C245" s="54" t="s">
        <v>1226</v>
      </c>
      <c r="D245" s="62">
        <v>-9.9764705882353005E-2</v>
      </c>
      <c r="E245" s="61">
        <v>0.80977043245129099</v>
      </c>
      <c r="F245" s="60">
        <v>0.13056470588235267</v>
      </c>
      <c r="G245" s="56">
        <v>0</v>
      </c>
      <c r="H245" s="56">
        <v>58</v>
      </c>
      <c r="J245" s="59" t="s">
        <v>1225</v>
      </c>
    </row>
    <row r="246" spans="1:10">
      <c r="A246" s="65" t="s">
        <v>1222</v>
      </c>
      <c r="B246" s="57" t="s">
        <v>1245</v>
      </c>
      <c r="C246" s="54" t="s">
        <v>1224</v>
      </c>
      <c r="D246" s="62">
        <v>-4.2500000000000399E-2</v>
      </c>
      <c r="E246" s="61">
        <v>0.86057934844594597</v>
      </c>
      <c r="F246" s="60">
        <v>7.330000000000006E-2</v>
      </c>
      <c r="G246" s="56">
        <v>0</v>
      </c>
      <c r="H246" s="56">
        <v>56</v>
      </c>
      <c r="J246" s="59" t="s">
        <v>1223</v>
      </c>
    </row>
    <row r="247" spans="1:10">
      <c r="A247" s="65" t="s">
        <v>1222</v>
      </c>
      <c r="B247" s="57" t="s">
        <v>1245</v>
      </c>
      <c r="C247" s="54" t="s">
        <v>1129</v>
      </c>
      <c r="D247" s="62">
        <v>0.16320588235294101</v>
      </c>
      <c r="E247" s="61">
        <v>0.75083310201561004</v>
      </c>
      <c r="F247" s="60">
        <v>-0.13240588235294135</v>
      </c>
      <c r="G247" s="56">
        <v>0</v>
      </c>
      <c r="H247" s="56">
        <v>53</v>
      </c>
      <c r="J247" s="59" t="s">
        <v>1128</v>
      </c>
    </row>
    <row r="248" spans="1:10">
      <c r="A248" s="65"/>
      <c r="B248" s="64"/>
      <c r="D248" s="62"/>
      <c r="E248" s="61"/>
      <c r="F248" s="60"/>
      <c r="J248" s="59"/>
    </row>
    <row r="249" spans="1:10">
      <c r="A249" s="65" t="s">
        <v>1119</v>
      </c>
      <c r="B249" s="57" t="s">
        <v>1245</v>
      </c>
      <c r="C249" s="54" t="s">
        <v>1127</v>
      </c>
      <c r="D249" s="62">
        <v>-4.2647058823529697E-2</v>
      </c>
      <c r="E249" s="61">
        <v>0.84691033298491603</v>
      </c>
      <c r="F249" s="60">
        <v>1.2288235294117943E-2</v>
      </c>
      <c r="G249" s="56">
        <v>5</v>
      </c>
      <c r="H249" s="56">
        <v>60</v>
      </c>
      <c r="I249" s="63">
        <f>STDEV(D249:D253)</f>
        <v>0.17705450502843706</v>
      </c>
      <c r="J249" s="59" t="s">
        <v>1126</v>
      </c>
    </row>
    <row r="250" spans="1:10">
      <c r="A250" s="65" t="s">
        <v>1119</v>
      </c>
      <c r="B250" s="57" t="s">
        <v>1245</v>
      </c>
      <c r="C250" s="54" t="s">
        <v>1125</v>
      </c>
      <c r="D250" s="62">
        <v>0.249176470588234</v>
      </c>
      <c r="E250" s="61">
        <v>0.70922479803812999</v>
      </c>
      <c r="F250" s="60">
        <v>-0.27953529411764577</v>
      </c>
      <c r="G250" s="56">
        <v>5</v>
      </c>
      <c r="H250" s="56">
        <v>60</v>
      </c>
      <c r="J250" s="59" t="s">
        <v>1124</v>
      </c>
    </row>
    <row r="251" spans="1:10">
      <c r="A251" s="65" t="s">
        <v>1119</v>
      </c>
      <c r="B251" s="57" t="s">
        <v>1245</v>
      </c>
      <c r="C251" s="54" t="s">
        <v>1123</v>
      </c>
      <c r="D251" s="62">
        <v>-0.123470588235293</v>
      </c>
      <c r="E251" s="61">
        <v>0.76832137744422901</v>
      </c>
      <c r="F251" s="60">
        <v>9.3111764705881242E-2</v>
      </c>
      <c r="G251" s="56">
        <v>5</v>
      </c>
      <c r="H251" s="56">
        <v>60</v>
      </c>
      <c r="J251" s="59" t="s">
        <v>1122</v>
      </c>
    </row>
    <row r="252" spans="1:10">
      <c r="A252" s="65" t="s">
        <v>1119</v>
      </c>
      <c r="B252" s="57" t="s">
        <v>1245</v>
      </c>
      <c r="C252" s="54" t="s">
        <v>1121</v>
      </c>
      <c r="D252" s="62">
        <v>-0.22529411764705901</v>
      </c>
      <c r="E252" s="61">
        <v>0.729248501917654</v>
      </c>
      <c r="F252" s="60">
        <v>0.19493529411764726</v>
      </c>
      <c r="G252" s="56">
        <v>1</v>
      </c>
      <c r="H252" s="56">
        <v>60</v>
      </c>
      <c r="J252" s="59" t="s">
        <v>1120</v>
      </c>
    </row>
    <row r="253" spans="1:10">
      <c r="A253" s="65" t="s">
        <v>1119</v>
      </c>
      <c r="B253" s="57" t="s">
        <v>1245</v>
      </c>
      <c r="C253" s="54" t="s">
        <v>1118</v>
      </c>
      <c r="D253" s="62">
        <v>-9.5588235294110594E-3</v>
      </c>
      <c r="E253" s="61">
        <v>0.88336285912982704</v>
      </c>
      <c r="F253" s="60">
        <v>-2.0800000000000693E-2</v>
      </c>
      <c r="G253" s="56">
        <v>1</v>
      </c>
      <c r="H253" s="56">
        <v>60</v>
      </c>
      <c r="J253" s="59" t="s">
        <v>1117</v>
      </c>
    </row>
    <row r="254" spans="1:10">
      <c r="A254" s="65"/>
      <c r="B254" s="64"/>
      <c r="D254" s="62"/>
      <c r="E254" s="61"/>
      <c r="F254" s="60"/>
      <c r="J254" s="59"/>
    </row>
    <row r="255" spans="1:10">
      <c r="A255" s="65" t="s">
        <v>1108</v>
      </c>
      <c r="B255" s="57" t="s">
        <v>1245</v>
      </c>
      <c r="C255" s="54" t="s">
        <v>1116</v>
      </c>
      <c r="D255" s="62">
        <v>0.185088235294117</v>
      </c>
      <c r="E255" s="61">
        <v>0.75539921272339805</v>
      </c>
      <c r="F255" s="60">
        <v>-0.2827941176470587</v>
      </c>
      <c r="G255" s="56" t="s">
        <v>1257</v>
      </c>
      <c r="H255" s="56" t="s">
        <v>1256</v>
      </c>
      <c r="I255" s="63">
        <f>STDEV(D255:D259)</f>
        <v>0.22237619315087842</v>
      </c>
      <c r="J255" s="59" t="s">
        <v>1115</v>
      </c>
    </row>
    <row r="256" spans="1:10">
      <c r="A256" s="65" t="s">
        <v>1108</v>
      </c>
      <c r="B256" s="57" t="s">
        <v>1245</v>
      </c>
      <c r="C256" s="54" t="s">
        <v>1114</v>
      </c>
      <c r="D256" s="62">
        <v>-5.4911764705882299E-2</v>
      </c>
      <c r="E256" s="61">
        <v>0.84291354701785304</v>
      </c>
      <c r="F256" s="60">
        <v>-4.2794117647059413E-2</v>
      </c>
      <c r="G256" s="56">
        <v>1</v>
      </c>
      <c r="H256" s="56">
        <v>44</v>
      </c>
      <c r="J256" s="59" t="s">
        <v>1113</v>
      </c>
    </row>
    <row r="257" spans="1:10">
      <c r="A257" s="65" t="s">
        <v>1108</v>
      </c>
      <c r="B257" s="57" t="s">
        <v>1245</v>
      </c>
      <c r="C257" s="54" t="s">
        <v>1112</v>
      </c>
      <c r="D257" s="62">
        <v>-0.14920588235294099</v>
      </c>
      <c r="E257" s="61">
        <v>0.74104222136444398</v>
      </c>
      <c r="F257" s="60">
        <v>5.1499999999999282E-2</v>
      </c>
      <c r="G257" s="56">
        <v>1</v>
      </c>
      <c r="H257" s="56">
        <v>50</v>
      </c>
      <c r="J257" s="59" t="s">
        <v>1111</v>
      </c>
    </row>
    <row r="258" spans="1:10">
      <c r="A258" s="65" t="s">
        <v>1108</v>
      </c>
      <c r="B258" s="57" t="s">
        <v>1245</v>
      </c>
      <c r="C258" s="54" t="s">
        <v>1110</v>
      </c>
      <c r="D258" s="62">
        <v>-0.42941176470588299</v>
      </c>
      <c r="E258" s="61">
        <v>0.58357458222668901</v>
      </c>
      <c r="F258" s="60">
        <v>0.33170588235294129</v>
      </c>
      <c r="G258" s="56">
        <v>1</v>
      </c>
      <c r="H258" s="56">
        <v>57</v>
      </c>
      <c r="J258" s="59" t="s">
        <v>1109</v>
      </c>
    </row>
    <row r="259" spans="1:10">
      <c r="A259" s="65" t="s">
        <v>1108</v>
      </c>
      <c r="B259" s="57" t="s">
        <v>1245</v>
      </c>
      <c r="C259" s="54" t="s">
        <v>1107</v>
      </c>
      <c r="D259" s="62">
        <v>-4.0088235294119201E-2</v>
      </c>
      <c r="E259" s="61">
        <v>0.86038681602015799</v>
      </c>
      <c r="F259" s="60">
        <v>-5.761764705882251E-2</v>
      </c>
      <c r="G259" s="56">
        <v>0</v>
      </c>
      <c r="H259" s="56">
        <v>30</v>
      </c>
      <c r="J259" s="59" t="s">
        <v>1106</v>
      </c>
    </row>
    <row r="260" spans="1:10">
      <c r="A260" s="65"/>
      <c r="B260" s="64"/>
      <c r="D260" s="62"/>
      <c r="E260" s="61"/>
      <c r="F260" s="60"/>
      <c r="J260" s="59"/>
    </row>
    <row r="261" spans="1:10">
      <c r="A261" s="65" t="s">
        <v>1285</v>
      </c>
      <c r="B261" s="57" t="s">
        <v>1245</v>
      </c>
      <c r="C261" s="54" t="s">
        <v>1105</v>
      </c>
      <c r="D261" s="62">
        <v>0.13226470588235201</v>
      </c>
      <c r="E261" s="61">
        <v>0.77068609332490401</v>
      </c>
      <c r="F261" s="60">
        <v>-0.10326470588235238</v>
      </c>
      <c r="G261" s="56">
        <v>1</v>
      </c>
      <c r="H261" s="56">
        <v>60</v>
      </c>
      <c r="I261" s="63">
        <f>STDEV(D261:D265)</f>
        <v>9.3373132939927106E-2</v>
      </c>
      <c r="J261" s="59" t="s">
        <v>1104</v>
      </c>
    </row>
    <row r="262" spans="1:10">
      <c r="A262" s="65" t="s">
        <v>1285</v>
      </c>
      <c r="B262" s="57" t="s">
        <v>1245</v>
      </c>
      <c r="C262" s="54" t="s">
        <v>1195</v>
      </c>
      <c r="D262" s="62">
        <v>9.3382352941176E-2</v>
      </c>
      <c r="E262" s="61">
        <v>0.81640021258481799</v>
      </c>
      <c r="F262" s="60">
        <v>-6.4382352941176377E-2</v>
      </c>
      <c r="G262" s="56">
        <v>1</v>
      </c>
      <c r="H262" s="56">
        <v>60</v>
      </c>
      <c r="J262" s="59" t="s">
        <v>1194</v>
      </c>
    </row>
    <row r="263" spans="1:10">
      <c r="A263" s="65" t="s">
        <v>1285</v>
      </c>
      <c r="B263" s="57" t="s">
        <v>1245</v>
      </c>
      <c r="C263" s="54" t="s">
        <v>1193</v>
      </c>
      <c r="D263" s="62">
        <v>-5.0882352941175497E-2</v>
      </c>
      <c r="E263" s="61">
        <v>0.85662750054658898</v>
      </c>
      <c r="F263" s="60">
        <v>7.9882352941175128E-2</v>
      </c>
      <c r="G263" s="56">
        <v>1</v>
      </c>
      <c r="H263" s="56">
        <v>60</v>
      </c>
      <c r="J263" s="59" t="s">
        <v>1192</v>
      </c>
    </row>
    <row r="264" spans="1:10">
      <c r="A264" s="65" t="s">
        <v>1285</v>
      </c>
      <c r="B264" s="57" t="s">
        <v>1245</v>
      </c>
      <c r="C264" s="54" t="s">
        <v>1191</v>
      </c>
      <c r="D264" s="62">
        <v>5.5235294117647299E-2</v>
      </c>
      <c r="E264" s="61">
        <v>0.85398682597768805</v>
      </c>
      <c r="F264" s="60">
        <v>-2.6235294117647672E-2</v>
      </c>
      <c r="G264" s="56">
        <v>0</v>
      </c>
      <c r="H264" s="56">
        <v>60</v>
      </c>
      <c r="J264" s="59" t="s">
        <v>1286</v>
      </c>
    </row>
    <row r="265" spans="1:10">
      <c r="A265" s="65" t="s">
        <v>1285</v>
      </c>
      <c r="B265" s="57" t="s">
        <v>1245</v>
      </c>
      <c r="C265" s="54" t="s">
        <v>1284</v>
      </c>
      <c r="D265" s="62">
        <v>-8.5000000000001699E-2</v>
      </c>
      <c r="E265" s="61">
        <v>0.79222696364031597</v>
      </c>
      <c r="F265" s="60">
        <v>0.11400000000000132</v>
      </c>
      <c r="G265" s="56">
        <v>0</v>
      </c>
      <c r="H265" s="56">
        <v>60</v>
      </c>
      <c r="J265" s="59" t="s">
        <v>1283</v>
      </c>
    </row>
    <row r="266" spans="1:10">
      <c r="A266" s="65"/>
      <c r="B266" s="64"/>
      <c r="D266" s="62"/>
      <c r="E266" s="61"/>
      <c r="F266" s="60"/>
      <c r="J266" s="59"/>
    </row>
    <row r="267" spans="1:10">
      <c r="A267" s="65" t="s">
        <v>1274</v>
      </c>
      <c r="B267" s="57" t="s">
        <v>1245</v>
      </c>
      <c r="C267" s="54" t="s">
        <v>1282</v>
      </c>
      <c r="D267" s="62">
        <v>-1.1297534305882999E-2</v>
      </c>
      <c r="E267" s="61">
        <v>0.87834365591292496</v>
      </c>
      <c r="F267" s="60">
        <v>-3.6485616497058865E-2</v>
      </c>
      <c r="G267" s="56">
        <v>3</v>
      </c>
      <c r="H267" s="56">
        <v>60</v>
      </c>
      <c r="I267" s="63">
        <f>STDEV(D267:D271)</f>
        <v>0.13934524955043437</v>
      </c>
      <c r="J267" s="59" t="s">
        <v>1281</v>
      </c>
    </row>
    <row r="268" spans="1:10">
      <c r="A268" s="65" t="s">
        <v>1274</v>
      </c>
      <c r="B268" s="57" t="s">
        <v>1245</v>
      </c>
      <c r="C268" s="54" t="s">
        <v>1280</v>
      </c>
      <c r="D268" s="62">
        <v>2.61990156382357E-2</v>
      </c>
      <c r="E268" s="61">
        <v>0.86936393408755697</v>
      </c>
      <c r="F268" s="60">
        <v>-7.3982166441177555E-2</v>
      </c>
      <c r="G268" s="56">
        <v>0</v>
      </c>
      <c r="H268" s="56">
        <v>60</v>
      </c>
      <c r="J268" s="59" t="s">
        <v>1279</v>
      </c>
    </row>
    <row r="269" spans="1:10">
      <c r="A269" s="65" t="s">
        <v>1274</v>
      </c>
      <c r="B269" s="57" t="s">
        <v>1245</v>
      </c>
      <c r="C269" s="54" t="s">
        <v>1278</v>
      </c>
      <c r="D269" s="62">
        <v>-0.132607462094118</v>
      </c>
      <c r="E269" s="61">
        <v>0.77167760185725098</v>
      </c>
      <c r="F269" s="60">
        <v>8.4824311291176138E-2</v>
      </c>
      <c r="G269" s="56">
        <v>0</v>
      </c>
      <c r="H269" s="56">
        <v>60</v>
      </c>
      <c r="J269" s="59" t="s">
        <v>1277</v>
      </c>
    </row>
    <row r="270" spans="1:10">
      <c r="A270" s="65" t="s">
        <v>1274</v>
      </c>
      <c r="B270" s="57" t="s">
        <v>1245</v>
      </c>
      <c r="C270" s="54" t="s">
        <v>1276</v>
      </c>
      <c r="D270" s="62">
        <v>0.11735560831764701</v>
      </c>
      <c r="E270" s="61">
        <v>0.77810854025499798</v>
      </c>
      <c r="F270" s="60">
        <v>-0.16513875912058887</v>
      </c>
      <c r="G270" s="56">
        <v>0</v>
      </c>
      <c r="H270" s="56">
        <v>60</v>
      </c>
      <c r="J270" s="59" t="s">
        <v>1275</v>
      </c>
    </row>
    <row r="271" spans="1:10">
      <c r="A271" s="65" t="s">
        <v>1274</v>
      </c>
      <c r="B271" s="57" t="s">
        <v>1245</v>
      </c>
      <c r="C271" s="54" t="s">
        <v>1273</v>
      </c>
      <c r="D271" s="62">
        <v>-0.23856538157059101</v>
      </c>
      <c r="E271" s="61">
        <v>0.74017363649496504</v>
      </c>
      <c r="F271" s="60">
        <v>0.19078223076764916</v>
      </c>
      <c r="G271" s="56">
        <v>0</v>
      </c>
      <c r="H271" s="56">
        <v>53</v>
      </c>
      <c r="J271" s="59" t="s">
        <v>1272</v>
      </c>
    </row>
    <row r="272" spans="1:10">
      <c r="A272" s="65"/>
      <c r="B272" s="64"/>
      <c r="D272" s="62"/>
      <c r="E272" s="61"/>
      <c r="F272" s="60"/>
      <c r="J272" s="59"/>
    </row>
    <row r="273" spans="1:10">
      <c r="A273" s="65" t="s">
        <v>1167</v>
      </c>
      <c r="B273" s="57" t="s">
        <v>1245</v>
      </c>
      <c r="C273" s="54" t="s">
        <v>1175</v>
      </c>
      <c r="D273" s="62">
        <v>0.121950554544116</v>
      </c>
      <c r="E273" s="61">
        <v>0.79857562701266305</v>
      </c>
      <c r="F273" s="60">
        <v>-6.4350320304704806E-2</v>
      </c>
      <c r="G273" s="56">
        <v>2</v>
      </c>
      <c r="H273" s="56">
        <v>59</v>
      </c>
      <c r="I273" s="63">
        <f>STDEV(D273:D277)</f>
        <v>0.30193895230359319</v>
      </c>
      <c r="J273" s="59" t="s">
        <v>1174</v>
      </c>
    </row>
    <row r="274" spans="1:10">
      <c r="A274" s="65" t="s">
        <v>1167</v>
      </c>
      <c r="B274" s="57" t="s">
        <v>1245</v>
      </c>
      <c r="C274" s="54" t="s">
        <v>1173</v>
      </c>
      <c r="D274" s="62">
        <v>0.16607421600588301</v>
      </c>
      <c r="E274" s="61">
        <v>0.77070305695490304</v>
      </c>
      <c r="F274" s="60">
        <v>-0.10847398176647181</v>
      </c>
      <c r="G274" s="56">
        <v>0</v>
      </c>
      <c r="H274" s="56">
        <v>53</v>
      </c>
      <c r="J274" s="59" t="s">
        <v>1172</v>
      </c>
    </row>
    <row r="275" spans="1:10">
      <c r="A275" s="65" t="s">
        <v>1167</v>
      </c>
      <c r="B275" s="57" t="s">
        <v>1245</v>
      </c>
      <c r="C275" s="54" t="s">
        <v>1171</v>
      </c>
      <c r="D275" s="62">
        <v>0.23330972455588</v>
      </c>
      <c r="E275" s="61">
        <v>0.74017363649496504</v>
      </c>
      <c r="F275" s="60">
        <v>-0.17570949031646882</v>
      </c>
      <c r="G275" s="56">
        <v>0</v>
      </c>
      <c r="H275" s="56">
        <v>60</v>
      </c>
      <c r="J275" s="59" t="s">
        <v>1170</v>
      </c>
    </row>
    <row r="276" spans="1:10">
      <c r="A276" s="65" t="s">
        <v>1167</v>
      </c>
      <c r="B276" s="57" t="s">
        <v>1245</v>
      </c>
      <c r="C276" s="54" t="s">
        <v>1169</v>
      </c>
      <c r="D276" s="62">
        <v>0.241906362702941</v>
      </c>
      <c r="E276" s="61">
        <v>0.749059506233829</v>
      </c>
      <c r="F276" s="60">
        <v>-0.18430612846352978</v>
      </c>
      <c r="G276" s="56">
        <v>0</v>
      </c>
      <c r="H276" s="56">
        <v>60</v>
      </c>
      <c r="J276" s="59" t="s">
        <v>1168</v>
      </c>
    </row>
    <row r="277" spans="1:10">
      <c r="A277" s="65" t="s">
        <v>1167</v>
      </c>
      <c r="B277" s="57" t="s">
        <v>1245</v>
      </c>
      <c r="C277" s="54" t="s">
        <v>1166</v>
      </c>
      <c r="D277" s="62">
        <v>-0.47523968661176402</v>
      </c>
      <c r="E277" s="61">
        <v>0.69051747285862397</v>
      </c>
      <c r="F277" s="60">
        <v>0.53283992085117526</v>
      </c>
      <c r="G277" s="56">
        <v>0</v>
      </c>
      <c r="H277" s="56">
        <v>60</v>
      </c>
      <c r="J277" s="59" t="s">
        <v>1165</v>
      </c>
    </row>
    <row r="278" spans="1:10">
      <c r="A278" s="65"/>
      <c r="B278" s="64"/>
      <c r="D278" s="62"/>
      <c r="E278" s="61"/>
      <c r="F278" s="60"/>
      <c r="J278" s="59"/>
    </row>
    <row r="279" spans="1:10">
      <c r="A279" s="65" t="s">
        <v>1156</v>
      </c>
      <c r="B279" s="57" t="s">
        <v>1245</v>
      </c>
      <c r="C279" s="54" t="s">
        <v>1164</v>
      </c>
      <c r="D279" s="62">
        <v>-5.28121999941185E-2</v>
      </c>
      <c r="E279" s="61">
        <v>0.85274227492619004</v>
      </c>
      <c r="F279" s="60">
        <v>2.7861865597059013E-2</v>
      </c>
      <c r="G279" s="56">
        <v>1</v>
      </c>
      <c r="H279" s="56">
        <v>60</v>
      </c>
      <c r="I279" s="63">
        <f>STDEV(D279:D283)</f>
        <v>4.8735876644586576E-2</v>
      </c>
      <c r="J279" s="59" t="s">
        <v>1163</v>
      </c>
    </row>
    <row r="280" spans="1:10">
      <c r="A280" s="65" t="s">
        <v>1156</v>
      </c>
      <c r="B280" s="57" t="s">
        <v>1245</v>
      </c>
      <c r="C280" s="54" t="s">
        <v>1162</v>
      </c>
      <c r="D280" s="62">
        <v>3.10457359382337E-2</v>
      </c>
      <c r="E280" s="61">
        <v>0.86730827831456003</v>
      </c>
      <c r="F280" s="60">
        <v>-5.5996070335293191E-2</v>
      </c>
      <c r="G280" s="56">
        <v>1</v>
      </c>
      <c r="H280" s="56">
        <v>60</v>
      </c>
      <c r="J280" s="59" t="s">
        <v>1161</v>
      </c>
    </row>
    <row r="281" spans="1:10">
      <c r="A281" s="65" t="s">
        <v>1156</v>
      </c>
      <c r="B281" s="57" t="s">
        <v>1245</v>
      </c>
      <c r="C281" s="54" t="s">
        <v>1160</v>
      </c>
      <c r="D281" s="62">
        <v>-4.4687899794126898E-3</v>
      </c>
      <c r="E281" s="61">
        <v>0.88401189426439997</v>
      </c>
      <c r="F281" s="60">
        <v>-2.0481544417646796E-2</v>
      </c>
      <c r="G281" s="56">
        <v>1</v>
      </c>
      <c r="H281" s="56">
        <v>60</v>
      </c>
      <c r="J281" s="59" t="s">
        <v>1159</v>
      </c>
    </row>
    <row r="282" spans="1:10">
      <c r="A282" s="65" t="s">
        <v>1156</v>
      </c>
      <c r="B282" s="57" t="s">
        <v>1245</v>
      </c>
      <c r="C282" s="54" t="s">
        <v>1158</v>
      </c>
      <c r="D282" s="62">
        <v>-4.6058851441177504E-3</v>
      </c>
      <c r="E282" s="61">
        <v>0.88442278873577795</v>
      </c>
      <c r="F282" s="60">
        <v>-2.0344449252941738E-2</v>
      </c>
      <c r="G282" s="56">
        <v>1</v>
      </c>
      <c r="H282" s="56">
        <v>60</v>
      </c>
      <c r="J282" s="59" t="s">
        <v>1157</v>
      </c>
    </row>
    <row r="283" spans="1:10">
      <c r="A283" s="65" t="s">
        <v>1156</v>
      </c>
      <c r="B283" s="57" t="s">
        <v>1245</v>
      </c>
      <c r="C283" s="54" t="s">
        <v>1155</v>
      </c>
      <c r="D283" s="62">
        <v>-9.3910532805882199E-2</v>
      </c>
      <c r="E283" s="61">
        <v>0.828223020045463</v>
      </c>
      <c r="F283" s="60">
        <v>6.8960198408822712E-2</v>
      </c>
      <c r="G283" s="56">
        <v>1</v>
      </c>
      <c r="H283" s="56">
        <v>57</v>
      </c>
      <c r="J283" s="59" t="s">
        <v>1154</v>
      </c>
    </row>
    <row r="284" spans="1:10">
      <c r="A284" s="65"/>
      <c r="B284" s="64"/>
      <c r="D284" s="62"/>
      <c r="E284" s="61"/>
      <c r="F284" s="60"/>
      <c r="J284" s="59"/>
    </row>
    <row r="285" spans="1:10">
      <c r="A285" s="65" t="s">
        <v>1350</v>
      </c>
      <c r="B285" s="57" t="s">
        <v>1245</v>
      </c>
      <c r="C285" s="54" t="s">
        <v>1153</v>
      </c>
      <c r="D285" s="62">
        <v>-1.17853606117651E-2</v>
      </c>
      <c r="E285" s="61">
        <v>0.88138778948669905</v>
      </c>
      <c r="F285" s="60">
        <v>-9.5253742107059336E-2</v>
      </c>
      <c r="G285" s="56">
        <v>1</v>
      </c>
      <c r="H285" s="56">
        <v>60</v>
      </c>
      <c r="I285" s="63">
        <f>STDEV(D285:D289)</f>
        <v>0.11353503713875474</v>
      </c>
      <c r="J285" s="59" t="s">
        <v>1152</v>
      </c>
    </row>
    <row r="286" spans="1:10">
      <c r="A286" s="65" t="s">
        <v>1350</v>
      </c>
      <c r="B286" s="57" t="s">
        <v>1245</v>
      </c>
      <c r="C286" s="54" t="s">
        <v>1151</v>
      </c>
      <c r="D286" s="62">
        <v>-0.18118217773235501</v>
      </c>
      <c r="E286" s="61">
        <v>0.78153098610263705</v>
      </c>
      <c r="F286" s="60">
        <v>7.4143075013530568E-2</v>
      </c>
      <c r="G286" s="56">
        <v>1</v>
      </c>
      <c r="H286" s="56">
        <v>60</v>
      </c>
      <c r="J286" s="59" t="s">
        <v>1150</v>
      </c>
    </row>
    <row r="287" spans="1:10">
      <c r="A287" s="65" t="s">
        <v>1350</v>
      </c>
      <c r="B287" s="57" t="s">
        <v>1245</v>
      </c>
      <c r="C287" s="54" t="s">
        <v>1242</v>
      </c>
      <c r="D287" s="62">
        <v>-6.4053415917648196E-2</v>
      </c>
      <c r="E287" s="61">
        <v>0.83589768506997597</v>
      </c>
      <c r="F287" s="60">
        <v>-4.2985686801176246E-2</v>
      </c>
      <c r="G287" s="56">
        <v>1</v>
      </c>
      <c r="H287" s="56">
        <v>60</v>
      </c>
      <c r="J287" s="59" t="s">
        <v>1241</v>
      </c>
    </row>
    <row r="288" spans="1:10">
      <c r="A288" s="65" t="s">
        <v>1350</v>
      </c>
      <c r="B288" s="57" t="s">
        <v>1245</v>
      </c>
      <c r="C288" s="54" t="s">
        <v>1240</v>
      </c>
      <c r="D288" s="62">
        <v>-0.26771155247941197</v>
      </c>
      <c r="E288" s="61">
        <v>0.79776040145236604</v>
      </c>
      <c r="F288" s="60">
        <v>0.16067244976058753</v>
      </c>
      <c r="G288" s="56">
        <v>1</v>
      </c>
      <c r="H288" s="56">
        <v>60</v>
      </c>
      <c r="J288" s="59" t="s">
        <v>1239</v>
      </c>
    </row>
    <row r="289" spans="1:10">
      <c r="A289" s="65" t="s">
        <v>1350</v>
      </c>
      <c r="B289" s="57" t="s">
        <v>1245</v>
      </c>
      <c r="C289" s="54" t="s">
        <v>1349</v>
      </c>
      <c r="D289" s="62">
        <v>-1.04630068529419E-2</v>
      </c>
      <c r="E289" s="61">
        <v>0.87904860327705303</v>
      </c>
      <c r="F289" s="60">
        <v>-9.6576095865882547E-2</v>
      </c>
      <c r="G289" s="56">
        <v>1</v>
      </c>
      <c r="H289" s="56">
        <v>60</v>
      </c>
      <c r="J289" s="59" t="s">
        <v>1348</v>
      </c>
    </row>
    <row r="290" spans="1:10">
      <c r="A290" s="65"/>
      <c r="B290" s="64"/>
      <c r="D290" s="62"/>
      <c r="E290" s="61"/>
      <c r="F290" s="60"/>
      <c r="J290" s="59"/>
    </row>
    <row r="291" spans="1:10">
      <c r="A291" s="65" t="s">
        <v>2245</v>
      </c>
      <c r="B291" s="57" t="s">
        <v>1245</v>
      </c>
      <c r="C291" s="54" t="s">
        <v>1347</v>
      </c>
      <c r="D291" s="62">
        <v>7.0734718794119203E-2</v>
      </c>
      <c r="E291" s="61">
        <v>0.79463294668908302</v>
      </c>
      <c r="F291" s="60">
        <v>-1.1113976531766559E-2</v>
      </c>
      <c r="G291" s="56">
        <v>0</v>
      </c>
      <c r="H291" s="56">
        <v>60</v>
      </c>
      <c r="I291" s="63">
        <f>STDEV(D291:D295)</f>
        <v>0.10758471337957506</v>
      </c>
      <c r="J291" s="59" t="s">
        <v>1346</v>
      </c>
    </row>
    <row r="292" spans="1:10">
      <c r="A292" s="65" t="s">
        <v>2245</v>
      </c>
      <c r="B292" s="57" t="s">
        <v>1245</v>
      </c>
      <c r="C292" s="54" t="s">
        <v>1345</v>
      </c>
      <c r="D292" s="62">
        <v>3.2934192088236003E-2</v>
      </c>
      <c r="E292" s="61">
        <v>0.85380007221968202</v>
      </c>
      <c r="F292" s="60">
        <v>2.6686550174116641E-2</v>
      </c>
      <c r="G292" s="56">
        <v>0</v>
      </c>
      <c r="H292" s="56">
        <v>60</v>
      </c>
      <c r="J292" s="59" t="s">
        <v>1344</v>
      </c>
    </row>
    <row r="293" spans="1:10">
      <c r="A293" s="65" t="s">
        <v>2245</v>
      </c>
      <c r="B293" s="57" t="s">
        <v>1245</v>
      </c>
      <c r="C293" s="54" t="s">
        <v>1343</v>
      </c>
      <c r="D293" s="62">
        <v>0.12701784191176399</v>
      </c>
      <c r="E293" s="61">
        <v>0.77572454069204899</v>
      </c>
      <c r="F293" s="60">
        <v>-6.7397099649411346E-2</v>
      </c>
      <c r="G293" s="56">
        <v>0</v>
      </c>
      <c r="H293" s="56">
        <v>60</v>
      </c>
      <c r="J293" s="59" t="s">
        <v>1342</v>
      </c>
    </row>
    <row r="294" spans="1:10">
      <c r="A294" s="65" t="s">
        <v>2245</v>
      </c>
      <c r="B294" s="57" t="s">
        <v>1245</v>
      </c>
      <c r="C294" s="54" t="s">
        <v>1341</v>
      </c>
      <c r="D294" s="62">
        <v>0.174379958223529</v>
      </c>
      <c r="E294" s="61">
        <v>0.74904467633740801</v>
      </c>
      <c r="F294" s="60">
        <v>-0.11475921596117636</v>
      </c>
      <c r="G294" s="56">
        <v>0</v>
      </c>
      <c r="H294" s="56">
        <v>60</v>
      </c>
      <c r="J294" s="59" t="s">
        <v>1340</v>
      </c>
    </row>
    <row r="295" spans="1:10">
      <c r="A295" s="65" t="s">
        <v>2245</v>
      </c>
      <c r="B295" s="57" t="s">
        <v>1245</v>
      </c>
      <c r="C295" s="54" t="s">
        <v>1339</v>
      </c>
      <c r="D295" s="62">
        <v>-0.10696299970588501</v>
      </c>
      <c r="E295" s="61">
        <v>0.75531264480662497</v>
      </c>
      <c r="F295" s="60">
        <v>0.16658374196823766</v>
      </c>
      <c r="G295" s="56">
        <v>0</v>
      </c>
      <c r="H295" s="56">
        <v>60</v>
      </c>
      <c r="J295" s="59" t="s">
        <v>1338</v>
      </c>
    </row>
    <row r="296" spans="1:10">
      <c r="A296" s="65"/>
      <c r="B296" s="64"/>
      <c r="D296" s="62"/>
      <c r="E296" s="61"/>
      <c r="F296" s="60"/>
      <c r="J296" s="59"/>
    </row>
    <row r="297" spans="1:10">
      <c r="A297" s="65" t="s">
        <v>1217</v>
      </c>
      <c r="B297" s="57" t="s">
        <v>1245</v>
      </c>
      <c r="C297" s="54" t="s">
        <v>1337</v>
      </c>
      <c r="D297" s="62">
        <v>0.71089930658235201</v>
      </c>
      <c r="E297" s="61">
        <v>0.77959235699418805</v>
      </c>
      <c r="F297" s="66">
        <v>-1.0181260246500006</v>
      </c>
      <c r="G297" s="56" t="s">
        <v>1257</v>
      </c>
      <c r="H297" s="56" t="s">
        <v>1256</v>
      </c>
      <c r="I297" s="63">
        <f>STDEV(D297:D300)</f>
        <v>0.69987166020408242</v>
      </c>
      <c r="J297" s="59" t="s">
        <v>1336</v>
      </c>
    </row>
    <row r="298" spans="1:10">
      <c r="A298" s="65" t="s">
        <v>1217</v>
      </c>
      <c r="B298" s="57" t="s">
        <v>1245</v>
      </c>
      <c r="C298" s="54" t="s">
        <v>1221</v>
      </c>
      <c r="D298" s="62">
        <v>-0.78092313479411901</v>
      </c>
      <c r="E298" s="61">
        <v>0.70385922426676695</v>
      </c>
      <c r="F298" s="66">
        <v>0.4736964167264705</v>
      </c>
      <c r="G298" s="56">
        <v>1</v>
      </c>
      <c r="H298" s="56">
        <v>60</v>
      </c>
      <c r="J298" s="59" t="s">
        <v>1220</v>
      </c>
    </row>
    <row r="299" spans="1:10">
      <c r="A299" s="65" t="s">
        <v>1217</v>
      </c>
      <c r="B299" s="57" t="s">
        <v>1245</v>
      </c>
      <c r="C299" s="54" t="s">
        <v>1219</v>
      </c>
      <c r="D299" s="62">
        <v>-0.40581789750000202</v>
      </c>
      <c r="E299" s="61">
        <v>0.77471777423214705</v>
      </c>
      <c r="F299" s="66">
        <v>9.8591179432353515E-2</v>
      </c>
      <c r="G299" s="56">
        <v>1</v>
      </c>
      <c r="H299" s="56">
        <v>28</v>
      </c>
      <c r="J299" s="59" t="s">
        <v>1218</v>
      </c>
    </row>
    <row r="300" spans="1:10">
      <c r="A300" s="65" t="s">
        <v>1217</v>
      </c>
      <c r="B300" s="57" t="s">
        <v>1245</v>
      </c>
      <c r="C300" s="54" t="s">
        <v>1216</v>
      </c>
      <c r="D300" s="62">
        <v>-0.75306514655882495</v>
      </c>
      <c r="E300" s="61">
        <v>0.73455572180576501</v>
      </c>
      <c r="F300" s="66">
        <v>0.44583842849117644</v>
      </c>
      <c r="G300" s="56">
        <v>0</v>
      </c>
      <c r="H300" s="56">
        <v>60</v>
      </c>
      <c r="J300" s="59" t="s">
        <v>1215</v>
      </c>
    </row>
    <row r="301" spans="1:10">
      <c r="A301" s="65"/>
      <c r="B301" s="64"/>
      <c r="D301" s="62"/>
      <c r="E301" s="61"/>
      <c r="F301" s="66"/>
      <c r="J301" s="59"/>
    </row>
    <row r="302" spans="1:10">
      <c r="A302" s="65" t="s">
        <v>1206</v>
      </c>
      <c r="B302" s="57" t="s">
        <v>1245</v>
      </c>
      <c r="C302" s="54" t="s">
        <v>1214</v>
      </c>
      <c r="D302" s="62">
        <v>2.27504804735306E-2</v>
      </c>
      <c r="E302" s="61">
        <v>0.87393934455001099</v>
      </c>
      <c r="F302" s="60">
        <v>-1.5754859897060401E-2</v>
      </c>
      <c r="G302" s="56" t="s">
        <v>1257</v>
      </c>
      <c r="H302" s="56" t="s">
        <v>1256</v>
      </c>
      <c r="I302" s="63">
        <f>STDEV(D302:D306)</f>
        <v>0.13341292734576876</v>
      </c>
      <c r="J302" s="59" t="s">
        <v>1213</v>
      </c>
    </row>
    <row r="303" spans="1:10">
      <c r="A303" s="65" t="s">
        <v>1206</v>
      </c>
      <c r="B303" s="57" t="s">
        <v>1245</v>
      </c>
      <c r="C303" s="54" t="s">
        <v>1212</v>
      </c>
      <c r="D303" s="62">
        <v>-0.195765289076472</v>
      </c>
      <c r="E303" s="61">
        <v>0.76635756896240903</v>
      </c>
      <c r="F303" s="60">
        <v>0.20276090965294219</v>
      </c>
      <c r="G303" s="56" t="s">
        <v>1257</v>
      </c>
      <c r="H303" s="56" t="s">
        <v>1256</v>
      </c>
      <c r="J303" s="59" t="s">
        <v>1211</v>
      </c>
    </row>
    <row r="304" spans="1:10">
      <c r="A304" s="65" t="s">
        <v>1206</v>
      </c>
      <c r="B304" s="57" t="s">
        <v>1245</v>
      </c>
      <c r="C304" s="54" t="s">
        <v>1210</v>
      </c>
      <c r="D304" s="62">
        <v>0.172196193885293</v>
      </c>
      <c r="E304" s="61">
        <v>0.75854506781648801</v>
      </c>
      <c r="F304" s="60">
        <v>-0.16520057330882282</v>
      </c>
      <c r="G304" s="56" t="s">
        <v>1257</v>
      </c>
      <c r="H304" s="56" t="s">
        <v>1256</v>
      </c>
      <c r="J304" s="59" t="s">
        <v>1209</v>
      </c>
    </row>
    <row r="305" spans="1:10">
      <c r="A305" s="65" t="s">
        <v>1206</v>
      </c>
      <c r="B305" s="57" t="s">
        <v>1245</v>
      </c>
      <c r="C305" s="54" t="s">
        <v>1208</v>
      </c>
      <c r="D305" s="62">
        <v>-1.6063868858823899E-2</v>
      </c>
      <c r="E305" s="61">
        <v>0.878237800503054</v>
      </c>
      <c r="F305" s="60">
        <v>2.3059489435294098E-2</v>
      </c>
      <c r="G305" s="56">
        <v>1</v>
      </c>
      <c r="H305" s="56">
        <v>60</v>
      </c>
      <c r="J305" s="59" t="s">
        <v>1207</v>
      </c>
    </row>
    <row r="306" spans="1:10">
      <c r="A306" s="65" t="s">
        <v>1206</v>
      </c>
      <c r="B306" s="57" t="s">
        <v>1245</v>
      </c>
      <c r="C306" s="54" t="s">
        <v>1205</v>
      </c>
      <c r="D306" s="62">
        <v>5.1860586458823299E-2</v>
      </c>
      <c r="E306" s="61">
        <v>0.86876786359301805</v>
      </c>
      <c r="F306" s="60">
        <v>-4.48649658823531E-2</v>
      </c>
      <c r="G306" s="56">
        <v>0</v>
      </c>
      <c r="H306" s="56">
        <v>60</v>
      </c>
      <c r="J306" s="59" t="s">
        <v>1204</v>
      </c>
    </row>
    <row r="307" spans="1:10">
      <c r="A307" s="65"/>
      <c r="B307" s="64"/>
      <c r="D307" s="62"/>
      <c r="E307" s="61"/>
      <c r="F307" s="60"/>
      <c r="J307" s="59"/>
    </row>
    <row r="308" spans="1:10">
      <c r="A308" s="65" t="s">
        <v>1293</v>
      </c>
      <c r="B308" s="57" t="s">
        <v>1245</v>
      </c>
      <c r="C308" s="54" t="s">
        <v>1203</v>
      </c>
      <c r="D308" s="62">
        <v>-3.7819355917646298E-2</v>
      </c>
      <c r="E308" s="61">
        <v>0.85626580301655697</v>
      </c>
      <c r="F308" s="60">
        <v>0.23213198738705701</v>
      </c>
      <c r="G308" s="56">
        <v>2</v>
      </c>
      <c r="H308" s="56">
        <v>60</v>
      </c>
      <c r="I308" s="63">
        <f>STDEV(D308:D312)</f>
        <v>0.23969934822061692</v>
      </c>
      <c r="J308" s="59" t="s">
        <v>1202</v>
      </c>
    </row>
    <row r="309" spans="1:10">
      <c r="A309" s="65" t="s">
        <v>1293</v>
      </c>
      <c r="B309" s="57" t="s">
        <v>1245</v>
      </c>
      <c r="C309" s="54" t="s">
        <v>1201</v>
      </c>
      <c r="D309" s="62">
        <v>0.384786051441173</v>
      </c>
      <c r="E309" s="61">
        <v>0.55762109983905095</v>
      </c>
      <c r="F309" s="60">
        <v>-0.19047341997176229</v>
      </c>
      <c r="G309" s="56">
        <v>1</v>
      </c>
      <c r="H309" s="56">
        <v>60</v>
      </c>
      <c r="J309" s="59" t="s">
        <v>1200</v>
      </c>
    </row>
    <row r="310" spans="1:10">
      <c r="A310" s="65" t="s">
        <v>1293</v>
      </c>
      <c r="B310" s="57" t="s">
        <v>1245</v>
      </c>
      <c r="C310" s="54" t="s">
        <v>1199</v>
      </c>
      <c r="D310" s="62">
        <v>0.42403909244117299</v>
      </c>
      <c r="E310" s="61">
        <v>0.44598751968391398</v>
      </c>
      <c r="F310" s="60">
        <v>-0.22972646097176228</v>
      </c>
      <c r="G310" s="56">
        <v>0</v>
      </c>
      <c r="H310" s="56">
        <v>60</v>
      </c>
      <c r="J310" s="59" t="s">
        <v>1198</v>
      </c>
    </row>
    <row r="311" spans="1:10">
      <c r="A311" s="65" t="s">
        <v>1293</v>
      </c>
      <c r="B311" s="57" t="s">
        <v>1245</v>
      </c>
      <c r="C311" s="54" t="s">
        <v>1197</v>
      </c>
      <c r="D311" s="62">
        <v>0.28628770826470701</v>
      </c>
      <c r="E311" s="61">
        <v>0.71029317352861099</v>
      </c>
      <c r="F311" s="60">
        <v>-9.197507679529629E-2</v>
      </c>
      <c r="G311" s="56">
        <v>0</v>
      </c>
      <c r="H311" s="56">
        <v>60</v>
      </c>
      <c r="J311" s="59" t="s">
        <v>1196</v>
      </c>
    </row>
    <row r="312" spans="1:10">
      <c r="A312" s="65" t="s">
        <v>1293</v>
      </c>
      <c r="B312" s="57" t="s">
        <v>1245</v>
      </c>
      <c r="C312" s="54" t="s">
        <v>1292</v>
      </c>
      <c r="D312" s="62">
        <v>-8.5730338882353194E-2</v>
      </c>
      <c r="E312" s="61">
        <v>0.83139739270479995</v>
      </c>
      <c r="F312" s="60">
        <v>0.2800429703517639</v>
      </c>
      <c r="G312" s="56">
        <v>0</v>
      </c>
      <c r="H312" s="56">
        <v>60</v>
      </c>
      <c r="J312" s="59" t="s">
        <v>1291</v>
      </c>
    </row>
    <row r="313" spans="1:10">
      <c r="A313" s="65"/>
      <c r="B313" s="64"/>
      <c r="D313" s="62"/>
      <c r="E313" s="61"/>
      <c r="F313" s="60"/>
      <c r="J313" s="59"/>
    </row>
    <row r="314" spans="1:10">
      <c r="A314" s="65" t="s">
        <v>1371</v>
      </c>
      <c r="B314" s="57" t="s">
        <v>1245</v>
      </c>
      <c r="C314" s="54" t="s">
        <v>1290</v>
      </c>
      <c r="D314" s="62">
        <v>-0.125178356955884</v>
      </c>
      <c r="E314" s="61">
        <v>0.79322582193556701</v>
      </c>
      <c r="F314" s="66">
        <v>9.4836716747060651E-2</v>
      </c>
      <c r="G314" s="56">
        <v>2</v>
      </c>
      <c r="H314" s="56">
        <v>60</v>
      </c>
      <c r="I314" s="63">
        <f>STDEV(D314:D317)</f>
        <v>8.0713733073637384E-2</v>
      </c>
      <c r="J314" s="59" t="s">
        <v>1289</v>
      </c>
    </row>
    <row r="315" spans="1:10">
      <c r="A315" s="65" t="s">
        <v>1371</v>
      </c>
      <c r="B315" s="57" t="s">
        <v>1245</v>
      </c>
      <c r="C315" s="54" t="s">
        <v>1288</v>
      </c>
      <c r="D315" s="62">
        <v>-6.2007666470588398E-2</v>
      </c>
      <c r="E315" s="61">
        <v>0.82733891261820003</v>
      </c>
      <c r="F315" s="66">
        <v>3.1666026261765047E-2</v>
      </c>
      <c r="G315" s="56">
        <v>2</v>
      </c>
      <c r="H315" s="56">
        <v>60</v>
      </c>
      <c r="J315" s="59" t="s">
        <v>1287</v>
      </c>
    </row>
    <row r="316" spans="1:10">
      <c r="A316" s="65" t="s">
        <v>1371</v>
      </c>
      <c r="B316" s="57" t="s">
        <v>1245</v>
      </c>
      <c r="C316" s="54" t="s">
        <v>1373</v>
      </c>
      <c r="D316" s="62">
        <v>5.1076804441176904E-3</v>
      </c>
      <c r="E316" s="61">
        <v>0.88300720755295203</v>
      </c>
      <c r="F316" s="66">
        <v>-3.5449320652941041E-2</v>
      </c>
      <c r="G316" s="56">
        <v>0</v>
      </c>
      <c r="H316" s="56">
        <v>60</v>
      </c>
      <c r="J316" s="59" t="s">
        <v>1372</v>
      </c>
    </row>
    <row r="317" spans="1:10">
      <c r="A317" s="65" t="s">
        <v>1371</v>
      </c>
      <c r="B317" s="57" t="s">
        <v>1245</v>
      </c>
      <c r="C317" s="54" t="s">
        <v>1370</v>
      </c>
      <c r="D317" s="62">
        <v>6.0711782147061299E-2</v>
      </c>
      <c r="E317" s="61">
        <v>0.83709110548478605</v>
      </c>
      <c r="F317" s="66">
        <v>-9.105342235588465E-2</v>
      </c>
      <c r="G317" s="56">
        <v>0</v>
      </c>
      <c r="H317" s="56">
        <v>60</v>
      </c>
      <c r="J317" s="59" t="s">
        <v>1369</v>
      </c>
    </row>
    <row r="318" spans="1:10">
      <c r="A318" s="65"/>
      <c r="B318" s="64"/>
      <c r="D318" s="62"/>
      <c r="E318" s="61"/>
      <c r="F318" s="66"/>
      <c r="J318" s="59"/>
    </row>
    <row r="319" spans="1:10">
      <c r="A319" s="65" t="s">
        <v>1270</v>
      </c>
      <c r="B319" s="57" t="s">
        <v>1245</v>
      </c>
      <c r="C319" s="54" t="s">
        <v>1368</v>
      </c>
      <c r="D319" s="62">
        <v>-0.34114199505000098</v>
      </c>
      <c r="E319" s="61">
        <v>0.70197109430201499</v>
      </c>
      <c r="F319" s="60">
        <v>0.25788101935823599</v>
      </c>
      <c r="G319" s="56" t="s">
        <v>1257</v>
      </c>
      <c r="H319" s="56" t="s">
        <v>1256</v>
      </c>
      <c r="I319" s="63">
        <f>STDEV(D319:D322)</f>
        <v>0.19785835392827347</v>
      </c>
      <c r="J319" s="59" t="s">
        <v>1367</v>
      </c>
    </row>
    <row r="320" spans="1:10">
      <c r="A320" s="65" t="s">
        <v>1270</v>
      </c>
      <c r="B320" s="57" t="s">
        <v>1245</v>
      </c>
      <c r="C320" s="54" t="s">
        <v>1366</v>
      </c>
      <c r="D320" s="62">
        <v>-0.144731841699999</v>
      </c>
      <c r="E320" s="61">
        <v>0.80832885670889998</v>
      </c>
      <c r="F320" s="60">
        <v>6.1470866008233996E-2</v>
      </c>
      <c r="G320" s="56" t="s">
        <v>1257</v>
      </c>
      <c r="H320" s="56" t="s">
        <v>1256</v>
      </c>
      <c r="J320" s="59" t="s">
        <v>1365</v>
      </c>
    </row>
    <row r="321" spans="1:10">
      <c r="A321" s="65" t="s">
        <v>1270</v>
      </c>
      <c r="B321" s="57" t="s">
        <v>1245</v>
      </c>
      <c r="C321" s="54" t="s">
        <v>1364</v>
      </c>
      <c r="D321" s="62">
        <v>-3.2984736982353297E-2</v>
      </c>
      <c r="E321" s="61">
        <v>0.86386094267910996</v>
      </c>
      <c r="F321" s="60">
        <v>-5.0276238709411711E-2</v>
      </c>
      <c r="G321" s="56" t="s">
        <v>1257</v>
      </c>
      <c r="H321" s="56" t="s">
        <v>1256</v>
      </c>
      <c r="J321" s="59" t="s">
        <v>1363</v>
      </c>
    </row>
    <row r="322" spans="1:10">
      <c r="A322" s="65" t="s">
        <v>1270</v>
      </c>
      <c r="B322" s="57" t="s">
        <v>1245</v>
      </c>
      <c r="C322" s="54" t="s">
        <v>1362</v>
      </c>
      <c r="D322" s="62">
        <v>0.129853346723529</v>
      </c>
      <c r="E322" s="61">
        <v>0.80034337183759596</v>
      </c>
      <c r="F322" s="60">
        <v>-0.21311432241529399</v>
      </c>
      <c r="G322" s="56">
        <v>1</v>
      </c>
      <c r="H322" s="56">
        <v>60</v>
      </c>
      <c r="J322" s="59" t="s">
        <v>1271</v>
      </c>
    </row>
    <row r="323" spans="1:10">
      <c r="A323" s="65" t="s">
        <v>1270</v>
      </c>
      <c r="B323" s="57" t="s">
        <v>1245</v>
      </c>
      <c r="C323" s="54" t="s">
        <v>1269</v>
      </c>
      <c r="D323" s="62">
        <v>-2.7299651450000802E-2</v>
      </c>
      <c r="E323" s="61">
        <v>0.87324527406122199</v>
      </c>
      <c r="F323" s="60">
        <v>-5.5961324241764206E-2</v>
      </c>
      <c r="G323" s="56">
        <v>0</v>
      </c>
      <c r="H323" s="56">
        <v>60</v>
      </c>
      <c r="J323" s="59" t="s">
        <v>1268</v>
      </c>
    </row>
    <row r="324" spans="1:10">
      <c r="A324" s="65"/>
      <c r="B324" s="64"/>
      <c r="D324" s="62"/>
      <c r="E324" s="61"/>
      <c r="F324" s="60"/>
      <c r="J324" s="59"/>
    </row>
    <row r="325" spans="1:10">
      <c r="A325" s="65" t="s">
        <v>1259</v>
      </c>
      <c r="B325" s="57" t="s">
        <v>1245</v>
      </c>
      <c r="C325" s="54" t="s">
        <v>1267</v>
      </c>
      <c r="D325" s="62">
        <v>2.5141070814704802E-2</v>
      </c>
      <c r="E325" s="61">
        <v>0.86813565577686302</v>
      </c>
      <c r="F325" s="60">
        <v>4.8769821014118503E-2</v>
      </c>
      <c r="G325" s="56" t="s">
        <v>1257</v>
      </c>
      <c r="H325" s="56" t="s">
        <v>1256</v>
      </c>
      <c r="I325" s="63">
        <f>STDEV(D325:D328)</f>
        <v>0.12451646012005002</v>
      </c>
      <c r="J325" s="59" t="s">
        <v>1266</v>
      </c>
    </row>
    <row r="326" spans="1:10">
      <c r="A326" s="65" t="s">
        <v>1259</v>
      </c>
      <c r="B326" s="57" t="s">
        <v>1245</v>
      </c>
      <c r="C326" s="54" t="s">
        <v>1265</v>
      </c>
      <c r="D326" s="62">
        <v>9.0297755961765702E-2</v>
      </c>
      <c r="E326" s="61">
        <v>0.80732669190179096</v>
      </c>
      <c r="F326" s="60">
        <v>-1.6386864132942394E-2</v>
      </c>
      <c r="G326" s="56" t="s">
        <v>1257</v>
      </c>
      <c r="H326" s="56" t="s">
        <v>1256</v>
      </c>
      <c r="J326" s="59" t="s">
        <v>1264</v>
      </c>
    </row>
    <row r="327" spans="1:10">
      <c r="A327" s="65" t="s">
        <v>1259</v>
      </c>
      <c r="B327" s="57" t="s">
        <v>1245</v>
      </c>
      <c r="C327" s="54" t="s">
        <v>1263</v>
      </c>
      <c r="D327" s="62">
        <v>3.7027615147051701E-3</v>
      </c>
      <c r="E327" s="61">
        <v>0.88442278873577795</v>
      </c>
      <c r="F327" s="60">
        <v>7.0208130314118142E-2</v>
      </c>
      <c r="G327" s="56" t="s">
        <v>1257</v>
      </c>
      <c r="H327" s="56" t="s">
        <v>1256</v>
      </c>
      <c r="J327" s="59" t="s">
        <v>1262</v>
      </c>
    </row>
    <row r="328" spans="1:10">
      <c r="A328" s="54" t="s">
        <v>1259</v>
      </c>
      <c r="B328" s="57" t="s">
        <v>1245</v>
      </c>
      <c r="C328" s="54" t="s">
        <v>1261</v>
      </c>
      <c r="D328" s="62">
        <v>0.27760781839117599</v>
      </c>
      <c r="E328" s="61">
        <v>0.736605654845088</v>
      </c>
      <c r="F328" s="60">
        <v>-0.20369692656235266</v>
      </c>
      <c r="G328" s="56" t="s">
        <v>1257</v>
      </c>
      <c r="H328" s="56" t="s">
        <v>1256</v>
      </c>
      <c r="J328" s="59" t="s">
        <v>1260</v>
      </c>
    </row>
    <row r="329" spans="1:10">
      <c r="A329" s="54" t="s">
        <v>1259</v>
      </c>
      <c r="B329" s="57" t="s">
        <v>1245</v>
      </c>
      <c r="C329" s="54" t="s">
        <v>1258</v>
      </c>
      <c r="D329" s="62">
        <v>-2.7194947538235099E-2</v>
      </c>
      <c r="E329" s="61">
        <v>0.87161217679395897</v>
      </c>
      <c r="F329" s="60">
        <v>0.10110583936705841</v>
      </c>
      <c r="G329" s="56" t="s">
        <v>1257</v>
      </c>
      <c r="H329" s="56" t="s">
        <v>1256</v>
      </c>
      <c r="J329" s="59" t="s">
        <v>1255</v>
      </c>
    </row>
    <row r="330" spans="1:10">
      <c r="B330" s="64"/>
      <c r="D330" s="62"/>
      <c r="E330" s="61"/>
      <c r="F330" s="60"/>
      <c r="J330" s="59"/>
    </row>
    <row r="331" spans="1:10">
      <c r="A331" s="54" t="s">
        <v>1246</v>
      </c>
      <c r="B331" s="57" t="s">
        <v>1245</v>
      </c>
      <c r="C331" s="54" t="s">
        <v>1254</v>
      </c>
      <c r="D331" s="62">
        <v>-4.6070248997058798E-2</v>
      </c>
      <c r="E331" s="61">
        <v>0.86057934844594597</v>
      </c>
      <c r="F331" s="60">
        <v>5.6800181788235093E-2</v>
      </c>
      <c r="G331" s="56">
        <v>1</v>
      </c>
      <c r="H331" s="56">
        <v>60</v>
      </c>
      <c r="I331" s="63">
        <f>STDEV(D331:D334)</f>
        <v>0.15889937579639488</v>
      </c>
      <c r="J331" s="59" t="s">
        <v>1253</v>
      </c>
    </row>
    <row r="332" spans="1:10">
      <c r="A332" s="54" t="s">
        <v>1246</v>
      </c>
      <c r="B332" s="57" t="s">
        <v>1245</v>
      </c>
      <c r="C332" s="54" t="s">
        <v>1252</v>
      </c>
      <c r="D332" s="62">
        <v>-0.13623228576764701</v>
      </c>
      <c r="E332" s="61">
        <v>0.786649042790877</v>
      </c>
      <c r="F332" s="60">
        <v>0.1469622185588233</v>
      </c>
      <c r="G332" s="56">
        <v>0</v>
      </c>
      <c r="H332" s="56">
        <v>60</v>
      </c>
      <c r="J332" s="59" t="s">
        <v>1251</v>
      </c>
    </row>
    <row r="333" spans="1:10">
      <c r="A333" s="54" t="s">
        <v>1246</v>
      </c>
      <c r="B333" s="57" t="s">
        <v>1245</v>
      </c>
      <c r="C333" s="54" t="s">
        <v>1250</v>
      </c>
      <c r="D333" s="62">
        <v>-2.9990412600001001E-2</v>
      </c>
      <c r="E333" s="61">
        <v>0.86697411565968996</v>
      </c>
      <c r="F333" s="60">
        <v>4.072034539117729E-2</v>
      </c>
      <c r="G333" s="56">
        <v>0</v>
      </c>
      <c r="H333" s="56">
        <v>60</v>
      </c>
      <c r="J333" s="59" t="s">
        <v>1249</v>
      </c>
    </row>
    <row r="334" spans="1:10">
      <c r="A334" s="54" t="s">
        <v>1246</v>
      </c>
      <c r="B334" s="57" t="s">
        <v>1245</v>
      </c>
      <c r="C334" s="54" t="s">
        <v>1248</v>
      </c>
      <c r="D334" s="62">
        <v>0.23296510694705799</v>
      </c>
      <c r="E334" s="61">
        <v>0.67930357301673105</v>
      </c>
      <c r="F334" s="60">
        <v>-0.2222351741558817</v>
      </c>
      <c r="G334" s="56">
        <v>0</v>
      </c>
      <c r="H334" s="56">
        <v>60</v>
      </c>
      <c r="J334" s="59" t="s">
        <v>1247</v>
      </c>
    </row>
    <row r="335" spans="1:10">
      <c r="A335" s="54" t="s">
        <v>1246</v>
      </c>
      <c r="B335" s="57" t="s">
        <v>1245</v>
      </c>
      <c r="C335" s="54" t="s">
        <v>1244</v>
      </c>
      <c r="D335" s="62">
        <v>3.2977504373530302E-2</v>
      </c>
      <c r="E335" s="61">
        <v>0.86474808115506596</v>
      </c>
      <c r="F335" s="60">
        <v>-2.2247571582354009E-2</v>
      </c>
      <c r="G335" s="56">
        <v>0</v>
      </c>
      <c r="H335" s="56">
        <v>60</v>
      </c>
      <c r="J335" s="59" t="s">
        <v>1243</v>
      </c>
    </row>
    <row r="336" spans="1:10" ht="13">
      <c r="F336" s="54"/>
      <c r="G336" s="54"/>
      <c r="H336" s="54"/>
      <c r="J336" s="54"/>
    </row>
    <row r="337" spans="1:10" ht="13">
      <c r="F337" s="54"/>
      <c r="G337" s="54"/>
      <c r="H337" s="54"/>
      <c r="J337" s="54"/>
    </row>
    <row r="338" spans="1:10" ht="13">
      <c r="F338" s="54"/>
      <c r="G338" s="54"/>
      <c r="H338" s="54"/>
      <c r="J338" s="54"/>
    </row>
    <row r="339" spans="1:10" ht="13">
      <c r="F339" s="54"/>
      <c r="G339" s="54"/>
      <c r="H339" s="54"/>
      <c r="J339" s="54"/>
    </row>
    <row r="340" spans="1:10" ht="19" customHeight="1">
      <c r="A340" s="58" t="s">
        <v>1356</v>
      </c>
      <c r="F340" s="54"/>
      <c r="G340" s="54"/>
      <c r="H340" s="54"/>
      <c r="J340" s="54"/>
    </row>
    <row r="341" spans="1:10" ht="13">
      <c r="F341" s="54"/>
      <c r="G341" s="54"/>
      <c r="H341" s="54"/>
      <c r="J341" s="54"/>
    </row>
    <row r="342" spans="1:10">
      <c r="A342" s="58" t="s">
        <v>1355</v>
      </c>
    </row>
    <row r="343" spans="1:10">
      <c r="A343" s="58" t="s">
        <v>1354</v>
      </c>
    </row>
  </sheetData>
  <phoneticPr fontId="35" type="noConversion"/>
  <conditionalFormatting sqref="E4:E37 E40:E335">
    <cfRule type="cellIs" dxfId="7" priority="0" stopIfTrue="1" operator="between">
      <formula>0.001</formula>
      <formula>0.01</formula>
    </cfRule>
    <cfRule type="cellIs" dxfId="6" priority="1" stopIfTrue="1" operator="between">
      <formula>0.01</formula>
      <formula>0.05</formula>
    </cfRule>
    <cfRule type="cellIs" dxfId="5" priority="2" stopIfTrue="1" operator="lessThan">
      <formula>0.001</formula>
    </cfRule>
  </conditionalFormatting>
  <conditionalFormatting sqref="F4:F37 F40:F335">
    <cfRule type="cellIs" dxfId="4" priority="3" stopIfTrue="1" operator="greaterThanOrEqual">
      <formula>0.4</formula>
    </cfRule>
    <cfRule type="cellIs" dxfId="3" priority="4" stopIfTrue="1" operator="lessThanOrEqual">
      <formula>-0.4</formula>
    </cfRule>
  </conditionalFormatting>
  <conditionalFormatting sqref="G342:G65536 G40:G335 G5:G37">
    <cfRule type="cellIs" dxfId="2" priority="5" stopIfTrue="1" operator="equal">
      <formula>1</formula>
    </cfRule>
    <cfRule type="cellIs" dxfId="1" priority="6" stopIfTrue="1" operator="equal">
      <formula>2</formula>
    </cfRule>
    <cfRule type="cellIs" dxfId="0" priority="7" stopIfTrue="1" operator="greaterThanOrEqual">
      <formula>3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150" zoomScaleNormal="150" zoomScalePageLayoutView="150" workbookViewId="0">
      <selection activeCell="C39" sqref="C39"/>
    </sheetView>
  </sheetViews>
  <sheetFormatPr baseColWidth="10" defaultColWidth="9.1640625" defaultRowHeight="14" x14ac:dyDescent="0"/>
  <cols>
    <col min="1" max="1" width="13.83203125" style="29" bestFit="1" customWidth="1"/>
    <col min="2" max="2" width="18.5" style="29" customWidth="1"/>
    <col min="3" max="3" width="29.1640625" style="29" customWidth="1"/>
    <col min="4" max="4" width="13.83203125" style="29" customWidth="1"/>
    <col min="5" max="5" width="28.5" style="29" bestFit="1" customWidth="1"/>
    <col min="6" max="6" width="27.6640625" style="29" bestFit="1" customWidth="1"/>
    <col min="7" max="7" width="19.5" style="29" customWidth="1"/>
    <col min="8" max="9" width="9.1640625" style="29" customWidth="1"/>
    <col min="10" max="10" width="14.33203125" style="29" bestFit="1" customWidth="1"/>
    <col min="11" max="11" width="4.1640625" style="29" customWidth="1"/>
    <col min="12" max="12" width="4.5" style="29" customWidth="1"/>
    <col min="13" max="13" width="10.83203125" style="29" bestFit="1" customWidth="1"/>
    <col min="14" max="16384" width="9.1640625" style="29"/>
  </cols>
  <sheetData>
    <row r="1" spans="1:9" ht="15" thickBot="1">
      <c r="A1" s="28" t="s">
        <v>1353</v>
      </c>
      <c r="B1" s="28"/>
    </row>
    <row r="2" spans="1:9" ht="15" thickBot="1">
      <c r="A2" s="30" t="s">
        <v>1379</v>
      </c>
      <c r="B2" s="31" t="s">
        <v>1380</v>
      </c>
      <c r="C2" s="31" t="s">
        <v>1381</v>
      </c>
      <c r="D2" s="31" t="s">
        <v>1334</v>
      </c>
      <c r="E2" s="31" t="s">
        <v>1382</v>
      </c>
      <c r="F2" s="31" t="s">
        <v>1383</v>
      </c>
      <c r="G2" s="31" t="s">
        <v>1384</v>
      </c>
      <c r="H2" s="32" t="s">
        <v>1385</v>
      </c>
      <c r="I2" s="33"/>
    </row>
    <row r="3" spans="1:9">
      <c r="A3" s="34" t="s">
        <v>1386</v>
      </c>
      <c r="B3" s="35" t="s">
        <v>1387</v>
      </c>
      <c r="C3" s="35" t="s">
        <v>1323</v>
      </c>
      <c r="D3" s="35" t="s">
        <v>1388</v>
      </c>
      <c r="E3" s="36" t="s">
        <v>1389</v>
      </c>
      <c r="F3" s="36" t="s">
        <v>1390</v>
      </c>
      <c r="G3" s="36">
        <v>55</v>
      </c>
      <c r="H3" s="37">
        <v>55</v>
      </c>
    </row>
    <row r="4" spans="1:9">
      <c r="A4" s="34" t="s">
        <v>1391</v>
      </c>
      <c r="B4" s="35" t="s">
        <v>1387</v>
      </c>
      <c r="C4" s="35" t="s">
        <v>1323</v>
      </c>
      <c r="D4" s="35" t="s">
        <v>1392</v>
      </c>
      <c r="E4" s="36" t="s">
        <v>1393</v>
      </c>
      <c r="F4" s="36" t="s">
        <v>1394</v>
      </c>
      <c r="G4" s="36">
        <v>55</v>
      </c>
      <c r="H4" s="37">
        <v>55</v>
      </c>
    </row>
    <row r="5" spans="1:9">
      <c r="A5" s="34" t="s">
        <v>1395</v>
      </c>
      <c r="B5" s="35" t="s">
        <v>1396</v>
      </c>
      <c r="C5" s="35" t="s">
        <v>1323</v>
      </c>
      <c r="D5" s="35" t="s">
        <v>1397</v>
      </c>
      <c r="E5" s="38" t="s">
        <v>1398</v>
      </c>
      <c r="F5" s="36" t="s">
        <v>1399</v>
      </c>
      <c r="G5" s="36">
        <v>60</v>
      </c>
      <c r="H5" s="37">
        <v>65</v>
      </c>
    </row>
    <row r="6" spans="1:9">
      <c r="A6" s="34" t="s">
        <v>1400</v>
      </c>
      <c r="B6" s="35" t="s">
        <v>1401</v>
      </c>
      <c r="C6" s="35" t="s">
        <v>1324</v>
      </c>
      <c r="D6" s="35" t="s">
        <v>1402</v>
      </c>
      <c r="E6" s="36" t="s">
        <v>1294</v>
      </c>
      <c r="F6" s="36" t="s">
        <v>1295</v>
      </c>
      <c r="G6" s="36">
        <v>52</v>
      </c>
      <c r="H6" s="37">
        <v>55</v>
      </c>
    </row>
    <row r="7" spans="1:9">
      <c r="A7" s="34" t="s">
        <v>1296</v>
      </c>
      <c r="B7" s="35" t="s">
        <v>1401</v>
      </c>
      <c r="C7" s="35" t="s">
        <v>1323</v>
      </c>
      <c r="D7" s="35" t="s">
        <v>1402</v>
      </c>
      <c r="E7" s="36" t="s">
        <v>1297</v>
      </c>
      <c r="F7" s="36" t="s">
        <v>1298</v>
      </c>
      <c r="G7" s="36">
        <v>52</v>
      </c>
      <c r="H7" s="37">
        <v>55</v>
      </c>
    </row>
    <row r="8" spans="1:9">
      <c r="A8" s="34" t="s">
        <v>1299</v>
      </c>
      <c r="B8" s="35" t="s">
        <v>1401</v>
      </c>
      <c r="C8" s="35" t="s">
        <v>1324</v>
      </c>
      <c r="D8" s="35" t="s">
        <v>1402</v>
      </c>
      <c r="E8" s="36" t="s">
        <v>1300</v>
      </c>
      <c r="F8" s="36" t="s">
        <v>1301</v>
      </c>
      <c r="G8" s="36">
        <v>52</v>
      </c>
      <c r="H8" s="37">
        <v>55</v>
      </c>
    </row>
    <row r="9" spans="1:9" ht="15" thickBot="1">
      <c r="A9" s="39" t="s">
        <v>1302</v>
      </c>
      <c r="B9" s="40" t="s">
        <v>1401</v>
      </c>
      <c r="C9" s="35" t="s">
        <v>1323</v>
      </c>
      <c r="D9" s="41" t="s">
        <v>1402</v>
      </c>
      <c r="E9" s="42" t="s">
        <v>1303</v>
      </c>
      <c r="F9" s="42" t="s">
        <v>1304</v>
      </c>
      <c r="G9" s="42">
        <v>55</v>
      </c>
      <c r="H9" s="43">
        <v>55</v>
      </c>
    </row>
    <row r="10" spans="1:9" ht="15" thickBot="1"/>
    <row r="11" spans="1:9">
      <c r="A11" s="44" t="s">
        <v>1305</v>
      </c>
      <c r="B11" s="45" t="s">
        <v>1306</v>
      </c>
      <c r="C11" s="45" t="s">
        <v>1307</v>
      </c>
      <c r="D11" s="46"/>
    </row>
    <row r="12" spans="1:9">
      <c r="A12" s="47" t="s">
        <v>1308</v>
      </c>
      <c r="B12" s="36" t="s">
        <v>1309</v>
      </c>
      <c r="C12" s="48">
        <v>0.20833333333333334</v>
      </c>
      <c r="D12" s="37"/>
    </row>
    <row r="13" spans="1:9">
      <c r="A13" s="49" t="s">
        <v>1310</v>
      </c>
      <c r="B13" s="36" t="s">
        <v>1309</v>
      </c>
      <c r="C13" s="36" t="s">
        <v>1311</v>
      </c>
      <c r="D13" s="37"/>
    </row>
    <row r="14" spans="1:9">
      <c r="A14" s="49"/>
      <c r="B14" s="35" t="s">
        <v>1312</v>
      </c>
      <c r="C14" s="36" t="s">
        <v>1313</v>
      </c>
      <c r="D14" s="37"/>
    </row>
    <row r="15" spans="1:9">
      <c r="A15" s="49"/>
      <c r="B15" s="36" t="s">
        <v>1314</v>
      </c>
      <c r="C15" s="36" t="s">
        <v>1313</v>
      </c>
      <c r="D15" s="37"/>
    </row>
    <row r="16" spans="1:9">
      <c r="A16" s="49" t="s">
        <v>1315</v>
      </c>
      <c r="B16" s="36" t="s">
        <v>1309</v>
      </c>
      <c r="C16" s="36" t="s">
        <v>1316</v>
      </c>
      <c r="D16" s="37"/>
    </row>
    <row r="17" spans="1:4">
      <c r="A17" s="49"/>
      <c r="B17" s="36" t="s">
        <v>1317</v>
      </c>
      <c r="C17" s="48">
        <v>4.1666666666666664E-2</v>
      </c>
      <c r="D17" s="37"/>
    </row>
    <row r="18" spans="1:4">
      <c r="A18" s="49"/>
      <c r="B18" s="36" t="s">
        <v>1318</v>
      </c>
      <c r="C18" s="36"/>
      <c r="D18" s="37" t="s">
        <v>1319</v>
      </c>
    </row>
    <row r="19" spans="1:4" ht="15" thickBot="1">
      <c r="A19" s="50" t="s">
        <v>1320</v>
      </c>
      <c r="B19" s="42" t="s">
        <v>1321</v>
      </c>
      <c r="C19" s="42" t="s">
        <v>1322</v>
      </c>
      <c r="D19" s="43"/>
    </row>
  </sheetData>
  <phoneticPr fontId="3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Tables S2 &amp; S3</vt:lpstr>
      <vt:lpstr>Table S4</vt:lpstr>
      <vt:lpstr>Table S5</vt:lpstr>
    </vt:vector>
  </TitlesOfParts>
  <Manager/>
  <Company> Dept of Plant Pathology, Penn State Univ.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Jensen</dc:creator>
  <cp:keywords/>
  <dc:description/>
  <cp:lastModifiedBy>Tim McNellis</cp:lastModifiedBy>
  <dcterms:created xsi:type="dcterms:W3CDTF">2012-03-21T21:05:09Z</dcterms:created>
  <dcterms:modified xsi:type="dcterms:W3CDTF">2014-01-20T19:05:53Z</dcterms:modified>
  <cp:category/>
</cp:coreProperties>
</file>