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8915" windowHeight="8220"/>
  </bookViews>
  <sheets>
    <sheet name="coverage_from_hmm_hits" sheetId="1" r:id="rId1"/>
  </sheets>
  <calcPr calcId="125725"/>
</workbook>
</file>

<file path=xl/calcChain.xml><?xml version="1.0" encoding="utf-8"?>
<calcChain xmlns="http://schemas.openxmlformats.org/spreadsheetml/2006/main">
  <c r="F251" i="1"/>
  <c r="F250"/>
  <c r="F249"/>
  <c r="F246"/>
  <c r="F242"/>
  <c r="F240"/>
  <c r="F239"/>
  <c r="F236"/>
  <c r="F235"/>
  <c r="F233"/>
  <c r="F232"/>
  <c r="F230"/>
  <c r="F228"/>
  <c r="F226"/>
  <c r="F223"/>
  <c r="F271"/>
  <c r="F268"/>
  <c r="F265"/>
  <c r="F264"/>
  <c r="F260"/>
  <c r="F257"/>
  <c r="F252"/>
  <c r="F241"/>
  <c r="F222"/>
  <c r="P222" s="1"/>
  <c r="F274"/>
  <c r="F273"/>
  <c r="P273" s="1"/>
  <c r="F272"/>
  <c r="P272" s="1"/>
  <c r="F270"/>
  <c r="F269"/>
  <c r="F267"/>
  <c r="P267" s="1"/>
  <c r="F266"/>
  <c r="P266" s="1"/>
  <c r="F262"/>
  <c r="F261"/>
  <c r="F259"/>
  <c r="P259" s="1"/>
  <c r="F258"/>
  <c r="P258" s="1"/>
  <c r="F256"/>
  <c r="P256" s="1"/>
  <c r="F255"/>
  <c r="F254"/>
  <c r="P254" s="1"/>
  <c r="F253"/>
  <c r="P253" s="1"/>
  <c r="F248"/>
  <c r="F247"/>
  <c r="F245"/>
  <c r="P245" s="1"/>
  <c r="F244"/>
  <c r="P244" s="1"/>
  <c r="F243"/>
  <c r="P243" s="1"/>
  <c r="F238"/>
  <c r="F237"/>
  <c r="P237" s="1"/>
  <c r="F234"/>
  <c r="F231"/>
  <c r="P231" s="1"/>
  <c r="F229"/>
  <c r="F227"/>
  <c r="P227" s="1"/>
  <c r="F225"/>
  <c r="P225" s="1"/>
  <c r="F224"/>
  <c r="F221"/>
  <c r="F210"/>
  <c r="P210" s="1"/>
  <c r="F209"/>
  <c r="P209" s="1"/>
  <c r="F208"/>
  <c r="P208" s="1"/>
  <c r="F207"/>
  <c r="F206"/>
  <c r="P206" s="1"/>
  <c r="F205"/>
  <c r="P205" s="1"/>
  <c r="F204"/>
  <c r="F203"/>
  <c r="F202"/>
  <c r="P202" s="1"/>
  <c r="F201"/>
  <c r="P201" s="1"/>
  <c r="F200"/>
  <c r="F32"/>
  <c r="F188"/>
  <c r="P188" s="1"/>
  <c r="F109"/>
  <c r="P109" s="1"/>
  <c r="F96"/>
  <c r="P96" s="1"/>
  <c r="F111"/>
  <c r="F98"/>
  <c r="P98" s="1"/>
  <c r="F81"/>
  <c r="P81" s="1"/>
  <c r="F94"/>
  <c r="F92"/>
  <c r="F91"/>
  <c r="P91" s="1"/>
  <c r="F8"/>
  <c r="P8" s="1"/>
  <c r="F9"/>
  <c r="P9" s="1"/>
  <c r="F12"/>
  <c r="F16"/>
  <c r="P16" s="1"/>
  <c r="F20"/>
  <c r="P20" s="1"/>
  <c r="F23"/>
  <c r="F17"/>
  <c r="F2"/>
  <c r="P2" s="1"/>
  <c r="F10"/>
  <c r="P10" s="1"/>
  <c r="F28"/>
  <c r="F27"/>
  <c r="F30"/>
  <c r="P30" s="1"/>
  <c r="F34"/>
  <c r="P34" s="1"/>
  <c r="F33"/>
  <c r="P33" s="1"/>
  <c r="F26"/>
  <c r="F22"/>
  <c r="P22" s="1"/>
  <c r="F31"/>
  <c r="P31" s="1"/>
  <c r="F24"/>
  <c r="F11"/>
  <c r="F7"/>
  <c r="P7" s="1"/>
  <c r="F6"/>
  <c r="F89"/>
  <c r="P89" s="1"/>
  <c r="F84"/>
  <c r="F74"/>
  <c r="F69"/>
  <c r="P69" s="1"/>
  <c r="F59"/>
  <c r="F119"/>
  <c r="F114"/>
  <c r="P114" s="1"/>
  <c r="F104"/>
  <c r="P104" s="1"/>
  <c r="F146"/>
  <c r="P146" s="1"/>
  <c r="F5"/>
  <c r="F3"/>
  <c r="P3" s="1"/>
  <c r="F15"/>
  <c r="P15" s="1"/>
  <c r="F14"/>
  <c r="F29"/>
  <c r="F25"/>
  <c r="P25" s="1"/>
  <c r="F21"/>
  <c r="P21" s="1"/>
  <c r="F35"/>
  <c r="P35" s="1"/>
  <c r="F13"/>
  <c r="F18"/>
  <c r="P18" s="1"/>
  <c r="F19"/>
  <c r="P19" s="1"/>
  <c r="F52"/>
  <c r="P52" s="1"/>
  <c r="F51"/>
  <c r="F50"/>
  <c r="P50" s="1"/>
  <c r="F49"/>
  <c r="P49" s="1"/>
  <c r="F48"/>
  <c r="F45"/>
  <c r="F44"/>
  <c r="P44" s="1"/>
  <c r="F43"/>
  <c r="P43" s="1"/>
  <c r="F42"/>
  <c r="P42" s="1"/>
  <c r="F41"/>
  <c r="F40"/>
  <c r="P40" s="1"/>
  <c r="F39"/>
  <c r="P39" s="1"/>
  <c r="F38"/>
  <c r="F47"/>
  <c r="F46"/>
  <c r="P46" s="1"/>
  <c r="F37"/>
  <c r="P37" s="1"/>
  <c r="F36"/>
  <c r="P36" s="1"/>
  <c r="F107"/>
  <c r="F106"/>
  <c r="P106" s="1"/>
  <c r="F103"/>
  <c r="P103" s="1"/>
  <c r="F102"/>
  <c r="F101"/>
  <c r="F99"/>
  <c r="P99" s="1"/>
  <c r="F95"/>
  <c r="P95" s="1"/>
  <c r="F93"/>
  <c r="P93" s="1"/>
  <c r="F110"/>
  <c r="F108"/>
  <c r="P108" s="1"/>
  <c r="F90"/>
  <c r="P90" s="1"/>
  <c r="F88"/>
  <c r="F85"/>
  <c r="F83"/>
  <c r="P83" s="1"/>
  <c r="F82"/>
  <c r="P82" s="1"/>
  <c r="F80"/>
  <c r="F79"/>
  <c r="F78"/>
  <c r="P78" s="1"/>
  <c r="F77"/>
  <c r="F76"/>
  <c r="P76" s="1"/>
  <c r="F87"/>
  <c r="F86"/>
  <c r="P86" s="1"/>
  <c r="F75"/>
  <c r="P75" s="1"/>
  <c r="F73"/>
  <c r="P73" s="1"/>
  <c r="F70"/>
  <c r="F68"/>
  <c r="P68" s="1"/>
  <c r="F67"/>
  <c r="P67" s="1"/>
  <c r="F66"/>
  <c r="P66" s="1"/>
  <c r="F65"/>
  <c r="F64"/>
  <c r="P64" s="1"/>
  <c r="F63"/>
  <c r="P63" s="1"/>
  <c r="F62"/>
  <c r="F72"/>
  <c r="F71"/>
  <c r="P71" s="1"/>
  <c r="F61"/>
  <c r="P61" s="1"/>
  <c r="F60"/>
  <c r="P60" s="1"/>
  <c r="F123"/>
  <c r="F122"/>
  <c r="P122" s="1"/>
  <c r="F121"/>
  <c r="P121" s="1"/>
  <c r="F120"/>
  <c r="F118"/>
  <c r="F117"/>
  <c r="P117" s="1"/>
  <c r="F116"/>
  <c r="P116" s="1"/>
  <c r="F115"/>
  <c r="P115" s="1"/>
  <c r="F125"/>
  <c r="F124"/>
  <c r="P124" s="1"/>
  <c r="F113"/>
  <c r="P113" s="1"/>
  <c r="F105"/>
  <c r="P105" s="1"/>
  <c r="F180"/>
  <c r="F144"/>
  <c r="P144" s="1"/>
  <c r="F198"/>
  <c r="P198" s="1"/>
  <c r="F143"/>
  <c r="P143" s="1"/>
  <c r="F142"/>
  <c r="F141"/>
  <c r="P141" s="1"/>
  <c r="F140"/>
  <c r="P140" s="1"/>
  <c r="F199"/>
  <c r="P199" s="1"/>
  <c r="F197"/>
  <c r="F147"/>
  <c r="P147" s="1"/>
  <c r="F145"/>
  <c r="P145" s="1"/>
  <c r="F187"/>
  <c r="P187" s="1"/>
  <c r="F185"/>
  <c r="F263"/>
  <c r="P263" s="1"/>
  <c r="F217"/>
  <c r="P217" s="1"/>
  <c r="F216"/>
  <c r="P216" s="1"/>
  <c r="F218"/>
  <c r="F112"/>
  <c r="P112" s="1"/>
  <c r="F148"/>
  <c r="P148" s="1"/>
  <c r="F186"/>
  <c r="P186" s="1"/>
  <c r="F190"/>
  <c r="F100"/>
  <c r="P100" s="1"/>
  <c r="F97"/>
  <c r="P97" s="1"/>
  <c r="P120"/>
  <c r="P62"/>
  <c r="P77"/>
  <c r="P80"/>
  <c r="P88"/>
  <c r="P102"/>
  <c r="P38"/>
  <c r="P48"/>
  <c r="P14"/>
  <c r="P59"/>
  <c r="P74"/>
  <c r="P6"/>
  <c r="P24"/>
  <c r="P28"/>
  <c r="P23"/>
  <c r="P94"/>
  <c r="P200"/>
  <c r="P204"/>
  <c r="P224"/>
  <c r="P234"/>
  <c r="P248"/>
  <c r="P262"/>
  <c r="P270"/>
  <c r="P274" l="1"/>
  <c r="P255"/>
  <c r="P229"/>
  <c r="P203"/>
  <c r="P111"/>
  <c r="P12"/>
  <c r="P17"/>
  <c r="P26"/>
  <c r="P11"/>
  <c r="P84"/>
  <c r="P119"/>
  <c r="P5"/>
  <c r="P29"/>
  <c r="P13"/>
  <c r="P51"/>
  <c r="P45"/>
  <c r="P41"/>
  <c r="P47"/>
  <c r="P107"/>
  <c r="P101"/>
  <c r="P110"/>
  <c r="P85"/>
  <c r="P79"/>
  <c r="P87"/>
  <c r="P70"/>
  <c r="P65"/>
  <c r="P72"/>
  <c r="P123"/>
  <c r="P118"/>
  <c r="P125"/>
  <c r="P180"/>
  <c r="P142"/>
  <c r="P197"/>
  <c r="P185"/>
  <c r="P218"/>
  <c r="P190"/>
  <c r="P269"/>
  <c r="P261"/>
  <c r="P247"/>
  <c r="P238"/>
  <c r="P221"/>
  <c r="P207"/>
  <c r="P32"/>
  <c r="P92"/>
  <c r="P27"/>
  <c r="P251"/>
  <c r="P250"/>
  <c r="P230"/>
  <c r="P268"/>
  <c r="P242"/>
  <c r="P239"/>
  <c r="P271"/>
  <c r="P252"/>
  <c r="P236"/>
  <c r="P235"/>
  <c r="P233"/>
  <c r="P257"/>
  <c r="P241"/>
  <c r="P249"/>
  <c r="P240"/>
  <c r="P246"/>
  <c r="P226"/>
  <c r="P232"/>
  <c r="P265"/>
  <c r="P260"/>
  <c r="P264"/>
  <c r="P223"/>
  <c r="P228"/>
</calcChain>
</file>

<file path=xl/sharedStrings.xml><?xml version="1.0" encoding="utf-8"?>
<sst xmlns="http://schemas.openxmlformats.org/spreadsheetml/2006/main" count="1000" uniqueCount="406">
  <si>
    <t>ERS013124</t>
  </si>
  <si>
    <t>ERS013125</t>
  </si>
  <si>
    <t>ERS013126</t>
  </si>
  <si>
    <t>ERS013127</t>
  </si>
  <si>
    <t>ERS013128</t>
  </si>
  <si>
    <t>ERS013129</t>
  </si>
  <si>
    <t>ERS013130</t>
  </si>
  <si>
    <t>ERS013131</t>
  </si>
  <si>
    <t>ERS013132</t>
  </si>
  <si>
    <t>ERS013133</t>
  </si>
  <si>
    <t>ERS013134</t>
  </si>
  <si>
    <t>ERS013135</t>
  </si>
  <si>
    <t>ERS013136</t>
  </si>
  <si>
    <t>ERS013137</t>
  </si>
  <si>
    <t>ERS013138</t>
  </si>
  <si>
    <t>ERS013139</t>
  </si>
  <si>
    <t>ERS013140</t>
  </si>
  <si>
    <t>ERS013141</t>
  </si>
  <si>
    <t>ERS013142</t>
  </si>
  <si>
    <t>ERS013143</t>
  </si>
  <si>
    <t>ERS013145</t>
  </si>
  <si>
    <t>ERS013146</t>
  </si>
  <si>
    <t>ERS013147</t>
  </si>
  <si>
    <t>ERS013160</t>
  </si>
  <si>
    <t>ERS013161</t>
  </si>
  <si>
    <t>ERS013162</t>
  </si>
  <si>
    <t>ERS013163</t>
  </si>
  <si>
    <t>ERS013164</t>
  </si>
  <si>
    <t>ERS013165</t>
  </si>
  <si>
    <t>ERS013166</t>
  </si>
  <si>
    <t>ERS013167</t>
  </si>
  <si>
    <t>ERS013168</t>
  </si>
  <si>
    <t>ERS013169</t>
  </si>
  <si>
    <t>ERS013170</t>
  </si>
  <si>
    <t>ERS013171</t>
  </si>
  <si>
    <t>ERS013172</t>
  </si>
  <si>
    <t>ERS013173</t>
  </si>
  <si>
    <t>ERS013174</t>
  </si>
  <si>
    <t>ERS013175</t>
  </si>
  <si>
    <t>ERS013176</t>
  </si>
  <si>
    <t>ERS013177</t>
  </si>
  <si>
    <t>ERS013178</t>
  </si>
  <si>
    <t>ERS013179</t>
  </si>
  <si>
    <t>ERS013180</t>
  </si>
  <si>
    <t>ERS013181</t>
  </si>
  <si>
    <t>ERS013182</t>
  </si>
  <si>
    <t>ERS013183</t>
  </si>
  <si>
    <t>ERS013184</t>
  </si>
  <si>
    <t>ERS013185</t>
  </si>
  <si>
    <t>ERS013186</t>
  </si>
  <si>
    <t>ERS013187</t>
  </si>
  <si>
    <t>ERS013188</t>
  </si>
  <si>
    <t>ERS013189</t>
  </si>
  <si>
    <t>ERS013190</t>
  </si>
  <si>
    <t>ERS013191</t>
  </si>
  <si>
    <t>ERS013192</t>
  </si>
  <si>
    <t>ERS013193</t>
  </si>
  <si>
    <t>ERS013194</t>
  </si>
  <si>
    <t>ERS013195</t>
  </si>
  <si>
    <t>ERS013196</t>
  </si>
  <si>
    <t>ERS013197</t>
  </si>
  <si>
    <t>ERS013198</t>
  </si>
  <si>
    <t>ERS013199</t>
  </si>
  <si>
    <t>ERS013200</t>
  </si>
  <si>
    <t>ERS013201</t>
  </si>
  <si>
    <t>ERS013202</t>
  </si>
  <si>
    <t>ERS013203</t>
  </si>
  <si>
    <t>ERS013204</t>
  </si>
  <si>
    <t>ERS013205</t>
  </si>
  <si>
    <t>ERS013206</t>
  </si>
  <si>
    <t>ERS013207</t>
  </si>
  <si>
    <t>ERS013208</t>
  </si>
  <si>
    <t>ERS013209</t>
  </si>
  <si>
    <t>ERS013210</t>
  </si>
  <si>
    <t>ERS013211</t>
  </si>
  <si>
    <t>ERS013212</t>
  </si>
  <si>
    <t>ERS013213</t>
  </si>
  <si>
    <t>ERS013214</t>
  </si>
  <si>
    <t>ERS013215</t>
  </si>
  <si>
    <t>ERS013216</t>
  </si>
  <si>
    <t>ERS013217</t>
  </si>
  <si>
    <t>ERS013218</t>
  </si>
  <si>
    <t>ERS013219</t>
  </si>
  <si>
    <t>ERS013220</t>
  </si>
  <si>
    <t>ERS013221</t>
  </si>
  <si>
    <t>ERS013224</t>
  </si>
  <si>
    <t>ERS013225</t>
  </si>
  <si>
    <t>ERS013226</t>
  </si>
  <si>
    <t>ERS013232</t>
  </si>
  <si>
    <t>ERS013233</t>
  </si>
  <si>
    <t>ERS013234</t>
  </si>
  <si>
    <t>ERS013235</t>
  </si>
  <si>
    <t>ERS013236</t>
  </si>
  <si>
    <t>ERS013237</t>
  </si>
  <si>
    <t>ERS013238</t>
  </si>
  <si>
    <t>ERS013239</t>
  </si>
  <si>
    <t>ERS013240</t>
  </si>
  <si>
    <t>ERS013241</t>
  </si>
  <si>
    <t>ERS013242</t>
  </si>
  <si>
    <t>ERS013243</t>
  </si>
  <si>
    <t>ERS013244</t>
  </si>
  <si>
    <t>ERS013245</t>
  </si>
  <si>
    <t>ERS013246</t>
  </si>
  <si>
    <t>ERS013247</t>
  </si>
  <si>
    <t>ERS013248</t>
  </si>
  <si>
    <t>ERS013249</t>
  </si>
  <si>
    <t>ERS013250</t>
  </si>
  <si>
    <t>ERS013251</t>
  </si>
  <si>
    <t>ERS013252</t>
  </si>
  <si>
    <t>ERS013253</t>
  </si>
  <si>
    <t>ERS013254</t>
  </si>
  <si>
    <t>ERS013255</t>
  </si>
  <si>
    <t>ERS013256</t>
  </si>
  <si>
    <t>ERS013257</t>
  </si>
  <si>
    <t>ERS013258</t>
  </si>
  <si>
    <t>ERS013259</t>
  </si>
  <si>
    <t>ERS013260</t>
  </si>
  <si>
    <t>ERS013261</t>
  </si>
  <si>
    <t>ERS013262</t>
  </si>
  <si>
    <t>ERS013263</t>
  </si>
  <si>
    <t>ERS013264</t>
  </si>
  <si>
    <t>ERS013265</t>
  </si>
  <si>
    <t>ERS013266</t>
  </si>
  <si>
    <t>ERS013267</t>
  </si>
  <si>
    <t>ERS013268</t>
  </si>
  <si>
    <t>ERS013269</t>
  </si>
  <si>
    <t>ERS013270</t>
  </si>
  <si>
    <t>ERS013271</t>
  </si>
  <si>
    <t>ERS013273</t>
  </si>
  <si>
    <t>ERS013274</t>
  </si>
  <si>
    <t>ERS013275</t>
  </si>
  <si>
    <t>ERS013276</t>
  </si>
  <si>
    <t>ERS013277</t>
  </si>
  <si>
    <t>ERS013278</t>
  </si>
  <si>
    <t>ERS013279</t>
  </si>
  <si>
    <t>ERS013280</t>
  </si>
  <si>
    <t>ERS013281</t>
  </si>
  <si>
    <t>ERS013282</t>
  </si>
  <si>
    <t>ERS016137</t>
  </si>
  <si>
    <t>R-18246</t>
  </si>
  <si>
    <t>R-18273</t>
  </si>
  <si>
    <t>R-18303</t>
  </si>
  <si>
    <t>R-18304</t>
  </si>
  <si>
    <t>R-18308</t>
  </si>
  <si>
    <t>R-18316</t>
  </si>
  <si>
    <t>R-18317</t>
  </si>
  <si>
    <t>R-18327</t>
  </si>
  <si>
    <t>R-18332</t>
  </si>
  <si>
    <t>R-18338</t>
  </si>
  <si>
    <t>R-18348</t>
  </si>
  <si>
    <t>SRR308665</t>
  </si>
  <si>
    <t>SRR308690</t>
  </si>
  <si>
    <t>SRR308691</t>
  </si>
  <si>
    <t>SRR308692</t>
  </si>
  <si>
    <t>SRR308693</t>
  </si>
  <si>
    <t>SRR308703</t>
  </si>
  <si>
    <t>SRR308704</t>
  </si>
  <si>
    <t>SRR308705</t>
  </si>
  <si>
    <t>SRR308706</t>
  </si>
  <si>
    <t>SRR308707</t>
  </si>
  <si>
    <t>SRR308708</t>
  </si>
  <si>
    <t>SRR308709</t>
  </si>
  <si>
    <t>SRR308713</t>
  </si>
  <si>
    <t>SRR308715</t>
  </si>
  <si>
    <t>SRR308716</t>
  </si>
  <si>
    <t>SRR308717</t>
  </si>
  <si>
    <t>SRR308720</t>
  </si>
  <si>
    <t>SRR308721</t>
  </si>
  <si>
    <t>SRR308722</t>
  </si>
  <si>
    <t>SRR308723</t>
  </si>
  <si>
    <t>SRR308724</t>
  </si>
  <si>
    <t>SRR308725</t>
  </si>
  <si>
    <t>SRR308726</t>
  </si>
  <si>
    <t>SRR308727</t>
  </si>
  <si>
    <t>VC08</t>
  </si>
  <si>
    <t>VC1005</t>
  </si>
  <si>
    <t>VC102</t>
  </si>
  <si>
    <t>VC111</t>
  </si>
  <si>
    <t>VC120</t>
  </si>
  <si>
    <t>VC14</t>
  </si>
  <si>
    <t>VC150</t>
  </si>
  <si>
    <t>VC172</t>
  </si>
  <si>
    <t>VC179</t>
  </si>
  <si>
    <t>VC200</t>
  </si>
  <si>
    <t>VC201</t>
  </si>
  <si>
    <t>VC214</t>
  </si>
  <si>
    <t>VC21</t>
  </si>
  <si>
    <t>VC22</t>
  </si>
  <si>
    <t>VC307</t>
  </si>
  <si>
    <t>VC311</t>
  </si>
  <si>
    <t>VC33</t>
  </si>
  <si>
    <t>VC341</t>
  </si>
  <si>
    <t>VC434</t>
  </si>
  <si>
    <t>VC46</t>
  </si>
  <si>
    <t>VC500</t>
  </si>
  <si>
    <t>VC504</t>
  </si>
  <si>
    <t>VC75</t>
  </si>
  <si>
    <t>VC77</t>
  </si>
  <si>
    <t>VC833</t>
  </si>
  <si>
    <t>VC83</t>
  </si>
  <si>
    <t>VC91</t>
  </si>
  <si>
    <t>VC95</t>
  </si>
  <si>
    <t>VC998</t>
  </si>
  <si>
    <t>strain</t>
  </si>
  <si>
    <t>source</t>
  </si>
  <si>
    <t>ID</t>
  </si>
  <si>
    <t>CP1032(5)</t>
  </si>
  <si>
    <t>Hasan</t>
  </si>
  <si>
    <t>CP1038(11)</t>
  </si>
  <si>
    <t>CP1041(14)</t>
  </si>
  <si>
    <t>CP1042(15)</t>
  </si>
  <si>
    <t>CP1046(19)</t>
  </si>
  <si>
    <t>CP1048(21)</t>
  </si>
  <si>
    <t>HCUF01</t>
  </si>
  <si>
    <t>HC-20A2</t>
  </si>
  <si>
    <t>HC-23A1</t>
  </si>
  <si>
    <t>HC-49A2</t>
  </si>
  <si>
    <t>HC-43A1</t>
  </si>
  <si>
    <t>HC-43B1</t>
  </si>
  <si>
    <t>HC-46A1</t>
  </si>
  <si>
    <t>HC-61A1</t>
  </si>
  <si>
    <t>HE-25</t>
  </si>
  <si>
    <t>HE39</t>
  </si>
  <si>
    <t>HE-45</t>
  </si>
  <si>
    <t>HE48</t>
  </si>
  <si>
    <t>HC-02A1</t>
  </si>
  <si>
    <t>HC-06A1</t>
  </si>
  <si>
    <t>HC-19A1</t>
  </si>
  <si>
    <t>HC-21A1</t>
  </si>
  <si>
    <t>HC-22A1</t>
  </si>
  <si>
    <t>HC-28A1</t>
  </si>
  <si>
    <t>HC-32A1</t>
  </si>
  <si>
    <t>HC-33A2</t>
  </si>
  <si>
    <t>HC-38A1</t>
  </si>
  <si>
    <t>HC-40A1</t>
  </si>
  <si>
    <t>HC-42A1</t>
  </si>
  <si>
    <t>HC-48A1</t>
  </si>
  <si>
    <t>HC-48B2</t>
  </si>
  <si>
    <t>HC-56A2</t>
  </si>
  <si>
    <t>HC-57A2</t>
  </si>
  <si>
    <t>HC-70A1</t>
  </si>
  <si>
    <t>HFU-02</t>
  </si>
  <si>
    <t>CP1030(3)</t>
  </si>
  <si>
    <t>CP1047(20)</t>
  </si>
  <si>
    <t>BJG-01</t>
  </si>
  <si>
    <t>HE-09</t>
  </si>
  <si>
    <t>HC-47A1</t>
  </si>
  <si>
    <t>N16961</t>
  </si>
  <si>
    <t>SEED</t>
  </si>
  <si>
    <t>MO10</t>
  </si>
  <si>
    <t>O395</t>
  </si>
  <si>
    <t>RC385</t>
  </si>
  <si>
    <t>V51</t>
  </si>
  <si>
    <t>V52</t>
  </si>
  <si>
    <t>AM-19226</t>
  </si>
  <si>
    <t>2740-80</t>
  </si>
  <si>
    <t>MZO-3</t>
  </si>
  <si>
    <t>MAK-757</t>
  </si>
  <si>
    <t>623-39</t>
  </si>
  <si>
    <t>MZO-2</t>
  </si>
  <si>
    <t>NCTC-8457</t>
  </si>
  <si>
    <t>B33</t>
  </si>
  <si>
    <t>M66-2</t>
  </si>
  <si>
    <t>12129(1)</t>
  </si>
  <si>
    <t>VL426</t>
  </si>
  <si>
    <t>TM-11079-80</t>
  </si>
  <si>
    <t>BX-330286</t>
  </si>
  <si>
    <t>MJ-1236</t>
  </si>
  <si>
    <t>RC9</t>
  </si>
  <si>
    <t>TMA-21</t>
  </si>
  <si>
    <t>CIRS-101</t>
  </si>
  <si>
    <t>RC27</t>
  </si>
  <si>
    <t>INDRE-91/1</t>
  </si>
  <si>
    <t>CT-5369-93</t>
  </si>
  <si>
    <t>2010EL-1786</t>
  </si>
  <si>
    <t>2010EL-1798</t>
  </si>
  <si>
    <t>2010EL-1792</t>
  </si>
  <si>
    <t>LMA3984-4</t>
  </si>
  <si>
    <t>A330</t>
  </si>
  <si>
    <t>Mutreja</t>
  </si>
  <si>
    <t>A383</t>
  </si>
  <si>
    <t>MJ1485</t>
  </si>
  <si>
    <t>MBRN14</t>
  </si>
  <si>
    <t>GP8</t>
  </si>
  <si>
    <t>A488(2)</t>
  </si>
  <si>
    <t>V5</t>
  </si>
  <si>
    <t>V109</t>
  </si>
  <si>
    <t>V212-1</t>
  </si>
  <si>
    <t>VC51</t>
  </si>
  <si>
    <t>MBN17</t>
  </si>
  <si>
    <t>MG116025</t>
  </si>
  <si>
    <t>GP16</t>
  </si>
  <si>
    <t>GP60</t>
  </si>
  <si>
    <t>PRL18</t>
  </si>
  <si>
    <t>PRL64</t>
  </si>
  <si>
    <t>GP106</t>
  </si>
  <si>
    <t>GP140</t>
  </si>
  <si>
    <t>GP143</t>
  </si>
  <si>
    <t>GP145</t>
  </si>
  <si>
    <t>PRL5</t>
  </si>
  <si>
    <t>GP152</t>
  </si>
  <si>
    <t>IDHO1_726</t>
  </si>
  <si>
    <t>A46</t>
  </si>
  <si>
    <t>A49</t>
  </si>
  <si>
    <t>A70</t>
  </si>
  <si>
    <t>A76</t>
  </si>
  <si>
    <t>A50</t>
  </si>
  <si>
    <t>A51</t>
  </si>
  <si>
    <t>A57</t>
  </si>
  <si>
    <t>A59</t>
  </si>
  <si>
    <t>A60</t>
  </si>
  <si>
    <t>A61</t>
  </si>
  <si>
    <t>A66</t>
  </si>
  <si>
    <t>A68</t>
  </si>
  <si>
    <t>A103</t>
  </si>
  <si>
    <t>A109</t>
  </si>
  <si>
    <t>A184</t>
  </si>
  <si>
    <t>A185</t>
  </si>
  <si>
    <t>A111</t>
  </si>
  <si>
    <t>A130</t>
  </si>
  <si>
    <t>A131</t>
  </si>
  <si>
    <t>A152</t>
  </si>
  <si>
    <t>A154</t>
  </si>
  <si>
    <t>A155</t>
  </si>
  <si>
    <t>A177</t>
  </si>
  <si>
    <t>A180</t>
  </si>
  <si>
    <t>A186</t>
  </si>
  <si>
    <t>A193</t>
  </si>
  <si>
    <t>A232</t>
  </si>
  <si>
    <t>A241</t>
  </si>
  <si>
    <t>A200</t>
  </si>
  <si>
    <t>A201</t>
  </si>
  <si>
    <t>A209</t>
  </si>
  <si>
    <t>A213</t>
  </si>
  <si>
    <t>A215</t>
  </si>
  <si>
    <t>A217</t>
  </si>
  <si>
    <t>A219</t>
  </si>
  <si>
    <t>A231</t>
  </si>
  <si>
    <t>A245</t>
  </si>
  <si>
    <t>A279</t>
  </si>
  <si>
    <t>A483</t>
  </si>
  <si>
    <t>A487(2)</t>
  </si>
  <si>
    <t>A316</t>
  </si>
  <si>
    <t>A325</t>
  </si>
  <si>
    <t>A346(2)</t>
  </si>
  <si>
    <t>A389</t>
  </si>
  <si>
    <t>A390</t>
  </si>
  <si>
    <t>A397</t>
  </si>
  <si>
    <t>A481</t>
  </si>
  <si>
    <t>A482</t>
  </si>
  <si>
    <t>GP160</t>
  </si>
  <si>
    <t>A4</t>
  </si>
  <si>
    <t>A5</t>
  </si>
  <si>
    <t>A6</t>
  </si>
  <si>
    <t>A10</t>
  </si>
  <si>
    <t>A18</t>
  </si>
  <si>
    <t>A19</t>
  </si>
  <si>
    <t>A22</t>
  </si>
  <si>
    <t>A27</t>
  </si>
  <si>
    <t>A29</t>
  </si>
  <si>
    <t>A31</t>
  </si>
  <si>
    <t>A32</t>
  </si>
  <si>
    <t>A346(1)</t>
  </si>
  <si>
    <t>A488(1)</t>
  </si>
  <si>
    <t>A487(1)</t>
  </si>
  <si>
    <t>MG116226</t>
  </si>
  <si>
    <t>this_Study</t>
  </si>
  <si>
    <t>VC-1</t>
  </si>
  <si>
    <t>Hendriksen</t>
  </si>
  <si>
    <t>VC-2</t>
  </si>
  <si>
    <t>VC-3</t>
  </si>
  <si>
    <t>VC-4</t>
  </si>
  <si>
    <t>VC-5</t>
  </si>
  <si>
    <t>VC-6</t>
  </si>
  <si>
    <t>VC-7</t>
  </si>
  <si>
    <t>VC-8</t>
  </si>
  <si>
    <t>VC-9</t>
  </si>
  <si>
    <t>VC-10</t>
  </si>
  <si>
    <t>VC-11</t>
  </si>
  <si>
    <t>VC-12</t>
  </si>
  <si>
    <t>VC-13</t>
  </si>
  <si>
    <t>VC-14</t>
  </si>
  <si>
    <t>VC-15</t>
  </si>
  <si>
    <t>VC-16</t>
  </si>
  <si>
    <t>VC-17</t>
  </si>
  <si>
    <t>VC-18</t>
  </si>
  <si>
    <t>VC-19</t>
  </si>
  <si>
    <t>VC-20</t>
  </si>
  <si>
    <t>VC-21</t>
  </si>
  <si>
    <t>VC-22</t>
  </si>
  <si>
    <t>VC-25</t>
  </si>
  <si>
    <t>VC-26</t>
  </si>
  <si>
    <t>coverage</t>
  </si>
  <si>
    <t>N_reads</t>
  </si>
  <si>
    <t>Avg_read_length</t>
  </si>
  <si>
    <t>Nucl_sequenced</t>
  </si>
  <si>
    <t>N_contigs</t>
  </si>
  <si>
    <t>N50_contigs</t>
  </si>
  <si>
    <t>Longest_contig</t>
  </si>
  <si>
    <t>Scaff_ref_ID</t>
  </si>
  <si>
    <t>N_scaff</t>
  </si>
  <si>
    <t>N50_scaff</t>
  </si>
  <si>
    <t>Longest_scaff</t>
  </si>
  <si>
    <t>Genome_len</t>
  </si>
  <si>
    <t>Seq_depth</t>
  </si>
  <si>
    <t>n.a.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</si>
</sst>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12.140625" bestFit="1" customWidth="1"/>
    <col min="2" max="2" width="10.28515625" bestFit="1" customWidth="1"/>
    <col min="3" max="3" width="11.140625" bestFit="1" customWidth="1"/>
    <col min="4" max="4" width="11.42578125" bestFit="1" customWidth="1"/>
    <col min="5" max="5" width="16.140625" bestFit="1" customWidth="1"/>
    <col min="6" max="6" width="15.85546875" bestFit="1" customWidth="1"/>
    <col min="7" max="7" width="9.7109375" bestFit="1" customWidth="1"/>
    <col min="8" max="8" width="11.7109375" bestFit="1" customWidth="1"/>
    <col min="9" max="9" width="14.42578125" bestFit="1" customWidth="1"/>
    <col min="10" max="10" width="11.7109375" bestFit="1" customWidth="1"/>
    <col min="11" max="11" width="7.5703125" bestFit="1" customWidth="1"/>
    <col min="12" max="12" width="9.5703125" bestFit="1" customWidth="1"/>
    <col min="13" max="13" width="13.140625" bestFit="1" customWidth="1"/>
    <col min="14" max="14" width="12.42578125" bestFit="1" customWidth="1"/>
    <col min="15" max="15" width="9" bestFit="1" customWidth="1"/>
    <col min="16" max="16" width="10.5703125" bestFit="1" customWidth="1"/>
  </cols>
  <sheetData>
    <row r="1" spans="1:16">
      <c r="A1" t="s">
        <v>203</v>
      </c>
      <c r="B1" t="s">
        <v>205</v>
      </c>
      <c r="C1" t="s">
        <v>204</v>
      </c>
      <c r="D1" t="s">
        <v>393</v>
      </c>
      <c r="E1" t="s">
        <v>394</v>
      </c>
      <c r="F1" t="s">
        <v>395</v>
      </c>
      <c r="G1" t="s">
        <v>396</v>
      </c>
      <c r="H1" t="s">
        <v>397</v>
      </c>
      <c r="I1" t="s">
        <v>398</v>
      </c>
      <c r="J1" t="s">
        <v>399</v>
      </c>
      <c r="K1" t="s">
        <v>400</v>
      </c>
      <c r="L1" t="s">
        <v>401</v>
      </c>
      <c r="M1" t="s">
        <v>402</v>
      </c>
      <c r="N1" t="s">
        <v>403</v>
      </c>
      <c r="O1" t="s">
        <v>392</v>
      </c>
      <c r="P1" t="s">
        <v>404</v>
      </c>
    </row>
    <row r="2" spans="1:16">
      <c r="A2">
        <v>1346</v>
      </c>
      <c r="B2" t="s">
        <v>121</v>
      </c>
      <c r="C2" t="s">
        <v>279</v>
      </c>
      <c r="D2">
        <v>11308836</v>
      </c>
      <c r="E2">
        <v>54</v>
      </c>
      <c r="F2">
        <f>D2*E2</f>
        <v>610677144</v>
      </c>
      <c r="G2">
        <v>698</v>
      </c>
      <c r="H2">
        <v>27905</v>
      </c>
      <c r="I2">
        <v>97448</v>
      </c>
      <c r="J2">
        <v>593588</v>
      </c>
      <c r="K2">
        <v>698</v>
      </c>
      <c r="L2">
        <v>514428</v>
      </c>
      <c r="M2">
        <v>678533</v>
      </c>
      <c r="N2">
        <v>3843054</v>
      </c>
      <c r="O2">
        <v>97.33</v>
      </c>
      <c r="P2">
        <f>F2/N2</f>
        <v>158.90412781085044</v>
      </c>
    </row>
    <row r="3" spans="1:16">
      <c r="A3">
        <v>1362</v>
      </c>
      <c r="B3" t="s">
        <v>97</v>
      </c>
      <c r="C3" t="s">
        <v>279</v>
      </c>
      <c r="D3">
        <v>5322846</v>
      </c>
      <c r="E3">
        <v>54</v>
      </c>
      <c r="F3">
        <f>D3*E3</f>
        <v>287433684</v>
      </c>
      <c r="G3">
        <v>627</v>
      </c>
      <c r="H3">
        <v>33903</v>
      </c>
      <c r="I3">
        <v>108326</v>
      </c>
      <c r="J3">
        <v>593588</v>
      </c>
      <c r="K3">
        <v>627</v>
      </c>
      <c r="L3">
        <v>611382</v>
      </c>
      <c r="M3">
        <v>1138792</v>
      </c>
      <c r="N3">
        <v>3863012</v>
      </c>
      <c r="O3">
        <v>97.51</v>
      </c>
      <c r="P3">
        <f>F3/N3</f>
        <v>74.406624675253397</v>
      </c>
    </row>
    <row r="4" spans="1:16">
      <c r="A4">
        <v>1587</v>
      </c>
      <c r="B4">
        <v>412966</v>
      </c>
      <c r="C4" t="s">
        <v>248</v>
      </c>
      <c r="D4" t="s">
        <v>405</v>
      </c>
      <c r="E4" t="s">
        <v>405</v>
      </c>
      <c r="F4" t="s">
        <v>405</v>
      </c>
      <c r="G4">
        <v>228</v>
      </c>
      <c r="H4">
        <v>40671</v>
      </c>
      <c r="I4">
        <v>125638</v>
      </c>
      <c r="J4">
        <v>935297</v>
      </c>
      <c r="K4">
        <v>24</v>
      </c>
      <c r="L4">
        <v>1191883</v>
      </c>
      <c r="M4">
        <v>1286444</v>
      </c>
      <c r="N4">
        <v>4226306</v>
      </c>
      <c r="O4">
        <v>95.45</v>
      </c>
      <c r="P4" t="s">
        <v>405</v>
      </c>
    </row>
    <row r="5" spans="1:16">
      <c r="A5">
        <v>1627</v>
      </c>
      <c r="B5" t="s">
        <v>98</v>
      </c>
      <c r="C5" t="s">
        <v>279</v>
      </c>
      <c r="D5">
        <v>9964882</v>
      </c>
      <c r="E5">
        <v>54</v>
      </c>
      <c r="F5">
        <f>D5*E5</f>
        <v>538103628</v>
      </c>
      <c r="G5">
        <v>658</v>
      </c>
      <c r="H5">
        <v>32264</v>
      </c>
      <c r="I5">
        <v>106344</v>
      </c>
      <c r="J5">
        <v>593588</v>
      </c>
      <c r="K5">
        <v>658</v>
      </c>
      <c r="L5">
        <v>498990</v>
      </c>
      <c r="M5">
        <v>750657</v>
      </c>
      <c r="N5">
        <v>3959663</v>
      </c>
      <c r="O5">
        <v>97.42</v>
      </c>
      <c r="P5">
        <f>F5/N5</f>
        <v>135.89631945950956</v>
      </c>
    </row>
    <row r="6" spans="1:16">
      <c r="A6">
        <v>4110</v>
      </c>
      <c r="B6" t="s">
        <v>108</v>
      </c>
      <c r="C6" t="s">
        <v>279</v>
      </c>
      <c r="D6">
        <v>6020622</v>
      </c>
      <c r="E6">
        <v>54</v>
      </c>
      <c r="F6">
        <f>D6*E6</f>
        <v>325113588</v>
      </c>
      <c r="G6">
        <v>1427</v>
      </c>
      <c r="H6">
        <v>10330</v>
      </c>
      <c r="I6">
        <v>37859</v>
      </c>
      <c r="J6">
        <v>593588</v>
      </c>
      <c r="K6">
        <v>1427</v>
      </c>
      <c r="L6">
        <v>1021022</v>
      </c>
      <c r="M6">
        <v>1088673</v>
      </c>
      <c r="N6">
        <v>4006540</v>
      </c>
      <c r="O6">
        <v>98.03</v>
      </c>
      <c r="P6">
        <f>F6/N6</f>
        <v>81.145723741682346</v>
      </c>
    </row>
    <row r="7" spans="1:16">
      <c r="A7">
        <v>4111</v>
      </c>
      <c r="B7" t="s">
        <v>109</v>
      </c>
      <c r="C7" t="s">
        <v>279</v>
      </c>
      <c r="D7">
        <v>3619366</v>
      </c>
      <c r="E7">
        <v>54</v>
      </c>
      <c r="F7">
        <f>D7*E7</f>
        <v>195445764</v>
      </c>
      <c r="G7">
        <v>1599</v>
      </c>
      <c r="H7">
        <v>8740</v>
      </c>
      <c r="I7">
        <v>43878</v>
      </c>
      <c r="J7">
        <v>593588</v>
      </c>
      <c r="K7">
        <v>1599</v>
      </c>
      <c r="L7">
        <v>612614</v>
      </c>
      <c r="M7">
        <v>953376</v>
      </c>
      <c r="N7">
        <v>3942370</v>
      </c>
      <c r="O7">
        <v>98.17</v>
      </c>
      <c r="P7">
        <f>F7/N7</f>
        <v>49.575702940109629</v>
      </c>
    </row>
    <row r="8" spans="1:16">
      <c r="A8">
        <v>4113</v>
      </c>
      <c r="B8" t="s">
        <v>128</v>
      </c>
      <c r="C8" t="s">
        <v>279</v>
      </c>
      <c r="D8">
        <v>8259038</v>
      </c>
      <c r="E8">
        <v>54</v>
      </c>
      <c r="F8">
        <f>D8*E8</f>
        <v>445988052</v>
      </c>
      <c r="G8">
        <v>693</v>
      </c>
      <c r="H8">
        <v>27905</v>
      </c>
      <c r="I8">
        <v>95573</v>
      </c>
      <c r="J8">
        <v>593588</v>
      </c>
      <c r="K8">
        <v>693</v>
      </c>
      <c r="L8">
        <v>467658</v>
      </c>
      <c r="M8">
        <v>981040</v>
      </c>
      <c r="N8">
        <v>3761214</v>
      </c>
      <c r="O8">
        <v>97.48</v>
      </c>
      <c r="P8">
        <f>F8/N8</f>
        <v>118.57555884881849</v>
      </c>
    </row>
    <row r="9" spans="1:16">
      <c r="A9">
        <v>4121</v>
      </c>
      <c r="B9" t="s">
        <v>127</v>
      </c>
      <c r="C9" t="s">
        <v>279</v>
      </c>
      <c r="D9">
        <v>6566768</v>
      </c>
      <c r="E9">
        <v>54</v>
      </c>
      <c r="F9">
        <f>D9*E9</f>
        <v>354605472</v>
      </c>
      <c r="G9">
        <v>666</v>
      </c>
      <c r="H9">
        <v>29832</v>
      </c>
      <c r="I9">
        <v>108326</v>
      </c>
      <c r="J9">
        <v>593588</v>
      </c>
      <c r="K9">
        <v>666</v>
      </c>
      <c r="L9">
        <v>611369</v>
      </c>
      <c r="M9">
        <v>1011833</v>
      </c>
      <c r="N9">
        <v>3873852</v>
      </c>
      <c r="O9">
        <v>97.71</v>
      </c>
      <c r="P9">
        <f>F9/N9</f>
        <v>91.538208480860916</v>
      </c>
    </row>
    <row r="10" spans="1:16">
      <c r="A10">
        <v>4122</v>
      </c>
      <c r="B10" t="s">
        <v>120</v>
      </c>
      <c r="C10" t="s">
        <v>279</v>
      </c>
      <c r="D10">
        <v>1401706</v>
      </c>
      <c r="E10">
        <v>54</v>
      </c>
      <c r="F10">
        <f>D10*E10</f>
        <v>75692124</v>
      </c>
      <c r="G10">
        <v>6733</v>
      </c>
      <c r="H10">
        <v>1147</v>
      </c>
      <c r="I10">
        <v>9062</v>
      </c>
      <c r="J10">
        <v>593588</v>
      </c>
      <c r="K10">
        <v>6733</v>
      </c>
      <c r="L10">
        <v>508576</v>
      </c>
      <c r="M10">
        <v>1027722</v>
      </c>
      <c r="N10">
        <v>4134027</v>
      </c>
      <c r="O10">
        <v>97.58</v>
      </c>
      <c r="P10">
        <f>F10/N10</f>
        <v>18.309537891261957</v>
      </c>
    </row>
    <row r="11" spans="1:16">
      <c r="A11">
        <v>4322</v>
      </c>
      <c r="B11" t="s">
        <v>110</v>
      </c>
      <c r="C11" t="s">
        <v>279</v>
      </c>
      <c r="D11">
        <v>3447130</v>
      </c>
      <c r="E11">
        <v>54</v>
      </c>
      <c r="F11">
        <f>D11*E11</f>
        <v>186145020</v>
      </c>
      <c r="G11">
        <v>1605</v>
      </c>
      <c r="H11">
        <v>8533</v>
      </c>
      <c r="I11">
        <v>40222</v>
      </c>
      <c r="J11">
        <v>593588</v>
      </c>
      <c r="K11">
        <v>1605</v>
      </c>
      <c r="L11">
        <v>612956</v>
      </c>
      <c r="M11">
        <v>1022045</v>
      </c>
      <c r="N11">
        <v>4061971</v>
      </c>
      <c r="O11">
        <v>98.07</v>
      </c>
      <c r="P11">
        <f>F11/N11</f>
        <v>45.826279902047553</v>
      </c>
    </row>
    <row r="12" spans="1:16">
      <c r="A12">
        <v>4339</v>
      </c>
      <c r="B12" t="s">
        <v>126</v>
      </c>
      <c r="C12" t="s">
        <v>279</v>
      </c>
      <c r="D12">
        <v>7050246</v>
      </c>
      <c r="E12">
        <v>54</v>
      </c>
      <c r="F12">
        <f>D12*E12</f>
        <v>380713284</v>
      </c>
      <c r="G12">
        <v>644</v>
      </c>
      <c r="H12">
        <v>32589</v>
      </c>
      <c r="I12">
        <v>134048</v>
      </c>
      <c r="J12">
        <v>593588</v>
      </c>
      <c r="K12">
        <v>644</v>
      </c>
      <c r="L12">
        <v>947377</v>
      </c>
      <c r="M12">
        <v>992707</v>
      </c>
      <c r="N12">
        <v>3740215</v>
      </c>
      <c r="O12">
        <v>97.4</v>
      </c>
      <c r="P12">
        <f>F12/N12</f>
        <v>101.78914420695067</v>
      </c>
    </row>
    <row r="13" spans="1:16">
      <c r="A13">
        <v>4488</v>
      </c>
      <c r="B13" t="s">
        <v>90</v>
      </c>
      <c r="C13" t="s">
        <v>279</v>
      </c>
      <c r="D13">
        <v>6751636</v>
      </c>
      <c r="E13">
        <v>54</v>
      </c>
      <c r="F13">
        <f>D13*E13</f>
        <v>364588344</v>
      </c>
      <c r="G13">
        <v>651</v>
      </c>
      <c r="H13">
        <v>29066</v>
      </c>
      <c r="I13">
        <v>130447</v>
      </c>
      <c r="J13">
        <v>593588</v>
      </c>
      <c r="K13">
        <v>651</v>
      </c>
      <c r="L13">
        <v>968871</v>
      </c>
      <c r="M13">
        <v>991737</v>
      </c>
      <c r="N13">
        <v>3839222</v>
      </c>
      <c r="O13">
        <v>97.39</v>
      </c>
      <c r="P13">
        <f>F13/N13</f>
        <v>94.964121376674754</v>
      </c>
    </row>
    <row r="14" spans="1:16">
      <c r="A14">
        <v>4519</v>
      </c>
      <c r="B14" t="s">
        <v>95</v>
      </c>
      <c r="C14" t="s">
        <v>279</v>
      </c>
      <c r="D14">
        <v>7057782</v>
      </c>
      <c r="E14">
        <v>54</v>
      </c>
      <c r="F14">
        <f>D14*E14</f>
        <v>381120228</v>
      </c>
      <c r="G14">
        <v>754</v>
      </c>
      <c r="H14">
        <v>20905</v>
      </c>
      <c r="I14">
        <v>100834</v>
      </c>
      <c r="J14">
        <v>593588</v>
      </c>
      <c r="K14">
        <v>754</v>
      </c>
      <c r="L14">
        <v>596615</v>
      </c>
      <c r="M14">
        <v>966481</v>
      </c>
      <c r="N14">
        <v>3851401</v>
      </c>
      <c r="O14">
        <v>97.39</v>
      </c>
      <c r="P14">
        <f>F14/N14</f>
        <v>98.956257216529778</v>
      </c>
    </row>
    <row r="15" spans="1:16">
      <c r="A15">
        <v>4536</v>
      </c>
      <c r="B15" t="s">
        <v>96</v>
      </c>
      <c r="C15" t="s">
        <v>279</v>
      </c>
      <c r="D15">
        <v>6700640</v>
      </c>
      <c r="E15">
        <v>54</v>
      </c>
      <c r="F15">
        <f>D15*E15</f>
        <v>361834560</v>
      </c>
      <c r="G15">
        <v>769</v>
      </c>
      <c r="H15">
        <v>21973</v>
      </c>
      <c r="I15">
        <v>86760</v>
      </c>
      <c r="J15">
        <v>593588</v>
      </c>
      <c r="K15">
        <v>769</v>
      </c>
      <c r="L15">
        <v>979203</v>
      </c>
      <c r="M15">
        <v>1007932</v>
      </c>
      <c r="N15">
        <v>3910459</v>
      </c>
      <c r="O15">
        <v>96.68</v>
      </c>
      <c r="P15">
        <f>F15/N15</f>
        <v>92.5299459730942</v>
      </c>
    </row>
    <row r="16" spans="1:16">
      <c r="A16">
        <v>4538</v>
      </c>
      <c r="B16" t="s">
        <v>125</v>
      </c>
      <c r="C16" t="s">
        <v>279</v>
      </c>
      <c r="D16">
        <v>12004178</v>
      </c>
      <c r="E16">
        <v>54</v>
      </c>
      <c r="F16">
        <f>D16*E16</f>
        <v>648225612</v>
      </c>
      <c r="G16">
        <v>701</v>
      </c>
      <c r="H16">
        <v>27445</v>
      </c>
      <c r="I16">
        <v>134049</v>
      </c>
      <c r="J16">
        <v>593588</v>
      </c>
      <c r="K16">
        <v>701</v>
      </c>
      <c r="L16">
        <v>596614</v>
      </c>
      <c r="M16">
        <v>966545</v>
      </c>
      <c r="N16">
        <v>3769534</v>
      </c>
      <c r="O16">
        <v>97.47</v>
      </c>
      <c r="P16">
        <f>F16/N16</f>
        <v>171.96438923219688</v>
      </c>
    </row>
    <row r="17" spans="1:16">
      <c r="A17">
        <v>4551</v>
      </c>
      <c r="B17" t="s">
        <v>122</v>
      </c>
      <c r="C17" t="s">
        <v>279</v>
      </c>
      <c r="D17">
        <v>8593848</v>
      </c>
      <c r="E17">
        <v>54</v>
      </c>
      <c r="F17">
        <f>D17*E17</f>
        <v>464067792</v>
      </c>
      <c r="G17">
        <v>684</v>
      </c>
      <c r="H17">
        <v>27905</v>
      </c>
      <c r="I17">
        <v>108326</v>
      </c>
      <c r="J17">
        <v>593588</v>
      </c>
      <c r="K17">
        <v>684</v>
      </c>
      <c r="L17">
        <v>979310</v>
      </c>
      <c r="M17">
        <v>994367</v>
      </c>
      <c r="N17">
        <v>3862326</v>
      </c>
      <c r="O17">
        <v>97.4</v>
      </c>
      <c r="P17">
        <f>F17/N17</f>
        <v>120.15241385631353</v>
      </c>
    </row>
    <row r="18" spans="1:16">
      <c r="A18">
        <v>4552</v>
      </c>
      <c r="B18" t="s">
        <v>89</v>
      </c>
      <c r="C18" t="s">
        <v>279</v>
      </c>
      <c r="D18">
        <v>10202866</v>
      </c>
      <c r="E18">
        <v>54</v>
      </c>
      <c r="F18">
        <f>D18*E18</f>
        <v>550954764</v>
      </c>
      <c r="G18">
        <v>773</v>
      </c>
      <c r="H18">
        <v>21567</v>
      </c>
      <c r="I18">
        <v>103843</v>
      </c>
      <c r="J18">
        <v>593588</v>
      </c>
      <c r="K18">
        <v>773</v>
      </c>
      <c r="L18">
        <v>611371</v>
      </c>
      <c r="M18">
        <v>1011668</v>
      </c>
      <c r="N18">
        <v>4022490</v>
      </c>
      <c r="O18">
        <v>97.39</v>
      </c>
      <c r="P18">
        <f>F18/N18</f>
        <v>136.96858513010599</v>
      </c>
    </row>
    <row r="19" spans="1:16">
      <c r="A19">
        <v>4585</v>
      </c>
      <c r="B19" t="s">
        <v>88</v>
      </c>
      <c r="C19" t="s">
        <v>279</v>
      </c>
      <c r="D19">
        <v>9201628</v>
      </c>
      <c r="E19">
        <v>54</v>
      </c>
      <c r="F19">
        <f>D19*E19</f>
        <v>496887912</v>
      </c>
      <c r="G19">
        <v>671</v>
      </c>
      <c r="H19">
        <v>32248</v>
      </c>
      <c r="I19">
        <v>106421</v>
      </c>
      <c r="J19">
        <v>593588</v>
      </c>
      <c r="K19">
        <v>671</v>
      </c>
      <c r="L19">
        <v>611518</v>
      </c>
      <c r="M19">
        <v>990554</v>
      </c>
      <c r="N19">
        <v>3919976</v>
      </c>
      <c r="O19">
        <v>97.34</v>
      </c>
      <c r="P19">
        <f>F19/N19</f>
        <v>126.75789647691721</v>
      </c>
    </row>
    <row r="20" spans="1:16">
      <c r="A20">
        <v>4593</v>
      </c>
      <c r="B20" t="s">
        <v>124</v>
      </c>
      <c r="C20" t="s">
        <v>279</v>
      </c>
      <c r="D20">
        <v>7962848</v>
      </c>
      <c r="E20">
        <v>54</v>
      </c>
      <c r="F20">
        <f>D20*E20</f>
        <v>429993792</v>
      </c>
      <c r="G20">
        <v>729</v>
      </c>
      <c r="H20">
        <v>25427</v>
      </c>
      <c r="I20">
        <v>95573</v>
      </c>
      <c r="J20">
        <v>593588</v>
      </c>
      <c r="K20">
        <v>729</v>
      </c>
      <c r="L20">
        <v>611370</v>
      </c>
      <c r="M20">
        <v>955000</v>
      </c>
      <c r="N20">
        <v>3831314</v>
      </c>
      <c r="O20">
        <v>97.45</v>
      </c>
      <c r="P20">
        <f>F20/N20</f>
        <v>112.23141512285341</v>
      </c>
    </row>
    <row r="21" spans="1:16">
      <c r="A21">
        <v>4600</v>
      </c>
      <c r="B21" t="s">
        <v>92</v>
      </c>
      <c r="C21" t="s">
        <v>279</v>
      </c>
      <c r="D21">
        <v>10224772</v>
      </c>
      <c r="E21">
        <v>54</v>
      </c>
      <c r="F21">
        <f>D21*E21</f>
        <v>552137688</v>
      </c>
      <c r="G21">
        <v>1039</v>
      </c>
      <c r="H21">
        <v>11058</v>
      </c>
      <c r="I21">
        <v>39877</v>
      </c>
      <c r="J21">
        <v>593588</v>
      </c>
      <c r="K21">
        <v>1039</v>
      </c>
      <c r="L21">
        <v>611450</v>
      </c>
      <c r="M21">
        <v>950612</v>
      </c>
      <c r="N21">
        <v>4029033</v>
      </c>
      <c r="O21">
        <v>97.52</v>
      </c>
      <c r="P21">
        <f>F21/N21</f>
        <v>137.03975321125441</v>
      </c>
    </row>
    <row r="22" spans="1:16">
      <c r="A22">
        <v>4605</v>
      </c>
      <c r="B22" t="s">
        <v>113</v>
      </c>
      <c r="C22" t="s">
        <v>279</v>
      </c>
      <c r="D22">
        <v>2403232</v>
      </c>
      <c r="E22">
        <v>54</v>
      </c>
      <c r="F22">
        <f>D22*E22</f>
        <v>129774528</v>
      </c>
      <c r="G22">
        <v>1357</v>
      </c>
      <c r="H22">
        <v>8688</v>
      </c>
      <c r="I22">
        <v>52541</v>
      </c>
      <c r="J22">
        <v>593588</v>
      </c>
      <c r="K22">
        <v>1357</v>
      </c>
      <c r="L22">
        <v>612412</v>
      </c>
      <c r="M22">
        <v>1022582</v>
      </c>
      <c r="N22">
        <v>4099678</v>
      </c>
      <c r="O22">
        <v>97.49</v>
      </c>
      <c r="P22">
        <f>F22/N22</f>
        <v>31.654809963123935</v>
      </c>
    </row>
    <row r="23" spans="1:16">
      <c r="A23">
        <v>4623</v>
      </c>
      <c r="B23" t="s">
        <v>123</v>
      </c>
      <c r="C23" t="s">
        <v>279</v>
      </c>
      <c r="D23">
        <v>7996788</v>
      </c>
      <c r="E23">
        <v>54</v>
      </c>
      <c r="F23">
        <f>D23*E23</f>
        <v>431826552</v>
      </c>
      <c r="G23">
        <v>668</v>
      </c>
      <c r="H23">
        <v>30490</v>
      </c>
      <c r="I23">
        <v>106426</v>
      </c>
      <c r="J23">
        <v>593588</v>
      </c>
      <c r="K23">
        <v>668</v>
      </c>
      <c r="L23">
        <v>611383</v>
      </c>
      <c r="M23">
        <v>985918</v>
      </c>
      <c r="N23">
        <v>3906175</v>
      </c>
      <c r="O23">
        <v>97.39</v>
      </c>
      <c r="P23">
        <f>F23/N23</f>
        <v>110.54971986662144</v>
      </c>
    </row>
    <row r="24" spans="1:16">
      <c r="A24">
        <v>4642</v>
      </c>
      <c r="B24" t="s">
        <v>111</v>
      </c>
      <c r="C24" t="s">
        <v>279</v>
      </c>
      <c r="D24">
        <v>3922858</v>
      </c>
      <c r="E24">
        <v>54</v>
      </c>
      <c r="F24">
        <f>D24*E24</f>
        <v>211834332</v>
      </c>
      <c r="G24">
        <v>1766</v>
      </c>
      <c r="H24">
        <v>8211</v>
      </c>
      <c r="I24">
        <v>36083</v>
      </c>
      <c r="J24">
        <v>593588</v>
      </c>
      <c r="K24">
        <v>1766</v>
      </c>
      <c r="L24">
        <v>1021611</v>
      </c>
      <c r="M24">
        <v>1096165</v>
      </c>
      <c r="N24">
        <v>4138990</v>
      </c>
      <c r="O24">
        <v>97.99</v>
      </c>
      <c r="P24">
        <f>F24/N24</f>
        <v>51.180199034063868</v>
      </c>
    </row>
    <row r="25" spans="1:16">
      <c r="A25">
        <v>4646</v>
      </c>
      <c r="B25" t="s">
        <v>93</v>
      </c>
      <c r="C25" t="s">
        <v>279</v>
      </c>
      <c r="D25">
        <v>8118502</v>
      </c>
      <c r="E25">
        <v>54</v>
      </c>
      <c r="F25">
        <f>D25*E25</f>
        <v>438399108</v>
      </c>
      <c r="G25">
        <v>821</v>
      </c>
      <c r="H25">
        <v>18658</v>
      </c>
      <c r="I25">
        <v>98720</v>
      </c>
      <c r="J25">
        <v>593588</v>
      </c>
      <c r="K25">
        <v>821</v>
      </c>
      <c r="L25">
        <v>611382</v>
      </c>
      <c r="M25">
        <v>987881</v>
      </c>
      <c r="N25">
        <v>4044665</v>
      </c>
      <c r="O25">
        <v>97.61</v>
      </c>
      <c r="P25">
        <f>F25/N25</f>
        <v>108.38947304659348</v>
      </c>
    </row>
    <row r="26" spans="1:16">
      <c r="A26">
        <v>4656</v>
      </c>
      <c r="B26" t="s">
        <v>114</v>
      </c>
      <c r="C26" t="s">
        <v>279</v>
      </c>
      <c r="D26">
        <v>3040890</v>
      </c>
      <c r="E26">
        <v>54</v>
      </c>
      <c r="F26">
        <f>D26*E26</f>
        <v>164208060</v>
      </c>
      <c r="G26">
        <v>1702</v>
      </c>
      <c r="H26">
        <v>5891</v>
      </c>
      <c r="I26">
        <v>33292</v>
      </c>
      <c r="J26">
        <v>593588</v>
      </c>
      <c r="K26">
        <v>1702</v>
      </c>
      <c r="L26">
        <v>612376</v>
      </c>
      <c r="M26">
        <v>1093858</v>
      </c>
      <c r="N26">
        <v>4131103</v>
      </c>
      <c r="O26">
        <v>97.45</v>
      </c>
      <c r="P26">
        <f>F26/N26</f>
        <v>39.749204994404643</v>
      </c>
    </row>
    <row r="27" spans="1:16">
      <c r="A27">
        <v>4660</v>
      </c>
      <c r="B27" t="s">
        <v>118</v>
      </c>
      <c r="C27" t="s">
        <v>279</v>
      </c>
      <c r="D27">
        <v>852830</v>
      </c>
      <c r="E27">
        <v>54</v>
      </c>
      <c r="F27">
        <f>D27*E27</f>
        <v>46052820</v>
      </c>
      <c r="G27">
        <v>14549</v>
      </c>
      <c r="H27">
        <v>346</v>
      </c>
      <c r="I27">
        <v>4014</v>
      </c>
      <c r="J27">
        <v>593588</v>
      </c>
      <c r="K27">
        <v>14549</v>
      </c>
      <c r="L27">
        <v>967298</v>
      </c>
      <c r="M27">
        <v>1420608</v>
      </c>
      <c r="N27">
        <v>4241135</v>
      </c>
      <c r="O27">
        <v>94.58</v>
      </c>
      <c r="P27">
        <f>F27/N27</f>
        <v>10.858607424663445</v>
      </c>
    </row>
    <row r="28" spans="1:16">
      <c r="A28">
        <v>4661</v>
      </c>
      <c r="B28" t="s">
        <v>119</v>
      </c>
      <c r="C28" t="s">
        <v>279</v>
      </c>
      <c r="D28">
        <v>2211752</v>
      </c>
      <c r="E28">
        <v>54</v>
      </c>
      <c r="F28">
        <f>D28*E28</f>
        <v>119434608</v>
      </c>
      <c r="G28">
        <v>2739</v>
      </c>
      <c r="H28">
        <v>4835</v>
      </c>
      <c r="I28">
        <v>32536</v>
      </c>
      <c r="J28">
        <v>593588</v>
      </c>
      <c r="K28">
        <v>2739</v>
      </c>
      <c r="L28">
        <v>614697</v>
      </c>
      <c r="M28">
        <v>946098</v>
      </c>
      <c r="N28">
        <v>4067346</v>
      </c>
      <c r="O28">
        <v>98.06</v>
      </c>
      <c r="P28">
        <f>F28/N28</f>
        <v>29.364260625970843</v>
      </c>
    </row>
    <row r="29" spans="1:16">
      <c r="A29">
        <v>4662</v>
      </c>
      <c r="B29" t="s">
        <v>94</v>
      </c>
      <c r="C29" t="s">
        <v>279</v>
      </c>
      <c r="D29">
        <v>6440436</v>
      </c>
      <c r="E29">
        <v>54</v>
      </c>
      <c r="F29">
        <f>D29*E29</f>
        <v>347783544</v>
      </c>
      <c r="G29">
        <v>892</v>
      </c>
      <c r="H29">
        <v>14927</v>
      </c>
      <c r="I29">
        <v>58588</v>
      </c>
      <c r="J29">
        <v>593588</v>
      </c>
      <c r="K29">
        <v>892</v>
      </c>
      <c r="L29">
        <v>498064</v>
      </c>
      <c r="M29">
        <v>951016</v>
      </c>
      <c r="N29">
        <v>3984098</v>
      </c>
      <c r="O29">
        <v>97.67</v>
      </c>
      <c r="P29">
        <f>F29/N29</f>
        <v>87.292918999482438</v>
      </c>
    </row>
    <row r="30" spans="1:16">
      <c r="A30">
        <v>4663</v>
      </c>
      <c r="B30" t="s">
        <v>117</v>
      </c>
      <c r="C30" t="s">
        <v>279</v>
      </c>
      <c r="D30">
        <v>3784436</v>
      </c>
      <c r="E30">
        <v>54</v>
      </c>
      <c r="F30">
        <f>D30*E30</f>
        <v>204359544</v>
      </c>
      <c r="G30">
        <v>2003</v>
      </c>
      <c r="H30">
        <v>4506</v>
      </c>
      <c r="I30">
        <v>29042</v>
      </c>
      <c r="J30">
        <v>593588</v>
      </c>
      <c r="K30">
        <v>2003</v>
      </c>
      <c r="L30">
        <v>611973</v>
      </c>
      <c r="M30">
        <v>942601</v>
      </c>
      <c r="N30">
        <v>4059367</v>
      </c>
      <c r="O30">
        <v>97.3</v>
      </c>
      <c r="P30">
        <f>F30/N30</f>
        <v>50.342712053381725</v>
      </c>
    </row>
    <row r="31" spans="1:16">
      <c r="A31">
        <v>4670</v>
      </c>
      <c r="B31" t="s">
        <v>112</v>
      </c>
      <c r="C31" t="s">
        <v>279</v>
      </c>
      <c r="D31">
        <v>1200974</v>
      </c>
      <c r="E31">
        <v>54</v>
      </c>
      <c r="F31">
        <f>D31*E31</f>
        <v>64852596</v>
      </c>
      <c r="G31">
        <v>7763</v>
      </c>
      <c r="H31">
        <v>855</v>
      </c>
      <c r="I31">
        <v>5772</v>
      </c>
      <c r="J31">
        <v>593588</v>
      </c>
      <c r="K31">
        <v>7763</v>
      </c>
      <c r="L31">
        <v>622094</v>
      </c>
      <c r="M31">
        <v>958303</v>
      </c>
      <c r="N31">
        <v>4091392</v>
      </c>
      <c r="O31">
        <v>97.89</v>
      </c>
      <c r="P31">
        <f>F31/N31</f>
        <v>15.850985679201601</v>
      </c>
    </row>
    <row r="32" spans="1:16">
      <c r="A32">
        <v>4672</v>
      </c>
      <c r="B32" t="s">
        <v>138</v>
      </c>
      <c r="C32" t="s">
        <v>279</v>
      </c>
      <c r="D32">
        <v>2168354</v>
      </c>
      <c r="E32">
        <v>54</v>
      </c>
      <c r="F32">
        <f>D32*E32</f>
        <v>117091116</v>
      </c>
      <c r="G32">
        <v>2908</v>
      </c>
      <c r="H32">
        <v>3416</v>
      </c>
      <c r="I32">
        <v>16133</v>
      </c>
      <c r="J32">
        <v>593588</v>
      </c>
      <c r="K32">
        <v>2908</v>
      </c>
      <c r="L32">
        <v>676781</v>
      </c>
      <c r="M32">
        <v>945567</v>
      </c>
      <c r="N32">
        <v>4140184</v>
      </c>
      <c r="O32">
        <v>98.08</v>
      </c>
      <c r="P32">
        <f>F32/N32</f>
        <v>28.281621299922904</v>
      </c>
    </row>
    <row r="33" spans="1:16">
      <c r="A33">
        <v>4675</v>
      </c>
      <c r="B33" t="s">
        <v>115</v>
      </c>
      <c r="C33" t="s">
        <v>279</v>
      </c>
      <c r="D33">
        <v>3444336</v>
      </c>
      <c r="E33">
        <v>54</v>
      </c>
      <c r="F33">
        <f>D33*E33</f>
        <v>185994144</v>
      </c>
      <c r="G33">
        <v>5860</v>
      </c>
      <c r="H33">
        <v>1177</v>
      </c>
      <c r="I33">
        <v>6385</v>
      </c>
      <c r="J33">
        <v>593588</v>
      </c>
      <c r="K33">
        <v>5860</v>
      </c>
      <c r="L33">
        <v>613091</v>
      </c>
      <c r="M33">
        <v>941828</v>
      </c>
      <c r="N33">
        <v>4112188</v>
      </c>
      <c r="O33">
        <v>97.56</v>
      </c>
      <c r="P33">
        <f>F33/N33</f>
        <v>45.229971003271253</v>
      </c>
    </row>
    <row r="34" spans="1:16">
      <c r="A34">
        <v>4679</v>
      </c>
      <c r="B34" t="s">
        <v>116</v>
      </c>
      <c r="C34" t="s">
        <v>279</v>
      </c>
      <c r="D34">
        <v>2568680</v>
      </c>
      <c r="E34">
        <v>54</v>
      </c>
      <c r="F34">
        <f>D34*E34</f>
        <v>138708720</v>
      </c>
      <c r="G34">
        <v>1783</v>
      </c>
      <c r="H34">
        <v>5772</v>
      </c>
      <c r="I34">
        <v>30576</v>
      </c>
      <c r="J34">
        <v>593588</v>
      </c>
      <c r="K34">
        <v>1783</v>
      </c>
      <c r="L34">
        <v>612854</v>
      </c>
      <c r="M34">
        <v>956936</v>
      </c>
      <c r="N34">
        <v>4077676</v>
      </c>
      <c r="O34">
        <v>97.49</v>
      </c>
      <c r="P34">
        <f>F34/N34</f>
        <v>34.016611422781018</v>
      </c>
    </row>
    <row r="35" spans="1:16">
      <c r="A35">
        <v>4784</v>
      </c>
      <c r="B35" t="s">
        <v>91</v>
      </c>
      <c r="C35" t="s">
        <v>279</v>
      </c>
      <c r="D35">
        <v>6939308</v>
      </c>
      <c r="E35">
        <v>54</v>
      </c>
      <c r="F35">
        <f>D35*E35</f>
        <v>374722632</v>
      </c>
      <c r="G35">
        <v>676</v>
      </c>
      <c r="H35">
        <v>30699</v>
      </c>
      <c r="I35">
        <v>106346</v>
      </c>
      <c r="J35">
        <v>593588</v>
      </c>
      <c r="K35">
        <v>676</v>
      </c>
      <c r="L35">
        <v>495675</v>
      </c>
      <c r="M35">
        <v>978432</v>
      </c>
      <c r="N35">
        <v>3931138</v>
      </c>
      <c r="O35">
        <v>97.4</v>
      </c>
      <c r="P35">
        <f>F35/N35</f>
        <v>95.321668178527446</v>
      </c>
    </row>
    <row r="36" spans="1:16">
      <c r="A36">
        <v>6180</v>
      </c>
      <c r="B36" t="s">
        <v>71</v>
      </c>
      <c r="C36" t="s">
        <v>279</v>
      </c>
      <c r="D36">
        <v>714308</v>
      </c>
      <c r="E36">
        <v>53.6</v>
      </c>
      <c r="F36">
        <f>D36*E36</f>
        <v>38286908.800000004</v>
      </c>
      <c r="G36">
        <v>17019</v>
      </c>
      <c r="H36">
        <v>148</v>
      </c>
      <c r="I36">
        <v>3165</v>
      </c>
      <c r="J36">
        <v>593588</v>
      </c>
      <c r="K36">
        <v>17019</v>
      </c>
      <c r="L36">
        <v>611254</v>
      </c>
      <c r="M36">
        <v>943721</v>
      </c>
      <c r="N36">
        <v>4081576</v>
      </c>
      <c r="O36">
        <v>68.19</v>
      </c>
      <c r="P36">
        <f>F36/N36</f>
        <v>9.3804228562692469</v>
      </c>
    </row>
    <row r="37" spans="1:16">
      <c r="A37">
        <v>6191</v>
      </c>
      <c r="B37" t="s">
        <v>72</v>
      </c>
      <c r="C37" t="s">
        <v>279</v>
      </c>
      <c r="D37">
        <v>1463786</v>
      </c>
      <c r="E37">
        <v>53.9</v>
      </c>
      <c r="F37">
        <f>D37*E37</f>
        <v>78898065.399999991</v>
      </c>
      <c r="G37">
        <v>12548</v>
      </c>
      <c r="H37">
        <v>432</v>
      </c>
      <c r="I37">
        <v>4576</v>
      </c>
      <c r="J37">
        <v>593588</v>
      </c>
      <c r="K37">
        <v>12548</v>
      </c>
      <c r="L37">
        <v>498011</v>
      </c>
      <c r="M37">
        <v>940590</v>
      </c>
      <c r="N37">
        <v>4088899</v>
      </c>
      <c r="O37">
        <v>96.08</v>
      </c>
      <c r="P37">
        <f>F37/N37</f>
        <v>19.295674801456332</v>
      </c>
    </row>
    <row r="38" spans="1:16">
      <c r="A38">
        <v>6193</v>
      </c>
      <c r="B38" t="s">
        <v>75</v>
      </c>
      <c r="C38" t="s">
        <v>279</v>
      </c>
      <c r="D38">
        <v>19545152</v>
      </c>
      <c r="E38">
        <v>53.5</v>
      </c>
      <c r="F38">
        <f>D38*E38</f>
        <v>1045665632</v>
      </c>
      <c r="G38">
        <v>1451</v>
      </c>
      <c r="H38">
        <v>10042</v>
      </c>
      <c r="I38">
        <v>33939</v>
      </c>
      <c r="J38">
        <v>593588</v>
      </c>
      <c r="K38">
        <v>1451</v>
      </c>
      <c r="L38">
        <v>611696</v>
      </c>
      <c r="M38">
        <v>1016639</v>
      </c>
      <c r="N38">
        <v>4135603</v>
      </c>
      <c r="O38">
        <v>97.42</v>
      </c>
      <c r="P38">
        <f>F38/N38</f>
        <v>252.8447803137777</v>
      </c>
    </row>
    <row r="39" spans="1:16">
      <c r="A39">
        <v>6194</v>
      </c>
      <c r="B39" t="s">
        <v>76</v>
      </c>
      <c r="C39" t="s">
        <v>279</v>
      </c>
      <c r="D39">
        <v>2373810</v>
      </c>
      <c r="E39">
        <v>53.6</v>
      </c>
      <c r="F39">
        <f>D39*E39</f>
        <v>127236216</v>
      </c>
      <c r="G39">
        <v>4128</v>
      </c>
      <c r="H39">
        <v>1838</v>
      </c>
      <c r="I39">
        <v>11962</v>
      </c>
      <c r="J39">
        <v>593588</v>
      </c>
      <c r="K39">
        <v>4128</v>
      </c>
      <c r="L39">
        <v>611700</v>
      </c>
      <c r="M39">
        <v>947326</v>
      </c>
      <c r="N39">
        <v>4094757</v>
      </c>
      <c r="O39">
        <v>97.32</v>
      </c>
      <c r="P39">
        <f>F39/N39</f>
        <v>31.072958908184294</v>
      </c>
    </row>
    <row r="40" spans="1:16">
      <c r="A40">
        <v>6195</v>
      </c>
      <c r="B40" t="s">
        <v>77</v>
      </c>
      <c r="C40" t="s">
        <v>279</v>
      </c>
      <c r="D40">
        <v>653452</v>
      </c>
      <c r="E40">
        <v>53.6</v>
      </c>
      <c r="F40">
        <f>D40*E40</f>
        <v>35025027.200000003</v>
      </c>
      <c r="G40">
        <v>16151</v>
      </c>
      <c r="H40">
        <v>139</v>
      </c>
      <c r="I40">
        <v>2897</v>
      </c>
      <c r="J40">
        <v>593588</v>
      </c>
      <c r="K40">
        <v>16151</v>
      </c>
      <c r="L40">
        <v>497018</v>
      </c>
      <c r="M40">
        <v>938633</v>
      </c>
      <c r="N40">
        <v>4070840</v>
      </c>
      <c r="O40">
        <v>61.93</v>
      </c>
      <c r="P40">
        <f>F40/N40</f>
        <v>8.6038820489137393</v>
      </c>
    </row>
    <row r="41" spans="1:16">
      <c r="A41">
        <v>6196</v>
      </c>
      <c r="B41" t="s">
        <v>78</v>
      </c>
      <c r="C41" t="s">
        <v>279</v>
      </c>
      <c r="D41">
        <v>756378</v>
      </c>
      <c r="E41">
        <v>53.6</v>
      </c>
      <c r="F41">
        <f>D41*E41</f>
        <v>40541860.800000004</v>
      </c>
      <c r="G41">
        <v>17829</v>
      </c>
      <c r="H41">
        <v>153</v>
      </c>
      <c r="I41">
        <v>1978</v>
      </c>
      <c r="J41">
        <v>593588</v>
      </c>
      <c r="K41">
        <v>17829</v>
      </c>
      <c r="L41">
        <v>497275</v>
      </c>
      <c r="M41">
        <v>938992</v>
      </c>
      <c r="N41">
        <v>4086449</v>
      </c>
      <c r="O41">
        <v>72.78</v>
      </c>
      <c r="P41">
        <f>F41/N41</f>
        <v>9.9210490085646494</v>
      </c>
    </row>
    <row r="42" spans="1:16">
      <c r="A42">
        <v>6197</v>
      </c>
      <c r="B42" t="s">
        <v>79</v>
      </c>
      <c r="C42" t="s">
        <v>279</v>
      </c>
      <c r="D42">
        <v>1182254</v>
      </c>
      <c r="E42">
        <v>53.5</v>
      </c>
      <c r="F42">
        <f>D42*E42</f>
        <v>63250589</v>
      </c>
      <c r="G42">
        <v>16686</v>
      </c>
      <c r="H42">
        <v>268</v>
      </c>
      <c r="I42">
        <v>2355</v>
      </c>
      <c r="J42">
        <v>593588</v>
      </c>
      <c r="K42">
        <v>16686</v>
      </c>
      <c r="L42">
        <v>714220</v>
      </c>
      <c r="M42">
        <v>1021482</v>
      </c>
      <c r="N42">
        <v>4109066</v>
      </c>
      <c r="O42">
        <v>93.96</v>
      </c>
      <c r="P42">
        <f>F42/N42</f>
        <v>15.392935766911508</v>
      </c>
    </row>
    <row r="43" spans="1:16">
      <c r="A43">
        <v>6201</v>
      </c>
      <c r="B43" t="s">
        <v>80</v>
      </c>
      <c r="C43" t="s">
        <v>279</v>
      </c>
      <c r="D43">
        <v>4881168</v>
      </c>
      <c r="E43">
        <v>53.5</v>
      </c>
      <c r="F43">
        <f>D43*E43</f>
        <v>261142488</v>
      </c>
      <c r="G43">
        <v>1357</v>
      </c>
      <c r="H43">
        <v>8966</v>
      </c>
      <c r="I43">
        <v>44811</v>
      </c>
      <c r="J43">
        <v>593588</v>
      </c>
      <c r="K43">
        <v>1357</v>
      </c>
      <c r="L43">
        <v>611619</v>
      </c>
      <c r="M43">
        <v>972155</v>
      </c>
      <c r="N43">
        <v>4083393</v>
      </c>
      <c r="O43">
        <v>97.46</v>
      </c>
      <c r="P43">
        <f>F43/N43</f>
        <v>63.952327880270161</v>
      </c>
    </row>
    <row r="44" spans="1:16">
      <c r="A44">
        <v>6210</v>
      </c>
      <c r="B44" t="s">
        <v>81</v>
      </c>
      <c r="C44" t="s">
        <v>279</v>
      </c>
      <c r="D44">
        <v>10368154</v>
      </c>
      <c r="E44">
        <v>53.6</v>
      </c>
      <c r="F44">
        <f>D44*E44</f>
        <v>555733054.39999998</v>
      </c>
      <c r="G44">
        <v>1142</v>
      </c>
      <c r="H44">
        <v>13399</v>
      </c>
      <c r="I44">
        <v>59945</v>
      </c>
      <c r="J44">
        <v>593588</v>
      </c>
      <c r="K44">
        <v>1142</v>
      </c>
      <c r="L44">
        <v>611724</v>
      </c>
      <c r="M44">
        <v>950098</v>
      </c>
      <c r="N44">
        <v>4061910</v>
      </c>
      <c r="O44">
        <v>97.36</v>
      </c>
      <c r="P44">
        <f>F44/N44</f>
        <v>136.8156986245387</v>
      </c>
    </row>
    <row r="45" spans="1:16">
      <c r="A45">
        <v>6212</v>
      </c>
      <c r="B45" t="s">
        <v>82</v>
      </c>
      <c r="C45" t="s">
        <v>279</v>
      </c>
      <c r="D45">
        <v>1183226</v>
      </c>
      <c r="E45">
        <v>53.6</v>
      </c>
      <c r="F45">
        <f>D45*E45</f>
        <v>63420913.600000001</v>
      </c>
      <c r="G45">
        <v>16707</v>
      </c>
      <c r="H45">
        <v>266</v>
      </c>
      <c r="I45">
        <v>3981</v>
      </c>
      <c r="J45">
        <v>593588</v>
      </c>
      <c r="K45">
        <v>16707</v>
      </c>
      <c r="L45">
        <v>497914</v>
      </c>
      <c r="M45">
        <v>939851</v>
      </c>
      <c r="N45">
        <v>4088828</v>
      </c>
      <c r="O45">
        <v>93.94</v>
      </c>
      <c r="P45">
        <f>F45/N45</f>
        <v>15.510780497492192</v>
      </c>
    </row>
    <row r="46" spans="1:16">
      <c r="A46">
        <v>6214</v>
      </c>
      <c r="B46" t="s">
        <v>73</v>
      </c>
      <c r="C46" t="s">
        <v>279</v>
      </c>
      <c r="D46">
        <v>1281700</v>
      </c>
      <c r="E46">
        <v>53.6</v>
      </c>
      <c r="F46">
        <f>D46*E46</f>
        <v>68699120</v>
      </c>
      <c r="G46">
        <v>15269</v>
      </c>
      <c r="H46">
        <v>312</v>
      </c>
      <c r="I46">
        <v>4855</v>
      </c>
      <c r="J46">
        <v>593588</v>
      </c>
      <c r="K46">
        <v>15269</v>
      </c>
      <c r="L46">
        <v>596164</v>
      </c>
      <c r="M46">
        <v>940222</v>
      </c>
      <c r="N46">
        <v>4091315</v>
      </c>
      <c r="O46">
        <v>94.71</v>
      </c>
      <c r="P46">
        <f>F46/N46</f>
        <v>16.791452137026848</v>
      </c>
    </row>
    <row r="47" spans="1:16">
      <c r="A47">
        <v>6215</v>
      </c>
      <c r="B47" t="s">
        <v>74</v>
      </c>
      <c r="C47" t="s">
        <v>279</v>
      </c>
      <c r="D47">
        <v>7858240</v>
      </c>
      <c r="E47">
        <v>53.5</v>
      </c>
      <c r="F47">
        <f>D47*E47</f>
        <v>420415840</v>
      </c>
      <c r="G47">
        <v>1169</v>
      </c>
      <c r="H47">
        <v>11871</v>
      </c>
      <c r="I47">
        <v>53408</v>
      </c>
      <c r="J47">
        <v>593588</v>
      </c>
      <c r="K47">
        <v>1169</v>
      </c>
      <c r="L47">
        <v>611648</v>
      </c>
      <c r="M47">
        <v>957480</v>
      </c>
      <c r="N47">
        <v>4059406</v>
      </c>
      <c r="O47">
        <v>97.51</v>
      </c>
      <c r="P47">
        <f>F47/N47</f>
        <v>103.56585175269485</v>
      </c>
    </row>
    <row r="48" spans="1:16">
      <c r="A48">
        <v>7682</v>
      </c>
      <c r="B48" t="s">
        <v>83</v>
      </c>
      <c r="C48" t="s">
        <v>279</v>
      </c>
      <c r="D48">
        <v>1596996</v>
      </c>
      <c r="E48">
        <v>54</v>
      </c>
      <c r="F48">
        <f>D48*E48</f>
        <v>86237784</v>
      </c>
      <c r="G48">
        <v>2875</v>
      </c>
      <c r="H48">
        <v>2982</v>
      </c>
      <c r="I48">
        <v>14564</v>
      </c>
      <c r="J48">
        <v>593588</v>
      </c>
      <c r="K48">
        <v>2875</v>
      </c>
      <c r="L48">
        <v>616074</v>
      </c>
      <c r="M48">
        <v>1022767</v>
      </c>
      <c r="N48">
        <v>4110790</v>
      </c>
      <c r="O48">
        <v>97.38</v>
      </c>
      <c r="P48">
        <f>F48/N48</f>
        <v>20.978396853159612</v>
      </c>
    </row>
    <row r="49" spans="1:16">
      <c r="A49">
        <v>7684</v>
      </c>
      <c r="B49" t="s">
        <v>84</v>
      </c>
      <c r="C49" t="s">
        <v>279</v>
      </c>
      <c r="D49">
        <v>1860534</v>
      </c>
      <c r="E49">
        <v>54</v>
      </c>
      <c r="F49">
        <f>D49*E49</f>
        <v>100468836</v>
      </c>
      <c r="G49">
        <v>1820</v>
      </c>
      <c r="H49">
        <v>5969</v>
      </c>
      <c r="I49">
        <v>27541</v>
      </c>
      <c r="J49">
        <v>593588</v>
      </c>
      <c r="K49">
        <v>1820</v>
      </c>
      <c r="L49">
        <v>613658</v>
      </c>
      <c r="M49">
        <v>948137</v>
      </c>
      <c r="N49">
        <v>4102728</v>
      </c>
      <c r="O49">
        <v>97.44</v>
      </c>
      <c r="P49">
        <f>F49/N49</f>
        <v>24.488300467396328</v>
      </c>
    </row>
    <row r="50" spans="1:16">
      <c r="A50">
        <v>7685</v>
      </c>
      <c r="B50" t="s">
        <v>85</v>
      </c>
      <c r="C50" t="s">
        <v>279</v>
      </c>
      <c r="D50">
        <v>2853892</v>
      </c>
      <c r="E50">
        <v>54</v>
      </c>
      <c r="F50">
        <f>D50*E50</f>
        <v>154110168</v>
      </c>
      <c r="G50">
        <v>797</v>
      </c>
      <c r="H50">
        <v>20447</v>
      </c>
      <c r="I50">
        <v>74765</v>
      </c>
      <c r="J50">
        <v>593588</v>
      </c>
      <c r="K50">
        <v>797</v>
      </c>
      <c r="L50">
        <v>611586</v>
      </c>
      <c r="M50">
        <v>981094</v>
      </c>
      <c r="N50">
        <v>4032145</v>
      </c>
      <c r="O50">
        <v>97.26</v>
      </c>
      <c r="P50">
        <f>F50/N50</f>
        <v>38.22039336382992</v>
      </c>
    </row>
    <row r="51" spans="1:16">
      <c r="A51">
        <v>7686</v>
      </c>
      <c r="B51" t="s">
        <v>86</v>
      </c>
      <c r="C51" t="s">
        <v>279</v>
      </c>
      <c r="D51">
        <v>2216758</v>
      </c>
      <c r="E51">
        <v>54</v>
      </c>
      <c r="F51">
        <f>D51*E51</f>
        <v>119704932</v>
      </c>
      <c r="G51">
        <v>1082</v>
      </c>
      <c r="H51">
        <v>12270</v>
      </c>
      <c r="I51">
        <v>50823</v>
      </c>
      <c r="J51">
        <v>593588</v>
      </c>
      <c r="K51">
        <v>1082</v>
      </c>
      <c r="L51">
        <v>612177</v>
      </c>
      <c r="M51">
        <v>1016101</v>
      </c>
      <c r="N51">
        <v>4138027</v>
      </c>
      <c r="O51">
        <v>97.43</v>
      </c>
      <c r="P51">
        <f>F51/N51</f>
        <v>28.928021010979386</v>
      </c>
    </row>
    <row r="52" spans="1:16">
      <c r="A52">
        <v>7687</v>
      </c>
      <c r="B52" t="s">
        <v>87</v>
      </c>
      <c r="C52" t="s">
        <v>279</v>
      </c>
      <c r="D52">
        <v>10069932</v>
      </c>
      <c r="E52">
        <v>54</v>
      </c>
      <c r="F52">
        <f>D52*E52</f>
        <v>543776328</v>
      </c>
      <c r="G52">
        <v>754</v>
      </c>
      <c r="H52">
        <v>21737</v>
      </c>
      <c r="I52">
        <v>92664</v>
      </c>
      <c r="J52">
        <v>593588</v>
      </c>
      <c r="K52">
        <v>754</v>
      </c>
      <c r="L52">
        <v>960965</v>
      </c>
      <c r="M52">
        <v>991589</v>
      </c>
      <c r="N52">
        <v>3900558</v>
      </c>
      <c r="O52">
        <v>97.43</v>
      </c>
      <c r="P52">
        <f>F52/N52</f>
        <v>139.40988135543682</v>
      </c>
    </row>
    <row r="53" spans="1:16">
      <c r="A53" t="s">
        <v>263</v>
      </c>
      <c r="B53">
        <v>592313</v>
      </c>
      <c r="C53" t="s">
        <v>248</v>
      </c>
      <c r="D53" t="s">
        <v>405</v>
      </c>
      <c r="E53" t="s">
        <v>405</v>
      </c>
      <c r="F53" t="s">
        <v>405</v>
      </c>
      <c r="G53">
        <v>12</v>
      </c>
      <c r="H53">
        <v>1108913</v>
      </c>
      <c r="I53">
        <v>1769837</v>
      </c>
      <c r="J53">
        <v>935297</v>
      </c>
      <c r="K53">
        <v>3</v>
      </c>
      <c r="L53">
        <v>2848210</v>
      </c>
      <c r="M53">
        <v>2848210</v>
      </c>
      <c r="N53">
        <v>4643386</v>
      </c>
      <c r="O53">
        <v>97.78</v>
      </c>
      <c r="P53" t="s">
        <v>405</v>
      </c>
    </row>
    <row r="54" spans="1:16">
      <c r="A54" t="s">
        <v>274</v>
      </c>
      <c r="B54">
        <v>914149</v>
      </c>
      <c r="C54" t="s">
        <v>248</v>
      </c>
      <c r="D54" t="s">
        <v>405</v>
      </c>
      <c r="E54" t="s">
        <v>405</v>
      </c>
      <c r="F54" t="s">
        <v>405</v>
      </c>
      <c r="G54">
        <v>107</v>
      </c>
      <c r="H54">
        <v>151422</v>
      </c>
      <c r="I54">
        <v>354934</v>
      </c>
      <c r="J54">
        <v>593588</v>
      </c>
      <c r="K54">
        <v>27</v>
      </c>
      <c r="L54">
        <v>525736</v>
      </c>
      <c r="M54">
        <v>920836</v>
      </c>
      <c r="N54">
        <v>3916411</v>
      </c>
      <c r="O54">
        <v>98.93</v>
      </c>
      <c r="P54" t="s">
        <v>405</v>
      </c>
    </row>
    <row r="55" spans="1:16">
      <c r="A55" t="s">
        <v>276</v>
      </c>
      <c r="B55">
        <v>925769</v>
      </c>
      <c r="C55" t="s">
        <v>248</v>
      </c>
      <c r="D55" t="s">
        <v>405</v>
      </c>
      <c r="E55" t="s">
        <v>405</v>
      </c>
      <c r="F55" t="s">
        <v>405</v>
      </c>
      <c r="G55">
        <v>105</v>
      </c>
      <c r="H55">
        <v>154362</v>
      </c>
      <c r="I55">
        <v>343835</v>
      </c>
      <c r="J55">
        <v>593588</v>
      </c>
      <c r="K55">
        <v>25</v>
      </c>
      <c r="L55">
        <v>1149882</v>
      </c>
      <c r="M55">
        <v>1399206</v>
      </c>
      <c r="N55">
        <v>4500097</v>
      </c>
      <c r="O55">
        <v>98.93</v>
      </c>
      <c r="P55" t="s">
        <v>405</v>
      </c>
    </row>
    <row r="56" spans="1:16">
      <c r="A56" t="s">
        <v>275</v>
      </c>
      <c r="B56">
        <v>925768</v>
      </c>
      <c r="C56" t="s">
        <v>248</v>
      </c>
      <c r="D56" t="s">
        <v>405</v>
      </c>
      <c r="E56" t="s">
        <v>405</v>
      </c>
      <c r="F56" t="s">
        <v>405</v>
      </c>
      <c r="G56">
        <v>93</v>
      </c>
      <c r="H56">
        <v>155212</v>
      </c>
      <c r="I56">
        <v>500641</v>
      </c>
      <c r="J56">
        <v>593588</v>
      </c>
      <c r="K56">
        <v>26</v>
      </c>
      <c r="L56">
        <v>749197</v>
      </c>
      <c r="M56">
        <v>2106178</v>
      </c>
      <c r="N56">
        <v>4856859</v>
      </c>
      <c r="O56">
        <v>98.93</v>
      </c>
      <c r="P56" t="s">
        <v>405</v>
      </c>
    </row>
    <row r="57" spans="1:16">
      <c r="A57" t="s">
        <v>255</v>
      </c>
      <c r="B57">
        <v>412614</v>
      </c>
      <c r="C57" t="s">
        <v>248</v>
      </c>
      <c r="D57" t="s">
        <v>405</v>
      </c>
      <c r="E57" t="s">
        <v>405</v>
      </c>
      <c r="F57" t="s">
        <v>405</v>
      </c>
      <c r="G57">
        <v>257</v>
      </c>
      <c r="H57">
        <v>41411</v>
      </c>
      <c r="I57">
        <v>147246</v>
      </c>
      <c r="J57">
        <v>579112</v>
      </c>
      <c r="K57">
        <v>15</v>
      </c>
      <c r="L57">
        <v>1529033</v>
      </c>
      <c r="M57">
        <v>2016878</v>
      </c>
      <c r="N57">
        <v>4889609</v>
      </c>
      <c r="O57">
        <v>97.86</v>
      </c>
      <c r="P57" t="s">
        <v>405</v>
      </c>
    </row>
    <row r="58" spans="1:16">
      <c r="A58" t="s">
        <v>258</v>
      </c>
      <c r="B58">
        <v>417397</v>
      </c>
      <c r="C58" t="s">
        <v>248</v>
      </c>
      <c r="D58" t="s">
        <v>405</v>
      </c>
      <c r="E58" t="s">
        <v>405</v>
      </c>
      <c r="F58" t="s">
        <v>405</v>
      </c>
      <c r="G58">
        <v>314</v>
      </c>
      <c r="H58">
        <v>31288</v>
      </c>
      <c r="I58">
        <v>196383</v>
      </c>
      <c r="J58">
        <v>935297</v>
      </c>
      <c r="K58">
        <v>22</v>
      </c>
      <c r="L58">
        <v>2599362</v>
      </c>
      <c r="M58">
        <v>2599362</v>
      </c>
      <c r="N58">
        <v>4151704</v>
      </c>
      <c r="O58">
        <v>97.43</v>
      </c>
      <c r="P58" t="s">
        <v>405</v>
      </c>
    </row>
    <row r="59" spans="1:16">
      <c r="A59" t="s">
        <v>354</v>
      </c>
      <c r="B59" t="s">
        <v>103</v>
      </c>
      <c r="C59" t="s">
        <v>279</v>
      </c>
      <c r="D59">
        <v>7132032</v>
      </c>
      <c r="E59">
        <v>54</v>
      </c>
      <c r="F59">
        <f>D59*E59</f>
        <v>385129728</v>
      </c>
      <c r="G59">
        <v>785</v>
      </c>
      <c r="H59">
        <v>33872</v>
      </c>
      <c r="I59">
        <v>98679</v>
      </c>
      <c r="J59">
        <v>243277</v>
      </c>
      <c r="K59">
        <v>785</v>
      </c>
      <c r="L59">
        <v>814995</v>
      </c>
      <c r="M59">
        <v>1346399</v>
      </c>
      <c r="N59">
        <v>4156301</v>
      </c>
      <c r="O59">
        <v>97.44</v>
      </c>
      <c r="P59">
        <f>F59/N59</f>
        <v>92.661654678041842</v>
      </c>
    </row>
    <row r="60" spans="1:16">
      <c r="A60" t="s">
        <v>314</v>
      </c>
      <c r="B60" t="s">
        <v>35</v>
      </c>
      <c r="C60" t="s">
        <v>279</v>
      </c>
      <c r="D60">
        <v>1743182</v>
      </c>
      <c r="E60">
        <v>54</v>
      </c>
      <c r="F60">
        <f>D60*E60</f>
        <v>94131828</v>
      </c>
      <c r="G60">
        <v>3407</v>
      </c>
      <c r="H60">
        <v>2255</v>
      </c>
      <c r="I60">
        <v>18334</v>
      </c>
      <c r="J60">
        <v>345073</v>
      </c>
      <c r="K60">
        <v>3407</v>
      </c>
      <c r="L60">
        <v>1116500</v>
      </c>
      <c r="M60">
        <v>1352999</v>
      </c>
      <c r="N60">
        <v>4106157</v>
      </c>
      <c r="O60">
        <v>97.32</v>
      </c>
      <c r="P60">
        <f>F60/N60</f>
        <v>22.924556464840482</v>
      </c>
    </row>
    <row r="61" spans="1:16">
      <c r="A61" t="s">
        <v>315</v>
      </c>
      <c r="B61" t="s">
        <v>36</v>
      </c>
      <c r="C61" t="s">
        <v>279</v>
      </c>
      <c r="D61">
        <v>1203076</v>
      </c>
      <c r="E61">
        <v>54</v>
      </c>
      <c r="F61">
        <f>D61*E61</f>
        <v>64966104</v>
      </c>
      <c r="G61">
        <v>7498</v>
      </c>
      <c r="H61">
        <v>861</v>
      </c>
      <c r="I61">
        <v>5657</v>
      </c>
      <c r="J61">
        <v>593588</v>
      </c>
      <c r="K61">
        <v>7498</v>
      </c>
      <c r="L61">
        <v>623038</v>
      </c>
      <c r="M61">
        <v>956038</v>
      </c>
      <c r="N61">
        <v>4092629</v>
      </c>
      <c r="O61">
        <v>97.24</v>
      </c>
      <c r="P61">
        <f>F61/N61</f>
        <v>15.873929447306365</v>
      </c>
    </row>
    <row r="62" spans="1:16">
      <c r="A62" t="s">
        <v>318</v>
      </c>
      <c r="B62" t="s">
        <v>39</v>
      </c>
      <c r="C62" t="s">
        <v>279</v>
      </c>
      <c r="D62">
        <v>1900428</v>
      </c>
      <c r="E62">
        <v>54</v>
      </c>
      <c r="F62">
        <f>D62*E62</f>
        <v>102623112</v>
      </c>
      <c r="G62">
        <v>3016</v>
      </c>
      <c r="H62">
        <v>2648</v>
      </c>
      <c r="I62">
        <v>20311</v>
      </c>
      <c r="J62">
        <v>345073</v>
      </c>
      <c r="K62">
        <v>3016</v>
      </c>
      <c r="L62">
        <v>1116074</v>
      </c>
      <c r="M62">
        <v>1350112</v>
      </c>
      <c r="N62">
        <v>4074555</v>
      </c>
      <c r="O62">
        <v>97.22</v>
      </c>
      <c r="P62">
        <f>F62/N62</f>
        <v>25.186336176588608</v>
      </c>
    </row>
    <row r="63" spans="1:16">
      <c r="A63" t="s">
        <v>319</v>
      </c>
      <c r="B63" t="s">
        <v>40</v>
      </c>
      <c r="C63" t="s">
        <v>279</v>
      </c>
      <c r="D63">
        <v>1695264</v>
      </c>
      <c r="E63">
        <v>54</v>
      </c>
      <c r="F63">
        <f>D63*E63</f>
        <v>91544256</v>
      </c>
      <c r="G63">
        <v>3405</v>
      </c>
      <c r="H63">
        <v>2201</v>
      </c>
      <c r="I63">
        <v>12488</v>
      </c>
      <c r="J63">
        <v>593588</v>
      </c>
      <c r="K63">
        <v>3405</v>
      </c>
      <c r="L63">
        <v>616373</v>
      </c>
      <c r="M63">
        <v>947698</v>
      </c>
      <c r="N63">
        <v>4114399</v>
      </c>
      <c r="O63">
        <v>97.36</v>
      </c>
      <c r="P63">
        <f>F63/N63</f>
        <v>22.249727359937623</v>
      </c>
    </row>
    <row r="64" spans="1:16">
      <c r="A64" t="s">
        <v>320</v>
      </c>
      <c r="B64" t="s">
        <v>41</v>
      </c>
      <c r="C64" t="s">
        <v>279</v>
      </c>
      <c r="D64">
        <v>2016446</v>
      </c>
      <c r="E64">
        <v>54</v>
      </c>
      <c r="F64">
        <f>D64*E64</f>
        <v>108888084</v>
      </c>
      <c r="G64">
        <v>2677</v>
      </c>
      <c r="H64">
        <v>3006</v>
      </c>
      <c r="I64">
        <v>19659</v>
      </c>
      <c r="J64">
        <v>593588</v>
      </c>
      <c r="K64">
        <v>2677</v>
      </c>
      <c r="L64">
        <v>614608</v>
      </c>
      <c r="M64">
        <v>1025096</v>
      </c>
      <c r="N64">
        <v>4104448</v>
      </c>
      <c r="O64">
        <v>97.39</v>
      </c>
      <c r="P64">
        <f>F64/N64</f>
        <v>26.529288225846692</v>
      </c>
    </row>
    <row r="65" spans="1:16">
      <c r="A65" t="s">
        <v>321</v>
      </c>
      <c r="B65" t="s">
        <v>42</v>
      </c>
      <c r="C65" t="s">
        <v>279</v>
      </c>
      <c r="D65">
        <v>3233338</v>
      </c>
      <c r="E65">
        <v>54</v>
      </c>
      <c r="F65">
        <f>D65*E65</f>
        <v>174600252</v>
      </c>
      <c r="G65">
        <v>1823</v>
      </c>
      <c r="H65">
        <v>5414</v>
      </c>
      <c r="I65">
        <v>34253</v>
      </c>
      <c r="J65">
        <v>243277</v>
      </c>
      <c r="K65">
        <v>1823</v>
      </c>
      <c r="L65">
        <v>1086293</v>
      </c>
      <c r="M65">
        <v>1372928</v>
      </c>
      <c r="N65">
        <v>4091621</v>
      </c>
      <c r="O65">
        <v>97.5</v>
      </c>
      <c r="P65">
        <f>F65/N65</f>
        <v>42.672635613122523</v>
      </c>
    </row>
    <row r="66" spans="1:16">
      <c r="A66" t="s">
        <v>322</v>
      </c>
      <c r="B66" t="s">
        <v>43</v>
      </c>
      <c r="C66" t="s">
        <v>279</v>
      </c>
      <c r="D66">
        <v>3140074</v>
      </c>
      <c r="E66">
        <v>54</v>
      </c>
      <c r="F66">
        <f>D66*E66</f>
        <v>169563996</v>
      </c>
      <c r="G66">
        <v>1738</v>
      </c>
      <c r="H66">
        <v>5560</v>
      </c>
      <c r="I66">
        <v>28644</v>
      </c>
      <c r="J66">
        <v>243277</v>
      </c>
      <c r="K66">
        <v>1738</v>
      </c>
      <c r="L66">
        <v>1090493</v>
      </c>
      <c r="M66">
        <v>1376402</v>
      </c>
      <c r="N66">
        <v>4108192</v>
      </c>
      <c r="O66">
        <v>97.44</v>
      </c>
      <c r="P66">
        <f>F66/N66</f>
        <v>41.274603523885936</v>
      </c>
    </row>
    <row r="67" spans="1:16">
      <c r="A67" t="s">
        <v>323</v>
      </c>
      <c r="B67" t="s">
        <v>44</v>
      </c>
      <c r="C67" t="s">
        <v>279</v>
      </c>
      <c r="D67">
        <v>2016002</v>
      </c>
      <c r="E67">
        <v>54</v>
      </c>
      <c r="F67">
        <f>D67*E67</f>
        <v>108864108</v>
      </c>
      <c r="G67">
        <v>2669</v>
      </c>
      <c r="H67">
        <v>3046</v>
      </c>
      <c r="I67">
        <v>26454</v>
      </c>
      <c r="J67">
        <v>243277</v>
      </c>
      <c r="K67">
        <v>2669</v>
      </c>
      <c r="L67">
        <v>1079173</v>
      </c>
      <c r="M67">
        <v>1349596</v>
      </c>
      <c r="N67">
        <v>4088469</v>
      </c>
      <c r="O67">
        <v>97.36</v>
      </c>
      <c r="P67">
        <f>F67/N67</f>
        <v>26.627108582699293</v>
      </c>
    </row>
    <row r="68" spans="1:16">
      <c r="A68" t="s">
        <v>324</v>
      </c>
      <c r="B68" t="s">
        <v>45</v>
      </c>
      <c r="C68" t="s">
        <v>279</v>
      </c>
      <c r="D68">
        <v>7167324</v>
      </c>
      <c r="E68">
        <v>54</v>
      </c>
      <c r="F68">
        <f>D68*E68</f>
        <v>387035496</v>
      </c>
      <c r="G68">
        <v>1855</v>
      </c>
      <c r="H68">
        <v>6741</v>
      </c>
      <c r="I68">
        <v>39181</v>
      </c>
      <c r="J68">
        <v>243277</v>
      </c>
      <c r="K68">
        <v>1855</v>
      </c>
      <c r="L68">
        <v>1089470</v>
      </c>
      <c r="M68">
        <v>1352660</v>
      </c>
      <c r="N68">
        <v>4100698</v>
      </c>
      <c r="O68">
        <v>97.7</v>
      </c>
      <c r="P68">
        <f>F68/N68</f>
        <v>94.382833361539909</v>
      </c>
    </row>
    <row r="69" spans="1:16">
      <c r="A69" t="s">
        <v>355</v>
      </c>
      <c r="B69" t="s">
        <v>104</v>
      </c>
      <c r="C69" t="s">
        <v>279</v>
      </c>
      <c r="D69">
        <v>6070398</v>
      </c>
      <c r="E69">
        <v>54</v>
      </c>
      <c r="F69">
        <f>D69*E69</f>
        <v>327801492</v>
      </c>
      <c r="G69">
        <v>799</v>
      </c>
      <c r="H69">
        <v>33872</v>
      </c>
      <c r="I69">
        <v>108325</v>
      </c>
      <c r="J69">
        <v>243277</v>
      </c>
      <c r="K69">
        <v>799</v>
      </c>
      <c r="L69">
        <v>1093153</v>
      </c>
      <c r="M69">
        <v>1342595</v>
      </c>
      <c r="N69">
        <v>4102864</v>
      </c>
      <c r="O69">
        <v>97.44</v>
      </c>
      <c r="P69">
        <f>F69/N69</f>
        <v>79.895773293972212</v>
      </c>
    </row>
    <row r="70" spans="1:16">
      <c r="A70" t="s">
        <v>325</v>
      </c>
      <c r="B70" t="s">
        <v>46</v>
      </c>
      <c r="C70" t="s">
        <v>279</v>
      </c>
      <c r="D70">
        <v>1710970</v>
      </c>
      <c r="E70">
        <v>54</v>
      </c>
      <c r="F70">
        <f>D70*E70</f>
        <v>92392380</v>
      </c>
      <c r="G70">
        <v>3447</v>
      </c>
      <c r="H70">
        <v>2208</v>
      </c>
      <c r="I70">
        <v>11680</v>
      </c>
      <c r="J70">
        <v>243277</v>
      </c>
      <c r="K70">
        <v>3447</v>
      </c>
      <c r="L70">
        <v>1086721</v>
      </c>
      <c r="M70">
        <v>1353675</v>
      </c>
      <c r="N70">
        <v>4144316</v>
      </c>
      <c r="O70">
        <v>97.4</v>
      </c>
      <c r="P70">
        <f>F70/N70</f>
        <v>22.293758487528461</v>
      </c>
    </row>
    <row r="71" spans="1:16">
      <c r="A71" t="s">
        <v>316</v>
      </c>
      <c r="B71" t="s">
        <v>37</v>
      </c>
      <c r="C71" t="s">
        <v>279</v>
      </c>
      <c r="D71">
        <v>1833652</v>
      </c>
      <c r="E71">
        <v>54</v>
      </c>
      <c r="F71">
        <f>D71*E71</f>
        <v>99017208</v>
      </c>
      <c r="G71">
        <v>2952</v>
      </c>
      <c r="H71">
        <v>2602</v>
      </c>
      <c r="I71">
        <v>14222</v>
      </c>
      <c r="J71">
        <v>243277</v>
      </c>
      <c r="K71">
        <v>2952</v>
      </c>
      <c r="L71">
        <v>1082169</v>
      </c>
      <c r="M71">
        <v>1387502</v>
      </c>
      <c r="N71">
        <v>4104972</v>
      </c>
      <c r="O71">
        <v>97.29</v>
      </c>
      <c r="P71">
        <f>F71/N71</f>
        <v>24.121287063590202</v>
      </c>
    </row>
    <row r="72" spans="1:16">
      <c r="A72" t="s">
        <v>317</v>
      </c>
      <c r="B72" t="s">
        <v>38</v>
      </c>
      <c r="C72" t="s">
        <v>279</v>
      </c>
      <c r="D72">
        <v>2072516</v>
      </c>
      <c r="E72">
        <v>54</v>
      </c>
      <c r="F72">
        <f>D72*E72</f>
        <v>111915864</v>
      </c>
      <c r="G72">
        <v>2534</v>
      </c>
      <c r="H72">
        <v>3212</v>
      </c>
      <c r="I72">
        <v>16530</v>
      </c>
      <c r="J72">
        <v>243277</v>
      </c>
      <c r="K72">
        <v>2534</v>
      </c>
      <c r="L72">
        <v>1079625</v>
      </c>
      <c r="M72">
        <v>1385334</v>
      </c>
      <c r="N72">
        <v>4097090</v>
      </c>
      <c r="O72">
        <v>97.42</v>
      </c>
      <c r="P72">
        <f>F72/N72</f>
        <v>27.315939849991093</v>
      </c>
    </row>
    <row r="73" spans="1:16">
      <c r="A73" t="s">
        <v>326</v>
      </c>
      <c r="B73" t="s">
        <v>47</v>
      </c>
      <c r="C73" t="s">
        <v>279</v>
      </c>
      <c r="D73">
        <v>2973452</v>
      </c>
      <c r="E73">
        <v>54</v>
      </c>
      <c r="F73">
        <f>D73*E73</f>
        <v>160566408</v>
      </c>
      <c r="G73">
        <v>3004</v>
      </c>
      <c r="H73">
        <v>2657</v>
      </c>
      <c r="I73">
        <v>20635</v>
      </c>
      <c r="J73">
        <v>243277</v>
      </c>
      <c r="K73">
        <v>3004</v>
      </c>
      <c r="L73">
        <v>1077497</v>
      </c>
      <c r="M73">
        <v>1357165</v>
      </c>
      <c r="N73">
        <v>4105673</v>
      </c>
      <c r="O73">
        <v>97.37</v>
      </c>
      <c r="P73">
        <f>F73/N73</f>
        <v>39.108425829334195</v>
      </c>
    </row>
    <row r="74" spans="1:16">
      <c r="A74" t="s">
        <v>356</v>
      </c>
      <c r="B74" t="s">
        <v>105</v>
      </c>
      <c r="C74" t="s">
        <v>279</v>
      </c>
      <c r="D74">
        <v>7778602</v>
      </c>
      <c r="E74">
        <v>54</v>
      </c>
      <c r="F74">
        <f>D74*E74</f>
        <v>420044508</v>
      </c>
      <c r="G74">
        <v>714</v>
      </c>
      <c r="H74">
        <v>30292</v>
      </c>
      <c r="I74">
        <v>108325</v>
      </c>
      <c r="J74">
        <v>243277</v>
      </c>
      <c r="K74">
        <v>714</v>
      </c>
      <c r="L74">
        <v>1089070</v>
      </c>
      <c r="M74">
        <v>1343415</v>
      </c>
      <c r="N74">
        <v>4037143</v>
      </c>
      <c r="O74">
        <v>97.44</v>
      </c>
      <c r="P74">
        <f>F74/N74</f>
        <v>104.04499122275332</v>
      </c>
    </row>
    <row r="75" spans="1:16">
      <c r="A75" t="s">
        <v>327</v>
      </c>
      <c r="B75" t="s">
        <v>48</v>
      </c>
      <c r="C75" t="s">
        <v>279</v>
      </c>
      <c r="D75">
        <v>4001314</v>
      </c>
      <c r="E75">
        <v>54</v>
      </c>
      <c r="F75">
        <f>D75*E75</f>
        <v>216070956</v>
      </c>
      <c r="G75">
        <v>2710</v>
      </c>
      <c r="H75">
        <v>3181</v>
      </c>
      <c r="I75">
        <v>35999</v>
      </c>
      <c r="J75">
        <v>243277</v>
      </c>
      <c r="K75">
        <v>2710</v>
      </c>
      <c r="L75">
        <v>1079745</v>
      </c>
      <c r="M75">
        <v>1351891</v>
      </c>
      <c r="N75">
        <v>4106624</v>
      </c>
      <c r="O75">
        <v>97.36</v>
      </c>
      <c r="P75">
        <f>F75/N75</f>
        <v>52.615227495870087</v>
      </c>
    </row>
    <row r="76" spans="1:16">
      <c r="A76" t="s">
        <v>330</v>
      </c>
      <c r="B76" t="s">
        <v>51</v>
      </c>
      <c r="C76" t="s">
        <v>279</v>
      </c>
      <c r="D76">
        <v>4238722</v>
      </c>
      <c r="E76">
        <v>54</v>
      </c>
      <c r="F76">
        <f>D76*E76</f>
        <v>228890988</v>
      </c>
      <c r="G76">
        <v>2722</v>
      </c>
      <c r="H76">
        <v>3341</v>
      </c>
      <c r="I76">
        <v>37443</v>
      </c>
      <c r="J76">
        <v>243277</v>
      </c>
      <c r="K76">
        <v>2722</v>
      </c>
      <c r="L76">
        <v>1080782</v>
      </c>
      <c r="M76">
        <v>1351033</v>
      </c>
      <c r="N76">
        <v>4110215</v>
      </c>
      <c r="O76">
        <v>97.57</v>
      </c>
      <c r="P76">
        <f>F76/N76</f>
        <v>55.688324819991166</v>
      </c>
    </row>
    <row r="77" spans="1:16">
      <c r="A77" t="s">
        <v>331</v>
      </c>
      <c r="B77" t="s">
        <v>52</v>
      </c>
      <c r="C77" t="s">
        <v>279</v>
      </c>
      <c r="D77">
        <v>2578524</v>
      </c>
      <c r="E77">
        <v>54</v>
      </c>
      <c r="F77">
        <f>D77*E77</f>
        <v>139240296</v>
      </c>
      <c r="G77">
        <v>3231</v>
      </c>
      <c r="H77">
        <v>2302</v>
      </c>
      <c r="I77">
        <v>15350</v>
      </c>
      <c r="J77">
        <v>243277</v>
      </c>
      <c r="K77">
        <v>3231</v>
      </c>
      <c r="L77">
        <v>996131</v>
      </c>
      <c r="M77">
        <v>1081043</v>
      </c>
      <c r="N77">
        <v>4062478</v>
      </c>
      <c r="O77">
        <v>97.79</v>
      </c>
      <c r="P77">
        <f>F77/N77</f>
        <v>34.274720010791441</v>
      </c>
    </row>
    <row r="78" spans="1:16">
      <c r="A78" t="s">
        <v>332</v>
      </c>
      <c r="B78" t="s">
        <v>53</v>
      </c>
      <c r="C78" t="s">
        <v>279</v>
      </c>
      <c r="D78">
        <v>1689736</v>
      </c>
      <c r="E78">
        <v>54</v>
      </c>
      <c r="F78">
        <f>D78*E78</f>
        <v>91245744</v>
      </c>
      <c r="G78">
        <v>5302</v>
      </c>
      <c r="H78">
        <v>1278</v>
      </c>
      <c r="I78">
        <v>6504</v>
      </c>
      <c r="J78">
        <v>579112</v>
      </c>
      <c r="K78">
        <v>5302</v>
      </c>
      <c r="L78">
        <v>811757</v>
      </c>
      <c r="M78">
        <v>1374692</v>
      </c>
      <c r="N78">
        <v>4062540</v>
      </c>
      <c r="O78">
        <v>97.63</v>
      </c>
      <c r="P78">
        <f>F78/N78</f>
        <v>22.460269683498503</v>
      </c>
    </row>
    <row r="79" spans="1:16">
      <c r="A79" t="s">
        <v>333</v>
      </c>
      <c r="B79" t="s">
        <v>54</v>
      </c>
      <c r="C79" t="s">
        <v>279</v>
      </c>
      <c r="D79">
        <v>3014242</v>
      </c>
      <c r="E79">
        <v>54</v>
      </c>
      <c r="F79">
        <f>D79*E79</f>
        <v>162769068</v>
      </c>
      <c r="G79">
        <v>2934</v>
      </c>
      <c r="H79">
        <v>2658</v>
      </c>
      <c r="I79">
        <v>24908</v>
      </c>
      <c r="J79">
        <v>579112</v>
      </c>
      <c r="K79">
        <v>2934</v>
      </c>
      <c r="L79">
        <v>812714</v>
      </c>
      <c r="M79">
        <v>1368686</v>
      </c>
      <c r="N79">
        <v>4039317</v>
      </c>
      <c r="O79">
        <v>97.46</v>
      </c>
      <c r="P79">
        <f>F79/N79</f>
        <v>40.296185716545644</v>
      </c>
    </row>
    <row r="80" spans="1:16">
      <c r="A80" t="s">
        <v>334</v>
      </c>
      <c r="B80" t="s">
        <v>55</v>
      </c>
      <c r="C80" t="s">
        <v>279</v>
      </c>
      <c r="D80">
        <v>3421408</v>
      </c>
      <c r="E80">
        <v>54</v>
      </c>
      <c r="F80">
        <f>D80*E80</f>
        <v>184756032</v>
      </c>
      <c r="G80">
        <v>2714</v>
      </c>
      <c r="H80">
        <v>3030</v>
      </c>
      <c r="I80">
        <v>17590</v>
      </c>
      <c r="J80">
        <v>935297</v>
      </c>
      <c r="K80">
        <v>2714</v>
      </c>
      <c r="L80">
        <v>723499</v>
      </c>
      <c r="M80">
        <v>1399277</v>
      </c>
      <c r="N80">
        <v>3979252</v>
      </c>
      <c r="O80">
        <v>97.5</v>
      </c>
      <c r="P80">
        <f>F80/N80</f>
        <v>46.429839577890519</v>
      </c>
    </row>
    <row r="81" spans="1:16">
      <c r="A81" t="s">
        <v>334</v>
      </c>
      <c r="B81" t="s">
        <v>132</v>
      </c>
      <c r="C81" t="s">
        <v>279</v>
      </c>
      <c r="D81">
        <v>6902158</v>
      </c>
      <c r="E81">
        <v>54</v>
      </c>
      <c r="F81">
        <f>D81*E81</f>
        <v>372716532</v>
      </c>
      <c r="G81">
        <v>726</v>
      </c>
      <c r="H81">
        <v>30508</v>
      </c>
      <c r="I81">
        <v>117380</v>
      </c>
      <c r="J81">
        <v>935297</v>
      </c>
      <c r="K81">
        <v>726</v>
      </c>
      <c r="L81">
        <v>1022722</v>
      </c>
      <c r="M81">
        <v>1815319</v>
      </c>
      <c r="N81">
        <v>3954516</v>
      </c>
      <c r="O81">
        <v>97.56</v>
      </c>
      <c r="P81">
        <f>F81/N81</f>
        <v>94.250859523643342</v>
      </c>
    </row>
    <row r="82" spans="1:16">
      <c r="A82" t="s">
        <v>335</v>
      </c>
      <c r="B82" t="s">
        <v>56</v>
      </c>
      <c r="C82" t="s">
        <v>279</v>
      </c>
      <c r="D82">
        <v>1306742</v>
      </c>
      <c r="E82">
        <v>54</v>
      </c>
      <c r="F82">
        <f>D82*E82</f>
        <v>70564068</v>
      </c>
      <c r="G82">
        <v>8905</v>
      </c>
      <c r="H82">
        <v>669</v>
      </c>
      <c r="I82">
        <v>5598</v>
      </c>
      <c r="J82">
        <v>579112</v>
      </c>
      <c r="K82">
        <v>8905</v>
      </c>
      <c r="L82">
        <v>816599</v>
      </c>
      <c r="M82">
        <v>1383256</v>
      </c>
      <c r="N82">
        <v>4090774</v>
      </c>
      <c r="O82">
        <v>97.57</v>
      </c>
      <c r="P82">
        <f>F82/N82</f>
        <v>17.249564018936269</v>
      </c>
    </row>
    <row r="83" spans="1:16">
      <c r="A83" t="s">
        <v>336</v>
      </c>
      <c r="B83" t="s">
        <v>57</v>
      </c>
      <c r="C83" t="s">
        <v>279</v>
      </c>
      <c r="D83">
        <v>1927400</v>
      </c>
      <c r="E83">
        <v>54</v>
      </c>
      <c r="F83">
        <f>D83*E83</f>
        <v>104079600</v>
      </c>
      <c r="G83">
        <v>4903</v>
      </c>
      <c r="H83">
        <v>1394</v>
      </c>
      <c r="I83">
        <v>15743</v>
      </c>
      <c r="J83">
        <v>579112</v>
      </c>
      <c r="K83">
        <v>4903</v>
      </c>
      <c r="L83">
        <v>816716</v>
      </c>
      <c r="M83">
        <v>1372760</v>
      </c>
      <c r="N83">
        <v>4071666</v>
      </c>
      <c r="O83">
        <v>97.62</v>
      </c>
      <c r="P83">
        <f>F83/N83</f>
        <v>25.561919862778527</v>
      </c>
    </row>
    <row r="84" spans="1:16">
      <c r="A84" t="s">
        <v>357</v>
      </c>
      <c r="B84" t="s">
        <v>106</v>
      </c>
      <c r="C84" t="s">
        <v>279</v>
      </c>
      <c r="D84">
        <v>7918376</v>
      </c>
      <c r="E84">
        <v>54</v>
      </c>
      <c r="F84">
        <f>D84*E84</f>
        <v>427592304</v>
      </c>
      <c r="G84">
        <v>725</v>
      </c>
      <c r="H84">
        <v>28358</v>
      </c>
      <c r="I84">
        <v>108344</v>
      </c>
      <c r="J84">
        <v>243277</v>
      </c>
      <c r="K84">
        <v>725</v>
      </c>
      <c r="L84">
        <v>965090</v>
      </c>
      <c r="M84">
        <v>1097687</v>
      </c>
      <c r="N84">
        <v>4040907</v>
      </c>
      <c r="O84">
        <v>96.97</v>
      </c>
      <c r="P84">
        <f>F84/N84</f>
        <v>105.81592300936398</v>
      </c>
    </row>
    <row r="85" spans="1:16">
      <c r="A85" t="s">
        <v>337</v>
      </c>
      <c r="B85" t="s">
        <v>58</v>
      </c>
      <c r="C85" t="s">
        <v>279</v>
      </c>
      <c r="D85">
        <v>2693380</v>
      </c>
      <c r="E85">
        <v>54</v>
      </c>
      <c r="F85">
        <f>D85*E85</f>
        <v>145442520</v>
      </c>
      <c r="G85">
        <v>3222</v>
      </c>
      <c r="H85">
        <v>2384</v>
      </c>
      <c r="I85">
        <v>12381</v>
      </c>
      <c r="J85">
        <v>243277</v>
      </c>
      <c r="K85">
        <v>3222</v>
      </c>
      <c r="L85">
        <v>1087646</v>
      </c>
      <c r="M85">
        <v>1356619</v>
      </c>
      <c r="N85">
        <v>4112429</v>
      </c>
      <c r="O85">
        <v>97.39</v>
      </c>
      <c r="P85">
        <f>F85/N85</f>
        <v>35.366572894024429</v>
      </c>
    </row>
    <row r="86" spans="1:16">
      <c r="A86" t="s">
        <v>328</v>
      </c>
      <c r="B86" t="s">
        <v>49</v>
      </c>
      <c r="C86" t="s">
        <v>279</v>
      </c>
      <c r="D86">
        <v>1701326</v>
      </c>
      <c r="E86">
        <v>54</v>
      </c>
      <c r="F86">
        <f>D86*E86</f>
        <v>91871604</v>
      </c>
      <c r="G86">
        <v>5677</v>
      </c>
      <c r="H86">
        <v>1199</v>
      </c>
      <c r="I86">
        <v>8413</v>
      </c>
      <c r="J86">
        <v>243277</v>
      </c>
      <c r="K86">
        <v>5677</v>
      </c>
      <c r="L86">
        <v>1084385</v>
      </c>
      <c r="M86">
        <v>1390343</v>
      </c>
      <c r="N86">
        <v>4129435</v>
      </c>
      <c r="O86">
        <v>97.81</v>
      </c>
      <c r="P86">
        <f>F86/N86</f>
        <v>22.247984046243616</v>
      </c>
    </row>
    <row r="87" spans="1:16">
      <c r="A87" t="s">
        <v>329</v>
      </c>
      <c r="B87" t="s">
        <v>50</v>
      </c>
      <c r="C87" t="s">
        <v>279</v>
      </c>
      <c r="D87">
        <v>4358652</v>
      </c>
      <c r="E87">
        <v>54</v>
      </c>
      <c r="F87">
        <f>D87*E87</f>
        <v>235367208</v>
      </c>
      <c r="G87">
        <v>2762</v>
      </c>
      <c r="H87">
        <v>3346</v>
      </c>
      <c r="I87">
        <v>36403</v>
      </c>
      <c r="J87">
        <v>243277</v>
      </c>
      <c r="K87">
        <v>2762</v>
      </c>
      <c r="L87">
        <v>2199300</v>
      </c>
      <c r="M87">
        <v>2199300</v>
      </c>
      <c r="N87">
        <v>4112432</v>
      </c>
      <c r="O87">
        <v>97.22</v>
      </c>
      <c r="P87">
        <f>F87/N87</f>
        <v>57.233094188548286</v>
      </c>
    </row>
    <row r="88" spans="1:16">
      <c r="A88" t="s">
        <v>338</v>
      </c>
      <c r="B88" t="s">
        <v>59</v>
      </c>
      <c r="C88" t="s">
        <v>279</v>
      </c>
      <c r="D88">
        <v>7317236</v>
      </c>
      <c r="E88">
        <v>54</v>
      </c>
      <c r="F88">
        <f>D88*E88</f>
        <v>395130744</v>
      </c>
      <c r="G88">
        <v>3937</v>
      </c>
      <c r="H88">
        <v>2322</v>
      </c>
      <c r="I88">
        <v>20939</v>
      </c>
      <c r="J88">
        <v>243277</v>
      </c>
      <c r="K88">
        <v>3937</v>
      </c>
      <c r="L88">
        <v>2198787</v>
      </c>
      <c r="M88">
        <v>2198787</v>
      </c>
      <c r="N88">
        <v>4112745</v>
      </c>
      <c r="O88">
        <v>97.04</v>
      </c>
      <c r="P88">
        <f>F88/N88</f>
        <v>96.074700473771173</v>
      </c>
    </row>
    <row r="89" spans="1:16">
      <c r="A89" t="s">
        <v>358</v>
      </c>
      <c r="B89" t="s">
        <v>107</v>
      </c>
      <c r="C89" t="s">
        <v>279</v>
      </c>
      <c r="D89">
        <v>6144342</v>
      </c>
      <c r="E89">
        <v>54</v>
      </c>
      <c r="F89">
        <f>D89*E89</f>
        <v>331794468</v>
      </c>
      <c r="G89">
        <v>700</v>
      </c>
      <c r="H89">
        <v>33872</v>
      </c>
      <c r="I89">
        <v>108325</v>
      </c>
      <c r="J89">
        <v>243277</v>
      </c>
      <c r="K89">
        <v>700</v>
      </c>
      <c r="L89">
        <v>1090786</v>
      </c>
      <c r="M89">
        <v>1391882</v>
      </c>
      <c r="N89">
        <v>4158146</v>
      </c>
      <c r="O89">
        <v>97.41</v>
      </c>
      <c r="P89">
        <f>F89/N89</f>
        <v>79.793847546478645</v>
      </c>
    </row>
    <row r="90" spans="1:16">
      <c r="A90" t="s">
        <v>339</v>
      </c>
      <c r="B90" t="s">
        <v>60</v>
      </c>
      <c r="C90" t="s">
        <v>279</v>
      </c>
      <c r="D90">
        <v>1479658</v>
      </c>
      <c r="E90">
        <v>54</v>
      </c>
      <c r="F90">
        <f>D90*E90</f>
        <v>79901532</v>
      </c>
      <c r="G90">
        <v>9257</v>
      </c>
      <c r="H90">
        <v>630</v>
      </c>
      <c r="I90">
        <v>4835</v>
      </c>
      <c r="J90">
        <v>345073</v>
      </c>
      <c r="K90">
        <v>9257</v>
      </c>
      <c r="L90">
        <v>1128568</v>
      </c>
      <c r="M90">
        <v>1364524</v>
      </c>
      <c r="N90">
        <v>4145043</v>
      </c>
      <c r="O90">
        <v>96.69</v>
      </c>
      <c r="P90">
        <f>F90/N90</f>
        <v>19.276406058996251</v>
      </c>
    </row>
    <row r="91" spans="1:16">
      <c r="A91" t="s">
        <v>359</v>
      </c>
      <c r="B91" t="s">
        <v>129</v>
      </c>
      <c r="C91" t="s">
        <v>279</v>
      </c>
      <c r="D91">
        <v>7414754</v>
      </c>
      <c r="E91">
        <v>54</v>
      </c>
      <c r="F91">
        <f>D91*E91</f>
        <v>400396716</v>
      </c>
      <c r="G91">
        <v>724</v>
      </c>
      <c r="H91">
        <v>32731</v>
      </c>
      <c r="I91">
        <v>108326</v>
      </c>
      <c r="J91">
        <v>243277</v>
      </c>
      <c r="K91">
        <v>724</v>
      </c>
      <c r="L91">
        <v>2230629</v>
      </c>
      <c r="M91">
        <v>2230629</v>
      </c>
      <c r="N91">
        <v>4080751</v>
      </c>
      <c r="O91">
        <v>97.59</v>
      </c>
      <c r="P91">
        <f>F91/N91</f>
        <v>98.118389482720218</v>
      </c>
    </row>
    <row r="92" spans="1:16">
      <c r="A92" t="s">
        <v>360</v>
      </c>
      <c r="B92" t="s">
        <v>130</v>
      </c>
      <c r="C92" t="s">
        <v>279</v>
      </c>
      <c r="D92">
        <v>13285864</v>
      </c>
      <c r="E92">
        <v>54</v>
      </c>
      <c r="F92">
        <f>D92*E92</f>
        <v>717436656</v>
      </c>
      <c r="G92">
        <v>762</v>
      </c>
      <c r="H92">
        <v>25330</v>
      </c>
      <c r="I92">
        <v>106346</v>
      </c>
      <c r="J92">
        <v>243277</v>
      </c>
      <c r="K92">
        <v>762</v>
      </c>
      <c r="L92">
        <v>2201529</v>
      </c>
      <c r="M92">
        <v>2201529</v>
      </c>
      <c r="N92">
        <v>4066443</v>
      </c>
      <c r="O92">
        <v>97.51</v>
      </c>
      <c r="P92">
        <f>F92/N92</f>
        <v>176.42855340650294</v>
      </c>
    </row>
    <row r="93" spans="1:16">
      <c r="A93" t="s">
        <v>342</v>
      </c>
      <c r="B93" t="s">
        <v>63</v>
      </c>
      <c r="C93" t="s">
        <v>279</v>
      </c>
      <c r="D93">
        <v>2156650</v>
      </c>
      <c r="E93">
        <v>54</v>
      </c>
      <c r="F93">
        <f>D93*E93</f>
        <v>116459100</v>
      </c>
      <c r="G93">
        <v>6320</v>
      </c>
      <c r="H93">
        <v>1079</v>
      </c>
      <c r="I93">
        <v>7141</v>
      </c>
      <c r="J93">
        <v>243277</v>
      </c>
      <c r="K93">
        <v>6320</v>
      </c>
      <c r="L93">
        <v>1086109</v>
      </c>
      <c r="M93">
        <v>1359566</v>
      </c>
      <c r="N93">
        <v>4283111</v>
      </c>
      <c r="O93">
        <v>96.93</v>
      </c>
      <c r="P93">
        <f>F93/N93</f>
        <v>27.190306298389185</v>
      </c>
    </row>
    <row r="94" spans="1:16">
      <c r="A94" t="s">
        <v>361</v>
      </c>
      <c r="B94" t="s">
        <v>131</v>
      </c>
      <c r="C94" t="s">
        <v>279</v>
      </c>
      <c r="D94">
        <v>8286426</v>
      </c>
      <c r="E94">
        <v>54</v>
      </c>
      <c r="F94">
        <f>D94*E94</f>
        <v>447467004</v>
      </c>
      <c r="G94">
        <v>724</v>
      </c>
      <c r="H94">
        <v>30292</v>
      </c>
      <c r="I94">
        <v>108590</v>
      </c>
      <c r="J94">
        <v>243277</v>
      </c>
      <c r="K94">
        <v>724</v>
      </c>
      <c r="L94">
        <v>2194609</v>
      </c>
      <c r="M94">
        <v>2194609</v>
      </c>
      <c r="N94">
        <v>4073554</v>
      </c>
      <c r="O94">
        <v>97.51</v>
      </c>
      <c r="P94">
        <f>F94/N94</f>
        <v>109.84683252020226</v>
      </c>
    </row>
    <row r="95" spans="1:16">
      <c r="A95" t="s">
        <v>343</v>
      </c>
      <c r="B95" t="s">
        <v>64</v>
      </c>
      <c r="C95" t="s">
        <v>279</v>
      </c>
      <c r="D95">
        <v>2209290</v>
      </c>
      <c r="E95">
        <v>54</v>
      </c>
      <c r="F95">
        <f>D95*E95</f>
        <v>119301660</v>
      </c>
      <c r="G95">
        <v>5460</v>
      </c>
      <c r="H95">
        <v>1231</v>
      </c>
      <c r="I95">
        <v>7307</v>
      </c>
      <c r="J95">
        <v>935297</v>
      </c>
      <c r="K95">
        <v>5460</v>
      </c>
      <c r="L95">
        <v>961560</v>
      </c>
      <c r="M95">
        <v>1409695</v>
      </c>
      <c r="N95">
        <v>4076977</v>
      </c>
      <c r="O95">
        <v>97.13</v>
      </c>
      <c r="P95">
        <f>F95/N95</f>
        <v>29.262284285636145</v>
      </c>
    </row>
    <row r="96" spans="1:16">
      <c r="A96" t="s">
        <v>343</v>
      </c>
      <c r="B96" t="s">
        <v>135</v>
      </c>
      <c r="C96" t="s">
        <v>279</v>
      </c>
      <c r="D96">
        <v>7925878</v>
      </c>
      <c r="E96">
        <v>54</v>
      </c>
      <c r="F96">
        <f>D96*E96</f>
        <v>427997412</v>
      </c>
      <c r="G96">
        <v>754</v>
      </c>
      <c r="H96">
        <v>38046</v>
      </c>
      <c r="I96">
        <v>107285</v>
      </c>
      <c r="J96">
        <v>935297</v>
      </c>
      <c r="K96">
        <v>754</v>
      </c>
      <c r="L96">
        <v>995040</v>
      </c>
      <c r="M96">
        <v>1867319</v>
      </c>
      <c r="N96">
        <v>4026422</v>
      </c>
      <c r="O96">
        <v>97.08</v>
      </c>
      <c r="P96">
        <f>F96/N96</f>
        <v>106.29720680047943</v>
      </c>
    </row>
    <row r="97" spans="1:16">
      <c r="A97" t="s">
        <v>278</v>
      </c>
      <c r="B97" t="s">
        <v>0</v>
      </c>
      <c r="C97" t="s">
        <v>279</v>
      </c>
      <c r="D97">
        <v>2971856</v>
      </c>
      <c r="E97">
        <v>54</v>
      </c>
      <c r="F97">
        <f>D97*E97</f>
        <v>160480224</v>
      </c>
      <c r="G97">
        <v>1378</v>
      </c>
      <c r="H97">
        <v>8225</v>
      </c>
      <c r="I97">
        <v>33551</v>
      </c>
      <c r="J97">
        <v>593588</v>
      </c>
      <c r="K97">
        <v>1378</v>
      </c>
      <c r="L97">
        <v>612547</v>
      </c>
      <c r="M97">
        <v>959510</v>
      </c>
      <c r="N97">
        <v>4116494</v>
      </c>
      <c r="O97">
        <v>97.32</v>
      </c>
      <c r="P97">
        <f>F97/N97</f>
        <v>38.984685511505667</v>
      </c>
    </row>
    <row r="98" spans="1:16">
      <c r="A98" t="s">
        <v>362</v>
      </c>
      <c r="B98" t="s">
        <v>133</v>
      </c>
      <c r="C98" t="s">
        <v>279</v>
      </c>
      <c r="D98">
        <v>6752780</v>
      </c>
      <c r="E98">
        <v>54</v>
      </c>
      <c r="F98">
        <f>D98*E98</f>
        <v>364650120</v>
      </c>
      <c r="G98">
        <v>694</v>
      </c>
      <c r="H98">
        <v>29236</v>
      </c>
      <c r="I98">
        <v>108326</v>
      </c>
      <c r="J98">
        <v>593588</v>
      </c>
      <c r="K98">
        <v>694</v>
      </c>
      <c r="L98">
        <v>611381</v>
      </c>
      <c r="M98">
        <v>1166266</v>
      </c>
      <c r="N98">
        <v>4052685</v>
      </c>
      <c r="O98">
        <v>97.37</v>
      </c>
      <c r="P98">
        <f>F98/N98</f>
        <v>89.977414973036389</v>
      </c>
    </row>
    <row r="99" spans="1:16">
      <c r="A99" t="s">
        <v>344</v>
      </c>
      <c r="B99" t="s">
        <v>65</v>
      </c>
      <c r="C99" t="s">
        <v>279</v>
      </c>
      <c r="D99">
        <v>2450684</v>
      </c>
      <c r="E99">
        <v>54</v>
      </c>
      <c r="F99">
        <f>D99*E99</f>
        <v>132336936</v>
      </c>
      <c r="G99">
        <v>5317</v>
      </c>
      <c r="H99">
        <v>1309</v>
      </c>
      <c r="I99">
        <v>9654</v>
      </c>
      <c r="J99">
        <v>593588</v>
      </c>
      <c r="K99">
        <v>5317</v>
      </c>
      <c r="L99">
        <v>1096224</v>
      </c>
      <c r="M99">
        <v>1400125</v>
      </c>
      <c r="N99">
        <v>4221739</v>
      </c>
      <c r="O99">
        <v>96.89</v>
      </c>
      <c r="P99">
        <f>F99/N99</f>
        <v>31.346546056020991</v>
      </c>
    </row>
    <row r="100" spans="1:16">
      <c r="A100" t="s">
        <v>280</v>
      </c>
      <c r="B100" t="s">
        <v>1</v>
      </c>
      <c r="C100" t="s">
        <v>279</v>
      </c>
      <c r="D100">
        <v>2611742</v>
      </c>
      <c r="E100">
        <v>54</v>
      </c>
      <c r="F100">
        <f>D100*E100</f>
        <v>141034068</v>
      </c>
      <c r="G100">
        <v>1386</v>
      </c>
      <c r="H100">
        <v>7433</v>
      </c>
      <c r="I100">
        <v>38823</v>
      </c>
      <c r="J100">
        <v>593588</v>
      </c>
      <c r="K100">
        <v>1386</v>
      </c>
      <c r="L100">
        <v>536695</v>
      </c>
      <c r="M100">
        <v>960390</v>
      </c>
      <c r="N100">
        <v>4062655</v>
      </c>
      <c r="O100">
        <v>97.37</v>
      </c>
      <c r="P100">
        <f>F100/N100</f>
        <v>34.714753775548253</v>
      </c>
    </row>
    <row r="101" spans="1:16">
      <c r="A101" t="s">
        <v>345</v>
      </c>
      <c r="B101" t="s">
        <v>66</v>
      </c>
      <c r="C101" t="s">
        <v>279</v>
      </c>
      <c r="D101">
        <v>4111578</v>
      </c>
      <c r="E101">
        <v>54</v>
      </c>
      <c r="F101">
        <f>D101*E101</f>
        <v>222025212</v>
      </c>
      <c r="G101">
        <v>3990</v>
      </c>
      <c r="H101">
        <v>1984</v>
      </c>
      <c r="I101">
        <v>15346</v>
      </c>
      <c r="J101">
        <v>345073</v>
      </c>
      <c r="K101">
        <v>3990</v>
      </c>
      <c r="L101">
        <v>1115690</v>
      </c>
      <c r="M101">
        <v>1349264</v>
      </c>
      <c r="N101">
        <v>4174470</v>
      </c>
      <c r="O101">
        <v>97.2</v>
      </c>
      <c r="P101">
        <f>F101/N101</f>
        <v>53.186443308970958</v>
      </c>
    </row>
    <row r="102" spans="1:16">
      <c r="A102" t="s">
        <v>346</v>
      </c>
      <c r="B102" t="s">
        <v>67</v>
      </c>
      <c r="C102" t="s">
        <v>279</v>
      </c>
      <c r="D102">
        <v>2692372</v>
      </c>
      <c r="E102">
        <v>54</v>
      </c>
      <c r="F102">
        <f>D102*E102</f>
        <v>145388088</v>
      </c>
      <c r="G102">
        <v>4617</v>
      </c>
      <c r="H102">
        <v>1523</v>
      </c>
      <c r="I102">
        <v>10043</v>
      </c>
      <c r="J102">
        <v>243277</v>
      </c>
      <c r="K102">
        <v>4617</v>
      </c>
      <c r="L102">
        <v>818058</v>
      </c>
      <c r="M102">
        <v>1352401</v>
      </c>
      <c r="N102">
        <v>4077730</v>
      </c>
      <c r="O102">
        <v>97.06</v>
      </c>
      <c r="P102">
        <f>F102/N102</f>
        <v>35.654172296841622</v>
      </c>
    </row>
    <row r="103" spans="1:16">
      <c r="A103" t="s">
        <v>347</v>
      </c>
      <c r="B103" t="s">
        <v>68</v>
      </c>
      <c r="C103" t="s">
        <v>279</v>
      </c>
      <c r="D103">
        <v>3413304</v>
      </c>
      <c r="E103">
        <v>54</v>
      </c>
      <c r="F103">
        <f>D103*E103</f>
        <v>184318416</v>
      </c>
      <c r="G103">
        <v>4189</v>
      </c>
      <c r="H103">
        <v>1726</v>
      </c>
      <c r="I103">
        <v>15119</v>
      </c>
      <c r="J103">
        <v>243277</v>
      </c>
      <c r="K103">
        <v>4189</v>
      </c>
      <c r="L103">
        <v>991834</v>
      </c>
      <c r="M103">
        <v>1081658</v>
      </c>
      <c r="N103">
        <v>4086945</v>
      </c>
      <c r="O103">
        <v>96.89</v>
      </c>
      <c r="P103">
        <f>F103/N103</f>
        <v>45.099314035300203</v>
      </c>
    </row>
    <row r="104" spans="1:16">
      <c r="A104" t="s">
        <v>351</v>
      </c>
      <c r="B104" t="s">
        <v>100</v>
      </c>
      <c r="C104" t="s">
        <v>279</v>
      </c>
      <c r="D104">
        <v>7349352</v>
      </c>
      <c r="E104">
        <v>54</v>
      </c>
      <c r="F104">
        <f>D104*E104</f>
        <v>396865008</v>
      </c>
      <c r="G104">
        <v>743</v>
      </c>
      <c r="H104">
        <v>29832</v>
      </c>
      <c r="I104">
        <v>108326</v>
      </c>
      <c r="J104">
        <v>243277</v>
      </c>
      <c r="K104">
        <v>743</v>
      </c>
      <c r="L104">
        <v>1090956</v>
      </c>
      <c r="M104">
        <v>1342585</v>
      </c>
      <c r="N104">
        <v>4051998</v>
      </c>
      <c r="O104">
        <v>97.34</v>
      </c>
      <c r="P104">
        <f>F104/N104</f>
        <v>97.943041432893111</v>
      </c>
    </row>
    <row r="105" spans="1:16">
      <c r="A105" t="s">
        <v>302</v>
      </c>
      <c r="B105" t="s">
        <v>23</v>
      </c>
      <c r="C105" t="s">
        <v>279</v>
      </c>
      <c r="D105">
        <v>4444156</v>
      </c>
      <c r="E105">
        <v>54</v>
      </c>
      <c r="F105">
        <f>D105*E105</f>
        <v>239984424</v>
      </c>
      <c r="G105">
        <v>1980</v>
      </c>
      <c r="H105">
        <v>5287</v>
      </c>
      <c r="I105">
        <v>39962</v>
      </c>
      <c r="J105">
        <v>345073</v>
      </c>
      <c r="K105">
        <v>1980</v>
      </c>
      <c r="L105">
        <v>885723</v>
      </c>
      <c r="M105">
        <v>1345717</v>
      </c>
      <c r="N105">
        <v>4068865</v>
      </c>
      <c r="O105">
        <v>97.93</v>
      </c>
      <c r="P105">
        <f>F105/N105</f>
        <v>58.980679870184929</v>
      </c>
    </row>
    <row r="106" spans="1:16">
      <c r="A106" t="s">
        <v>348</v>
      </c>
      <c r="B106" t="s">
        <v>69</v>
      </c>
      <c r="C106" t="s">
        <v>279</v>
      </c>
      <c r="D106">
        <v>2251160</v>
      </c>
      <c r="E106">
        <v>54</v>
      </c>
      <c r="F106">
        <f>D106*E106</f>
        <v>121562640</v>
      </c>
      <c r="G106">
        <v>5428</v>
      </c>
      <c r="H106">
        <v>1234</v>
      </c>
      <c r="I106">
        <v>13950</v>
      </c>
      <c r="J106">
        <v>593588</v>
      </c>
      <c r="K106">
        <v>5428</v>
      </c>
      <c r="L106">
        <v>616889</v>
      </c>
      <c r="M106">
        <v>1029843</v>
      </c>
      <c r="N106">
        <v>4144243</v>
      </c>
      <c r="O106">
        <v>96.94</v>
      </c>
      <c r="P106">
        <f>F106/N106</f>
        <v>29.33289384816479</v>
      </c>
    </row>
    <row r="107" spans="1:16">
      <c r="A107" t="s">
        <v>349</v>
      </c>
      <c r="B107" t="s">
        <v>70</v>
      </c>
      <c r="C107" t="s">
        <v>279</v>
      </c>
      <c r="D107">
        <v>2891654</v>
      </c>
      <c r="E107">
        <v>54</v>
      </c>
      <c r="F107">
        <f>D107*E107</f>
        <v>156149316</v>
      </c>
      <c r="G107">
        <v>4468</v>
      </c>
      <c r="H107">
        <v>1578</v>
      </c>
      <c r="I107">
        <v>9648</v>
      </c>
      <c r="J107">
        <v>593588</v>
      </c>
      <c r="K107">
        <v>4468</v>
      </c>
      <c r="L107">
        <v>615565</v>
      </c>
      <c r="M107">
        <v>1028651</v>
      </c>
      <c r="N107">
        <v>4148736</v>
      </c>
      <c r="O107">
        <v>97.1</v>
      </c>
      <c r="P107">
        <f>F107/N107</f>
        <v>37.63780486393928</v>
      </c>
    </row>
    <row r="108" spans="1:16">
      <c r="A108" t="s">
        <v>340</v>
      </c>
      <c r="B108" t="s">
        <v>61</v>
      </c>
      <c r="C108" t="s">
        <v>279</v>
      </c>
      <c r="D108">
        <v>2618352</v>
      </c>
      <c r="E108">
        <v>54</v>
      </c>
      <c r="F108">
        <f>D108*E108</f>
        <v>141391008</v>
      </c>
      <c r="G108">
        <v>4923</v>
      </c>
      <c r="H108">
        <v>1372</v>
      </c>
      <c r="I108">
        <v>13077</v>
      </c>
      <c r="J108">
        <v>593588</v>
      </c>
      <c r="K108">
        <v>4923</v>
      </c>
      <c r="L108">
        <v>616122</v>
      </c>
      <c r="M108">
        <v>1029386</v>
      </c>
      <c r="N108">
        <v>4147617</v>
      </c>
      <c r="O108">
        <v>96.97</v>
      </c>
      <c r="P108">
        <f>F108/N108</f>
        <v>34.089697288828745</v>
      </c>
    </row>
    <row r="109" spans="1:16">
      <c r="A109" t="s">
        <v>364</v>
      </c>
      <c r="B109" t="s">
        <v>136</v>
      </c>
      <c r="C109" t="s">
        <v>279</v>
      </c>
      <c r="D109">
        <v>13445196</v>
      </c>
      <c r="E109">
        <v>54</v>
      </c>
      <c r="F109">
        <f>D109*E109</f>
        <v>726040584</v>
      </c>
      <c r="G109">
        <v>710</v>
      </c>
      <c r="H109">
        <v>26162</v>
      </c>
      <c r="I109">
        <v>134049</v>
      </c>
      <c r="J109">
        <v>593588</v>
      </c>
      <c r="K109">
        <v>710</v>
      </c>
      <c r="L109">
        <v>611349</v>
      </c>
      <c r="M109">
        <v>985684</v>
      </c>
      <c r="N109">
        <v>3799000</v>
      </c>
      <c r="O109">
        <v>97.41</v>
      </c>
      <c r="P109">
        <f>F109/N109</f>
        <v>191.11360463279811</v>
      </c>
    </row>
    <row r="110" spans="1:16">
      <c r="A110" t="s">
        <v>341</v>
      </c>
      <c r="B110" t="s">
        <v>62</v>
      </c>
      <c r="C110" t="s">
        <v>279</v>
      </c>
      <c r="D110">
        <v>2311416</v>
      </c>
      <c r="E110">
        <v>54</v>
      </c>
      <c r="F110">
        <f>D110*E110</f>
        <v>124816464</v>
      </c>
      <c r="G110">
        <v>5324</v>
      </c>
      <c r="H110">
        <v>1252</v>
      </c>
      <c r="I110">
        <v>9187</v>
      </c>
      <c r="J110">
        <v>593588</v>
      </c>
      <c r="K110">
        <v>5324</v>
      </c>
      <c r="L110">
        <v>617587</v>
      </c>
      <c r="M110">
        <v>949440</v>
      </c>
      <c r="N110">
        <v>4125032</v>
      </c>
      <c r="O110">
        <v>97.01</v>
      </c>
      <c r="P110">
        <f>F110/N110</f>
        <v>30.258301996202697</v>
      </c>
    </row>
    <row r="111" spans="1:16">
      <c r="A111" t="s">
        <v>363</v>
      </c>
      <c r="B111" t="s">
        <v>134</v>
      </c>
      <c r="C111" t="s">
        <v>279</v>
      </c>
      <c r="D111">
        <v>6495132</v>
      </c>
      <c r="E111">
        <v>54</v>
      </c>
      <c r="F111">
        <f>D111*E111</f>
        <v>350737128</v>
      </c>
      <c r="G111">
        <v>633</v>
      </c>
      <c r="H111">
        <v>33872</v>
      </c>
      <c r="I111">
        <v>134049</v>
      </c>
      <c r="J111">
        <v>593588</v>
      </c>
      <c r="K111">
        <v>633</v>
      </c>
      <c r="L111">
        <v>611389</v>
      </c>
      <c r="M111">
        <v>986972</v>
      </c>
      <c r="N111">
        <v>3800775</v>
      </c>
      <c r="O111">
        <v>97.4</v>
      </c>
      <c r="P111">
        <f>F111/N111</f>
        <v>92.280423860923108</v>
      </c>
    </row>
    <row r="112" spans="1:16">
      <c r="A112" t="s">
        <v>284</v>
      </c>
      <c r="B112" t="s">
        <v>5</v>
      </c>
      <c r="C112" t="s">
        <v>279</v>
      </c>
      <c r="D112">
        <v>2518692</v>
      </c>
      <c r="E112">
        <v>54</v>
      </c>
      <c r="F112">
        <f>D112*E112</f>
        <v>136009368</v>
      </c>
      <c r="G112">
        <v>1384</v>
      </c>
      <c r="H112">
        <v>7249</v>
      </c>
      <c r="I112">
        <v>39182</v>
      </c>
      <c r="J112">
        <v>593588</v>
      </c>
      <c r="K112">
        <v>1384</v>
      </c>
      <c r="L112">
        <v>612814</v>
      </c>
      <c r="M112">
        <v>956715</v>
      </c>
      <c r="N112">
        <v>4035549</v>
      </c>
      <c r="O112">
        <v>97.58</v>
      </c>
      <c r="P112">
        <f>F112/N112</f>
        <v>33.702816642791355</v>
      </c>
    </row>
    <row r="113" spans="1:16">
      <c r="A113" t="s">
        <v>303</v>
      </c>
      <c r="B113" t="s">
        <v>24</v>
      </c>
      <c r="C113" t="s">
        <v>279</v>
      </c>
      <c r="D113">
        <v>1732522</v>
      </c>
      <c r="E113">
        <v>54</v>
      </c>
      <c r="F113">
        <f>D113*E113</f>
        <v>93556188</v>
      </c>
      <c r="G113">
        <v>3900</v>
      </c>
      <c r="H113">
        <v>1956</v>
      </c>
      <c r="I113">
        <v>14134</v>
      </c>
      <c r="J113">
        <v>345073</v>
      </c>
      <c r="K113">
        <v>3900</v>
      </c>
      <c r="L113">
        <v>1120221</v>
      </c>
      <c r="M113">
        <v>1352513</v>
      </c>
      <c r="N113">
        <v>4050006</v>
      </c>
      <c r="O113">
        <v>96.98</v>
      </c>
      <c r="P113">
        <f>F113/N113</f>
        <v>23.100259110727244</v>
      </c>
    </row>
    <row r="114" spans="1:16">
      <c r="A114" t="s">
        <v>352</v>
      </c>
      <c r="B114" t="s">
        <v>101</v>
      </c>
      <c r="C114" t="s">
        <v>279</v>
      </c>
      <c r="D114">
        <v>7244590</v>
      </c>
      <c r="E114">
        <v>54</v>
      </c>
      <c r="F114">
        <f>D114*E114</f>
        <v>391207860</v>
      </c>
      <c r="G114">
        <v>749</v>
      </c>
      <c r="H114">
        <v>27905</v>
      </c>
      <c r="I114">
        <v>108320</v>
      </c>
      <c r="J114">
        <v>243277</v>
      </c>
      <c r="K114">
        <v>749</v>
      </c>
      <c r="L114">
        <v>1048190</v>
      </c>
      <c r="M114">
        <v>1378345</v>
      </c>
      <c r="N114">
        <v>4055356</v>
      </c>
      <c r="O114">
        <v>97.47</v>
      </c>
      <c r="P114">
        <f>F114/N114</f>
        <v>96.46695875775147</v>
      </c>
    </row>
    <row r="115" spans="1:16">
      <c r="A115" t="s">
        <v>306</v>
      </c>
      <c r="B115" t="s">
        <v>27</v>
      </c>
      <c r="C115" t="s">
        <v>279</v>
      </c>
      <c r="D115">
        <v>1563818</v>
      </c>
      <c r="E115">
        <v>54</v>
      </c>
      <c r="F115">
        <f>D115*E115</f>
        <v>84446172</v>
      </c>
      <c r="G115">
        <v>5491</v>
      </c>
      <c r="H115">
        <v>1516</v>
      </c>
      <c r="I115">
        <v>11946</v>
      </c>
      <c r="J115">
        <v>345073</v>
      </c>
      <c r="K115">
        <v>5491</v>
      </c>
      <c r="L115">
        <v>1028698</v>
      </c>
      <c r="M115">
        <v>1356752</v>
      </c>
      <c r="N115">
        <v>4072504</v>
      </c>
      <c r="O115">
        <v>97.46</v>
      </c>
      <c r="P115">
        <f>F115/N115</f>
        <v>20.735687920748511</v>
      </c>
    </row>
    <row r="116" spans="1:16">
      <c r="A116" t="s">
        <v>307</v>
      </c>
      <c r="B116" t="s">
        <v>28</v>
      </c>
      <c r="C116" t="s">
        <v>279</v>
      </c>
      <c r="D116">
        <v>1369942</v>
      </c>
      <c r="E116">
        <v>54</v>
      </c>
      <c r="F116">
        <f>D116*E116</f>
        <v>73976868</v>
      </c>
      <c r="G116">
        <v>6884</v>
      </c>
      <c r="H116">
        <v>991</v>
      </c>
      <c r="I116">
        <v>20018</v>
      </c>
      <c r="J116">
        <v>345073</v>
      </c>
      <c r="K116">
        <v>6884</v>
      </c>
      <c r="L116">
        <v>1125813</v>
      </c>
      <c r="M116">
        <v>1365879</v>
      </c>
      <c r="N116">
        <v>4096302</v>
      </c>
      <c r="O116">
        <v>96.37</v>
      </c>
      <c r="P116">
        <f>F116/N116</f>
        <v>18.059427259025334</v>
      </c>
    </row>
    <row r="117" spans="1:16">
      <c r="A117" t="s">
        <v>308</v>
      </c>
      <c r="B117" t="s">
        <v>29</v>
      </c>
      <c r="C117" t="s">
        <v>279</v>
      </c>
      <c r="D117">
        <v>1145390</v>
      </c>
      <c r="E117">
        <v>54</v>
      </c>
      <c r="F117">
        <f>D117*E117</f>
        <v>61851060</v>
      </c>
      <c r="G117">
        <v>9059</v>
      </c>
      <c r="H117">
        <v>690</v>
      </c>
      <c r="I117">
        <v>8381</v>
      </c>
      <c r="J117">
        <v>345073</v>
      </c>
      <c r="K117">
        <v>9059</v>
      </c>
      <c r="L117">
        <v>1133058</v>
      </c>
      <c r="M117">
        <v>1378863</v>
      </c>
      <c r="N117">
        <v>4137723</v>
      </c>
      <c r="O117">
        <v>97.17</v>
      </c>
      <c r="P117">
        <f>F117/N117</f>
        <v>14.948091015275793</v>
      </c>
    </row>
    <row r="118" spans="1:16">
      <c r="A118" t="s">
        <v>309</v>
      </c>
      <c r="B118" t="s">
        <v>30</v>
      </c>
      <c r="C118" t="s">
        <v>279</v>
      </c>
      <c r="D118">
        <v>4802288</v>
      </c>
      <c r="E118">
        <v>54</v>
      </c>
      <c r="F118">
        <f>D118*E118</f>
        <v>259323552</v>
      </c>
      <c r="G118">
        <v>2118</v>
      </c>
      <c r="H118">
        <v>5563</v>
      </c>
      <c r="I118">
        <v>36205</v>
      </c>
      <c r="J118">
        <v>345073</v>
      </c>
      <c r="K118">
        <v>2118</v>
      </c>
      <c r="L118">
        <v>639761</v>
      </c>
      <c r="M118">
        <v>886356</v>
      </c>
      <c r="N118">
        <v>4092386</v>
      </c>
      <c r="O118">
        <v>97.18</v>
      </c>
      <c r="P118">
        <f>F118/N118</f>
        <v>63.367324587661088</v>
      </c>
    </row>
    <row r="119" spans="1:16">
      <c r="A119" t="s">
        <v>353</v>
      </c>
      <c r="B119" t="s">
        <v>102</v>
      </c>
      <c r="C119" t="s">
        <v>279</v>
      </c>
      <c r="D119">
        <v>7963774</v>
      </c>
      <c r="E119">
        <v>54</v>
      </c>
      <c r="F119">
        <f>D119*E119</f>
        <v>430043796</v>
      </c>
      <c r="G119">
        <v>791</v>
      </c>
      <c r="H119">
        <v>31900</v>
      </c>
      <c r="I119">
        <v>106430</v>
      </c>
      <c r="J119">
        <v>579112</v>
      </c>
      <c r="K119">
        <v>791</v>
      </c>
      <c r="L119">
        <v>1034699</v>
      </c>
      <c r="M119">
        <v>1372093</v>
      </c>
      <c r="N119">
        <v>4065366</v>
      </c>
      <c r="O119">
        <v>97.7</v>
      </c>
      <c r="P119">
        <f>F119/N119</f>
        <v>105.78230742324307</v>
      </c>
    </row>
    <row r="120" spans="1:16">
      <c r="A120" t="s">
        <v>310</v>
      </c>
      <c r="B120" t="s">
        <v>31</v>
      </c>
      <c r="C120" t="s">
        <v>279</v>
      </c>
      <c r="D120">
        <v>4340456</v>
      </c>
      <c r="E120">
        <v>54</v>
      </c>
      <c r="F120">
        <f>D120*E120</f>
        <v>234384624</v>
      </c>
      <c r="G120">
        <v>1862</v>
      </c>
      <c r="H120">
        <v>5694</v>
      </c>
      <c r="I120">
        <v>39954</v>
      </c>
      <c r="J120">
        <v>345073</v>
      </c>
      <c r="K120">
        <v>1862</v>
      </c>
      <c r="L120">
        <v>817925</v>
      </c>
      <c r="M120">
        <v>1345841</v>
      </c>
      <c r="N120">
        <v>4052779</v>
      </c>
      <c r="O120">
        <v>97.41</v>
      </c>
      <c r="P120">
        <f>F120/N120</f>
        <v>57.833063189480598</v>
      </c>
    </row>
    <row r="121" spans="1:16">
      <c r="A121" t="s">
        <v>311</v>
      </c>
      <c r="B121" t="s">
        <v>32</v>
      </c>
      <c r="C121" t="s">
        <v>279</v>
      </c>
      <c r="D121">
        <v>2229574</v>
      </c>
      <c r="E121">
        <v>54</v>
      </c>
      <c r="F121">
        <f>D121*E121</f>
        <v>120396996</v>
      </c>
      <c r="G121">
        <v>2471</v>
      </c>
      <c r="H121">
        <v>3124</v>
      </c>
      <c r="I121">
        <v>16885</v>
      </c>
      <c r="J121">
        <v>345073</v>
      </c>
      <c r="K121">
        <v>2471</v>
      </c>
      <c r="L121">
        <v>1115795</v>
      </c>
      <c r="M121">
        <v>1349658</v>
      </c>
      <c r="N121">
        <v>4012802</v>
      </c>
      <c r="O121">
        <v>97.23</v>
      </c>
      <c r="P121">
        <f>F121/N121</f>
        <v>30.003223682603828</v>
      </c>
    </row>
    <row r="122" spans="1:16">
      <c r="A122" t="s">
        <v>312</v>
      </c>
      <c r="B122" t="s">
        <v>33</v>
      </c>
      <c r="C122" t="s">
        <v>279</v>
      </c>
      <c r="D122">
        <v>3533684</v>
      </c>
      <c r="E122">
        <v>54</v>
      </c>
      <c r="F122">
        <f>D122*E122</f>
        <v>190818936</v>
      </c>
      <c r="G122">
        <v>1857</v>
      </c>
      <c r="H122">
        <v>5064</v>
      </c>
      <c r="I122">
        <v>39953</v>
      </c>
      <c r="J122">
        <v>345073</v>
      </c>
      <c r="K122">
        <v>1857</v>
      </c>
      <c r="L122">
        <v>1113793</v>
      </c>
      <c r="M122">
        <v>1346621</v>
      </c>
      <c r="N122">
        <v>4074093</v>
      </c>
      <c r="O122">
        <v>97.34</v>
      </c>
      <c r="P122">
        <f>F122/N122</f>
        <v>46.837157620113238</v>
      </c>
    </row>
    <row r="123" spans="1:16">
      <c r="A123" t="s">
        <v>313</v>
      </c>
      <c r="B123" t="s">
        <v>34</v>
      </c>
      <c r="C123" t="s">
        <v>279</v>
      </c>
      <c r="D123">
        <v>4276828</v>
      </c>
      <c r="E123">
        <v>54</v>
      </c>
      <c r="F123">
        <f>D123*E123</f>
        <v>230948712</v>
      </c>
      <c r="G123">
        <v>1827</v>
      </c>
      <c r="H123">
        <v>5719</v>
      </c>
      <c r="I123">
        <v>39962</v>
      </c>
      <c r="J123">
        <v>345073</v>
      </c>
      <c r="K123">
        <v>1827</v>
      </c>
      <c r="L123">
        <v>1024450</v>
      </c>
      <c r="M123">
        <v>1345475</v>
      </c>
      <c r="N123">
        <v>4025877</v>
      </c>
      <c r="O123">
        <v>97.63</v>
      </c>
      <c r="P123">
        <f>F123/N123</f>
        <v>57.366062599528</v>
      </c>
    </row>
    <row r="124" spans="1:16">
      <c r="A124" t="s">
        <v>304</v>
      </c>
      <c r="B124" t="s">
        <v>25</v>
      </c>
      <c r="C124" t="s">
        <v>279</v>
      </c>
      <c r="D124">
        <v>3204180</v>
      </c>
      <c r="E124">
        <v>54</v>
      </c>
      <c r="F124">
        <f>D124*E124</f>
        <v>173025720</v>
      </c>
      <c r="G124">
        <v>1949</v>
      </c>
      <c r="H124">
        <v>4725</v>
      </c>
      <c r="I124">
        <v>20332</v>
      </c>
      <c r="J124">
        <v>345073</v>
      </c>
      <c r="K124">
        <v>1949</v>
      </c>
      <c r="L124">
        <v>1031200</v>
      </c>
      <c r="M124">
        <v>1346668</v>
      </c>
      <c r="N124">
        <v>4048115</v>
      </c>
      <c r="O124">
        <v>97.46</v>
      </c>
      <c r="P124">
        <f>F124/N124</f>
        <v>42.742293635432787</v>
      </c>
    </row>
    <row r="125" spans="1:16">
      <c r="A125" t="s">
        <v>305</v>
      </c>
      <c r="B125" t="s">
        <v>26</v>
      </c>
      <c r="C125" t="s">
        <v>279</v>
      </c>
      <c r="D125">
        <v>2880810</v>
      </c>
      <c r="E125">
        <v>54</v>
      </c>
      <c r="F125">
        <f>D125*E125</f>
        <v>155563740</v>
      </c>
      <c r="G125">
        <v>1954</v>
      </c>
      <c r="H125">
        <v>4592</v>
      </c>
      <c r="I125">
        <v>21637</v>
      </c>
      <c r="J125">
        <v>345073</v>
      </c>
      <c r="K125">
        <v>1954</v>
      </c>
      <c r="L125">
        <v>1113304</v>
      </c>
      <c r="M125">
        <v>1346435</v>
      </c>
      <c r="N125">
        <v>4073149</v>
      </c>
      <c r="O125">
        <v>97.37</v>
      </c>
      <c r="P125">
        <f>F125/N125</f>
        <v>38.1924992186635</v>
      </c>
    </row>
    <row r="126" spans="1:16">
      <c r="A126" t="s">
        <v>254</v>
      </c>
      <c r="B126">
        <v>404974</v>
      </c>
      <c r="C126" t="s">
        <v>248</v>
      </c>
      <c r="D126" t="s">
        <v>405</v>
      </c>
      <c r="E126" t="s">
        <v>405</v>
      </c>
      <c r="F126" t="s">
        <v>405</v>
      </c>
      <c r="G126">
        <v>154</v>
      </c>
      <c r="H126">
        <v>97311</v>
      </c>
      <c r="I126">
        <v>480349</v>
      </c>
      <c r="J126">
        <v>935297</v>
      </c>
      <c r="K126">
        <v>30</v>
      </c>
      <c r="L126">
        <v>2843978</v>
      </c>
      <c r="M126">
        <v>2843978</v>
      </c>
      <c r="N126">
        <v>4355498</v>
      </c>
      <c r="O126">
        <v>97.7</v>
      </c>
      <c r="P126" t="s">
        <v>405</v>
      </c>
    </row>
    <row r="127" spans="1:16">
      <c r="A127" t="s">
        <v>261</v>
      </c>
      <c r="B127">
        <v>417400</v>
      </c>
      <c r="C127" t="s">
        <v>248</v>
      </c>
      <c r="D127" t="s">
        <v>405</v>
      </c>
      <c r="E127" t="s">
        <v>405</v>
      </c>
      <c r="F127" t="s">
        <v>405</v>
      </c>
      <c r="G127">
        <v>369</v>
      </c>
      <c r="H127">
        <v>31022</v>
      </c>
      <c r="I127">
        <v>123543</v>
      </c>
      <c r="J127">
        <v>593588</v>
      </c>
      <c r="K127">
        <v>34</v>
      </c>
      <c r="L127">
        <v>674617</v>
      </c>
      <c r="M127">
        <v>1405103</v>
      </c>
      <c r="N127">
        <v>4659415</v>
      </c>
      <c r="O127">
        <v>97.63</v>
      </c>
      <c r="P127" t="s">
        <v>405</v>
      </c>
    </row>
    <row r="128" spans="1:16">
      <c r="A128" s="1" t="s">
        <v>244</v>
      </c>
      <c r="B128">
        <v>64001</v>
      </c>
      <c r="C128" t="s">
        <v>207</v>
      </c>
      <c r="D128" t="s">
        <v>405</v>
      </c>
      <c r="E128" t="s">
        <v>405</v>
      </c>
      <c r="F128" t="s">
        <v>405</v>
      </c>
      <c r="G128">
        <v>311</v>
      </c>
      <c r="H128">
        <v>33134</v>
      </c>
      <c r="I128">
        <v>173429</v>
      </c>
      <c r="J128">
        <v>935297</v>
      </c>
      <c r="K128">
        <v>59</v>
      </c>
      <c r="L128">
        <v>659379</v>
      </c>
      <c r="M128">
        <v>989967</v>
      </c>
      <c r="N128">
        <v>4135445</v>
      </c>
      <c r="O128">
        <v>97.36</v>
      </c>
      <c r="P128" t="s">
        <v>405</v>
      </c>
    </row>
    <row r="129" spans="1:16">
      <c r="A129" t="s">
        <v>266</v>
      </c>
      <c r="B129">
        <v>593587</v>
      </c>
      <c r="C129" t="s">
        <v>248</v>
      </c>
      <c r="D129" t="s">
        <v>405</v>
      </c>
      <c r="E129" t="s">
        <v>405</v>
      </c>
      <c r="F129" t="s">
        <v>405</v>
      </c>
      <c r="G129">
        <v>8</v>
      </c>
      <c r="H129">
        <v>1094441</v>
      </c>
      <c r="I129">
        <v>1193650</v>
      </c>
      <c r="J129">
        <v>579112</v>
      </c>
      <c r="K129">
        <v>3</v>
      </c>
      <c r="L129">
        <v>3961851</v>
      </c>
      <c r="M129">
        <v>3961851</v>
      </c>
      <c r="N129">
        <v>6454827</v>
      </c>
      <c r="O129">
        <v>98.48</v>
      </c>
      <c r="P129" t="s">
        <v>405</v>
      </c>
    </row>
    <row r="130" spans="1:16">
      <c r="A130" t="s">
        <v>270</v>
      </c>
      <c r="B130">
        <v>661513</v>
      </c>
      <c r="C130" t="s">
        <v>248</v>
      </c>
      <c r="D130" t="s">
        <v>405</v>
      </c>
      <c r="E130" t="s">
        <v>405</v>
      </c>
      <c r="F130" t="s">
        <v>405</v>
      </c>
      <c r="G130">
        <v>18</v>
      </c>
      <c r="H130">
        <v>359098</v>
      </c>
      <c r="I130">
        <v>1045653</v>
      </c>
      <c r="J130">
        <v>593588</v>
      </c>
      <c r="K130">
        <v>4</v>
      </c>
      <c r="L130">
        <v>2231936</v>
      </c>
      <c r="M130">
        <v>2499587</v>
      </c>
      <c r="N130">
        <v>5721925</v>
      </c>
      <c r="O130">
        <v>98.84</v>
      </c>
      <c r="P130" t="s">
        <v>405</v>
      </c>
    </row>
    <row r="131" spans="1:16">
      <c r="A131" s="1" t="s">
        <v>242</v>
      </c>
      <c r="B131">
        <v>63987</v>
      </c>
      <c r="C131" t="s">
        <v>207</v>
      </c>
      <c r="D131" t="s">
        <v>405</v>
      </c>
      <c r="E131" t="s">
        <v>405</v>
      </c>
      <c r="F131" t="s">
        <v>405</v>
      </c>
      <c r="G131">
        <v>235</v>
      </c>
      <c r="H131">
        <v>57924</v>
      </c>
      <c r="I131">
        <v>181011</v>
      </c>
      <c r="J131">
        <v>243277</v>
      </c>
      <c r="K131">
        <v>26</v>
      </c>
      <c r="L131">
        <v>1559705</v>
      </c>
      <c r="M131">
        <v>2001696</v>
      </c>
      <c r="N131">
        <v>4616261</v>
      </c>
      <c r="O131">
        <v>98.93</v>
      </c>
      <c r="P131" t="s">
        <v>405</v>
      </c>
    </row>
    <row r="132" spans="1:16">
      <c r="A132" s="1" t="s">
        <v>206</v>
      </c>
      <c r="B132">
        <v>63853</v>
      </c>
      <c r="C132" t="s">
        <v>207</v>
      </c>
      <c r="D132" t="s">
        <v>405</v>
      </c>
      <c r="E132" t="s">
        <v>405</v>
      </c>
      <c r="F132" t="s">
        <v>405</v>
      </c>
      <c r="G132">
        <v>17</v>
      </c>
      <c r="H132">
        <v>804084</v>
      </c>
      <c r="I132">
        <v>968809</v>
      </c>
      <c r="J132">
        <v>593588</v>
      </c>
      <c r="K132">
        <v>4</v>
      </c>
      <c r="L132">
        <v>3631398</v>
      </c>
      <c r="M132">
        <v>3631398</v>
      </c>
      <c r="N132">
        <v>5668914</v>
      </c>
      <c r="O132">
        <v>98.85</v>
      </c>
      <c r="P132" t="s">
        <v>405</v>
      </c>
    </row>
    <row r="133" spans="1:16">
      <c r="A133" s="1" t="s">
        <v>208</v>
      </c>
      <c r="B133">
        <v>63857</v>
      </c>
      <c r="C133" t="s">
        <v>207</v>
      </c>
      <c r="D133" t="s">
        <v>405</v>
      </c>
      <c r="E133" t="s">
        <v>405</v>
      </c>
      <c r="F133" t="s">
        <v>405</v>
      </c>
      <c r="G133">
        <v>18</v>
      </c>
      <c r="H133">
        <v>802069</v>
      </c>
      <c r="I133">
        <v>970758</v>
      </c>
      <c r="J133">
        <v>593588</v>
      </c>
      <c r="K133">
        <v>6</v>
      </c>
      <c r="L133">
        <v>1826170</v>
      </c>
      <c r="M133">
        <v>1827804</v>
      </c>
      <c r="N133">
        <v>4827264</v>
      </c>
      <c r="O133">
        <v>98.81</v>
      </c>
      <c r="P133" t="s">
        <v>405</v>
      </c>
    </row>
    <row r="134" spans="1:16">
      <c r="A134" s="1" t="s">
        <v>209</v>
      </c>
      <c r="B134">
        <v>63859</v>
      </c>
      <c r="C134" t="s">
        <v>207</v>
      </c>
      <c r="D134" t="s">
        <v>405</v>
      </c>
      <c r="E134" t="s">
        <v>405</v>
      </c>
      <c r="F134" t="s">
        <v>405</v>
      </c>
      <c r="G134">
        <v>23</v>
      </c>
      <c r="H134">
        <v>801314</v>
      </c>
      <c r="I134">
        <v>940028</v>
      </c>
      <c r="J134">
        <v>593588</v>
      </c>
      <c r="K134">
        <v>8</v>
      </c>
      <c r="L134">
        <v>978762</v>
      </c>
      <c r="M134">
        <v>1803582</v>
      </c>
      <c r="N134">
        <v>4976227</v>
      </c>
      <c r="O134">
        <v>98.77</v>
      </c>
      <c r="P134" t="s">
        <v>405</v>
      </c>
    </row>
    <row r="135" spans="1:16">
      <c r="A135" s="1" t="s">
        <v>210</v>
      </c>
      <c r="B135">
        <v>63861</v>
      </c>
      <c r="C135" t="s">
        <v>207</v>
      </c>
      <c r="D135" t="s">
        <v>405</v>
      </c>
      <c r="E135" t="s">
        <v>405</v>
      </c>
      <c r="F135" t="s">
        <v>405</v>
      </c>
      <c r="G135">
        <v>20</v>
      </c>
      <c r="H135">
        <v>1004957</v>
      </c>
      <c r="I135">
        <v>1092735</v>
      </c>
      <c r="J135">
        <v>593588</v>
      </c>
      <c r="K135">
        <v>7</v>
      </c>
      <c r="L135">
        <v>2903179</v>
      </c>
      <c r="M135">
        <v>2903179</v>
      </c>
      <c r="N135">
        <v>5636125</v>
      </c>
      <c r="O135">
        <v>98.77</v>
      </c>
      <c r="P135" t="s">
        <v>405</v>
      </c>
    </row>
    <row r="136" spans="1:16">
      <c r="A136" s="1" t="s">
        <v>211</v>
      </c>
      <c r="B136">
        <v>63863</v>
      </c>
      <c r="C136" t="s">
        <v>207</v>
      </c>
      <c r="D136" t="s">
        <v>405</v>
      </c>
      <c r="E136" t="s">
        <v>405</v>
      </c>
      <c r="F136" t="s">
        <v>405</v>
      </c>
      <c r="G136">
        <v>25</v>
      </c>
      <c r="H136">
        <v>786728</v>
      </c>
      <c r="I136">
        <v>874824</v>
      </c>
      <c r="J136">
        <v>243277</v>
      </c>
      <c r="K136">
        <v>5</v>
      </c>
      <c r="L136">
        <v>2816556</v>
      </c>
      <c r="M136">
        <v>2816556</v>
      </c>
      <c r="N136">
        <v>5009457</v>
      </c>
      <c r="O136">
        <v>98.84</v>
      </c>
      <c r="P136" t="s">
        <v>405</v>
      </c>
    </row>
    <row r="137" spans="1:16">
      <c r="A137" s="1" t="s">
        <v>243</v>
      </c>
      <c r="B137">
        <v>63997</v>
      </c>
      <c r="C137" t="s">
        <v>207</v>
      </c>
      <c r="D137" t="s">
        <v>405</v>
      </c>
      <c r="E137" t="s">
        <v>405</v>
      </c>
      <c r="F137" t="s">
        <v>405</v>
      </c>
      <c r="G137">
        <v>203</v>
      </c>
      <c r="H137">
        <v>72127</v>
      </c>
      <c r="I137">
        <v>300862</v>
      </c>
      <c r="J137">
        <v>243277</v>
      </c>
      <c r="K137">
        <v>27</v>
      </c>
      <c r="L137">
        <v>2240207</v>
      </c>
      <c r="M137">
        <v>2240207</v>
      </c>
      <c r="N137">
        <v>4374591</v>
      </c>
      <c r="O137">
        <v>98.85</v>
      </c>
      <c r="P137" t="s">
        <v>405</v>
      </c>
    </row>
    <row r="138" spans="1:16">
      <c r="A138" s="1" t="s">
        <v>212</v>
      </c>
      <c r="B138">
        <v>63865</v>
      </c>
      <c r="C138" t="s">
        <v>207</v>
      </c>
      <c r="D138" t="s">
        <v>405</v>
      </c>
      <c r="E138" t="s">
        <v>405</v>
      </c>
      <c r="F138" t="s">
        <v>405</v>
      </c>
      <c r="G138">
        <v>27</v>
      </c>
      <c r="H138">
        <v>742904</v>
      </c>
      <c r="I138">
        <v>960390</v>
      </c>
      <c r="J138">
        <v>593588</v>
      </c>
      <c r="K138">
        <v>7</v>
      </c>
      <c r="L138">
        <v>1913184</v>
      </c>
      <c r="M138">
        <v>2060401</v>
      </c>
      <c r="N138">
        <v>5327220</v>
      </c>
      <c r="O138">
        <v>98.85</v>
      </c>
      <c r="P138" t="s">
        <v>405</v>
      </c>
    </row>
    <row r="139" spans="1:16">
      <c r="A139" t="s">
        <v>273</v>
      </c>
      <c r="B139">
        <v>675809</v>
      </c>
      <c r="C139" t="s">
        <v>248</v>
      </c>
      <c r="D139" t="s">
        <v>405</v>
      </c>
      <c r="E139" t="s">
        <v>405</v>
      </c>
      <c r="F139" t="s">
        <v>405</v>
      </c>
      <c r="G139">
        <v>269</v>
      </c>
      <c r="H139">
        <v>20588</v>
      </c>
      <c r="I139">
        <v>74918</v>
      </c>
      <c r="J139">
        <v>935297</v>
      </c>
      <c r="K139">
        <v>38</v>
      </c>
      <c r="L139">
        <v>215475</v>
      </c>
      <c r="M139">
        <v>491194</v>
      </c>
      <c r="N139">
        <v>3535598</v>
      </c>
      <c r="O139">
        <v>90.71</v>
      </c>
      <c r="P139" t="s">
        <v>405</v>
      </c>
    </row>
    <row r="140" spans="1:16">
      <c r="A140" t="s">
        <v>295</v>
      </c>
      <c r="B140" t="s">
        <v>16</v>
      </c>
      <c r="C140" t="s">
        <v>279</v>
      </c>
      <c r="D140">
        <v>1015964</v>
      </c>
      <c r="E140">
        <v>54</v>
      </c>
      <c r="F140">
        <f>D140*E140</f>
        <v>54862056</v>
      </c>
      <c r="G140">
        <v>11464</v>
      </c>
      <c r="H140">
        <v>498</v>
      </c>
      <c r="I140">
        <v>11460</v>
      </c>
      <c r="J140">
        <v>243277</v>
      </c>
      <c r="K140">
        <v>11464</v>
      </c>
      <c r="L140">
        <v>1099865</v>
      </c>
      <c r="M140">
        <v>1373599</v>
      </c>
      <c r="N140">
        <v>4146091</v>
      </c>
      <c r="O140">
        <v>96.36</v>
      </c>
      <c r="P140">
        <f>F140/N140</f>
        <v>13.23223634020575</v>
      </c>
    </row>
    <row r="141" spans="1:16">
      <c r="A141" t="s">
        <v>296</v>
      </c>
      <c r="B141" t="s">
        <v>17</v>
      </c>
      <c r="C141" t="s">
        <v>279</v>
      </c>
      <c r="D141">
        <v>1559394</v>
      </c>
      <c r="E141">
        <v>54</v>
      </c>
      <c r="F141">
        <f>D141*E141</f>
        <v>84207276</v>
      </c>
      <c r="G141">
        <v>5282</v>
      </c>
      <c r="H141">
        <v>1515</v>
      </c>
      <c r="I141">
        <v>16728</v>
      </c>
      <c r="J141">
        <v>243277</v>
      </c>
      <c r="K141">
        <v>5282</v>
      </c>
      <c r="L141">
        <v>1084172</v>
      </c>
      <c r="M141">
        <v>1355897</v>
      </c>
      <c r="N141">
        <v>4082257</v>
      </c>
      <c r="O141">
        <v>97.54</v>
      </c>
      <c r="P141">
        <f>F141/N141</f>
        <v>20.627627314987762</v>
      </c>
    </row>
    <row r="142" spans="1:16">
      <c r="A142" t="s">
        <v>297</v>
      </c>
      <c r="B142" t="s">
        <v>18</v>
      </c>
      <c r="C142" t="s">
        <v>279</v>
      </c>
      <c r="D142">
        <v>1361572</v>
      </c>
      <c r="E142">
        <v>54</v>
      </c>
      <c r="F142">
        <f>D142*E142</f>
        <v>73524888</v>
      </c>
      <c r="G142">
        <v>6568</v>
      </c>
      <c r="H142">
        <v>1105</v>
      </c>
      <c r="I142">
        <v>13143</v>
      </c>
      <c r="J142">
        <v>243277</v>
      </c>
      <c r="K142">
        <v>6568</v>
      </c>
      <c r="L142">
        <v>1089978</v>
      </c>
      <c r="M142">
        <v>1396666</v>
      </c>
      <c r="N142">
        <v>4125800</v>
      </c>
      <c r="O142">
        <v>97.41</v>
      </c>
      <c r="P142">
        <f>F142/N142</f>
        <v>17.820759125502931</v>
      </c>
    </row>
    <row r="143" spans="1:16">
      <c r="A143" t="s">
        <v>298</v>
      </c>
      <c r="B143" t="s">
        <v>19</v>
      </c>
      <c r="C143" t="s">
        <v>279</v>
      </c>
      <c r="D143">
        <v>6445872</v>
      </c>
      <c r="E143">
        <v>54</v>
      </c>
      <c r="F143">
        <f>D143*E143</f>
        <v>348077088</v>
      </c>
      <c r="G143">
        <v>1520</v>
      </c>
      <c r="H143">
        <v>9509</v>
      </c>
      <c r="I143">
        <v>40227</v>
      </c>
      <c r="J143">
        <v>243277</v>
      </c>
      <c r="K143">
        <v>1520</v>
      </c>
      <c r="L143">
        <v>1081847</v>
      </c>
      <c r="M143">
        <v>1343550</v>
      </c>
      <c r="N143">
        <v>4077143</v>
      </c>
      <c r="O143">
        <v>97.38</v>
      </c>
      <c r="P143">
        <f>F143/N143</f>
        <v>85.372793644961675</v>
      </c>
    </row>
    <row r="144" spans="1:16">
      <c r="A144" t="s">
        <v>300</v>
      </c>
      <c r="B144" t="s">
        <v>21</v>
      </c>
      <c r="C144" t="s">
        <v>279</v>
      </c>
      <c r="D144">
        <v>5277360</v>
      </c>
      <c r="E144">
        <v>54</v>
      </c>
      <c r="F144">
        <f>D144*E144</f>
        <v>284977440</v>
      </c>
      <c r="G144">
        <v>1422</v>
      </c>
      <c r="H144">
        <v>10010</v>
      </c>
      <c r="I144">
        <v>39181</v>
      </c>
      <c r="J144">
        <v>243277</v>
      </c>
      <c r="K144">
        <v>1422</v>
      </c>
      <c r="L144">
        <v>818888</v>
      </c>
      <c r="M144">
        <v>1343671</v>
      </c>
      <c r="N144">
        <v>4069763</v>
      </c>
      <c r="O144">
        <v>97.76</v>
      </c>
      <c r="P144">
        <f>F144/N144</f>
        <v>70.023104539502668</v>
      </c>
    </row>
    <row r="145" spans="1:16">
      <c r="A145" t="s">
        <v>291</v>
      </c>
      <c r="B145" t="s">
        <v>12</v>
      </c>
      <c r="C145" t="s">
        <v>279</v>
      </c>
      <c r="D145">
        <v>5446854</v>
      </c>
      <c r="E145">
        <v>54</v>
      </c>
      <c r="F145">
        <f>D145*E145</f>
        <v>294130116</v>
      </c>
      <c r="G145">
        <v>1396</v>
      </c>
      <c r="H145">
        <v>10017</v>
      </c>
      <c r="I145">
        <v>44709</v>
      </c>
      <c r="J145">
        <v>345073</v>
      </c>
      <c r="K145">
        <v>1396</v>
      </c>
      <c r="L145">
        <v>1041545</v>
      </c>
      <c r="M145">
        <v>1313444</v>
      </c>
      <c r="N145">
        <v>3995271</v>
      </c>
      <c r="O145">
        <v>97.39</v>
      </c>
      <c r="P145">
        <f>F145/N145</f>
        <v>73.619565731586164</v>
      </c>
    </row>
    <row r="146" spans="1:16">
      <c r="A146" t="s">
        <v>350</v>
      </c>
      <c r="B146" t="s">
        <v>99</v>
      </c>
      <c r="C146" t="s">
        <v>279</v>
      </c>
      <c r="D146">
        <v>9523538</v>
      </c>
      <c r="E146">
        <v>54</v>
      </c>
      <c r="F146">
        <f>D146*E146</f>
        <v>514271052</v>
      </c>
      <c r="G146">
        <v>767</v>
      </c>
      <c r="H146">
        <v>26037</v>
      </c>
      <c r="I146">
        <v>108327</v>
      </c>
      <c r="J146">
        <v>243277</v>
      </c>
      <c r="K146">
        <v>767</v>
      </c>
      <c r="L146">
        <v>1078550</v>
      </c>
      <c r="M146">
        <v>1342577</v>
      </c>
      <c r="N146">
        <v>4071552</v>
      </c>
      <c r="O146">
        <v>97.44</v>
      </c>
      <c r="P146">
        <f>F146/N146</f>
        <v>126.3083590729039</v>
      </c>
    </row>
    <row r="147" spans="1:16">
      <c r="A147" t="s">
        <v>292</v>
      </c>
      <c r="B147" t="s">
        <v>13</v>
      </c>
      <c r="C147" t="s">
        <v>279</v>
      </c>
      <c r="D147">
        <v>2581824</v>
      </c>
      <c r="E147">
        <v>54</v>
      </c>
      <c r="F147">
        <f>D147*E147</f>
        <v>139418496</v>
      </c>
      <c r="G147">
        <v>3412</v>
      </c>
      <c r="H147">
        <v>3972</v>
      </c>
      <c r="I147">
        <v>27433</v>
      </c>
      <c r="J147">
        <v>243277</v>
      </c>
      <c r="K147">
        <v>3412</v>
      </c>
      <c r="L147">
        <v>1084352</v>
      </c>
      <c r="M147">
        <v>1391537</v>
      </c>
      <c r="N147">
        <v>4059696</v>
      </c>
      <c r="O147">
        <v>97.62</v>
      </c>
      <c r="P147">
        <f>F147/N147</f>
        <v>34.342102462844508</v>
      </c>
    </row>
    <row r="148" spans="1:16">
      <c r="A148" t="s">
        <v>283</v>
      </c>
      <c r="B148" t="s">
        <v>4</v>
      </c>
      <c r="C148" t="s">
        <v>279</v>
      </c>
      <c r="D148">
        <v>2609976</v>
      </c>
      <c r="E148">
        <v>54</v>
      </c>
      <c r="F148">
        <f>D148*E148</f>
        <v>140938704</v>
      </c>
      <c r="G148">
        <v>1416</v>
      </c>
      <c r="H148">
        <v>7746</v>
      </c>
      <c r="I148">
        <v>31813</v>
      </c>
      <c r="J148">
        <v>345073</v>
      </c>
      <c r="K148">
        <v>1416</v>
      </c>
      <c r="L148">
        <v>713654</v>
      </c>
      <c r="M148">
        <v>1345133</v>
      </c>
      <c r="N148">
        <v>4010953</v>
      </c>
      <c r="O148">
        <v>95.36</v>
      </c>
      <c r="P148">
        <f>F148/N148</f>
        <v>35.138458117060956</v>
      </c>
    </row>
    <row r="149" spans="1:16">
      <c r="A149" s="1" t="s">
        <v>225</v>
      </c>
      <c r="B149">
        <v>63903</v>
      </c>
      <c r="C149" t="s">
        <v>207</v>
      </c>
      <c r="D149" t="s">
        <v>405</v>
      </c>
      <c r="E149" t="s">
        <v>405</v>
      </c>
      <c r="F149" t="s">
        <v>405</v>
      </c>
      <c r="G149">
        <v>206</v>
      </c>
      <c r="H149">
        <v>82607</v>
      </c>
      <c r="I149">
        <v>481732</v>
      </c>
      <c r="J149">
        <v>935297</v>
      </c>
      <c r="K149">
        <v>93</v>
      </c>
      <c r="L149">
        <v>984208</v>
      </c>
      <c r="M149">
        <v>1075565</v>
      </c>
      <c r="N149">
        <v>4591219</v>
      </c>
      <c r="O149">
        <v>96.73</v>
      </c>
      <c r="P149" t="s">
        <v>405</v>
      </c>
    </row>
    <row r="150" spans="1:16">
      <c r="A150" s="1" t="s">
        <v>226</v>
      </c>
      <c r="B150">
        <v>63907</v>
      </c>
      <c r="C150" t="s">
        <v>207</v>
      </c>
      <c r="D150" t="s">
        <v>405</v>
      </c>
      <c r="E150" t="s">
        <v>405</v>
      </c>
      <c r="F150" t="s">
        <v>405</v>
      </c>
      <c r="G150">
        <v>128</v>
      </c>
      <c r="H150">
        <v>155376</v>
      </c>
      <c r="I150">
        <v>260900</v>
      </c>
      <c r="J150">
        <v>593588</v>
      </c>
      <c r="K150">
        <v>25</v>
      </c>
      <c r="L150">
        <v>815607</v>
      </c>
      <c r="M150">
        <v>2137577</v>
      </c>
      <c r="N150">
        <v>5604196</v>
      </c>
      <c r="O150">
        <v>97.24</v>
      </c>
      <c r="P150" t="s">
        <v>405</v>
      </c>
    </row>
    <row r="151" spans="1:16">
      <c r="A151" s="1" t="s">
        <v>227</v>
      </c>
      <c r="B151">
        <v>63911</v>
      </c>
      <c r="C151" t="s">
        <v>207</v>
      </c>
      <c r="D151" t="s">
        <v>405</v>
      </c>
      <c r="E151" t="s">
        <v>405</v>
      </c>
      <c r="F151" t="s">
        <v>405</v>
      </c>
      <c r="G151">
        <v>133</v>
      </c>
      <c r="H151">
        <v>97870</v>
      </c>
      <c r="I151">
        <v>260893</v>
      </c>
      <c r="J151">
        <v>593588</v>
      </c>
      <c r="K151">
        <v>28</v>
      </c>
      <c r="L151">
        <v>638910</v>
      </c>
      <c r="M151">
        <v>2052913</v>
      </c>
      <c r="N151">
        <v>5055245</v>
      </c>
      <c r="O151">
        <v>98.91</v>
      </c>
      <c r="P151" t="s">
        <v>405</v>
      </c>
    </row>
    <row r="152" spans="1:16">
      <c r="A152" s="1" t="s">
        <v>214</v>
      </c>
      <c r="B152">
        <v>63871</v>
      </c>
      <c r="C152" t="s">
        <v>207</v>
      </c>
      <c r="D152" t="s">
        <v>405</v>
      </c>
      <c r="E152" t="s">
        <v>405</v>
      </c>
      <c r="F152" t="s">
        <v>405</v>
      </c>
      <c r="G152">
        <v>27</v>
      </c>
      <c r="H152">
        <v>413813</v>
      </c>
      <c r="I152">
        <v>1196456</v>
      </c>
      <c r="J152">
        <v>593588</v>
      </c>
      <c r="K152">
        <v>3</v>
      </c>
      <c r="L152">
        <v>3639187</v>
      </c>
      <c r="M152">
        <v>3639187</v>
      </c>
      <c r="N152">
        <v>6871112</v>
      </c>
      <c r="O152">
        <v>98.76</v>
      </c>
      <c r="P152" t="s">
        <v>405</v>
      </c>
    </row>
    <row r="153" spans="1:16">
      <c r="A153" s="1" t="s">
        <v>228</v>
      </c>
      <c r="B153">
        <v>63913</v>
      </c>
      <c r="C153" t="s">
        <v>207</v>
      </c>
      <c r="D153" t="s">
        <v>405</v>
      </c>
      <c r="E153" t="s">
        <v>405</v>
      </c>
      <c r="F153" t="s">
        <v>405</v>
      </c>
      <c r="G153">
        <v>133</v>
      </c>
      <c r="H153">
        <v>126837</v>
      </c>
      <c r="I153">
        <v>298211</v>
      </c>
      <c r="J153">
        <v>593588</v>
      </c>
      <c r="K153">
        <v>26</v>
      </c>
      <c r="L153">
        <v>717273</v>
      </c>
      <c r="M153">
        <v>2002371</v>
      </c>
      <c r="N153">
        <v>5003463</v>
      </c>
      <c r="O153">
        <v>96.93</v>
      </c>
      <c r="P153" t="s">
        <v>405</v>
      </c>
    </row>
    <row r="154" spans="1:16">
      <c r="A154" s="1" t="s">
        <v>229</v>
      </c>
      <c r="B154">
        <v>63915</v>
      </c>
      <c r="C154" t="s">
        <v>207</v>
      </c>
      <c r="D154" t="s">
        <v>405</v>
      </c>
      <c r="E154" t="s">
        <v>405</v>
      </c>
      <c r="F154" t="s">
        <v>405</v>
      </c>
      <c r="G154">
        <v>123</v>
      </c>
      <c r="H154">
        <v>157729</v>
      </c>
      <c r="I154">
        <v>356596</v>
      </c>
      <c r="J154">
        <v>593588</v>
      </c>
      <c r="K154">
        <v>25</v>
      </c>
      <c r="L154">
        <v>1312128</v>
      </c>
      <c r="M154">
        <v>1495651</v>
      </c>
      <c r="N154">
        <v>4434389</v>
      </c>
      <c r="O154">
        <v>98.91</v>
      </c>
      <c r="P154" t="s">
        <v>405</v>
      </c>
    </row>
    <row r="155" spans="1:16">
      <c r="A155" s="1" t="s">
        <v>215</v>
      </c>
      <c r="B155">
        <v>63873</v>
      </c>
      <c r="C155" t="s">
        <v>207</v>
      </c>
      <c r="D155" t="s">
        <v>405</v>
      </c>
      <c r="E155" t="s">
        <v>405</v>
      </c>
      <c r="F155" t="s">
        <v>405</v>
      </c>
      <c r="G155">
        <v>15</v>
      </c>
      <c r="H155">
        <v>804924</v>
      </c>
      <c r="I155">
        <v>973396</v>
      </c>
      <c r="J155">
        <v>593588</v>
      </c>
      <c r="K155">
        <v>5</v>
      </c>
      <c r="L155">
        <v>1713439</v>
      </c>
      <c r="M155">
        <v>2634719</v>
      </c>
      <c r="N155">
        <v>5408880</v>
      </c>
      <c r="O155">
        <v>98.86</v>
      </c>
      <c r="P155" t="s">
        <v>405</v>
      </c>
    </row>
    <row r="156" spans="1:16">
      <c r="A156" s="1" t="s">
        <v>230</v>
      </c>
      <c r="B156">
        <v>63917</v>
      </c>
      <c r="C156" t="s">
        <v>207</v>
      </c>
      <c r="D156" t="s">
        <v>405</v>
      </c>
      <c r="E156" t="s">
        <v>405</v>
      </c>
      <c r="F156" t="s">
        <v>405</v>
      </c>
      <c r="G156">
        <v>138</v>
      </c>
      <c r="H156">
        <v>116593</v>
      </c>
      <c r="I156">
        <v>266262</v>
      </c>
      <c r="J156">
        <v>593588</v>
      </c>
      <c r="K156">
        <v>30</v>
      </c>
      <c r="L156">
        <v>673373</v>
      </c>
      <c r="M156">
        <v>1307549</v>
      </c>
      <c r="N156">
        <v>4837500</v>
      </c>
      <c r="O156">
        <v>97.27</v>
      </c>
      <c r="P156" t="s">
        <v>405</v>
      </c>
    </row>
    <row r="157" spans="1:16">
      <c r="A157" s="1" t="s">
        <v>231</v>
      </c>
      <c r="B157">
        <v>63919</v>
      </c>
      <c r="C157" t="s">
        <v>207</v>
      </c>
      <c r="D157" t="s">
        <v>405</v>
      </c>
      <c r="E157" t="s">
        <v>405</v>
      </c>
      <c r="F157" t="s">
        <v>405</v>
      </c>
      <c r="G157">
        <v>114</v>
      </c>
      <c r="H157">
        <v>129210</v>
      </c>
      <c r="I157">
        <v>297799</v>
      </c>
      <c r="J157">
        <v>593588</v>
      </c>
      <c r="K157">
        <v>28</v>
      </c>
      <c r="L157">
        <v>1406629</v>
      </c>
      <c r="M157">
        <v>2187658</v>
      </c>
      <c r="N157">
        <v>5144977</v>
      </c>
      <c r="O157">
        <v>97.29</v>
      </c>
      <c r="P157" t="s">
        <v>405</v>
      </c>
    </row>
    <row r="158" spans="1:16">
      <c r="A158" s="1" t="s">
        <v>232</v>
      </c>
      <c r="B158">
        <v>63921</v>
      </c>
      <c r="C158" t="s">
        <v>207</v>
      </c>
      <c r="D158" t="s">
        <v>405</v>
      </c>
      <c r="E158" t="s">
        <v>405</v>
      </c>
      <c r="F158" t="s">
        <v>405</v>
      </c>
      <c r="G158">
        <v>104</v>
      </c>
      <c r="H158">
        <v>114397</v>
      </c>
      <c r="I158">
        <v>288349</v>
      </c>
      <c r="J158">
        <v>593588</v>
      </c>
      <c r="K158">
        <v>22</v>
      </c>
      <c r="L158">
        <v>719192</v>
      </c>
      <c r="M158">
        <v>1707027</v>
      </c>
      <c r="N158">
        <v>4315302</v>
      </c>
      <c r="O158">
        <v>96.63</v>
      </c>
      <c r="P158" t="s">
        <v>405</v>
      </c>
    </row>
    <row r="159" spans="1:16">
      <c r="A159" s="1" t="s">
        <v>233</v>
      </c>
      <c r="B159">
        <v>63925</v>
      </c>
      <c r="C159" t="s">
        <v>207</v>
      </c>
      <c r="D159" t="s">
        <v>405</v>
      </c>
      <c r="E159" t="s">
        <v>405</v>
      </c>
      <c r="F159" t="s">
        <v>405</v>
      </c>
      <c r="G159">
        <v>165</v>
      </c>
      <c r="H159">
        <v>130397</v>
      </c>
      <c r="I159">
        <v>302282</v>
      </c>
      <c r="J159">
        <v>593588</v>
      </c>
      <c r="K159">
        <v>35</v>
      </c>
      <c r="L159">
        <v>717521</v>
      </c>
      <c r="M159">
        <v>1937098</v>
      </c>
      <c r="N159">
        <v>4978939</v>
      </c>
      <c r="O159">
        <v>97.18</v>
      </c>
      <c r="P159" t="s">
        <v>405</v>
      </c>
    </row>
    <row r="160" spans="1:16">
      <c r="A160" s="1" t="s">
        <v>234</v>
      </c>
      <c r="B160">
        <v>63929</v>
      </c>
      <c r="C160" t="s">
        <v>207</v>
      </c>
      <c r="D160" t="s">
        <v>405</v>
      </c>
      <c r="E160" t="s">
        <v>405</v>
      </c>
      <c r="F160" t="s">
        <v>405</v>
      </c>
      <c r="G160">
        <v>244</v>
      </c>
      <c r="H160">
        <v>53277</v>
      </c>
      <c r="I160">
        <v>176767</v>
      </c>
      <c r="J160">
        <v>593588</v>
      </c>
      <c r="K160">
        <v>34</v>
      </c>
      <c r="L160">
        <v>569018</v>
      </c>
      <c r="M160">
        <v>1640082</v>
      </c>
      <c r="N160">
        <v>4676119</v>
      </c>
      <c r="O160">
        <v>98.98</v>
      </c>
      <c r="P160" t="s">
        <v>405</v>
      </c>
    </row>
    <row r="161" spans="1:16">
      <c r="A161" s="1" t="s">
        <v>235</v>
      </c>
      <c r="B161">
        <v>63933</v>
      </c>
      <c r="C161" t="s">
        <v>207</v>
      </c>
      <c r="D161" t="s">
        <v>405</v>
      </c>
      <c r="E161" t="s">
        <v>405</v>
      </c>
      <c r="F161" t="s">
        <v>405</v>
      </c>
      <c r="G161">
        <v>210</v>
      </c>
      <c r="H161">
        <v>52139</v>
      </c>
      <c r="I161">
        <v>198687</v>
      </c>
      <c r="J161">
        <v>593588</v>
      </c>
      <c r="K161">
        <v>31</v>
      </c>
      <c r="L161">
        <v>751642</v>
      </c>
      <c r="M161">
        <v>1479941</v>
      </c>
      <c r="N161">
        <v>4689479</v>
      </c>
      <c r="O161">
        <v>97.92</v>
      </c>
      <c r="P161" t="s">
        <v>405</v>
      </c>
    </row>
    <row r="162" spans="1:16">
      <c r="A162" s="1" t="s">
        <v>217</v>
      </c>
      <c r="B162">
        <v>63883</v>
      </c>
      <c r="C162" t="s">
        <v>207</v>
      </c>
      <c r="D162" t="s">
        <v>405</v>
      </c>
      <c r="E162" t="s">
        <v>405</v>
      </c>
      <c r="F162" t="s">
        <v>405</v>
      </c>
      <c r="G162">
        <v>19</v>
      </c>
      <c r="H162">
        <v>974901</v>
      </c>
      <c r="I162">
        <v>1096197</v>
      </c>
      <c r="J162">
        <v>593588</v>
      </c>
      <c r="K162">
        <v>10</v>
      </c>
      <c r="L162">
        <v>3030704</v>
      </c>
      <c r="M162">
        <v>3030704</v>
      </c>
      <c r="N162">
        <v>5644910</v>
      </c>
      <c r="O162">
        <v>98.73</v>
      </c>
      <c r="P162" t="s">
        <v>405</v>
      </c>
    </row>
    <row r="163" spans="1:16">
      <c r="A163" s="1" t="s">
        <v>218</v>
      </c>
      <c r="B163">
        <v>63885</v>
      </c>
      <c r="C163" t="s">
        <v>207</v>
      </c>
      <c r="D163" t="s">
        <v>405</v>
      </c>
      <c r="E163" t="s">
        <v>405</v>
      </c>
      <c r="F163" t="s">
        <v>405</v>
      </c>
      <c r="G163">
        <v>20</v>
      </c>
      <c r="H163">
        <v>974466</v>
      </c>
      <c r="I163">
        <v>1062679</v>
      </c>
      <c r="J163">
        <v>935297</v>
      </c>
      <c r="K163">
        <v>7</v>
      </c>
      <c r="L163">
        <v>3381465</v>
      </c>
      <c r="M163">
        <v>3381465</v>
      </c>
      <c r="N163">
        <v>5453449</v>
      </c>
      <c r="O163">
        <v>95.89</v>
      </c>
      <c r="P163" t="s">
        <v>405</v>
      </c>
    </row>
    <row r="164" spans="1:16">
      <c r="A164" s="1" t="s">
        <v>219</v>
      </c>
      <c r="B164">
        <v>63887</v>
      </c>
      <c r="C164" t="s">
        <v>207</v>
      </c>
      <c r="D164" t="s">
        <v>405</v>
      </c>
      <c r="E164" t="s">
        <v>405</v>
      </c>
      <c r="F164" t="s">
        <v>405</v>
      </c>
      <c r="G164">
        <v>25</v>
      </c>
      <c r="H164">
        <v>744455</v>
      </c>
      <c r="I164">
        <v>835940</v>
      </c>
      <c r="J164">
        <v>593588</v>
      </c>
      <c r="K164">
        <v>6</v>
      </c>
      <c r="L164">
        <v>2905944</v>
      </c>
      <c r="M164">
        <v>2905944</v>
      </c>
      <c r="N164">
        <v>5718825</v>
      </c>
      <c r="O164">
        <v>98.84</v>
      </c>
      <c r="P164" t="s">
        <v>405</v>
      </c>
    </row>
    <row r="165" spans="1:16">
      <c r="A165" s="1" t="s">
        <v>246</v>
      </c>
      <c r="B165">
        <v>64013</v>
      </c>
      <c r="C165" t="s">
        <v>207</v>
      </c>
      <c r="D165" t="s">
        <v>405</v>
      </c>
      <c r="E165" t="s">
        <v>405</v>
      </c>
      <c r="F165" t="s">
        <v>405</v>
      </c>
      <c r="G165">
        <v>232</v>
      </c>
      <c r="H165">
        <v>37804</v>
      </c>
      <c r="I165">
        <v>129772</v>
      </c>
      <c r="J165">
        <v>593588</v>
      </c>
      <c r="K165">
        <v>27</v>
      </c>
      <c r="L165">
        <v>815451</v>
      </c>
      <c r="M165">
        <v>1519728</v>
      </c>
      <c r="N165">
        <v>4604493</v>
      </c>
      <c r="O165">
        <v>98.85</v>
      </c>
      <c r="P165" t="s">
        <v>405</v>
      </c>
    </row>
    <row r="166" spans="1:16">
      <c r="A166" s="1" t="s">
        <v>236</v>
      </c>
      <c r="B166">
        <v>63937</v>
      </c>
      <c r="C166" t="s">
        <v>207</v>
      </c>
      <c r="D166" t="s">
        <v>405</v>
      </c>
      <c r="E166" t="s">
        <v>405</v>
      </c>
      <c r="F166" t="s">
        <v>405</v>
      </c>
      <c r="G166">
        <v>240</v>
      </c>
      <c r="H166">
        <v>60896</v>
      </c>
      <c r="I166">
        <v>176750</v>
      </c>
      <c r="J166">
        <v>593588</v>
      </c>
      <c r="K166">
        <v>35</v>
      </c>
      <c r="L166">
        <v>487262</v>
      </c>
      <c r="M166">
        <v>1722778</v>
      </c>
      <c r="N166">
        <v>4728238</v>
      </c>
      <c r="O166">
        <v>97.82</v>
      </c>
      <c r="P166" t="s">
        <v>405</v>
      </c>
    </row>
    <row r="167" spans="1:16">
      <c r="A167" s="1" t="s">
        <v>237</v>
      </c>
      <c r="B167">
        <v>63939</v>
      </c>
      <c r="C167" t="s">
        <v>207</v>
      </c>
      <c r="D167" t="s">
        <v>405</v>
      </c>
      <c r="E167" t="s">
        <v>405</v>
      </c>
      <c r="F167" t="s">
        <v>405</v>
      </c>
      <c r="G167">
        <v>202</v>
      </c>
      <c r="H167">
        <v>50527</v>
      </c>
      <c r="I167">
        <v>176754</v>
      </c>
      <c r="J167">
        <v>593588</v>
      </c>
      <c r="K167">
        <v>21</v>
      </c>
      <c r="L167">
        <v>580489</v>
      </c>
      <c r="M167">
        <v>1387756</v>
      </c>
      <c r="N167">
        <v>4562057</v>
      </c>
      <c r="O167">
        <v>98.87</v>
      </c>
      <c r="P167" t="s">
        <v>405</v>
      </c>
    </row>
    <row r="168" spans="1:16">
      <c r="A168" s="1" t="s">
        <v>216</v>
      </c>
      <c r="B168">
        <v>63877</v>
      </c>
      <c r="C168" t="s">
        <v>207</v>
      </c>
      <c r="D168" t="s">
        <v>405</v>
      </c>
      <c r="E168" t="s">
        <v>405</v>
      </c>
      <c r="F168" t="s">
        <v>405</v>
      </c>
      <c r="G168">
        <v>23</v>
      </c>
      <c r="H168">
        <v>977828</v>
      </c>
      <c r="I168">
        <v>1095470</v>
      </c>
      <c r="J168">
        <v>593588</v>
      </c>
      <c r="K168">
        <v>5</v>
      </c>
      <c r="L168">
        <v>3052996</v>
      </c>
      <c r="M168">
        <v>3052996</v>
      </c>
      <c r="N168">
        <v>5872984</v>
      </c>
      <c r="O168">
        <v>98.82</v>
      </c>
      <c r="P168" t="s">
        <v>405</v>
      </c>
    </row>
    <row r="169" spans="1:16">
      <c r="A169" s="1" t="s">
        <v>238</v>
      </c>
      <c r="B169">
        <v>63955</v>
      </c>
      <c r="C169" t="s">
        <v>207</v>
      </c>
      <c r="D169" t="s">
        <v>405</v>
      </c>
      <c r="E169" t="s">
        <v>405</v>
      </c>
      <c r="F169" t="s">
        <v>405</v>
      </c>
      <c r="G169">
        <v>226</v>
      </c>
      <c r="H169">
        <v>50793</v>
      </c>
      <c r="I169">
        <v>162562</v>
      </c>
      <c r="J169">
        <v>593588</v>
      </c>
      <c r="K169">
        <v>29</v>
      </c>
      <c r="L169">
        <v>717955</v>
      </c>
      <c r="M169">
        <v>1190401</v>
      </c>
      <c r="N169">
        <v>4571266</v>
      </c>
      <c r="O169">
        <v>98.86</v>
      </c>
      <c r="P169" t="s">
        <v>405</v>
      </c>
    </row>
    <row r="170" spans="1:16">
      <c r="A170" s="1" t="s">
        <v>239</v>
      </c>
      <c r="B170">
        <v>63959</v>
      </c>
      <c r="C170" t="s">
        <v>207</v>
      </c>
      <c r="D170" t="s">
        <v>405</v>
      </c>
      <c r="E170" t="s">
        <v>405</v>
      </c>
      <c r="F170" t="s">
        <v>405</v>
      </c>
      <c r="G170">
        <v>222</v>
      </c>
      <c r="H170">
        <v>48844</v>
      </c>
      <c r="I170">
        <v>166281</v>
      </c>
      <c r="J170">
        <v>593588</v>
      </c>
      <c r="K170">
        <v>34</v>
      </c>
      <c r="L170">
        <v>425164</v>
      </c>
      <c r="M170">
        <v>1107174</v>
      </c>
      <c r="N170">
        <v>4389211</v>
      </c>
      <c r="O170">
        <v>98.88</v>
      </c>
      <c r="P170" t="s">
        <v>405</v>
      </c>
    </row>
    <row r="171" spans="1:16">
      <c r="A171" s="1" t="s">
        <v>220</v>
      </c>
      <c r="B171">
        <v>63891</v>
      </c>
      <c r="C171" t="s">
        <v>207</v>
      </c>
      <c r="D171" t="s">
        <v>405</v>
      </c>
      <c r="E171" t="s">
        <v>405</v>
      </c>
      <c r="F171" t="s">
        <v>405</v>
      </c>
      <c r="G171">
        <v>22</v>
      </c>
      <c r="H171">
        <v>981816</v>
      </c>
      <c r="I171">
        <v>1101419</v>
      </c>
      <c r="J171">
        <v>593588</v>
      </c>
      <c r="K171">
        <v>8</v>
      </c>
      <c r="L171">
        <v>2882332</v>
      </c>
      <c r="M171">
        <v>2882332</v>
      </c>
      <c r="N171">
        <v>5746336</v>
      </c>
      <c r="O171">
        <v>98.22</v>
      </c>
      <c r="P171" t="s">
        <v>405</v>
      </c>
    </row>
    <row r="172" spans="1:16">
      <c r="A172" s="1" t="s">
        <v>240</v>
      </c>
      <c r="B172">
        <v>63975</v>
      </c>
      <c r="C172" t="s">
        <v>207</v>
      </c>
      <c r="D172" t="s">
        <v>405</v>
      </c>
      <c r="E172" t="s">
        <v>405</v>
      </c>
      <c r="F172" t="s">
        <v>405</v>
      </c>
      <c r="G172">
        <v>187</v>
      </c>
      <c r="H172">
        <v>102437</v>
      </c>
      <c r="I172">
        <v>246294</v>
      </c>
      <c r="J172">
        <v>593588</v>
      </c>
      <c r="K172">
        <v>40</v>
      </c>
      <c r="L172">
        <v>436429</v>
      </c>
      <c r="M172">
        <v>1323442</v>
      </c>
      <c r="N172">
        <v>4825632</v>
      </c>
      <c r="O172">
        <v>98.96</v>
      </c>
      <c r="P172" t="s">
        <v>405</v>
      </c>
    </row>
    <row r="173" spans="1:16">
      <c r="A173" s="1" t="s">
        <v>213</v>
      </c>
      <c r="B173">
        <v>63867</v>
      </c>
      <c r="C173" t="s">
        <v>207</v>
      </c>
      <c r="D173" t="s">
        <v>405</v>
      </c>
      <c r="E173" t="s">
        <v>405</v>
      </c>
      <c r="F173" t="s">
        <v>405</v>
      </c>
      <c r="G173">
        <v>23</v>
      </c>
      <c r="H173">
        <v>803985</v>
      </c>
      <c r="I173">
        <v>982447</v>
      </c>
      <c r="J173">
        <v>593588</v>
      </c>
      <c r="K173">
        <v>6</v>
      </c>
      <c r="L173">
        <v>2787480</v>
      </c>
      <c r="M173">
        <v>2787480</v>
      </c>
      <c r="N173">
        <v>5445671</v>
      </c>
      <c r="O173">
        <v>98.84</v>
      </c>
      <c r="P173" t="s">
        <v>405</v>
      </c>
    </row>
    <row r="174" spans="1:16">
      <c r="A174" s="1" t="s">
        <v>245</v>
      </c>
      <c r="B174">
        <v>64003</v>
      </c>
      <c r="C174" t="s">
        <v>207</v>
      </c>
      <c r="D174" t="s">
        <v>405</v>
      </c>
      <c r="E174" t="s">
        <v>405</v>
      </c>
      <c r="F174" t="s">
        <v>405</v>
      </c>
      <c r="G174">
        <v>258</v>
      </c>
      <c r="H174">
        <v>81108</v>
      </c>
      <c r="I174">
        <v>205629</v>
      </c>
      <c r="J174">
        <v>935297</v>
      </c>
      <c r="K174">
        <v>99</v>
      </c>
      <c r="L174">
        <v>992909</v>
      </c>
      <c r="M174">
        <v>1107441</v>
      </c>
      <c r="N174">
        <v>4185083</v>
      </c>
      <c r="O174">
        <v>94.43</v>
      </c>
      <c r="P174" t="s">
        <v>405</v>
      </c>
    </row>
    <row r="175" spans="1:16">
      <c r="A175" s="1" t="s">
        <v>221</v>
      </c>
      <c r="B175">
        <v>63895</v>
      </c>
      <c r="C175" t="s">
        <v>207</v>
      </c>
      <c r="D175" t="s">
        <v>405</v>
      </c>
      <c r="E175" t="s">
        <v>405</v>
      </c>
      <c r="F175" t="s">
        <v>405</v>
      </c>
      <c r="G175">
        <v>13</v>
      </c>
      <c r="H175">
        <v>1064267</v>
      </c>
      <c r="I175">
        <v>1875199</v>
      </c>
      <c r="J175">
        <v>935297</v>
      </c>
      <c r="K175">
        <v>3</v>
      </c>
      <c r="L175">
        <v>3973982</v>
      </c>
      <c r="M175">
        <v>3973982</v>
      </c>
      <c r="N175">
        <v>5868788</v>
      </c>
      <c r="O175">
        <v>97.61</v>
      </c>
      <c r="P175" t="s">
        <v>405</v>
      </c>
    </row>
    <row r="176" spans="1:16">
      <c r="A176" s="1" t="s">
        <v>222</v>
      </c>
      <c r="B176">
        <v>63897</v>
      </c>
      <c r="C176" t="s">
        <v>207</v>
      </c>
      <c r="D176" t="s">
        <v>405</v>
      </c>
      <c r="E176" t="s">
        <v>405</v>
      </c>
      <c r="F176" t="s">
        <v>405</v>
      </c>
      <c r="G176">
        <v>18</v>
      </c>
      <c r="H176">
        <v>644573</v>
      </c>
      <c r="I176">
        <v>1874496</v>
      </c>
      <c r="J176">
        <v>935297</v>
      </c>
      <c r="K176">
        <v>7</v>
      </c>
      <c r="L176">
        <v>1893984</v>
      </c>
      <c r="M176">
        <v>2695529</v>
      </c>
      <c r="N176">
        <v>5533783</v>
      </c>
      <c r="O176">
        <v>96.44</v>
      </c>
      <c r="P176" t="s">
        <v>405</v>
      </c>
    </row>
    <row r="177" spans="1:16">
      <c r="A177" s="1" t="s">
        <v>223</v>
      </c>
      <c r="B177">
        <v>63899</v>
      </c>
      <c r="C177" t="s">
        <v>207</v>
      </c>
      <c r="D177" t="s">
        <v>405</v>
      </c>
      <c r="E177" t="s">
        <v>405</v>
      </c>
      <c r="F177" t="s">
        <v>405</v>
      </c>
      <c r="G177">
        <v>29</v>
      </c>
      <c r="H177">
        <v>1023576</v>
      </c>
      <c r="I177">
        <v>1856836</v>
      </c>
      <c r="J177">
        <v>935297</v>
      </c>
      <c r="K177">
        <v>12</v>
      </c>
      <c r="L177">
        <v>2946330</v>
      </c>
      <c r="M177">
        <v>2946330</v>
      </c>
      <c r="N177">
        <v>5622078</v>
      </c>
      <c r="O177">
        <v>95.57</v>
      </c>
      <c r="P177" t="s">
        <v>405</v>
      </c>
    </row>
    <row r="178" spans="1:16">
      <c r="A178" s="1" t="s">
        <v>224</v>
      </c>
      <c r="B178">
        <v>63901</v>
      </c>
      <c r="C178" t="s">
        <v>207</v>
      </c>
      <c r="D178" t="s">
        <v>405</v>
      </c>
      <c r="E178" t="s">
        <v>405</v>
      </c>
      <c r="F178" t="s">
        <v>405</v>
      </c>
      <c r="G178">
        <v>18</v>
      </c>
      <c r="H178">
        <v>697358</v>
      </c>
      <c r="I178">
        <v>1057492</v>
      </c>
      <c r="J178">
        <v>935297</v>
      </c>
      <c r="K178">
        <v>4</v>
      </c>
      <c r="L178">
        <v>3988865</v>
      </c>
      <c r="M178">
        <v>3988865</v>
      </c>
      <c r="N178">
        <v>5931837</v>
      </c>
      <c r="O178">
        <v>96.5</v>
      </c>
      <c r="P178" t="s">
        <v>405</v>
      </c>
    </row>
    <row r="179" spans="1:16">
      <c r="A179" s="1" t="s">
        <v>241</v>
      </c>
      <c r="B179">
        <v>63985</v>
      </c>
      <c r="C179" t="s">
        <v>207</v>
      </c>
      <c r="D179" t="s">
        <v>405</v>
      </c>
      <c r="E179" t="s">
        <v>405</v>
      </c>
      <c r="F179" t="s">
        <v>405</v>
      </c>
      <c r="G179">
        <v>144</v>
      </c>
      <c r="H179">
        <v>134216</v>
      </c>
      <c r="I179">
        <v>246221</v>
      </c>
      <c r="J179">
        <v>593588</v>
      </c>
      <c r="K179">
        <v>32</v>
      </c>
      <c r="L179">
        <v>1389868</v>
      </c>
      <c r="M179">
        <v>2488068</v>
      </c>
      <c r="N179">
        <v>5229628</v>
      </c>
      <c r="O179">
        <v>98.96</v>
      </c>
      <c r="P179" t="s">
        <v>405</v>
      </c>
    </row>
    <row r="180" spans="1:16">
      <c r="A180" t="s">
        <v>301</v>
      </c>
      <c r="B180" t="s">
        <v>22</v>
      </c>
      <c r="C180" t="s">
        <v>279</v>
      </c>
      <c r="D180">
        <v>1855530</v>
      </c>
      <c r="E180">
        <v>54</v>
      </c>
      <c r="F180">
        <f>D180*E180</f>
        <v>100198620</v>
      </c>
      <c r="G180">
        <v>2763</v>
      </c>
      <c r="H180">
        <v>2956</v>
      </c>
      <c r="I180">
        <v>14116</v>
      </c>
      <c r="J180">
        <v>593588</v>
      </c>
      <c r="K180">
        <v>2763</v>
      </c>
      <c r="L180">
        <v>615405</v>
      </c>
      <c r="M180">
        <v>949520</v>
      </c>
      <c r="N180">
        <v>4093269</v>
      </c>
      <c r="O180">
        <v>97.36</v>
      </c>
      <c r="P180">
        <f>F180/N180</f>
        <v>24.478874953002112</v>
      </c>
    </row>
    <row r="181" spans="1:16">
      <c r="A181" t="s">
        <v>272</v>
      </c>
      <c r="B181">
        <v>675808</v>
      </c>
      <c r="C181" t="s">
        <v>248</v>
      </c>
      <c r="D181" t="s">
        <v>405</v>
      </c>
      <c r="E181" t="s">
        <v>405</v>
      </c>
      <c r="F181" t="s">
        <v>405</v>
      </c>
      <c r="G181">
        <v>60</v>
      </c>
      <c r="H181">
        <v>130625</v>
      </c>
      <c r="I181">
        <v>332598</v>
      </c>
      <c r="J181">
        <v>243277</v>
      </c>
      <c r="K181">
        <v>13</v>
      </c>
      <c r="L181">
        <v>1441028</v>
      </c>
      <c r="M181">
        <v>1687900</v>
      </c>
      <c r="N181">
        <v>4927795</v>
      </c>
      <c r="O181">
        <v>98.66</v>
      </c>
      <c r="P181" t="s">
        <v>405</v>
      </c>
    </row>
    <row r="182" spans="1:16">
      <c r="A182" t="s">
        <v>277</v>
      </c>
      <c r="B182">
        <v>935297</v>
      </c>
      <c r="C182" t="s">
        <v>248</v>
      </c>
      <c r="D182" t="s">
        <v>405</v>
      </c>
      <c r="E182" t="s">
        <v>405</v>
      </c>
      <c r="F182" t="s">
        <v>405</v>
      </c>
      <c r="G182">
        <v>2</v>
      </c>
      <c r="H182">
        <v>2791729</v>
      </c>
      <c r="I182">
        <v>2791729</v>
      </c>
      <c r="J182">
        <v>935297</v>
      </c>
      <c r="K182">
        <v>2</v>
      </c>
      <c r="L182">
        <v>2791729</v>
      </c>
      <c r="M182">
        <v>2791729</v>
      </c>
      <c r="N182">
        <v>3738715</v>
      </c>
      <c r="O182">
        <v>97.08</v>
      </c>
      <c r="P182" t="s">
        <v>405</v>
      </c>
    </row>
    <row r="183" spans="1:16">
      <c r="A183" t="s">
        <v>262</v>
      </c>
      <c r="B183">
        <v>579112</v>
      </c>
      <c r="C183" t="s">
        <v>248</v>
      </c>
      <c r="D183" t="s">
        <v>405</v>
      </c>
      <c r="E183" t="s">
        <v>405</v>
      </c>
      <c r="F183" t="s">
        <v>405</v>
      </c>
      <c r="G183">
        <v>2</v>
      </c>
      <c r="H183">
        <v>2892523</v>
      </c>
      <c r="I183">
        <v>2892523</v>
      </c>
      <c r="J183">
        <v>579112</v>
      </c>
      <c r="K183">
        <v>2</v>
      </c>
      <c r="L183">
        <v>2892523</v>
      </c>
      <c r="M183">
        <v>2892523</v>
      </c>
      <c r="N183">
        <v>3938905</v>
      </c>
      <c r="O183">
        <v>97.84</v>
      </c>
      <c r="P183" t="s">
        <v>405</v>
      </c>
    </row>
    <row r="184" spans="1:16">
      <c r="A184" t="s">
        <v>257</v>
      </c>
      <c r="B184">
        <v>412967</v>
      </c>
      <c r="C184" t="s">
        <v>248</v>
      </c>
      <c r="D184" t="s">
        <v>405</v>
      </c>
      <c r="E184" t="s">
        <v>405</v>
      </c>
      <c r="F184" t="s">
        <v>405</v>
      </c>
      <c r="G184">
        <v>43</v>
      </c>
      <c r="H184">
        <v>227382</v>
      </c>
      <c r="I184">
        <v>809296</v>
      </c>
      <c r="J184">
        <v>579112</v>
      </c>
      <c r="K184">
        <v>9</v>
      </c>
      <c r="L184">
        <v>2467057</v>
      </c>
      <c r="M184">
        <v>2699333</v>
      </c>
      <c r="N184">
        <v>5809330</v>
      </c>
      <c r="O184">
        <v>98.41</v>
      </c>
      <c r="P184" t="s">
        <v>405</v>
      </c>
    </row>
    <row r="185" spans="1:16">
      <c r="A185" t="s">
        <v>289</v>
      </c>
      <c r="B185" t="s">
        <v>10</v>
      </c>
      <c r="C185" t="s">
        <v>279</v>
      </c>
      <c r="D185">
        <v>4684934</v>
      </c>
      <c r="E185">
        <v>54</v>
      </c>
      <c r="F185">
        <f>D185*E185</f>
        <v>252986436</v>
      </c>
      <c r="G185">
        <v>1208</v>
      </c>
      <c r="H185">
        <v>11098</v>
      </c>
      <c r="I185">
        <v>83779</v>
      </c>
      <c r="J185">
        <v>593588</v>
      </c>
      <c r="K185">
        <v>1208</v>
      </c>
      <c r="L185">
        <v>612335</v>
      </c>
      <c r="M185">
        <v>960001</v>
      </c>
      <c r="N185">
        <v>3935875</v>
      </c>
      <c r="O185">
        <v>97.4</v>
      </c>
      <c r="P185">
        <f>F185/N185</f>
        <v>64.277050465271387</v>
      </c>
    </row>
    <row r="186" spans="1:16">
      <c r="A186" t="s">
        <v>282</v>
      </c>
      <c r="B186" t="s">
        <v>3</v>
      </c>
      <c r="C186" t="s">
        <v>279</v>
      </c>
      <c r="D186">
        <v>4590022</v>
      </c>
      <c r="E186">
        <v>54</v>
      </c>
      <c r="F186">
        <f>D186*E186</f>
        <v>247861188</v>
      </c>
      <c r="G186">
        <v>1105</v>
      </c>
      <c r="H186">
        <v>11849</v>
      </c>
      <c r="I186">
        <v>59340</v>
      </c>
      <c r="J186">
        <v>593588</v>
      </c>
      <c r="K186">
        <v>1105</v>
      </c>
      <c r="L186">
        <v>612126</v>
      </c>
      <c r="M186">
        <v>1017148</v>
      </c>
      <c r="N186">
        <v>4013567</v>
      </c>
      <c r="O186">
        <v>97.48</v>
      </c>
      <c r="P186">
        <f>F186/N186</f>
        <v>61.755836641072641</v>
      </c>
    </row>
    <row r="187" spans="1:16">
      <c r="A187" t="s">
        <v>290</v>
      </c>
      <c r="B187" t="s">
        <v>11</v>
      </c>
      <c r="C187" t="s">
        <v>279</v>
      </c>
      <c r="D187">
        <v>3504232</v>
      </c>
      <c r="E187">
        <v>54</v>
      </c>
      <c r="F187">
        <f>D187*E187</f>
        <v>189228528</v>
      </c>
      <c r="G187">
        <v>1129</v>
      </c>
      <c r="H187">
        <v>10826</v>
      </c>
      <c r="I187">
        <v>39181</v>
      </c>
      <c r="J187">
        <v>593588</v>
      </c>
      <c r="K187">
        <v>1129</v>
      </c>
      <c r="L187">
        <v>616619</v>
      </c>
      <c r="M187">
        <v>1017526</v>
      </c>
      <c r="N187">
        <v>4044872</v>
      </c>
      <c r="O187">
        <v>97.52</v>
      </c>
      <c r="P187">
        <f>F187/N187</f>
        <v>46.782327846221094</v>
      </c>
    </row>
    <row r="188" spans="1:16">
      <c r="A188" t="s">
        <v>365</v>
      </c>
      <c r="B188" t="s">
        <v>137</v>
      </c>
      <c r="C188" t="s">
        <v>279</v>
      </c>
      <c r="D188">
        <v>7296566</v>
      </c>
      <c r="E188">
        <v>54</v>
      </c>
      <c r="F188">
        <f>D188*E188</f>
        <v>394014564</v>
      </c>
      <c r="G188">
        <v>636</v>
      </c>
      <c r="H188">
        <v>31755</v>
      </c>
      <c r="I188">
        <v>114339</v>
      </c>
      <c r="J188">
        <v>593588</v>
      </c>
      <c r="K188">
        <v>636</v>
      </c>
      <c r="L188">
        <v>472043</v>
      </c>
      <c r="M188">
        <v>982195</v>
      </c>
      <c r="N188">
        <v>3795566</v>
      </c>
      <c r="O188">
        <v>97.5</v>
      </c>
      <c r="P188">
        <f>F188/N188</f>
        <v>103.80917207077943</v>
      </c>
    </row>
    <row r="189" spans="1:16">
      <c r="A189" t="s">
        <v>267</v>
      </c>
      <c r="B189">
        <v>593588</v>
      </c>
      <c r="C189" t="s">
        <v>248</v>
      </c>
      <c r="D189" t="s">
        <v>405</v>
      </c>
      <c r="E189" t="s">
        <v>405</v>
      </c>
      <c r="F189" t="s">
        <v>405</v>
      </c>
      <c r="G189">
        <v>2</v>
      </c>
      <c r="H189">
        <v>3149584</v>
      </c>
      <c r="I189">
        <v>3149584</v>
      </c>
      <c r="J189">
        <v>593588</v>
      </c>
      <c r="K189">
        <v>2</v>
      </c>
      <c r="L189">
        <v>3149584</v>
      </c>
      <c r="M189">
        <v>3149584</v>
      </c>
      <c r="N189">
        <v>4236368</v>
      </c>
      <c r="O189">
        <v>96.72</v>
      </c>
      <c r="P189" t="s">
        <v>405</v>
      </c>
    </row>
    <row r="190" spans="1:16">
      <c r="A190" t="s">
        <v>281</v>
      </c>
      <c r="B190" t="s">
        <v>2</v>
      </c>
      <c r="C190" t="s">
        <v>279</v>
      </c>
      <c r="D190">
        <v>1799456</v>
      </c>
      <c r="E190">
        <v>54</v>
      </c>
      <c r="F190">
        <f>D190*E190</f>
        <v>97170624</v>
      </c>
      <c r="G190">
        <v>2493</v>
      </c>
      <c r="H190">
        <v>3500</v>
      </c>
      <c r="I190">
        <v>19721</v>
      </c>
      <c r="J190">
        <v>593588</v>
      </c>
      <c r="K190">
        <v>2493</v>
      </c>
      <c r="L190">
        <v>677176</v>
      </c>
      <c r="M190">
        <v>1096566</v>
      </c>
      <c r="N190">
        <v>4202339</v>
      </c>
      <c r="O190">
        <v>97.1</v>
      </c>
      <c r="P190">
        <f>F190/N190</f>
        <v>23.122985556377056</v>
      </c>
    </row>
    <row r="191" spans="1:16">
      <c r="A191" t="s">
        <v>249</v>
      </c>
      <c r="B191">
        <v>345072</v>
      </c>
      <c r="C191" t="s">
        <v>248</v>
      </c>
      <c r="D191" t="s">
        <v>405</v>
      </c>
      <c r="E191" t="s">
        <v>405</v>
      </c>
      <c r="F191" t="s">
        <v>405</v>
      </c>
      <c r="G191">
        <v>84</v>
      </c>
      <c r="H191">
        <v>178794</v>
      </c>
      <c r="I191">
        <v>581052</v>
      </c>
      <c r="J191">
        <v>593588</v>
      </c>
      <c r="K191">
        <v>21</v>
      </c>
      <c r="L191">
        <v>1691839</v>
      </c>
      <c r="M191">
        <v>1822876</v>
      </c>
      <c r="N191">
        <v>4852655</v>
      </c>
      <c r="O191">
        <v>98.98</v>
      </c>
      <c r="P191" t="s">
        <v>405</v>
      </c>
    </row>
    <row r="192" spans="1:16">
      <c r="A192" t="s">
        <v>259</v>
      </c>
      <c r="B192">
        <v>417398</v>
      </c>
      <c r="C192" t="s">
        <v>248</v>
      </c>
      <c r="D192" t="s">
        <v>405</v>
      </c>
      <c r="E192" t="s">
        <v>405</v>
      </c>
      <c r="F192" t="s">
        <v>405</v>
      </c>
      <c r="G192">
        <v>162</v>
      </c>
      <c r="H192">
        <v>54088</v>
      </c>
      <c r="I192">
        <v>211333</v>
      </c>
      <c r="J192">
        <v>935297</v>
      </c>
      <c r="K192">
        <v>11</v>
      </c>
      <c r="L192">
        <v>1464562</v>
      </c>
      <c r="M192">
        <v>1520000</v>
      </c>
      <c r="N192">
        <v>4330700</v>
      </c>
      <c r="O192">
        <v>97.65</v>
      </c>
      <c r="P192" t="s">
        <v>405</v>
      </c>
    </row>
    <row r="193" spans="1:16">
      <c r="A193" t="s">
        <v>256</v>
      </c>
      <c r="B193">
        <v>412883</v>
      </c>
      <c r="C193" t="s">
        <v>248</v>
      </c>
      <c r="D193" t="s">
        <v>405</v>
      </c>
      <c r="E193" t="s">
        <v>405</v>
      </c>
      <c r="F193" t="s">
        <v>405</v>
      </c>
      <c r="G193">
        <v>292</v>
      </c>
      <c r="H193">
        <v>33154</v>
      </c>
      <c r="I193">
        <v>105212</v>
      </c>
      <c r="J193">
        <v>935297</v>
      </c>
      <c r="K193">
        <v>29</v>
      </c>
      <c r="L193">
        <v>616412</v>
      </c>
      <c r="M193">
        <v>999248</v>
      </c>
      <c r="N193">
        <v>4468463</v>
      </c>
      <c r="O193">
        <v>96.99</v>
      </c>
      <c r="P193" t="s">
        <v>405</v>
      </c>
    </row>
    <row r="194" spans="1:16">
      <c r="A194" t="s">
        <v>247</v>
      </c>
      <c r="B194">
        <v>243277</v>
      </c>
      <c r="C194" t="s">
        <v>248</v>
      </c>
      <c r="D194" t="s">
        <v>405</v>
      </c>
      <c r="E194" t="s">
        <v>405</v>
      </c>
      <c r="F194" t="s">
        <v>405</v>
      </c>
      <c r="G194">
        <v>2</v>
      </c>
      <c r="H194">
        <v>2961149</v>
      </c>
      <c r="I194">
        <v>2961149</v>
      </c>
      <c r="J194">
        <v>243277</v>
      </c>
      <c r="K194">
        <v>2</v>
      </c>
      <c r="L194">
        <v>2961149</v>
      </c>
      <c r="M194">
        <v>2961149</v>
      </c>
      <c r="N194">
        <v>4033464</v>
      </c>
      <c r="O194">
        <v>97.33</v>
      </c>
      <c r="P194" t="s">
        <v>405</v>
      </c>
    </row>
    <row r="195" spans="1:16">
      <c r="A195" t="s">
        <v>260</v>
      </c>
      <c r="B195">
        <v>417399</v>
      </c>
      <c r="C195" t="s">
        <v>248</v>
      </c>
      <c r="D195" t="s">
        <v>405</v>
      </c>
      <c r="E195" t="s">
        <v>405</v>
      </c>
      <c r="F195" t="s">
        <v>405</v>
      </c>
      <c r="G195">
        <v>98</v>
      </c>
      <c r="H195">
        <v>83836</v>
      </c>
      <c r="I195">
        <v>426066</v>
      </c>
      <c r="J195">
        <v>579112</v>
      </c>
      <c r="K195">
        <v>13</v>
      </c>
      <c r="L195">
        <v>1452747</v>
      </c>
      <c r="M195">
        <v>1457344</v>
      </c>
      <c r="N195">
        <v>4853517</v>
      </c>
      <c r="O195">
        <v>96.91</v>
      </c>
      <c r="P195" t="s">
        <v>405</v>
      </c>
    </row>
    <row r="196" spans="1:16">
      <c r="A196" t="s">
        <v>250</v>
      </c>
      <c r="B196">
        <v>345073</v>
      </c>
      <c r="C196" t="s">
        <v>248</v>
      </c>
      <c r="D196" t="s">
        <v>405</v>
      </c>
      <c r="E196" t="s">
        <v>405</v>
      </c>
      <c r="F196" t="s">
        <v>405</v>
      </c>
      <c r="G196">
        <v>2</v>
      </c>
      <c r="H196">
        <v>3024069</v>
      </c>
      <c r="I196">
        <v>3024069</v>
      </c>
      <c r="J196">
        <v>345073</v>
      </c>
      <c r="K196">
        <v>2</v>
      </c>
      <c r="L196">
        <v>3024069</v>
      </c>
      <c r="M196">
        <v>3024069</v>
      </c>
      <c r="N196">
        <v>4132319</v>
      </c>
      <c r="O196">
        <v>97.52</v>
      </c>
      <c r="P196" t="s">
        <v>405</v>
      </c>
    </row>
    <row r="197" spans="1:16">
      <c r="A197" t="s">
        <v>293</v>
      </c>
      <c r="B197" t="s">
        <v>14</v>
      </c>
      <c r="C197" t="s">
        <v>279</v>
      </c>
      <c r="D197">
        <v>1027288</v>
      </c>
      <c r="E197">
        <v>54</v>
      </c>
      <c r="F197">
        <f>D197*E197</f>
        <v>55473552</v>
      </c>
      <c r="G197">
        <v>11022</v>
      </c>
      <c r="H197">
        <v>516</v>
      </c>
      <c r="I197">
        <v>14157</v>
      </c>
      <c r="J197">
        <v>243277</v>
      </c>
      <c r="K197">
        <v>11022</v>
      </c>
      <c r="L197">
        <v>1097078</v>
      </c>
      <c r="M197">
        <v>1377006</v>
      </c>
      <c r="N197">
        <v>4114451</v>
      </c>
      <c r="O197">
        <v>96.82</v>
      </c>
      <c r="P197">
        <f>F197/N197</f>
        <v>13.482613354734326</v>
      </c>
    </row>
    <row r="198" spans="1:16">
      <c r="A198" t="s">
        <v>299</v>
      </c>
      <c r="B198" t="s">
        <v>20</v>
      </c>
      <c r="C198" t="s">
        <v>279</v>
      </c>
      <c r="D198">
        <v>5231958</v>
      </c>
      <c r="E198">
        <v>54</v>
      </c>
      <c r="F198">
        <f>D198*E198</f>
        <v>282525732</v>
      </c>
      <c r="G198">
        <v>1552</v>
      </c>
      <c r="H198">
        <v>9627</v>
      </c>
      <c r="I198">
        <v>35057</v>
      </c>
      <c r="J198">
        <v>243277</v>
      </c>
      <c r="K198">
        <v>1552</v>
      </c>
      <c r="L198">
        <v>1135829</v>
      </c>
      <c r="M198">
        <v>1343779</v>
      </c>
      <c r="N198">
        <v>4112145</v>
      </c>
      <c r="O198">
        <v>97.36</v>
      </c>
      <c r="P198">
        <f>F198/N198</f>
        <v>68.705196922773879</v>
      </c>
    </row>
    <row r="199" spans="1:16">
      <c r="A199" t="s">
        <v>294</v>
      </c>
      <c r="B199" t="s">
        <v>15</v>
      </c>
      <c r="C199" t="s">
        <v>279</v>
      </c>
      <c r="D199">
        <v>4545272</v>
      </c>
      <c r="E199">
        <v>54</v>
      </c>
      <c r="F199">
        <f>D199*E199</f>
        <v>245444688</v>
      </c>
      <c r="G199">
        <v>1385</v>
      </c>
      <c r="H199">
        <v>10121</v>
      </c>
      <c r="I199">
        <v>46283</v>
      </c>
      <c r="J199">
        <v>593588</v>
      </c>
      <c r="K199">
        <v>1385</v>
      </c>
      <c r="L199">
        <v>612050</v>
      </c>
      <c r="M199">
        <v>960535</v>
      </c>
      <c r="N199">
        <v>4054444</v>
      </c>
      <c r="O199">
        <v>97.43</v>
      </c>
      <c r="P199">
        <f>F199/N199</f>
        <v>60.537200168506459</v>
      </c>
    </row>
    <row r="200" spans="1:16">
      <c r="A200" t="s">
        <v>139</v>
      </c>
      <c r="B200" t="s">
        <v>139</v>
      </c>
      <c r="C200" t="s">
        <v>366</v>
      </c>
      <c r="D200">
        <v>2695984</v>
      </c>
      <c r="E200">
        <v>120.8</v>
      </c>
      <c r="F200">
        <f>D200*E200</f>
        <v>325674867.19999999</v>
      </c>
      <c r="G200">
        <v>2939</v>
      </c>
      <c r="H200">
        <v>2415</v>
      </c>
      <c r="I200">
        <v>12988</v>
      </c>
      <c r="J200">
        <v>935297</v>
      </c>
      <c r="K200">
        <v>582</v>
      </c>
      <c r="L200">
        <v>379908</v>
      </c>
      <c r="M200">
        <v>723879</v>
      </c>
      <c r="N200">
        <v>4324895</v>
      </c>
      <c r="O200">
        <v>96.48</v>
      </c>
      <c r="P200">
        <f>F200/N200</f>
        <v>75.302375479635913</v>
      </c>
    </row>
    <row r="201" spans="1:16">
      <c r="A201" t="s">
        <v>140</v>
      </c>
      <c r="B201" t="s">
        <v>140</v>
      </c>
      <c r="C201" t="s">
        <v>366</v>
      </c>
      <c r="D201">
        <v>2809586</v>
      </c>
      <c r="E201">
        <v>113.1</v>
      </c>
      <c r="F201">
        <f>D201*E201</f>
        <v>317764176.59999996</v>
      </c>
      <c r="G201">
        <v>1735</v>
      </c>
      <c r="H201">
        <v>3903</v>
      </c>
      <c r="I201">
        <v>20760</v>
      </c>
      <c r="J201">
        <v>935297</v>
      </c>
      <c r="K201">
        <v>264</v>
      </c>
      <c r="L201">
        <v>325633</v>
      </c>
      <c r="M201">
        <v>712598</v>
      </c>
      <c r="N201">
        <v>3909845</v>
      </c>
      <c r="O201">
        <v>96.12</v>
      </c>
      <c r="P201">
        <f>F201/N201</f>
        <v>81.272832196672752</v>
      </c>
    </row>
    <row r="202" spans="1:16">
      <c r="A202" t="s">
        <v>141</v>
      </c>
      <c r="B202" t="s">
        <v>141</v>
      </c>
      <c r="C202" t="s">
        <v>366</v>
      </c>
      <c r="D202">
        <v>2668140</v>
      </c>
      <c r="E202">
        <v>104.2</v>
      </c>
      <c r="F202">
        <f>D202*E202</f>
        <v>278020188</v>
      </c>
      <c r="G202">
        <v>729</v>
      </c>
      <c r="H202">
        <v>12755</v>
      </c>
      <c r="I202">
        <v>80457</v>
      </c>
      <c r="J202">
        <v>935297</v>
      </c>
      <c r="K202">
        <v>202</v>
      </c>
      <c r="L202">
        <v>349594</v>
      </c>
      <c r="M202">
        <v>717774</v>
      </c>
      <c r="N202">
        <v>3720260</v>
      </c>
      <c r="O202">
        <v>96.22</v>
      </c>
      <c r="P202">
        <f>F202/N202</f>
        <v>74.731386515996192</v>
      </c>
    </row>
    <row r="203" spans="1:16">
      <c r="A203" t="s">
        <v>142</v>
      </c>
      <c r="B203" t="s">
        <v>142</v>
      </c>
      <c r="C203" t="s">
        <v>366</v>
      </c>
      <c r="D203">
        <v>841264</v>
      </c>
      <c r="E203">
        <v>131.30000000000001</v>
      </c>
      <c r="F203">
        <f>D203*E203</f>
        <v>110457963.2</v>
      </c>
      <c r="G203">
        <v>5902</v>
      </c>
      <c r="H203">
        <v>954</v>
      </c>
      <c r="I203">
        <v>6646</v>
      </c>
      <c r="J203">
        <v>243277</v>
      </c>
      <c r="K203">
        <v>104</v>
      </c>
      <c r="L203">
        <v>1061650</v>
      </c>
      <c r="M203">
        <v>1333432</v>
      </c>
      <c r="N203">
        <v>4002305</v>
      </c>
      <c r="O203">
        <v>95.19</v>
      </c>
      <c r="P203">
        <f>F203/N203</f>
        <v>27.598587114175459</v>
      </c>
    </row>
    <row r="204" spans="1:16">
      <c r="A204" t="s">
        <v>143</v>
      </c>
      <c r="B204" t="s">
        <v>143</v>
      </c>
      <c r="C204" t="s">
        <v>366</v>
      </c>
      <c r="D204">
        <v>37767520</v>
      </c>
      <c r="E204">
        <v>99.4</v>
      </c>
      <c r="F204">
        <f>D204*E204</f>
        <v>3754091488</v>
      </c>
      <c r="G204">
        <v>383</v>
      </c>
      <c r="H204">
        <v>34563</v>
      </c>
      <c r="I204">
        <v>128897</v>
      </c>
      <c r="J204">
        <v>243277</v>
      </c>
      <c r="K204">
        <v>41</v>
      </c>
      <c r="L204">
        <v>1171067</v>
      </c>
      <c r="M204">
        <v>1355238</v>
      </c>
      <c r="N204">
        <v>4099716</v>
      </c>
      <c r="O204">
        <v>97.37</v>
      </c>
      <c r="P204">
        <f>F204/N204</f>
        <v>915.69549890772919</v>
      </c>
    </row>
    <row r="205" spans="1:16">
      <c r="A205" t="s">
        <v>144</v>
      </c>
      <c r="B205" t="s">
        <v>144</v>
      </c>
      <c r="C205" t="s">
        <v>366</v>
      </c>
      <c r="D205">
        <v>640515</v>
      </c>
      <c r="E205">
        <v>131.5</v>
      </c>
      <c r="F205">
        <f>D205*E205</f>
        <v>84227722.5</v>
      </c>
      <c r="G205">
        <v>7737</v>
      </c>
      <c r="H205">
        <v>597</v>
      </c>
      <c r="I205">
        <v>3379</v>
      </c>
      <c r="J205">
        <v>243277</v>
      </c>
      <c r="K205">
        <v>148</v>
      </c>
      <c r="L205">
        <v>1063910</v>
      </c>
      <c r="M205">
        <v>1080246</v>
      </c>
      <c r="N205">
        <v>4005021</v>
      </c>
      <c r="O205">
        <v>90.51</v>
      </c>
      <c r="P205">
        <f>F205/N205</f>
        <v>21.030532049644684</v>
      </c>
    </row>
    <row r="206" spans="1:16">
      <c r="A206" t="s">
        <v>145</v>
      </c>
      <c r="B206" t="s">
        <v>145</v>
      </c>
      <c r="C206" t="s">
        <v>366</v>
      </c>
      <c r="D206">
        <v>353478</v>
      </c>
      <c r="E206">
        <v>143.19999999999999</v>
      </c>
      <c r="F206">
        <f>D206*E206</f>
        <v>50618049.599999994</v>
      </c>
      <c r="G206">
        <v>224</v>
      </c>
      <c r="H206">
        <v>169032</v>
      </c>
      <c r="I206">
        <v>377293</v>
      </c>
      <c r="J206">
        <v>243277</v>
      </c>
      <c r="K206">
        <v>28</v>
      </c>
      <c r="L206">
        <v>2195642</v>
      </c>
      <c r="M206">
        <v>2727125</v>
      </c>
      <c r="N206">
        <v>5654366</v>
      </c>
      <c r="O206">
        <v>98.43</v>
      </c>
      <c r="P206">
        <f>F206/N206</f>
        <v>8.9520292107019586</v>
      </c>
    </row>
    <row r="207" spans="1:16">
      <c r="A207" t="s">
        <v>146</v>
      </c>
      <c r="B207" t="s">
        <v>146</v>
      </c>
      <c r="C207" t="s">
        <v>366</v>
      </c>
      <c r="D207">
        <v>656231</v>
      </c>
      <c r="E207">
        <v>142.19999999999999</v>
      </c>
      <c r="F207">
        <f>D207*E207</f>
        <v>93316048.199999988</v>
      </c>
      <c r="G207">
        <v>8525</v>
      </c>
      <c r="H207">
        <v>456</v>
      </c>
      <c r="I207">
        <v>3504</v>
      </c>
      <c r="J207">
        <v>243277</v>
      </c>
      <c r="K207">
        <v>91</v>
      </c>
      <c r="L207">
        <v>1063486</v>
      </c>
      <c r="M207">
        <v>1080324</v>
      </c>
      <c r="N207">
        <v>3958687</v>
      </c>
      <c r="O207">
        <v>83.24</v>
      </c>
      <c r="P207">
        <f>F207/N207</f>
        <v>23.572474459334618</v>
      </c>
    </row>
    <row r="208" spans="1:16">
      <c r="A208" t="s">
        <v>147</v>
      </c>
      <c r="B208" t="s">
        <v>147</v>
      </c>
      <c r="C208" t="s">
        <v>366</v>
      </c>
      <c r="D208">
        <v>883868</v>
      </c>
      <c r="E208">
        <v>101.2</v>
      </c>
      <c r="F208">
        <f>D208*E208</f>
        <v>89447441.600000009</v>
      </c>
      <c r="G208">
        <v>957</v>
      </c>
      <c r="H208">
        <v>8264</v>
      </c>
      <c r="I208">
        <v>50051</v>
      </c>
      <c r="J208">
        <v>935297</v>
      </c>
      <c r="K208">
        <v>135</v>
      </c>
      <c r="L208">
        <v>295732</v>
      </c>
      <c r="M208">
        <v>720218</v>
      </c>
      <c r="N208">
        <v>3841304</v>
      </c>
      <c r="O208">
        <v>95.76</v>
      </c>
      <c r="P208">
        <f>F208/N208</f>
        <v>23.285697148676597</v>
      </c>
    </row>
    <row r="209" spans="1:16">
      <c r="A209" t="s">
        <v>148</v>
      </c>
      <c r="B209" t="s">
        <v>148</v>
      </c>
      <c r="C209" t="s">
        <v>366</v>
      </c>
      <c r="D209">
        <v>4237408</v>
      </c>
      <c r="E209">
        <v>141.30000000000001</v>
      </c>
      <c r="F209">
        <f>D209*E209</f>
        <v>598745750.4000001</v>
      </c>
      <c r="G209">
        <v>10436</v>
      </c>
      <c r="H209">
        <v>662</v>
      </c>
      <c r="I209">
        <v>4237</v>
      </c>
      <c r="J209">
        <v>935297</v>
      </c>
      <c r="K209">
        <v>2106</v>
      </c>
      <c r="L209">
        <v>291535</v>
      </c>
      <c r="M209">
        <v>725646</v>
      </c>
      <c r="N209">
        <v>4342912</v>
      </c>
      <c r="O209">
        <v>95.68</v>
      </c>
      <c r="P209">
        <f>F209/N209</f>
        <v>137.86734578089542</v>
      </c>
    </row>
    <row r="210" spans="1:16">
      <c r="A210" t="s">
        <v>149</v>
      </c>
      <c r="B210" t="s">
        <v>149</v>
      </c>
      <c r="C210" t="s">
        <v>366</v>
      </c>
      <c r="D210">
        <v>2087627</v>
      </c>
      <c r="E210">
        <v>119.7</v>
      </c>
      <c r="F210">
        <f>D210*E210</f>
        <v>249888951.90000001</v>
      </c>
      <c r="G210">
        <v>2066</v>
      </c>
      <c r="H210">
        <v>3112</v>
      </c>
      <c r="I210">
        <v>29419</v>
      </c>
      <c r="J210">
        <v>935297</v>
      </c>
      <c r="K210">
        <v>267</v>
      </c>
      <c r="L210">
        <v>258647</v>
      </c>
      <c r="M210">
        <v>710397</v>
      </c>
      <c r="N210">
        <v>3981607</v>
      </c>
      <c r="O210">
        <v>95.19</v>
      </c>
      <c r="P210">
        <f>F210/N210</f>
        <v>62.760827952130889</v>
      </c>
    </row>
    <row r="211" spans="1:16">
      <c r="A211" t="s">
        <v>271</v>
      </c>
      <c r="B211">
        <v>675807</v>
      </c>
      <c r="C211" t="s">
        <v>248</v>
      </c>
      <c r="D211" t="s">
        <v>405</v>
      </c>
      <c r="E211" t="s">
        <v>405</v>
      </c>
      <c r="F211" t="s">
        <v>405</v>
      </c>
      <c r="G211">
        <v>45</v>
      </c>
      <c r="H211">
        <v>207019</v>
      </c>
      <c r="I211">
        <v>405372</v>
      </c>
      <c r="J211">
        <v>345073</v>
      </c>
      <c r="K211">
        <v>13</v>
      </c>
      <c r="L211">
        <v>1823781</v>
      </c>
      <c r="M211">
        <v>1923069</v>
      </c>
      <c r="N211">
        <v>4970831</v>
      </c>
      <c r="O211">
        <v>98.47</v>
      </c>
      <c r="P211" t="s">
        <v>405</v>
      </c>
    </row>
    <row r="212" spans="1:16">
      <c r="A212" t="s">
        <v>251</v>
      </c>
      <c r="B212">
        <v>345074</v>
      </c>
      <c r="C212" t="s">
        <v>248</v>
      </c>
      <c r="D212" t="s">
        <v>405</v>
      </c>
      <c r="E212" t="s">
        <v>405</v>
      </c>
      <c r="F212" t="s">
        <v>405</v>
      </c>
      <c r="G212">
        <v>258</v>
      </c>
      <c r="H212">
        <v>54008</v>
      </c>
      <c r="I212">
        <v>181455</v>
      </c>
      <c r="J212">
        <v>935297</v>
      </c>
      <c r="K212">
        <v>51</v>
      </c>
      <c r="L212">
        <v>286165</v>
      </c>
      <c r="M212">
        <v>829898</v>
      </c>
      <c r="N212">
        <v>3855640</v>
      </c>
      <c r="O212">
        <v>91.27</v>
      </c>
      <c r="P212" t="s">
        <v>405</v>
      </c>
    </row>
    <row r="213" spans="1:16">
      <c r="A213" t="s">
        <v>268</v>
      </c>
      <c r="B213">
        <v>593589</v>
      </c>
      <c r="C213" t="s">
        <v>248</v>
      </c>
      <c r="D213" t="s">
        <v>405</v>
      </c>
      <c r="E213" t="s">
        <v>405</v>
      </c>
      <c r="F213" t="s">
        <v>405</v>
      </c>
      <c r="G213">
        <v>11</v>
      </c>
      <c r="H213">
        <v>805852</v>
      </c>
      <c r="I213">
        <v>1492946</v>
      </c>
      <c r="J213">
        <v>243277</v>
      </c>
      <c r="K213">
        <v>8</v>
      </c>
      <c r="L213">
        <v>2977428</v>
      </c>
      <c r="M213">
        <v>2977428</v>
      </c>
      <c r="N213">
        <v>5667293</v>
      </c>
      <c r="O213">
        <v>98.8</v>
      </c>
      <c r="P213" t="s">
        <v>405</v>
      </c>
    </row>
    <row r="214" spans="1:16">
      <c r="A214" t="s">
        <v>265</v>
      </c>
      <c r="B214">
        <v>593586</v>
      </c>
      <c r="C214" t="s">
        <v>248</v>
      </c>
      <c r="D214" t="s">
        <v>405</v>
      </c>
      <c r="E214" t="s">
        <v>405</v>
      </c>
      <c r="F214" t="s">
        <v>405</v>
      </c>
      <c r="G214">
        <v>35</v>
      </c>
      <c r="H214">
        <v>262569</v>
      </c>
      <c r="I214">
        <v>598534</v>
      </c>
      <c r="J214">
        <v>935297</v>
      </c>
      <c r="K214">
        <v>7</v>
      </c>
      <c r="L214">
        <v>3136598</v>
      </c>
      <c r="M214">
        <v>3136598</v>
      </c>
      <c r="N214">
        <v>5447301</v>
      </c>
      <c r="O214">
        <v>96.64</v>
      </c>
      <c r="P214" t="s">
        <v>405</v>
      </c>
    </row>
    <row r="215" spans="1:16">
      <c r="A215" t="s">
        <v>269</v>
      </c>
      <c r="B215">
        <v>593590</v>
      </c>
      <c r="C215" t="s">
        <v>248</v>
      </c>
      <c r="D215" t="s">
        <v>405</v>
      </c>
      <c r="E215" t="s">
        <v>405</v>
      </c>
      <c r="F215" t="s">
        <v>405</v>
      </c>
      <c r="G215">
        <v>20</v>
      </c>
      <c r="H215">
        <v>484882</v>
      </c>
      <c r="I215">
        <v>855585</v>
      </c>
      <c r="J215">
        <v>935297</v>
      </c>
      <c r="K215">
        <v>4</v>
      </c>
      <c r="L215">
        <v>3832546</v>
      </c>
      <c r="M215">
        <v>3832546</v>
      </c>
      <c r="N215">
        <v>4588656</v>
      </c>
      <c r="O215">
        <v>97.45</v>
      </c>
      <c r="P215" t="s">
        <v>405</v>
      </c>
    </row>
    <row r="216" spans="1:16">
      <c r="A216" t="s">
        <v>286</v>
      </c>
      <c r="B216" t="s">
        <v>7</v>
      </c>
      <c r="C216" t="s">
        <v>279</v>
      </c>
      <c r="D216">
        <v>1721974</v>
      </c>
      <c r="E216">
        <v>54</v>
      </c>
      <c r="F216">
        <f>D216*E216</f>
        <v>92986596</v>
      </c>
      <c r="G216">
        <v>2471</v>
      </c>
      <c r="H216">
        <v>3293</v>
      </c>
      <c r="I216">
        <v>19879</v>
      </c>
      <c r="J216">
        <v>593588</v>
      </c>
      <c r="K216">
        <v>2471</v>
      </c>
      <c r="L216">
        <v>337942</v>
      </c>
      <c r="M216">
        <v>947315</v>
      </c>
      <c r="N216">
        <v>4062804</v>
      </c>
      <c r="O216">
        <v>98.14</v>
      </c>
      <c r="P216">
        <f>F216/N216</f>
        <v>22.887295572220566</v>
      </c>
    </row>
    <row r="217" spans="1:16">
      <c r="A217" t="s">
        <v>287</v>
      </c>
      <c r="B217" t="s">
        <v>8</v>
      </c>
      <c r="C217" t="s">
        <v>279</v>
      </c>
      <c r="D217">
        <v>4653650</v>
      </c>
      <c r="E217">
        <v>54</v>
      </c>
      <c r="F217">
        <f>D217*E217</f>
        <v>251297100</v>
      </c>
      <c r="G217">
        <v>1084</v>
      </c>
      <c r="H217">
        <v>11600</v>
      </c>
      <c r="I217">
        <v>56573</v>
      </c>
      <c r="J217">
        <v>593588</v>
      </c>
      <c r="K217">
        <v>1084</v>
      </c>
      <c r="L217">
        <v>611682</v>
      </c>
      <c r="M217">
        <v>954331</v>
      </c>
      <c r="N217">
        <v>3976898</v>
      </c>
      <c r="O217">
        <v>97.5</v>
      </c>
      <c r="P217">
        <f>F217/N217</f>
        <v>63.18922436532192</v>
      </c>
    </row>
    <row r="218" spans="1:16">
      <c r="A218" t="s">
        <v>285</v>
      </c>
      <c r="B218" t="s">
        <v>6</v>
      </c>
      <c r="C218" t="s">
        <v>279</v>
      </c>
      <c r="D218">
        <v>3015808</v>
      </c>
      <c r="E218">
        <v>54</v>
      </c>
      <c r="F218">
        <f>D218*E218</f>
        <v>162853632</v>
      </c>
      <c r="G218">
        <v>1261</v>
      </c>
      <c r="H218">
        <v>9195</v>
      </c>
      <c r="I218">
        <v>64144</v>
      </c>
      <c r="J218">
        <v>593588</v>
      </c>
      <c r="K218">
        <v>1261</v>
      </c>
      <c r="L218">
        <v>510884</v>
      </c>
      <c r="M218">
        <v>871061</v>
      </c>
      <c r="N218">
        <v>3952088</v>
      </c>
      <c r="O218">
        <v>97.65</v>
      </c>
      <c r="P218">
        <f>F218/N218</f>
        <v>41.206985269558778</v>
      </c>
    </row>
    <row r="219" spans="1:16">
      <c r="A219" t="s">
        <v>252</v>
      </c>
      <c r="B219">
        <v>345075</v>
      </c>
      <c r="C219" t="s">
        <v>248</v>
      </c>
      <c r="D219" t="s">
        <v>405</v>
      </c>
      <c r="E219" t="s">
        <v>405</v>
      </c>
      <c r="F219" t="s">
        <v>405</v>
      </c>
      <c r="G219">
        <v>184</v>
      </c>
      <c r="H219">
        <v>66050</v>
      </c>
      <c r="I219">
        <v>358616</v>
      </c>
      <c r="J219">
        <v>935297</v>
      </c>
      <c r="K219">
        <v>50</v>
      </c>
      <c r="L219">
        <v>602880</v>
      </c>
      <c r="M219">
        <v>886200</v>
      </c>
      <c r="N219">
        <v>3925122</v>
      </c>
      <c r="O219">
        <v>95.17</v>
      </c>
      <c r="P219" t="s">
        <v>405</v>
      </c>
    </row>
    <row r="220" spans="1:16">
      <c r="A220" t="s">
        <v>253</v>
      </c>
      <c r="B220">
        <v>345076</v>
      </c>
      <c r="C220" t="s">
        <v>248</v>
      </c>
      <c r="D220" t="s">
        <v>405</v>
      </c>
      <c r="E220" t="s">
        <v>405</v>
      </c>
      <c r="F220" t="s">
        <v>405</v>
      </c>
      <c r="G220">
        <v>268</v>
      </c>
      <c r="H220">
        <v>44580</v>
      </c>
      <c r="I220">
        <v>189375</v>
      </c>
      <c r="J220">
        <v>935297</v>
      </c>
      <c r="K220">
        <v>52</v>
      </c>
      <c r="L220">
        <v>2772437</v>
      </c>
      <c r="M220">
        <v>2772437</v>
      </c>
      <c r="N220">
        <v>4583288</v>
      </c>
      <c r="O220">
        <v>98.11</v>
      </c>
      <c r="P220" t="s">
        <v>405</v>
      </c>
    </row>
    <row r="221" spans="1:16">
      <c r="A221" t="s">
        <v>174</v>
      </c>
      <c r="B221" t="s">
        <v>174</v>
      </c>
      <c r="C221" t="s">
        <v>366</v>
      </c>
      <c r="D221">
        <v>3219894</v>
      </c>
      <c r="E221">
        <v>121.6</v>
      </c>
      <c r="F221">
        <f>D221*E221</f>
        <v>391539110.39999998</v>
      </c>
      <c r="G221">
        <v>1671</v>
      </c>
      <c r="H221">
        <v>4194</v>
      </c>
      <c r="I221">
        <v>25862</v>
      </c>
      <c r="J221">
        <v>593588</v>
      </c>
      <c r="K221">
        <v>67</v>
      </c>
      <c r="L221">
        <v>498967</v>
      </c>
      <c r="M221">
        <v>966532</v>
      </c>
      <c r="N221">
        <v>4033250</v>
      </c>
      <c r="O221">
        <v>97.73</v>
      </c>
      <c r="P221">
        <f>F221/N221</f>
        <v>97.077818235913966</v>
      </c>
    </row>
    <row r="222" spans="1:16">
      <c r="A222" s="1" t="s">
        <v>367</v>
      </c>
      <c r="B222" t="s">
        <v>150</v>
      </c>
      <c r="C222" t="s">
        <v>368</v>
      </c>
      <c r="D222">
        <v>8105174</v>
      </c>
      <c r="E222">
        <v>101</v>
      </c>
      <c r="F222">
        <f>D222*E222</f>
        <v>818622574</v>
      </c>
      <c r="G222">
        <v>105</v>
      </c>
      <c r="H222">
        <v>214862</v>
      </c>
      <c r="I222">
        <v>665442</v>
      </c>
      <c r="J222">
        <v>593588</v>
      </c>
      <c r="K222">
        <v>3</v>
      </c>
      <c r="L222">
        <v>1815562</v>
      </c>
      <c r="M222">
        <v>1815562</v>
      </c>
      <c r="N222">
        <v>2779542</v>
      </c>
      <c r="O222">
        <v>61.52</v>
      </c>
      <c r="P222">
        <f>F222/N222</f>
        <v>294.51707295662379</v>
      </c>
    </row>
    <row r="223" spans="1:16">
      <c r="A223" t="s">
        <v>377</v>
      </c>
      <c r="B223" t="s">
        <v>159</v>
      </c>
      <c r="C223" t="s">
        <v>368</v>
      </c>
      <c r="D223">
        <v>6096696</v>
      </c>
      <c r="E223">
        <v>101</v>
      </c>
      <c r="F223">
        <f>D223*E223</f>
        <v>615766296</v>
      </c>
      <c r="G223">
        <v>114</v>
      </c>
      <c r="H223">
        <v>204501</v>
      </c>
      <c r="I223">
        <v>443727</v>
      </c>
      <c r="J223">
        <v>593588</v>
      </c>
      <c r="K223">
        <v>7</v>
      </c>
      <c r="L223">
        <v>2386083</v>
      </c>
      <c r="M223">
        <v>2386083</v>
      </c>
      <c r="N223">
        <v>3752118</v>
      </c>
      <c r="O223">
        <v>82.42</v>
      </c>
      <c r="P223">
        <f>F223/N223</f>
        <v>164.11165533706563</v>
      </c>
    </row>
    <row r="224" spans="1:16">
      <c r="A224" t="s">
        <v>175</v>
      </c>
      <c r="B224" t="s">
        <v>175</v>
      </c>
      <c r="C224" t="s">
        <v>366</v>
      </c>
      <c r="D224">
        <v>1842950</v>
      </c>
      <c r="E224">
        <v>151</v>
      </c>
      <c r="F224">
        <f>D224*E224</f>
        <v>278285450</v>
      </c>
      <c r="G224">
        <v>3794</v>
      </c>
      <c r="H224">
        <v>1667</v>
      </c>
      <c r="I224">
        <v>10253</v>
      </c>
      <c r="J224">
        <v>935297</v>
      </c>
      <c r="K224">
        <v>598</v>
      </c>
      <c r="L224">
        <v>324803</v>
      </c>
      <c r="M224">
        <v>698583</v>
      </c>
      <c r="N224">
        <v>4002003</v>
      </c>
      <c r="O224">
        <v>94.62</v>
      </c>
      <c r="P224">
        <f>F224/N224</f>
        <v>69.536542076555165</v>
      </c>
    </row>
    <row r="225" spans="1:16">
      <c r="A225" t="s">
        <v>176</v>
      </c>
      <c r="B225" t="s">
        <v>176</v>
      </c>
      <c r="C225" t="s">
        <v>366</v>
      </c>
      <c r="D225">
        <v>2451471</v>
      </c>
      <c r="E225">
        <v>145.19999999999999</v>
      </c>
      <c r="F225">
        <f>D225*E225</f>
        <v>355953589.19999999</v>
      </c>
      <c r="G225">
        <v>2520</v>
      </c>
      <c r="H225">
        <v>2902</v>
      </c>
      <c r="I225">
        <v>19008</v>
      </c>
      <c r="J225">
        <v>243277</v>
      </c>
      <c r="K225">
        <v>59</v>
      </c>
      <c r="L225">
        <v>1073924</v>
      </c>
      <c r="M225">
        <v>1074793</v>
      </c>
      <c r="N225">
        <v>3973686</v>
      </c>
      <c r="O225">
        <v>96.27</v>
      </c>
      <c r="P225">
        <f>F225/N225</f>
        <v>89.577684094817755</v>
      </c>
    </row>
    <row r="226" spans="1:16">
      <c r="A226" t="s">
        <v>378</v>
      </c>
      <c r="B226" t="s">
        <v>160</v>
      </c>
      <c r="C226" t="s">
        <v>368</v>
      </c>
      <c r="D226">
        <v>5403240</v>
      </c>
      <c r="E226">
        <v>101</v>
      </c>
      <c r="F226">
        <f>D226*E226</f>
        <v>545727240</v>
      </c>
      <c r="G226">
        <v>113</v>
      </c>
      <c r="H226">
        <v>227736</v>
      </c>
      <c r="I226">
        <v>609663</v>
      </c>
      <c r="J226">
        <v>593588</v>
      </c>
      <c r="K226">
        <v>8</v>
      </c>
      <c r="L226">
        <v>825822</v>
      </c>
      <c r="M226">
        <v>1080339</v>
      </c>
      <c r="N226">
        <v>2915465</v>
      </c>
      <c r="O226">
        <v>73.94</v>
      </c>
      <c r="P226">
        <f>F226/N226</f>
        <v>187.18360192970934</v>
      </c>
    </row>
    <row r="227" spans="1:16">
      <c r="A227" t="s">
        <v>177</v>
      </c>
      <c r="B227" t="s">
        <v>177</v>
      </c>
      <c r="C227" t="s">
        <v>366</v>
      </c>
      <c r="D227">
        <v>2934386</v>
      </c>
      <c r="E227">
        <v>115.4</v>
      </c>
      <c r="F227">
        <f>D227*E227</f>
        <v>338628144.40000004</v>
      </c>
      <c r="G227">
        <v>5045</v>
      </c>
      <c r="H227">
        <v>1227</v>
      </c>
      <c r="I227">
        <v>7281</v>
      </c>
      <c r="J227">
        <v>243277</v>
      </c>
      <c r="K227">
        <v>124</v>
      </c>
      <c r="L227">
        <v>1084533</v>
      </c>
      <c r="M227">
        <v>1390865</v>
      </c>
      <c r="N227">
        <v>4076389</v>
      </c>
      <c r="O227">
        <v>96.06</v>
      </c>
      <c r="P227">
        <f>F227/N227</f>
        <v>83.070615782743019</v>
      </c>
    </row>
    <row r="228" spans="1:16">
      <c r="A228" t="s">
        <v>379</v>
      </c>
      <c r="B228" t="s">
        <v>161</v>
      </c>
      <c r="C228" t="s">
        <v>368</v>
      </c>
      <c r="D228">
        <v>5531562</v>
      </c>
      <c r="E228">
        <v>101</v>
      </c>
      <c r="F228">
        <f>D228*E228</f>
        <v>558687762</v>
      </c>
      <c r="G228">
        <v>117</v>
      </c>
      <c r="H228">
        <v>219610</v>
      </c>
      <c r="I228">
        <v>668669</v>
      </c>
      <c r="J228">
        <v>593588</v>
      </c>
      <c r="K228">
        <v>38</v>
      </c>
      <c r="L228">
        <v>1541635</v>
      </c>
      <c r="M228">
        <v>2194312</v>
      </c>
      <c r="N228">
        <v>4461004</v>
      </c>
      <c r="O228">
        <v>85.32</v>
      </c>
      <c r="P228">
        <f>F228/N228</f>
        <v>125.23812173223786</v>
      </c>
    </row>
    <row r="229" spans="1:16">
      <c r="A229" t="s">
        <v>178</v>
      </c>
      <c r="B229" t="s">
        <v>178</v>
      </c>
      <c r="C229" t="s">
        <v>366</v>
      </c>
      <c r="D229">
        <v>1254776</v>
      </c>
      <c r="E229">
        <v>115.6</v>
      </c>
      <c r="F229">
        <f>D229*E229</f>
        <v>145052105.59999999</v>
      </c>
      <c r="G229">
        <v>7343</v>
      </c>
      <c r="H229">
        <v>432</v>
      </c>
      <c r="I229">
        <v>2836</v>
      </c>
      <c r="J229">
        <v>243277</v>
      </c>
      <c r="K229">
        <v>44</v>
      </c>
      <c r="L229">
        <v>1070590</v>
      </c>
      <c r="M229">
        <v>1339390</v>
      </c>
      <c r="N229">
        <v>3987214</v>
      </c>
      <c r="O229">
        <v>74.819999999999993</v>
      </c>
      <c r="P229">
        <f>F229/N229</f>
        <v>36.379312873600462</v>
      </c>
    </row>
    <row r="230" spans="1:16">
      <c r="A230" t="s">
        <v>380</v>
      </c>
      <c r="B230" t="s">
        <v>162</v>
      </c>
      <c r="C230" t="s">
        <v>368</v>
      </c>
      <c r="D230">
        <v>4340288</v>
      </c>
      <c r="E230">
        <v>101</v>
      </c>
      <c r="F230">
        <f>D230*E230</f>
        <v>438369088</v>
      </c>
      <c r="G230">
        <v>106</v>
      </c>
      <c r="H230">
        <v>310597</v>
      </c>
      <c r="I230">
        <v>628502</v>
      </c>
      <c r="J230">
        <v>593588</v>
      </c>
      <c r="K230">
        <v>37</v>
      </c>
      <c r="L230">
        <v>757908</v>
      </c>
      <c r="M230">
        <v>2021166</v>
      </c>
      <c r="N230">
        <v>4707799</v>
      </c>
      <c r="O230">
        <v>93.59</v>
      </c>
      <c r="P230">
        <f>F230/N230</f>
        <v>93.115506418179706</v>
      </c>
    </row>
    <row r="231" spans="1:16">
      <c r="A231" t="s">
        <v>179</v>
      </c>
      <c r="B231" t="s">
        <v>179</v>
      </c>
      <c r="C231" t="s">
        <v>366</v>
      </c>
      <c r="D231">
        <v>657885</v>
      </c>
      <c r="E231">
        <v>159.19999999999999</v>
      </c>
      <c r="F231">
        <f>D231*E231</f>
        <v>104735291.99999999</v>
      </c>
      <c r="G231">
        <v>6582</v>
      </c>
      <c r="H231">
        <v>773</v>
      </c>
      <c r="I231">
        <v>5578</v>
      </c>
      <c r="J231">
        <v>935297</v>
      </c>
      <c r="K231">
        <v>1339</v>
      </c>
      <c r="L231">
        <v>285775</v>
      </c>
      <c r="M231">
        <v>842411</v>
      </c>
      <c r="N231">
        <v>4121516</v>
      </c>
      <c r="O231">
        <v>87.99</v>
      </c>
      <c r="P231">
        <f>F231/N231</f>
        <v>25.411836809562303</v>
      </c>
    </row>
    <row r="232" spans="1:16">
      <c r="A232" t="s">
        <v>381</v>
      </c>
      <c r="B232" t="s">
        <v>163</v>
      </c>
      <c r="C232" t="s">
        <v>368</v>
      </c>
      <c r="D232">
        <v>3888900</v>
      </c>
      <c r="E232">
        <v>101</v>
      </c>
      <c r="F232">
        <f>D232*E232</f>
        <v>392778900</v>
      </c>
      <c r="G232">
        <v>106</v>
      </c>
      <c r="H232">
        <v>200242</v>
      </c>
      <c r="I232">
        <v>870967</v>
      </c>
      <c r="J232">
        <v>593588</v>
      </c>
      <c r="K232">
        <v>34</v>
      </c>
      <c r="L232">
        <v>1543784</v>
      </c>
      <c r="M232">
        <v>1958568</v>
      </c>
      <c r="N232">
        <v>5105729</v>
      </c>
      <c r="O232">
        <v>82.29</v>
      </c>
      <c r="P232">
        <f>F232/N232</f>
        <v>76.929053618004403</v>
      </c>
    </row>
    <row r="233" spans="1:16">
      <c r="A233" t="s">
        <v>382</v>
      </c>
      <c r="B233" t="s">
        <v>164</v>
      </c>
      <c r="C233" t="s">
        <v>368</v>
      </c>
      <c r="D233">
        <v>5818602</v>
      </c>
      <c r="E233">
        <v>101</v>
      </c>
      <c r="F233">
        <f>D233*E233</f>
        <v>587678802</v>
      </c>
      <c r="G233">
        <v>116</v>
      </c>
      <c r="H233">
        <v>223132</v>
      </c>
      <c r="I233">
        <v>580047</v>
      </c>
      <c r="J233">
        <v>593588</v>
      </c>
      <c r="K233">
        <v>35</v>
      </c>
      <c r="L233">
        <v>673129</v>
      </c>
      <c r="M233">
        <v>1688961</v>
      </c>
      <c r="N233">
        <v>4926715</v>
      </c>
      <c r="O233">
        <v>92.11</v>
      </c>
      <c r="P233">
        <f>F233/N233</f>
        <v>119.28410756457396</v>
      </c>
    </row>
    <row r="234" spans="1:16">
      <c r="A234" t="s">
        <v>180</v>
      </c>
      <c r="B234" t="s">
        <v>180</v>
      </c>
      <c r="C234" t="s">
        <v>366</v>
      </c>
      <c r="D234">
        <v>1637933</v>
      </c>
      <c r="E234">
        <v>152.80000000000001</v>
      </c>
      <c r="F234">
        <f>D234*E234</f>
        <v>250276162.40000001</v>
      </c>
      <c r="G234">
        <v>3554</v>
      </c>
      <c r="H234">
        <v>1786</v>
      </c>
      <c r="I234">
        <v>10703</v>
      </c>
      <c r="J234">
        <v>593588</v>
      </c>
      <c r="K234">
        <v>105</v>
      </c>
      <c r="L234">
        <v>585543</v>
      </c>
      <c r="M234">
        <v>927535</v>
      </c>
      <c r="N234">
        <v>3982474</v>
      </c>
      <c r="O234">
        <v>96.47</v>
      </c>
      <c r="P234">
        <f>F234/N234</f>
        <v>62.844393309284634</v>
      </c>
    </row>
    <row r="235" spans="1:16">
      <c r="A235" t="s">
        <v>383</v>
      </c>
      <c r="B235" t="s">
        <v>165</v>
      </c>
      <c r="C235" t="s">
        <v>368</v>
      </c>
      <c r="D235">
        <v>5679306</v>
      </c>
      <c r="E235">
        <v>101</v>
      </c>
      <c r="F235">
        <f>D235*E235</f>
        <v>573609906</v>
      </c>
      <c r="G235">
        <v>285</v>
      </c>
      <c r="H235">
        <v>234558</v>
      </c>
      <c r="I235">
        <v>376115</v>
      </c>
      <c r="J235">
        <v>593588</v>
      </c>
      <c r="K235">
        <v>6</v>
      </c>
      <c r="L235">
        <v>2098212</v>
      </c>
      <c r="M235">
        <v>2616680</v>
      </c>
      <c r="N235">
        <v>5738422</v>
      </c>
      <c r="O235">
        <v>90.39</v>
      </c>
      <c r="P235">
        <f>F235/N235</f>
        <v>99.959519533418771</v>
      </c>
    </row>
    <row r="236" spans="1:16">
      <c r="A236" t="s">
        <v>384</v>
      </c>
      <c r="B236" t="s">
        <v>166</v>
      </c>
      <c r="C236" t="s">
        <v>368</v>
      </c>
      <c r="D236">
        <v>3710470</v>
      </c>
      <c r="E236">
        <v>101</v>
      </c>
      <c r="F236">
        <f>D236*E236</f>
        <v>374757470</v>
      </c>
      <c r="G236">
        <v>175</v>
      </c>
      <c r="H236">
        <v>251716</v>
      </c>
      <c r="I236">
        <v>523137</v>
      </c>
      <c r="J236">
        <v>593588</v>
      </c>
      <c r="K236">
        <v>63</v>
      </c>
      <c r="L236">
        <v>1861664</v>
      </c>
      <c r="M236">
        <v>2016672</v>
      </c>
      <c r="N236">
        <v>5385682</v>
      </c>
      <c r="O236">
        <v>93.77</v>
      </c>
      <c r="P236">
        <f>F236/N236</f>
        <v>69.584032254410857</v>
      </c>
    </row>
    <row r="237" spans="1:16">
      <c r="A237" t="s">
        <v>181</v>
      </c>
      <c r="B237" t="s">
        <v>181</v>
      </c>
      <c r="C237" t="s">
        <v>366</v>
      </c>
      <c r="D237">
        <v>4324078</v>
      </c>
      <c r="E237">
        <v>106.3</v>
      </c>
      <c r="F237">
        <f>D237*E237</f>
        <v>459649491.39999998</v>
      </c>
      <c r="G237">
        <v>1908</v>
      </c>
      <c r="H237">
        <v>4547</v>
      </c>
      <c r="I237">
        <v>23792</v>
      </c>
      <c r="J237">
        <v>593588</v>
      </c>
      <c r="K237">
        <v>122</v>
      </c>
      <c r="L237">
        <v>329414</v>
      </c>
      <c r="M237">
        <v>804956</v>
      </c>
      <c r="N237">
        <v>3993307</v>
      </c>
      <c r="O237">
        <v>96.4</v>
      </c>
      <c r="P237">
        <f>F237/N237</f>
        <v>115.10497224480862</v>
      </c>
    </row>
    <row r="238" spans="1:16">
      <c r="A238" t="s">
        <v>182</v>
      </c>
      <c r="B238" t="s">
        <v>182</v>
      </c>
      <c r="C238" t="s">
        <v>366</v>
      </c>
      <c r="D238">
        <v>4133419</v>
      </c>
      <c r="E238">
        <v>107.1</v>
      </c>
      <c r="F238">
        <f>D238*E238</f>
        <v>442689174.89999998</v>
      </c>
      <c r="G238">
        <v>1854</v>
      </c>
      <c r="H238">
        <v>4777</v>
      </c>
      <c r="I238">
        <v>27817</v>
      </c>
      <c r="J238">
        <v>593588</v>
      </c>
      <c r="K238">
        <v>100</v>
      </c>
      <c r="L238">
        <v>497338</v>
      </c>
      <c r="M238">
        <v>610748</v>
      </c>
      <c r="N238">
        <v>4014614</v>
      </c>
      <c r="O238">
        <v>96.68</v>
      </c>
      <c r="P238">
        <f>F238/N238</f>
        <v>110.26942438301664</v>
      </c>
    </row>
    <row r="239" spans="1:16">
      <c r="A239" t="s">
        <v>385</v>
      </c>
      <c r="B239" t="s">
        <v>167</v>
      </c>
      <c r="C239" t="s">
        <v>368</v>
      </c>
      <c r="D239">
        <v>4234644</v>
      </c>
      <c r="E239">
        <v>101</v>
      </c>
      <c r="F239">
        <f>D239*E239</f>
        <v>427699044</v>
      </c>
      <c r="G239">
        <v>105</v>
      </c>
      <c r="H239">
        <v>233595</v>
      </c>
      <c r="I239">
        <v>526858</v>
      </c>
      <c r="J239">
        <v>593588</v>
      </c>
      <c r="K239">
        <v>36</v>
      </c>
      <c r="L239">
        <v>1505426</v>
      </c>
      <c r="M239">
        <v>1785639</v>
      </c>
      <c r="N239">
        <v>5618841</v>
      </c>
      <c r="O239">
        <v>90.9</v>
      </c>
      <c r="P239">
        <f>F239/N239</f>
        <v>76.118730535354175</v>
      </c>
    </row>
    <row r="240" spans="1:16">
      <c r="A240" t="s">
        <v>386</v>
      </c>
      <c r="B240" t="s">
        <v>168</v>
      </c>
      <c r="C240" t="s">
        <v>368</v>
      </c>
      <c r="D240">
        <v>4625568</v>
      </c>
      <c r="E240">
        <v>101</v>
      </c>
      <c r="F240">
        <f>D240*E240</f>
        <v>467182368</v>
      </c>
      <c r="G240">
        <v>109</v>
      </c>
      <c r="H240">
        <v>198096</v>
      </c>
      <c r="I240">
        <v>573769</v>
      </c>
      <c r="J240">
        <v>593588</v>
      </c>
      <c r="K240">
        <v>34</v>
      </c>
      <c r="L240">
        <v>1731826</v>
      </c>
      <c r="M240">
        <v>1933455</v>
      </c>
      <c r="N240">
        <v>5374875</v>
      </c>
      <c r="O240">
        <v>86</v>
      </c>
      <c r="P240">
        <f>F240/N240</f>
        <v>86.919671248168555</v>
      </c>
    </row>
    <row r="241" spans="1:16">
      <c r="A241" t="s">
        <v>369</v>
      </c>
      <c r="B241" t="s">
        <v>151</v>
      </c>
      <c r="C241" t="s">
        <v>368</v>
      </c>
      <c r="D241">
        <v>7355242</v>
      </c>
      <c r="E241">
        <v>101</v>
      </c>
      <c r="F241">
        <f>D241*E241</f>
        <v>742879442</v>
      </c>
      <c r="G241">
        <v>125</v>
      </c>
      <c r="H241">
        <v>219433</v>
      </c>
      <c r="I241">
        <v>694795</v>
      </c>
      <c r="J241">
        <v>593588</v>
      </c>
      <c r="K241">
        <v>5</v>
      </c>
      <c r="L241">
        <v>1995075</v>
      </c>
      <c r="M241">
        <v>1995075</v>
      </c>
      <c r="N241">
        <v>2672129</v>
      </c>
      <c r="O241">
        <v>61.91</v>
      </c>
      <c r="P241">
        <f>F241/N241</f>
        <v>278.01032135798835</v>
      </c>
    </row>
    <row r="242" spans="1:16">
      <c r="A242" t="s">
        <v>387</v>
      </c>
      <c r="B242" t="s">
        <v>169</v>
      </c>
      <c r="C242" t="s">
        <v>368</v>
      </c>
      <c r="D242">
        <v>4380256</v>
      </c>
      <c r="E242">
        <v>101</v>
      </c>
      <c r="F242">
        <f>D242*E242</f>
        <v>442405856</v>
      </c>
      <c r="G242">
        <v>93</v>
      </c>
      <c r="H242">
        <v>351030</v>
      </c>
      <c r="I242">
        <v>536575</v>
      </c>
      <c r="J242">
        <v>593588</v>
      </c>
      <c r="K242">
        <v>30</v>
      </c>
      <c r="L242">
        <v>1716828</v>
      </c>
      <c r="M242">
        <v>2491486</v>
      </c>
      <c r="N242">
        <v>5527253</v>
      </c>
      <c r="O242">
        <v>93.98</v>
      </c>
      <c r="P242">
        <f>F242/N242</f>
        <v>80.040818829896153</v>
      </c>
    </row>
    <row r="243" spans="1:16">
      <c r="A243" t="s">
        <v>183</v>
      </c>
      <c r="B243" t="s">
        <v>183</v>
      </c>
      <c r="C243" t="s">
        <v>366</v>
      </c>
      <c r="D243">
        <v>4201490</v>
      </c>
      <c r="E243">
        <v>105.9</v>
      </c>
      <c r="F243">
        <f>D243*E243</f>
        <v>444937791</v>
      </c>
      <c r="G243">
        <v>1903</v>
      </c>
      <c r="H243">
        <v>4278</v>
      </c>
      <c r="I243">
        <v>23241</v>
      </c>
      <c r="J243">
        <v>345073</v>
      </c>
      <c r="K243">
        <v>46</v>
      </c>
      <c r="L243">
        <v>1131683</v>
      </c>
      <c r="M243">
        <v>1332362</v>
      </c>
      <c r="N243">
        <v>4032824</v>
      </c>
      <c r="O243">
        <v>96.43</v>
      </c>
      <c r="P243">
        <f>F243/N243</f>
        <v>110.3290872599449</v>
      </c>
    </row>
    <row r="244" spans="1:16">
      <c r="A244" t="s">
        <v>184</v>
      </c>
      <c r="B244" t="s">
        <v>184</v>
      </c>
      <c r="C244" t="s">
        <v>366</v>
      </c>
      <c r="D244">
        <v>1226484</v>
      </c>
      <c r="E244">
        <v>113</v>
      </c>
      <c r="F244">
        <f>D244*E244</f>
        <v>138592692</v>
      </c>
      <c r="G244">
        <v>280</v>
      </c>
      <c r="H244">
        <v>94633</v>
      </c>
      <c r="I244">
        <v>332983</v>
      </c>
      <c r="J244">
        <v>345073</v>
      </c>
      <c r="K244">
        <v>26</v>
      </c>
      <c r="L244">
        <v>1077273</v>
      </c>
      <c r="M244">
        <v>1865196</v>
      </c>
      <c r="N244">
        <v>4844470</v>
      </c>
      <c r="O244">
        <v>96.78</v>
      </c>
      <c r="P244">
        <f>F244/N244</f>
        <v>28.608432294967251</v>
      </c>
    </row>
    <row r="245" spans="1:16">
      <c r="A245" t="s">
        <v>186</v>
      </c>
      <c r="B245" t="s">
        <v>186</v>
      </c>
      <c r="C245" t="s">
        <v>366</v>
      </c>
      <c r="D245">
        <v>3067818</v>
      </c>
      <c r="E245">
        <v>143.19999999999999</v>
      </c>
      <c r="F245">
        <f>D245*E245</f>
        <v>439311537.59999996</v>
      </c>
      <c r="G245">
        <v>3457</v>
      </c>
      <c r="H245">
        <v>2729</v>
      </c>
      <c r="I245">
        <v>20972</v>
      </c>
      <c r="J245">
        <v>243277</v>
      </c>
      <c r="K245">
        <v>828</v>
      </c>
      <c r="L245">
        <v>682162</v>
      </c>
      <c r="M245">
        <v>844626</v>
      </c>
      <c r="N245">
        <v>4429398</v>
      </c>
      <c r="O245">
        <v>97.79</v>
      </c>
      <c r="P245">
        <f>F245/N245</f>
        <v>99.180867828991651</v>
      </c>
    </row>
    <row r="246" spans="1:16">
      <c r="A246" t="s">
        <v>388</v>
      </c>
      <c r="B246" t="s">
        <v>170</v>
      </c>
      <c r="C246" t="s">
        <v>368</v>
      </c>
      <c r="D246">
        <v>4625568</v>
      </c>
      <c r="E246">
        <v>101</v>
      </c>
      <c r="F246">
        <f>D246*E246</f>
        <v>467182368</v>
      </c>
      <c r="G246">
        <v>108</v>
      </c>
      <c r="H246">
        <v>251820</v>
      </c>
      <c r="I246">
        <v>634123</v>
      </c>
      <c r="J246">
        <v>593588</v>
      </c>
      <c r="K246">
        <v>24</v>
      </c>
      <c r="L246">
        <v>1389812</v>
      </c>
      <c r="M246">
        <v>1795886</v>
      </c>
      <c r="N246">
        <v>4698935</v>
      </c>
      <c r="O246">
        <v>90.99</v>
      </c>
      <c r="P246">
        <f>F246/N246</f>
        <v>99.423032665912601</v>
      </c>
    </row>
    <row r="247" spans="1:16">
      <c r="A247" t="s">
        <v>185</v>
      </c>
      <c r="B247" t="s">
        <v>185</v>
      </c>
      <c r="C247" t="s">
        <v>366</v>
      </c>
      <c r="D247">
        <v>1236099</v>
      </c>
      <c r="E247">
        <v>111.9</v>
      </c>
      <c r="F247">
        <f>D247*E247</f>
        <v>138319478.09999999</v>
      </c>
      <c r="G247">
        <v>210</v>
      </c>
      <c r="H247">
        <v>97827</v>
      </c>
      <c r="I247">
        <v>379850</v>
      </c>
      <c r="J247">
        <v>345073</v>
      </c>
      <c r="K247">
        <v>24</v>
      </c>
      <c r="L247">
        <v>1073720</v>
      </c>
      <c r="M247">
        <v>2222363</v>
      </c>
      <c r="N247">
        <v>5294444</v>
      </c>
      <c r="O247">
        <v>98</v>
      </c>
      <c r="P247">
        <f>F247/N247</f>
        <v>26.125402044105101</v>
      </c>
    </row>
    <row r="248" spans="1:16">
      <c r="A248" t="s">
        <v>187</v>
      </c>
      <c r="B248" t="s">
        <v>187</v>
      </c>
      <c r="C248" t="s">
        <v>366</v>
      </c>
      <c r="D248">
        <v>1168124</v>
      </c>
      <c r="E248">
        <v>112.6</v>
      </c>
      <c r="F248">
        <f>D248*E248</f>
        <v>131530762.39999999</v>
      </c>
      <c r="G248">
        <v>289</v>
      </c>
      <c r="H248">
        <v>58634</v>
      </c>
      <c r="I248">
        <v>170989</v>
      </c>
      <c r="J248">
        <v>935297</v>
      </c>
      <c r="K248">
        <v>124</v>
      </c>
      <c r="L248">
        <v>701548</v>
      </c>
      <c r="M248">
        <v>876030</v>
      </c>
      <c r="N248">
        <v>3790579</v>
      </c>
      <c r="O248">
        <v>92.64</v>
      </c>
      <c r="P248">
        <f>F248/N248</f>
        <v>34.699385608372758</v>
      </c>
    </row>
    <row r="249" spans="1:16">
      <c r="A249" t="s">
        <v>389</v>
      </c>
      <c r="B249" t="s">
        <v>171</v>
      </c>
      <c r="C249" t="s">
        <v>368</v>
      </c>
      <c r="D249">
        <v>4646758</v>
      </c>
      <c r="E249">
        <v>101</v>
      </c>
      <c r="F249">
        <f>D249*E249</f>
        <v>469322558</v>
      </c>
      <c r="G249">
        <v>116</v>
      </c>
      <c r="H249">
        <v>278581</v>
      </c>
      <c r="I249">
        <v>555812</v>
      </c>
      <c r="J249">
        <v>593588</v>
      </c>
      <c r="K249">
        <v>31</v>
      </c>
      <c r="L249">
        <v>912797</v>
      </c>
      <c r="M249">
        <v>1804443</v>
      </c>
      <c r="N249">
        <v>4998712</v>
      </c>
      <c r="O249">
        <v>83.58</v>
      </c>
      <c r="P249">
        <f>F249/N249</f>
        <v>93.888697328431803</v>
      </c>
    </row>
    <row r="250" spans="1:16">
      <c r="A250" t="s">
        <v>390</v>
      </c>
      <c r="B250" t="s">
        <v>172</v>
      </c>
      <c r="C250" t="s">
        <v>368</v>
      </c>
      <c r="D250">
        <v>6793224</v>
      </c>
      <c r="E250">
        <v>101</v>
      </c>
      <c r="F250">
        <f>D250*E250</f>
        <v>686115624</v>
      </c>
      <c r="G250">
        <v>116</v>
      </c>
      <c r="H250">
        <v>286202</v>
      </c>
      <c r="I250">
        <v>663625</v>
      </c>
      <c r="J250">
        <v>593588</v>
      </c>
      <c r="K250">
        <v>34</v>
      </c>
      <c r="L250">
        <v>1710806</v>
      </c>
      <c r="M250">
        <v>2000885</v>
      </c>
      <c r="N250">
        <v>4658306</v>
      </c>
      <c r="O250">
        <v>87.04</v>
      </c>
      <c r="P250">
        <f>F250/N250</f>
        <v>147.28865471697222</v>
      </c>
    </row>
    <row r="251" spans="1:16">
      <c r="A251" t="s">
        <v>391</v>
      </c>
      <c r="B251" t="s">
        <v>173</v>
      </c>
      <c r="C251" t="s">
        <v>368</v>
      </c>
      <c r="D251">
        <v>4019894</v>
      </c>
      <c r="E251">
        <v>101</v>
      </c>
      <c r="F251">
        <f>D251*E251</f>
        <v>406009294</v>
      </c>
      <c r="G251">
        <v>121</v>
      </c>
      <c r="H251">
        <v>284375</v>
      </c>
      <c r="I251">
        <v>628622</v>
      </c>
      <c r="J251">
        <v>593588</v>
      </c>
      <c r="K251">
        <v>44</v>
      </c>
      <c r="L251">
        <v>1310393</v>
      </c>
      <c r="M251">
        <v>2182902</v>
      </c>
      <c r="N251">
        <v>5077859</v>
      </c>
      <c r="O251">
        <v>84.73</v>
      </c>
      <c r="P251">
        <f>F251/N251</f>
        <v>79.956787693395981</v>
      </c>
    </row>
    <row r="252" spans="1:16">
      <c r="A252" t="s">
        <v>370</v>
      </c>
      <c r="B252" t="s">
        <v>152</v>
      </c>
      <c r="C252" t="s">
        <v>368</v>
      </c>
      <c r="D252">
        <v>7522942</v>
      </c>
      <c r="E252">
        <v>101</v>
      </c>
      <c r="F252">
        <f>D252*E252</f>
        <v>759817142</v>
      </c>
      <c r="G252">
        <v>160</v>
      </c>
      <c r="H252">
        <v>344134</v>
      </c>
      <c r="I252">
        <v>764829</v>
      </c>
      <c r="J252">
        <v>593588</v>
      </c>
      <c r="K252">
        <v>31</v>
      </c>
      <c r="L252">
        <v>1388824</v>
      </c>
      <c r="M252">
        <v>1819553</v>
      </c>
      <c r="N252">
        <v>4843843</v>
      </c>
      <c r="O252">
        <v>85.81</v>
      </c>
      <c r="P252">
        <f>F252/N252</f>
        <v>156.86246271813516</v>
      </c>
    </row>
    <row r="253" spans="1:16">
      <c r="A253" t="s">
        <v>188</v>
      </c>
      <c r="B253" t="s">
        <v>188</v>
      </c>
      <c r="C253" t="s">
        <v>366</v>
      </c>
      <c r="D253">
        <v>3232103</v>
      </c>
      <c r="E253">
        <v>116.9</v>
      </c>
      <c r="F253">
        <f>D253*E253</f>
        <v>377832840.70000005</v>
      </c>
      <c r="G253">
        <v>7447</v>
      </c>
      <c r="H253">
        <v>783</v>
      </c>
      <c r="I253">
        <v>4461</v>
      </c>
      <c r="J253">
        <v>579112</v>
      </c>
      <c r="K253">
        <v>281</v>
      </c>
      <c r="L253">
        <v>1076704</v>
      </c>
      <c r="M253">
        <v>1111570</v>
      </c>
      <c r="N253">
        <v>4084555</v>
      </c>
      <c r="O253">
        <v>95.29</v>
      </c>
      <c r="P253">
        <f>F253/N253</f>
        <v>92.502816267622805</v>
      </c>
    </row>
    <row r="254" spans="1:16">
      <c r="A254" t="s">
        <v>189</v>
      </c>
      <c r="B254" t="s">
        <v>189</v>
      </c>
      <c r="C254" t="s">
        <v>366</v>
      </c>
      <c r="D254">
        <v>2290861</v>
      </c>
      <c r="E254">
        <v>133.80000000000001</v>
      </c>
      <c r="F254">
        <f>D254*E254</f>
        <v>306517201.80000001</v>
      </c>
      <c r="G254">
        <v>2639</v>
      </c>
      <c r="H254">
        <v>2656</v>
      </c>
      <c r="I254">
        <v>14704</v>
      </c>
      <c r="J254">
        <v>935297</v>
      </c>
      <c r="K254">
        <v>461</v>
      </c>
      <c r="L254">
        <v>445052</v>
      </c>
      <c r="M254">
        <v>1066828</v>
      </c>
      <c r="N254">
        <v>4004647</v>
      </c>
      <c r="O254">
        <v>95.76</v>
      </c>
      <c r="P254">
        <f>F254/N254</f>
        <v>76.540379663925435</v>
      </c>
    </row>
    <row r="255" spans="1:16">
      <c r="A255" t="s">
        <v>190</v>
      </c>
      <c r="B255" t="s">
        <v>190</v>
      </c>
      <c r="C255" t="s">
        <v>366</v>
      </c>
      <c r="D255">
        <v>2531923</v>
      </c>
      <c r="E255">
        <v>267</v>
      </c>
      <c r="F255">
        <f>D255*E255</f>
        <v>676023441</v>
      </c>
      <c r="G255">
        <v>7566</v>
      </c>
      <c r="H255">
        <v>600</v>
      </c>
      <c r="I255">
        <v>4526</v>
      </c>
      <c r="J255">
        <v>243277</v>
      </c>
      <c r="K255">
        <v>149</v>
      </c>
      <c r="L255">
        <v>666487</v>
      </c>
      <c r="M255">
        <v>1078853</v>
      </c>
      <c r="N255">
        <v>3985466</v>
      </c>
      <c r="O255">
        <v>89.68</v>
      </c>
      <c r="P255">
        <f>F255/N255</f>
        <v>169.62218244993181</v>
      </c>
    </row>
    <row r="256" spans="1:16">
      <c r="A256" t="s">
        <v>191</v>
      </c>
      <c r="B256" t="s">
        <v>191</v>
      </c>
      <c r="C256" t="s">
        <v>366</v>
      </c>
      <c r="D256">
        <v>2464056</v>
      </c>
      <c r="E256">
        <v>125.3</v>
      </c>
      <c r="F256">
        <f>D256*E256</f>
        <v>308746216.80000001</v>
      </c>
      <c r="G256">
        <v>5157</v>
      </c>
      <c r="H256">
        <v>1056</v>
      </c>
      <c r="I256">
        <v>6513</v>
      </c>
      <c r="J256">
        <v>243277</v>
      </c>
      <c r="K256">
        <v>70</v>
      </c>
      <c r="L256">
        <v>1073489</v>
      </c>
      <c r="M256">
        <v>1335787</v>
      </c>
      <c r="N256">
        <v>4025931</v>
      </c>
      <c r="O256">
        <v>94.67</v>
      </c>
      <c r="P256">
        <f>F256/N256</f>
        <v>76.68939601796454</v>
      </c>
    </row>
    <row r="257" spans="1:16">
      <c r="A257" t="s">
        <v>371</v>
      </c>
      <c r="B257" t="s">
        <v>153</v>
      </c>
      <c r="C257" t="s">
        <v>368</v>
      </c>
      <c r="D257">
        <v>6157540</v>
      </c>
      <c r="E257">
        <v>101</v>
      </c>
      <c r="F257">
        <f>D257*E257</f>
        <v>621911540</v>
      </c>
      <c r="G257">
        <v>119</v>
      </c>
      <c r="H257">
        <v>252236</v>
      </c>
      <c r="I257">
        <v>755904</v>
      </c>
      <c r="J257">
        <v>593588</v>
      </c>
      <c r="K257">
        <v>3</v>
      </c>
      <c r="L257">
        <v>1757401</v>
      </c>
      <c r="M257">
        <v>1757401</v>
      </c>
      <c r="N257">
        <v>1976565</v>
      </c>
      <c r="O257">
        <v>57.41</v>
      </c>
      <c r="P257">
        <f>F257/N257</f>
        <v>314.6425946022519</v>
      </c>
    </row>
    <row r="258" spans="1:16">
      <c r="A258" t="s">
        <v>192</v>
      </c>
      <c r="B258" t="s">
        <v>192</v>
      </c>
      <c r="C258" t="s">
        <v>366</v>
      </c>
      <c r="D258">
        <v>1226374</v>
      </c>
      <c r="E258">
        <v>117.8</v>
      </c>
      <c r="F258">
        <f>D258*E258</f>
        <v>144466857.19999999</v>
      </c>
      <c r="G258">
        <v>213</v>
      </c>
      <c r="H258">
        <v>109462</v>
      </c>
      <c r="I258">
        <v>369229</v>
      </c>
      <c r="J258">
        <v>243277</v>
      </c>
      <c r="K258">
        <v>27</v>
      </c>
      <c r="L258">
        <v>1091393</v>
      </c>
      <c r="M258">
        <v>1192548</v>
      </c>
      <c r="N258">
        <v>4891501</v>
      </c>
      <c r="O258">
        <v>98.17</v>
      </c>
      <c r="P258">
        <f>F258/N258</f>
        <v>29.534258952415627</v>
      </c>
    </row>
    <row r="259" spans="1:16">
      <c r="A259" t="s">
        <v>193</v>
      </c>
      <c r="B259" t="s">
        <v>193</v>
      </c>
      <c r="C259" t="s">
        <v>366</v>
      </c>
      <c r="D259">
        <v>2778279</v>
      </c>
      <c r="E259">
        <v>124.4</v>
      </c>
      <c r="F259">
        <f>D259*E259</f>
        <v>345617907.60000002</v>
      </c>
      <c r="G259">
        <v>4775</v>
      </c>
      <c r="H259">
        <v>1149</v>
      </c>
      <c r="I259">
        <v>8573</v>
      </c>
      <c r="J259">
        <v>935297</v>
      </c>
      <c r="K259">
        <v>789</v>
      </c>
      <c r="L259">
        <v>290869</v>
      </c>
      <c r="M259">
        <v>849366</v>
      </c>
      <c r="N259">
        <v>3955238</v>
      </c>
      <c r="O259">
        <v>92.07</v>
      </c>
      <c r="P259">
        <f>F259/N259</f>
        <v>87.382328851007202</v>
      </c>
    </row>
    <row r="260" spans="1:16">
      <c r="A260" t="s">
        <v>372</v>
      </c>
      <c r="B260" t="s">
        <v>154</v>
      </c>
      <c r="C260" t="s">
        <v>368</v>
      </c>
      <c r="D260">
        <v>6392954</v>
      </c>
      <c r="E260">
        <v>101</v>
      </c>
      <c r="F260">
        <f>D260*E260</f>
        <v>645688354</v>
      </c>
      <c r="G260">
        <v>115</v>
      </c>
      <c r="H260">
        <v>251996</v>
      </c>
      <c r="I260">
        <v>398824</v>
      </c>
      <c r="J260">
        <v>593588</v>
      </c>
      <c r="K260">
        <v>34</v>
      </c>
      <c r="L260">
        <v>1226941</v>
      </c>
      <c r="M260">
        <v>2616290</v>
      </c>
      <c r="N260">
        <v>5715916</v>
      </c>
      <c r="O260">
        <v>97.26</v>
      </c>
      <c r="P260">
        <f>F260/N260</f>
        <v>112.96323353947119</v>
      </c>
    </row>
    <row r="261" spans="1:16">
      <c r="A261" t="s">
        <v>194</v>
      </c>
      <c r="B261" t="s">
        <v>194</v>
      </c>
      <c r="C261" t="s">
        <v>366</v>
      </c>
      <c r="D261">
        <v>2195050</v>
      </c>
      <c r="E261">
        <v>145.69999999999999</v>
      </c>
      <c r="F261">
        <f>D261*E261</f>
        <v>319818785</v>
      </c>
      <c r="G261">
        <v>2917</v>
      </c>
      <c r="H261">
        <v>2443</v>
      </c>
      <c r="I261">
        <v>15369</v>
      </c>
      <c r="J261">
        <v>243277</v>
      </c>
      <c r="K261">
        <v>114</v>
      </c>
      <c r="L261">
        <v>1068778</v>
      </c>
      <c r="M261">
        <v>1074885</v>
      </c>
      <c r="N261">
        <v>4114005</v>
      </c>
      <c r="O261">
        <v>96.24</v>
      </c>
      <c r="P261">
        <f>F261/N261</f>
        <v>77.739036534958032</v>
      </c>
    </row>
    <row r="262" spans="1:16">
      <c r="A262" t="s">
        <v>195</v>
      </c>
      <c r="B262" t="s">
        <v>195</v>
      </c>
      <c r="C262" t="s">
        <v>366</v>
      </c>
      <c r="D262">
        <v>3774903</v>
      </c>
      <c r="E262">
        <v>103.8</v>
      </c>
      <c r="F262">
        <f>D262*E262</f>
        <v>391834931.39999998</v>
      </c>
      <c r="G262">
        <v>2374</v>
      </c>
      <c r="H262">
        <v>3181</v>
      </c>
      <c r="I262">
        <v>31531</v>
      </c>
      <c r="J262">
        <v>593588</v>
      </c>
      <c r="K262">
        <v>147</v>
      </c>
      <c r="L262">
        <v>937369</v>
      </c>
      <c r="M262">
        <v>1124805</v>
      </c>
      <c r="N262">
        <v>4062655</v>
      </c>
      <c r="O262">
        <v>96.26</v>
      </c>
      <c r="P262">
        <f>F262/N262</f>
        <v>96.44799555955403</v>
      </c>
    </row>
    <row r="263" spans="1:16">
      <c r="A263" t="s">
        <v>288</v>
      </c>
      <c r="B263" t="s">
        <v>9</v>
      </c>
      <c r="C263" t="s">
        <v>279</v>
      </c>
      <c r="D263">
        <v>1342172</v>
      </c>
      <c r="E263">
        <v>54</v>
      </c>
      <c r="F263">
        <f>D263*E263</f>
        <v>72477288</v>
      </c>
      <c r="G263">
        <v>4606</v>
      </c>
      <c r="H263">
        <v>1542</v>
      </c>
      <c r="I263">
        <v>8738</v>
      </c>
      <c r="J263">
        <v>593588</v>
      </c>
      <c r="K263">
        <v>4606</v>
      </c>
      <c r="L263">
        <v>614833</v>
      </c>
      <c r="M263">
        <v>953321</v>
      </c>
      <c r="N263">
        <v>4025459</v>
      </c>
      <c r="O263">
        <v>97.41</v>
      </c>
      <c r="P263">
        <f>F263/N263</f>
        <v>18.004726417534002</v>
      </c>
    </row>
    <row r="264" spans="1:16">
      <c r="A264" t="s">
        <v>373</v>
      </c>
      <c r="B264" t="s">
        <v>155</v>
      </c>
      <c r="C264" t="s">
        <v>368</v>
      </c>
      <c r="D264">
        <v>7182878</v>
      </c>
      <c r="E264">
        <v>101</v>
      </c>
      <c r="F264">
        <f>D264*E264</f>
        <v>725470678</v>
      </c>
      <c r="G264">
        <v>140</v>
      </c>
      <c r="H264">
        <v>187700</v>
      </c>
      <c r="I264">
        <v>485650</v>
      </c>
      <c r="J264">
        <v>593588</v>
      </c>
      <c r="K264">
        <v>4</v>
      </c>
      <c r="L264">
        <v>2223042</v>
      </c>
      <c r="M264">
        <v>2223042</v>
      </c>
      <c r="N264">
        <v>3138698</v>
      </c>
      <c r="O264">
        <v>70.84</v>
      </c>
      <c r="P264">
        <f>F264/N264</f>
        <v>231.13745827091361</v>
      </c>
    </row>
    <row r="265" spans="1:16">
      <c r="A265" t="s">
        <v>374</v>
      </c>
      <c r="B265" t="s">
        <v>156</v>
      </c>
      <c r="C265" t="s">
        <v>368</v>
      </c>
      <c r="D265">
        <v>6699720</v>
      </c>
      <c r="E265">
        <v>101</v>
      </c>
      <c r="F265">
        <f>D265*E265</f>
        <v>676671720</v>
      </c>
      <c r="G265">
        <v>179</v>
      </c>
      <c r="H265">
        <v>331531</v>
      </c>
      <c r="I265">
        <v>927603</v>
      </c>
      <c r="J265">
        <v>593588</v>
      </c>
      <c r="K265">
        <v>118</v>
      </c>
      <c r="L265">
        <v>2256541</v>
      </c>
      <c r="M265">
        <v>2256541</v>
      </c>
      <c r="N265">
        <v>4381007</v>
      </c>
      <c r="O265">
        <v>79.81</v>
      </c>
      <c r="P265">
        <f>F265/N265</f>
        <v>154.45574955712237</v>
      </c>
    </row>
    <row r="266" spans="1:16">
      <c r="A266" t="s">
        <v>196</v>
      </c>
      <c r="B266" t="s">
        <v>196</v>
      </c>
      <c r="C266" t="s">
        <v>366</v>
      </c>
      <c r="D266">
        <v>1522318</v>
      </c>
      <c r="E266">
        <v>107.3</v>
      </c>
      <c r="F266">
        <f>D266*E266</f>
        <v>163344721.40000001</v>
      </c>
      <c r="G266">
        <v>3101</v>
      </c>
      <c r="H266">
        <v>2017</v>
      </c>
      <c r="I266">
        <v>21551</v>
      </c>
      <c r="J266">
        <v>243277</v>
      </c>
      <c r="K266">
        <v>40</v>
      </c>
      <c r="L266">
        <v>1039792</v>
      </c>
      <c r="M266">
        <v>1070690</v>
      </c>
      <c r="N266">
        <v>3914368</v>
      </c>
      <c r="O266">
        <v>96.56</v>
      </c>
      <c r="P266">
        <f>F266/N266</f>
        <v>41.729526043540105</v>
      </c>
    </row>
    <row r="267" spans="1:16">
      <c r="A267" t="s">
        <v>197</v>
      </c>
      <c r="B267" t="s">
        <v>197</v>
      </c>
      <c r="C267" t="s">
        <v>366</v>
      </c>
      <c r="D267">
        <v>1688483</v>
      </c>
      <c r="E267">
        <v>109.2</v>
      </c>
      <c r="F267">
        <f>D267*E267</f>
        <v>184382343.59999999</v>
      </c>
      <c r="G267">
        <v>2308</v>
      </c>
      <c r="H267">
        <v>2998</v>
      </c>
      <c r="I267">
        <v>14110</v>
      </c>
      <c r="J267">
        <v>243277</v>
      </c>
      <c r="K267">
        <v>72</v>
      </c>
      <c r="L267">
        <v>805917</v>
      </c>
      <c r="M267">
        <v>1076415</v>
      </c>
      <c r="N267">
        <v>4012238</v>
      </c>
      <c r="O267">
        <v>96.68</v>
      </c>
      <c r="P267">
        <f>F267/N267</f>
        <v>45.954986618440877</v>
      </c>
    </row>
    <row r="268" spans="1:16">
      <c r="A268" t="s">
        <v>375</v>
      </c>
      <c r="B268" t="s">
        <v>157</v>
      </c>
      <c r="C268" t="s">
        <v>368</v>
      </c>
      <c r="D268">
        <v>7845074</v>
      </c>
      <c r="E268">
        <v>101</v>
      </c>
      <c r="F268">
        <f>D268*E268</f>
        <v>792352474</v>
      </c>
      <c r="G268">
        <v>129</v>
      </c>
      <c r="H268">
        <v>227225</v>
      </c>
      <c r="I268">
        <v>426434</v>
      </c>
      <c r="J268">
        <v>593588</v>
      </c>
      <c r="K268">
        <v>34</v>
      </c>
      <c r="L268">
        <v>1919526</v>
      </c>
      <c r="M268">
        <v>2388908</v>
      </c>
      <c r="N268">
        <v>5024830</v>
      </c>
      <c r="O268">
        <v>89.24</v>
      </c>
      <c r="P268">
        <f>F268/N268</f>
        <v>157.6874190768643</v>
      </c>
    </row>
    <row r="269" spans="1:16">
      <c r="A269" t="s">
        <v>199</v>
      </c>
      <c r="B269" t="s">
        <v>199</v>
      </c>
      <c r="C269" t="s">
        <v>366</v>
      </c>
      <c r="D269">
        <v>2023210</v>
      </c>
      <c r="E269">
        <v>131.30000000000001</v>
      </c>
      <c r="F269">
        <f>D269*E269</f>
        <v>265647473.00000003</v>
      </c>
      <c r="G269">
        <v>2369</v>
      </c>
      <c r="H269">
        <v>3034</v>
      </c>
      <c r="I269">
        <v>16727</v>
      </c>
      <c r="J269">
        <v>243277</v>
      </c>
      <c r="K269">
        <v>212</v>
      </c>
      <c r="L269">
        <v>1083282</v>
      </c>
      <c r="M269">
        <v>1889740</v>
      </c>
      <c r="N269">
        <v>4082926</v>
      </c>
      <c r="O269">
        <v>96.46</v>
      </c>
      <c r="P269">
        <f>F269/N269</f>
        <v>65.063014367637336</v>
      </c>
    </row>
    <row r="270" spans="1:16">
      <c r="A270" t="s">
        <v>198</v>
      </c>
      <c r="B270" t="s">
        <v>198</v>
      </c>
      <c r="C270" t="s">
        <v>366</v>
      </c>
      <c r="D270">
        <v>707360</v>
      </c>
      <c r="E270">
        <v>161.30000000000001</v>
      </c>
      <c r="F270">
        <f>D270*E270</f>
        <v>114097168.00000001</v>
      </c>
      <c r="G270">
        <v>6749</v>
      </c>
      <c r="H270">
        <v>741</v>
      </c>
      <c r="I270">
        <v>6064</v>
      </c>
      <c r="J270">
        <v>593588</v>
      </c>
      <c r="K270">
        <v>78</v>
      </c>
      <c r="L270">
        <v>601048</v>
      </c>
      <c r="M270">
        <v>931342</v>
      </c>
      <c r="N270">
        <v>4016876</v>
      </c>
      <c r="O270">
        <v>92.11</v>
      </c>
      <c r="P270">
        <f>F270/N270</f>
        <v>28.404453610218493</v>
      </c>
    </row>
    <row r="271" spans="1:16">
      <c r="A271" t="s">
        <v>376</v>
      </c>
      <c r="B271" t="s">
        <v>158</v>
      </c>
      <c r="C271" t="s">
        <v>368</v>
      </c>
      <c r="D271">
        <v>7115620</v>
      </c>
      <c r="E271">
        <v>101</v>
      </c>
      <c r="F271">
        <f>D271*E271</f>
        <v>718677620</v>
      </c>
      <c r="G271">
        <v>117</v>
      </c>
      <c r="H271">
        <v>178886</v>
      </c>
      <c r="I271">
        <v>438389</v>
      </c>
      <c r="J271">
        <v>593588</v>
      </c>
      <c r="K271">
        <v>27</v>
      </c>
      <c r="L271">
        <v>751175</v>
      </c>
      <c r="M271">
        <v>2092989</v>
      </c>
      <c r="N271">
        <v>4566866</v>
      </c>
      <c r="O271">
        <v>80.41</v>
      </c>
      <c r="P271">
        <f>F271/N271</f>
        <v>157.36779226716965</v>
      </c>
    </row>
    <row r="272" spans="1:16">
      <c r="A272" t="s">
        <v>200</v>
      </c>
      <c r="B272" t="s">
        <v>200</v>
      </c>
      <c r="C272" t="s">
        <v>366</v>
      </c>
      <c r="D272">
        <v>2983661</v>
      </c>
      <c r="E272">
        <v>121.3</v>
      </c>
      <c r="F272">
        <f>D272*E272</f>
        <v>361918079.30000001</v>
      </c>
      <c r="G272">
        <v>1787</v>
      </c>
      <c r="H272">
        <v>3966</v>
      </c>
      <c r="I272">
        <v>25444</v>
      </c>
      <c r="J272">
        <v>243277</v>
      </c>
      <c r="K272">
        <v>37</v>
      </c>
      <c r="L272">
        <v>1101141</v>
      </c>
      <c r="M272">
        <v>1370333</v>
      </c>
      <c r="N272">
        <v>4030520</v>
      </c>
      <c r="O272">
        <v>96.9</v>
      </c>
      <c r="P272">
        <f>F272/N272</f>
        <v>89.794388639679255</v>
      </c>
    </row>
    <row r="273" spans="1:16">
      <c r="A273" t="s">
        <v>201</v>
      </c>
      <c r="B273" t="s">
        <v>201</v>
      </c>
      <c r="C273" t="s">
        <v>366</v>
      </c>
      <c r="D273">
        <v>3194182</v>
      </c>
      <c r="E273">
        <v>132.19999999999999</v>
      </c>
      <c r="F273">
        <f>D273*E273</f>
        <v>422270860.39999998</v>
      </c>
      <c r="G273">
        <v>1996</v>
      </c>
      <c r="H273">
        <v>3658</v>
      </c>
      <c r="I273">
        <v>25390</v>
      </c>
      <c r="J273">
        <v>935297</v>
      </c>
      <c r="K273">
        <v>354</v>
      </c>
      <c r="L273">
        <v>287718</v>
      </c>
      <c r="M273">
        <v>697887</v>
      </c>
      <c r="N273">
        <v>3883859</v>
      </c>
      <c r="O273">
        <v>94.32</v>
      </c>
      <c r="P273">
        <f>F273/N273</f>
        <v>108.7245598771737</v>
      </c>
    </row>
    <row r="274" spans="1:16">
      <c r="A274" t="s">
        <v>202</v>
      </c>
      <c r="B274" t="s">
        <v>202</v>
      </c>
      <c r="C274" t="s">
        <v>366</v>
      </c>
      <c r="D274">
        <v>1905174</v>
      </c>
      <c r="E274">
        <v>147.30000000000001</v>
      </c>
      <c r="F274">
        <f>D274*E274</f>
        <v>280632130.20000005</v>
      </c>
      <c r="G274">
        <v>3791</v>
      </c>
      <c r="H274">
        <v>1580</v>
      </c>
      <c r="I274">
        <v>10966</v>
      </c>
      <c r="J274">
        <v>935297</v>
      </c>
      <c r="K274">
        <v>473</v>
      </c>
      <c r="L274">
        <v>288243</v>
      </c>
      <c r="M274">
        <v>690953</v>
      </c>
      <c r="N274">
        <v>3870317</v>
      </c>
      <c r="O274">
        <v>94.7</v>
      </c>
      <c r="P274">
        <f>F274/N274</f>
        <v>72.508822972381864</v>
      </c>
    </row>
    <row r="275" spans="1:16">
      <c r="A275" t="s">
        <v>264</v>
      </c>
      <c r="B275">
        <v>593585</v>
      </c>
      <c r="C275" t="s">
        <v>248</v>
      </c>
      <c r="D275" t="s">
        <v>405</v>
      </c>
      <c r="E275" t="s">
        <v>405</v>
      </c>
      <c r="F275" t="s">
        <v>405</v>
      </c>
      <c r="G275">
        <v>5</v>
      </c>
      <c r="H275">
        <v>2837920</v>
      </c>
      <c r="I275">
        <v>2837920</v>
      </c>
      <c r="J275">
        <v>935297</v>
      </c>
      <c r="K275">
        <v>5</v>
      </c>
      <c r="L275">
        <v>4312275</v>
      </c>
      <c r="M275">
        <v>4312275</v>
      </c>
      <c r="N275">
        <v>7179378</v>
      </c>
      <c r="O275">
        <v>95.31</v>
      </c>
      <c r="P275" t="s">
        <v>405</v>
      </c>
    </row>
  </sheetData>
  <sortState ref="A2:P275">
    <sortCondition ref="A2:A2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coverage_from_hmm_hits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</dc:creator>
  <cp:lastModifiedBy>Dutilh</cp:lastModifiedBy>
  <dcterms:created xsi:type="dcterms:W3CDTF">2013-07-03T16:58:29Z</dcterms:created>
  <dcterms:modified xsi:type="dcterms:W3CDTF">2013-07-05T13:16:14Z</dcterms:modified>
</cp:coreProperties>
</file>