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8760" yWindow="1860" windowWidth="14860" windowHeight="1620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E13" i="1"/>
  <c r="E23"/>
  <c r="E18"/>
  <c r="E22"/>
  <c r="E5"/>
  <c r="E3"/>
  <c r="E10"/>
  <c r="E12"/>
  <c r="E28"/>
  <c r="E8"/>
  <c r="E15"/>
  <c r="E26"/>
  <c r="E25"/>
  <c r="E21"/>
  <c r="E31"/>
  <c r="E6"/>
  <c r="E4"/>
  <c r="E24"/>
  <c r="E29"/>
  <c r="E30"/>
  <c r="E20"/>
  <c r="E9"/>
  <c r="E11"/>
  <c r="E27"/>
  <c r="E7"/>
  <c r="E17"/>
  <c r="E14"/>
  <c r="E19"/>
  <c r="E16"/>
</calcChain>
</file>

<file path=xl/sharedStrings.xml><?xml version="1.0" encoding="utf-8"?>
<sst xmlns="http://schemas.openxmlformats.org/spreadsheetml/2006/main" count="64" uniqueCount="60">
  <si>
    <t>Motif</t>
    <phoneticPr fontId="1" type="noConversion"/>
  </si>
  <si>
    <t>Transcription Factor</t>
    <phoneticPr fontId="1" type="noConversion"/>
  </si>
  <si>
    <t>Number of DEG with site</t>
    <phoneticPr fontId="1" type="noConversion"/>
  </si>
  <si>
    <t>Percent of DEG</t>
    <phoneticPr fontId="1" type="noConversion"/>
  </si>
  <si>
    <t>M00182</t>
  </si>
  <si>
    <t>GBP</t>
  </si>
  <si>
    <t>M00219</t>
  </si>
  <si>
    <t>MYBPH3</t>
  </si>
  <si>
    <t>M00366</t>
  </si>
  <si>
    <t>EMBP1</t>
  </si>
  <si>
    <t>M00367</t>
  </si>
  <si>
    <t>HBP1A</t>
  </si>
  <si>
    <t>M00368</t>
  </si>
  <si>
    <t>CPRF</t>
  </si>
  <si>
    <t>M00369</t>
  </si>
  <si>
    <t>TAF1</t>
  </si>
  <si>
    <t>M00370</t>
  </si>
  <si>
    <t>CPRF3</t>
  </si>
  <si>
    <t>M00371</t>
  </si>
  <si>
    <t>CPRF2</t>
  </si>
  <si>
    <t>M00372</t>
  </si>
  <si>
    <t>O2</t>
  </si>
  <si>
    <t>M00375</t>
  </si>
  <si>
    <t>TGA1B</t>
  </si>
  <si>
    <t>M00376</t>
  </si>
  <si>
    <t>TGA1A</t>
  </si>
  <si>
    <t>M00434</t>
  </si>
  <si>
    <t>PIF3</t>
  </si>
  <si>
    <t>M00438</t>
  </si>
  <si>
    <t>ARF</t>
  </si>
  <si>
    <t>M00440</t>
  </si>
  <si>
    <t>CG1</t>
  </si>
  <si>
    <t>M00507</t>
  </si>
  <si>
    <t>TRAB1</t>
  </si>
  <si>
    <t>M00653</t>
  </si>
  <si>
    <t>OCSBF1</t>
  </si>
  <si>
    <t>M00660</t>
  </si>
  <si>
    <t>RITA1</t>
  </si>
  <si>
    <t>M00700</t>
  </si>
  <si>
    <t>ROM</t>
  </si>
  <si>
    <t>M00788</t>
  </si>
  <si>
    <t>M00942</t>
  </si>
  <si>
    <t>CPRF1</t>
  </si>
  <si>
    <t>M00943</t>
  </si>
  <si>
    <t>M00944</t>
  </si>
  <si>
    <t>M00945</t>
  </si>
  <si>
    <t>M01065</t>
  </si>
  <si>
    <t>ABZ1</t>
  </si>
  <si>
    <t>M01156</t>
  </si>
  <si>
    <t>BZR1</t>
  </si>
  <si>
    <t>M01194</t>
  </si>
  <si>
    <t>PDF2</t>
  </si>
  <si>
    <t>M01584</t>
  </si>
  <si>
    <t>HY5</t>
  </si>
  <si>
    <t>M01585</t>
  </si>
  <si>
    <t>PIF1</t>
  </si>
  <si>
    <t>M01700</t>
  </si>
  <si>
    <t>DREB1B</t>
  </si>
  <si>
    <t>P-value</t>
    <phoneticPr fontId="1" type="noConversion"/>
  </si>
  <si>
    <t>Additional File 8. Significantly overrepresented transcription factor binding sites within one hour leaves DEGs.</t>
    <phoneticPr fontId="1" type="noConversion"/>
  </si>
</sst>
</file>

<file path=xl/styles.xml><?xml version="1.0" encoding="utf-8"?>
<styleSheet xmlns="http://schemas.openxmlformats.org/spreadsheetml/2006/main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8" formatCode="0.0"/>
  </numFmts>
  <fonts count="4">
    <font>
      <sz val="10"/>
      <name val="Verdana"/>
    </font>
    <font>
      <sz val="8"/>
      <name val="Verdana"/>
    </font>
    <font>
      <b/>
      <sz val="12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68" fontId="3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31"/>
  <sheetViews>
    <sheetView tabSelected="1" workbookViewId="0">
      <selection sqref="A1:E1"/>
    </sheetView>
  </sheetViews>
  <sheetFormatPr baseColWidth="10" defaultRowHeight="15"/>
  <cols>
    <col min="1" max="1" width="10.7109375" style="1"/>
    <col min="2" max="2" width="11.85546875" style="1" customWidth="1"/>
    <col min="3" max="3" width="10.7109375" style="1"/>
    <col min="4" max="4" width="12.140625" style="1" customWidth="1"/>
    <col min="5" max="16384" width="10.7109375" style="1"/>
  </cols>
  <sheetData>
    <row r="1" spans="1:5" ht="30" customHeight="1">
      <c r="A1" s="8" t="s">
        <v>59</v>
      </c>
      <c r="B1" s="9"/>
      <c r="C1" s="9"/>
      <c r="D1" s="9"/>
      <c r="E1" s="9"/>
    </row>
    <row r="2" spans="1:5" ht="30" customHeight="1">
      <c r="A2" s="2" t="s">
        <v>0</v>
      </c>
      <c r="B2" s="3" t="s">
        <v>1</v>
      </c>
      <c r="C2" s="3" t="s">
        <v>58</v>
      </c>
      <c r="D2" s="4" t="s">
        <v>2</v>
      </c>
      <c r="E2" s="3" t="s">
        <v>3</v>
      </c>
    </row>
    <row r="3" spans="1:5">
      <c r="A3" s="5" t="s">
        <v>46</v>
      </c>
      <c r="B3" s="5" t="s">
        <v>47</v>
      </c>
      <c r="C3" s="5">
        <v>4.1000000000000002E-2</v>
      </c>
      <c r="D3" s="6">
        <v>46</v>
      </c>
      <c r="E3" s="7">
        <f t="shared" ref="E3:E31" si="0">D3*100/81</f>
        <v>56.790123456790127</v>
      </c>
    </row>
    <row r="4" spans="1:5">
      <c r="A4" s="5" t="s">
        <v>28</v>
      </c>
      <c r="B4" s="5" t="s">
        <v>29</v>
      </c>
      <c r="C4" s="5">
        <v>0.03</v>
      </c>
      <c r="D4" s="6">
        <v>60</v>
      </c>
      <c r="E4" s="7">
        <f t="shared" si="0"/>
        <v>74.074074074074076</v>
      </c>
    </row>
    <row r="5" spans="1:5">
      <c r="A5" s="5" t="s">
        <v>48</v>
      </c>
      <c r="B5" s="5" t="s">
        <v>49</v>
      </c>
      <c r="C5" s="5">
        <v>1.2999999999999999E-2</v>
      </c>
      <c r="D5" s="6">
        <v>44</v>
      </c>
      <c r="E5" s="7">
        <f t="shared" si="0"/>
        <v>54.320987654320987</v>
      </c>
    </row>
    <row r="6" spans="1:5">
      <c r="A6" s="5" t="s">
        <v>30</v>
      </c>
      <c r="B6" s="5" t="s">
        <v>31</v>
      </c>
      <c r="C6" s="5">
        <v>5.0000000000000001E-3</v>
      </c>
      <c r="D6" s="6">
        <v>52</v>
      </c>
      <c r="E6" s="7">
        <f t="shared" si="0"/>
        <v>64.197530864197532</v>
      </c>
    </row>
    <row r="7" spans="1:5">
      <c r="A7" s="5" t="s">
        <v>12</v>
      </c>
      <c r="B7" s="5" t="s">
        <v>13</v>
      </c>
      <c r="C7" s="5">
        <v>8.0000000000000002E-3</v>
      </c>
      <c r="D7" s="6">
        <v>51</v>
      </c>
      <c r="E7" s="7">
        <f t="shared" si="0"/>
        <v>62.962962962962962</v>
      </c>
    </row>
    <row r="8" spans="1:5">
      <c r="A8" s="5" t="s">
        <v>41</v>
      </c>
      <c r="B8" s="5" t="s">
        <v>42</v>
      </c>
      <c r="C8" s="5">
        <v>3.0000000000000001E-3</v>
      </c>
      <c r="D8" s="6">
        <v>51</v>
      </c>
      <c r="E8" s="7">
        <f t="shared" si="0"/>
        <v>62.962962962962962</v>
      </c>
    </row>
    <row r="9" spans="1:5">
      <c r="A9" s="5" t="s">
        <v>18</v>
      </c>
      <c r="B9" s="5" t="s">
        <v>19</v>
      </c>
      <c r="C9" s="5">
        <v>0</v>
      </c>
      <c r="D9" s="6">
        <v>37</v>
      </c>
      <c r="E9" s="7">
        <f t="shared" si="0"/>
        <v>45.679012345679013</v>
      </c>
    </row>
    <row r="10" spans="1:5">
      <c r="A10" s="5" t="s">
        <v>45</v>
      </c>
      <c r="B10" s="5" t="s">
        <v>19</v>
      </c>
      <c r="C10" s="5">
        <v>0</v>
      </c>
      <c r="D10" s="6">
        <v>36</v>
      </c>
      <c r="E10" s="7">
        <f t="shared" si="0"/>
        <v>44.444444444444443</v>
      </c>
    </row>
    <row r="11" spans="1:5">
      <c r="A11" s="5" t="s">
        <v>16</v>
      </c>
      <c r="B11" s="5" t="s">
        <v>17</v>
      </c>
      <c r="C11" s="5">
        <v>6.0000000000000001E-3</v>
      </c>
      <c r="D11" s="6">
        <v>37</v>
      </c>
      <c r="E11" s="7">
        <f t="shared" si="0"/>
        <v>45.679012345679013</v>
      </c>
    </row>
    <row r="12" spans="1:5">
      <c r="A12" s="5" t="s">
        <v>44</v>
      </c>
      <c r="B12" s="5" t="s">
        <v>17</v>
      </c>
      <c r="C12" s="5">
        <v>1E-3</v>
      </c>
      <c r="D12" s="6">
        <v>35</v>
      </c>
      <c r="E12" s="7">
        <f t="shared" si="0"/>
        <v>43.209876543209873</v>
      </c>
    </row>
    <row r="13" spans="1:5">
      <c r="A13" s="5" t="s">
        <v>56</v>
      </c>
      <c r="B13" s="5" t="s">
        <v>57</v>
      </c>
      <c r="C13" s="5">
        <v>2.1000000000000001E-2</v>
      </c>
      <c r="D13" s="6">
        <v>40</v>
      </c>
      <c r="E13" s="7">
        <f t="shared" si="0"/>
        <v>49.382716049382715</v>
      </c>
    </row>
    <row r="14" spans="1:5">
      <c r="A14" s="5" t="s">
        <v>8</v>
      </c>
      <c r="B14" s="5" t="s">
        <v>9</v>
      </c>
      <c r="C14" s="5">
        <v>2.8000000000000001E-2</v>
      </c>
      <c r="D14" s="6">
        <v>43</v>
      </c>
      <c r="E14" s="7">
        <f t="shared" si="0"/>
        <v>53.086419753086417</v>
      </c>
    </row>
    <row r="15" spans="1:5">
      <c r="A15" s="5" t="s">
        <v>40</v>
      </c>
      <c r="B15" s="5" t="s">
        <v>9</v>
      </c>
      <c r="C15" s="5">
        <v>8.0000000000000002E-3</v>
      </c>
      <c r="D15" s="6">
        <v>52</v>
      </c>
      <c r="E15" s="7">
        <f t="shared" si="0"/>
        <v>64.197530864197532</v>
      </c>
    </row>
    <row r="16" spans="1:5">
      <c r="A16" s="5" t="s">
        <v>4</v>
      </c>
      <c r="B16" s="5" t="s">
        <v>5</v>
      </c>
      <c r="C16" s="5">
        <v>3.0000000000000001E-3</v>
      </c>
      <c r="D16" s="6">
        <v>46</v>
      </c>
      <c r="E16" s="7">
        <f t="shared" si="0"/>
        <v>56.790123456790127</v>
      </c>
    </row>
    <row r="17" spans="1:5">
      <c r="A17" s="5" t="s">
        <v>10</v>
      </c>
      <c r="B17" s="5" t="s">
        <v>11</v>
      </c>
      <c r="C17" s="5">
        <v>2.9000000000000001E-2</v>
      </c>
      <c r="D17" s="6">
        <v>41</v>
      </c>
      <c r="E17" s="7">
        <f t="shared" si="0"/>
        <v>50.617283950617285</v>
      </c>
    </row>
    <row r="18" spans="1:5">
      <c r="A18" s="5" t="s">
        <v>52</v>
      </c>
      <c r="B18" s="5" t="s">
        <v>53</v>
      </c>
      <c r="C18" s="5">
        <v>3.4000000000000002E-2</v>
      </c>
      <c r="D18" s="6">
        <v>48</v>
      </c>
      <c r="E18" s="7">
        <f t="shared" si="0"/>
        <v>59.25925925925926</v>
      </c>
    </row>
    <row r="19" spans="1:5">
      <c r="A19" s="5" t="s">
        <v>6</v>
      </c>
      <c r="B19" s="5" t="s">
        <v>7</v>
      </c>
      <c r="C19" s="5">
        <v>3.9E-2</v>
      </c>
      <c r="D19" s="6">
        <v>29</v>
      </c>
      <c r="E19" s="7">
        <f t="shared" si="0"/>
        <v>35.802469135802468</v>
      </c>
    </row>
    <row r="20" spans="1:5">
      <c r="A20" s="5" t="s">
        <v>20</v>
      </c>
      <c r="B20" s="5" t="s">
        <v>21</v>
      </c>
      <c r="C20" s="5">
        <v>2E-3</v>
      </c>
      <c r="D20" s="6">
        <v>33</v>
      </c>
      <c r="E20" s="7">
        <f t="shared" si="0"/>
        <v>40.74074074074074</v>
      </c>
    </row>
    <row r="21" spans="1:5">
      <c r="A21" s="5" t="s">
        <v>34</v>
      </c>
      <c r="B21" s="5" t="s">
        <v>35</v>
      </c>
      <c r="C21" s="5">
        <v>0</v>
      </c>
      <c r="D21" s="6">
        <v>54</v>
      </c>
      <c r="E21" s="7">
        <f t="shared" si="0"/>
        <v>66.666666666666671</v>
      </c>
    </row>
    <row r="22" spans="1:5">
      <c r="A22" s="5" t="s">
        <v>50</v>
      </c>
      <c r="B22" s="5" t="s">
        <v>51</v>
      </c>
      <c r="C22" s="5">
        <v>4.9000000000000002E-2</v>
      </c>
      <c r="D22" s="6">
        <v>45</v>
      </c>
      <c r="E22" s="7">
        <f t="shared" si="0"/>
        <v>55.555555555555557</v>
      </c>
    </row>
    <row r="23" spans="1:5">
      <c r="A23" s="5" t="s">
        <v>54</v>
      </c>
      <c r="B23" s="5" t="s">
        <v>55</v>
      </c>
      <c r="C23" s="5">
        <v>0</v>
      </c>
      <c r="D23" s="6">
        <v>46</v>
      </c>
      <c r="E23" s="7">
        <f t="shared" si="0"/>
        <v>56.790123456790127</v>
      </c>
    </row>
    <row r="24" spans="1:5">
      <c r="A24" s="5" t="s">
        <v>26</v>
      </c>
      <c r="B24" s="5" t="s">
        <v>27</v>
      </c>
      <c r="C24" s="5">
        <v>3.4000000000000002E-2</v>
      </c>
      <c r="D24" s="6">
        <v>34</v>
      </c>
      <c r="E24" s="7">
        <f t="shared" si="0"/>
        <v>41.97530864197531</v>
      </c>
    </row>
    <row r="25" spans="1:5">
      <c r="A25" s="5" t="s">
        <v>36</v>
      </c>
      <c r="B25" s="5" t="s">
        <v>37</v>
      </c>
      <c r="C25" s="5">
        <v>0</v>
      </c>
      <c r="D25" s="6">
        <v>39</v>
      </c>
      <c r="E25" s="7">
        <f t="shared" si="0"/>
        <v>48.148148148148145</v>
      </c>
    </row>
    <row r="26" spans="1:5">
      <c r="A26" s="5" t="s">
        <v>38</v>
      </c>
      <c r="B26" s="5" t="s">
        <v>39</v>
      </c>
      <c r="C26" s="5">
        <v>4.2999999999999997E-2</v>
      </c>
      <c r="D26" s="6">
        <v>56</v>
      </c>
      <c r="E26" s="7">
        <f t="shared" si="0"/>
        <v>69.135802469135797</v>
      </c>
    </row>
    <row r="27" spans="1:5">
      <c r="A27" s="5" t="s">
        <v>14</v>
      </c>
      <c r="B27" s="5" t="s">
        <v>15</v>
      </c>
      <c r="C27" s="5">
        <v>2E-3</v>
      </c>
      <c r="D27" s="6">
        <v>43</v>
      </c>
      <c r="E27" s="7">
        <f t="shared" si="0"/>
        <v>53.086419753086417</v>
      </c>
    </row>
    <row r="28" spans="1:5">
      <c r="A28" s="5" t="s">
        <v>43</v>
      </c>
      <c r="B28" s="5" t="s">
        <v>15</v>
      </c>
      <c r="C28" s="5">
        <v>0</v>
      </c>
      <c r="D28" s="6">
        <v>46</v>
      </c>
      <c r="E28" s="7">
        <f t="shared" si="0"/>
        <v>56.790123456790127</v>
      </c>
    </row>
    <row r="29" spans="1:5">
      <c r="A29" s="5" t="s">
        <v>24</v>
      </c>
      <c r="B29" s="5" t="s">
        <v>25</v>
      </c>
      <c r="C29" s="5">
        <v>1E-3</v>
      </c>
      <c r="D29" s="6">
        <v>34</v>
      </c>
      <c r="E29" s="7">
        <f t="shared" si="0"/>
        <v>41.97530864197531</v>
      </c>
    </row>
    <row r="30" spans="1:5">
      <c r="A30" s="5" t="s">
        <v>22</v>
      </c>
      <c r="B30" s="5" t="s">
        <v>23</v>
      </c>
      <c r="C30" s="5">
        <v>2.1999999999999999E-2</v>
      </c>
      <c r="D30" s="6">
        <v>37</v>
      </c>
      <c r="E30" s="7">
        <f t="shared" si="0"/>
        <v>45.679012345679013</v>
      </c>
    </row>
    <row r="31" spans="1:5">
      <c r="A31" s="5" t="s">
        <v>32</v>
      </c>
      <c r="B31" s="5" t="s">
        <v>33</v>
      </c>
      <c r="C31" s="5">
        <v>3.5000000000000003E-2</v>
      </c>
      <c r="D31" s="6">
        <v>44</v>
      </c>
      <c r="E31" s="7">
        <f t="shared" si="0"/>
        <v>54.320987654320987</v>
      </c>
    </row>
  </sheetData>
  <sortState ref="A3:E31">
    <sortCondition ref="B4:B31"/>
  </sortState>
  <mergeCells count="1">
    <mergeCell ref="A1:E1"/>
  </mergeCells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USDA-ARS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Adrienne Moran Lauter</dc:creator>
  <cp:lastModifiedBy>Michelle Graham</cp:lastModifiedBy>
  <dcterms:created xsi:type="dcterms:W3CDTF">2014-03-27T16:53:50Z</dcterms:created>
  <dcterms:modified xsi:type="dcterms:W3CDTF">2014-07-24T14:49:23Z</dcterms:modified>
</cp:coreProperties>
</file>