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3360" windowHeight="227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44" i="1"/>
  <c r="E13"/>
  <c r="E50"/>
  <c r="E31"/>
  <c r="E58"/>
  <c r="E45"/>
  <c r="E64"/>
  <c r="E23"/>
  <c r="E21"/>
  <c r="E36"/>
  <c r="E32"/>
  <c r="E6"/>
  <c r="E11"/>
  <c r="E8"/>
  <c r="E7"/>
  <c r="E18"/>
  <c r="E46"/>
  <c r="E16"/>
  <c r="E17"/>
  <c r="E57"/>
  <c r="E56"/>
  <c r="E69"/>
  <c r="E28"/>
  <c r="E30"/>
  <c r="E66"/>
  <c r="E26"/>
  <c r="E43"/>
  <c r="E40"/>
  <c r="E47"/>
  <c r="E49"/>
  <c r="E34"/>
  <c r="E63"/>
  <c r="E42"/>
  <c r="E62"/>
  <c r="E54"/>
  <c r="E53"/>
  <c r="E39"/>
  <c r="E70"/>
  <c r="E48"/>
  <c r="E14"/>
  <c r="E12"/>
  <c r="E52"/>
  <c r="E3"/>
  <c r="E37"/>
  <c r="E24"/>
  <c r="E22"/>
  <c r="E15"/>
  <c r="E60"/>
  <c r="E59"/>
  <c r="E5"/>
  <c r="E4"/>
  <c r="E10"/>
  <c r="E9"/>
  <c r="E67"/>
  <c r="E68"/>
  <c r="E51"/>
  <c r="E27"/>
  <c r="E29"/>
  <c r="E65"/>
  <c r="E25"/>
  <c r="E41"/>
  <c r="E33"/>
  <c r="E20"/>
  <c r="E19"/>
  <c r="E35"/>
  <c r="E61"/>
  <c r="E55"/>
  <c r="E38"/>
</calcChain>
</file>

<file path=xl/sharedStrings.xml><?xml version="1.0" encoding="utf-8"?>
<sst xmlns="http://schemas.openxmlformats.org/spreadsheetml/2006/main" count="142" uniqueCount="131">
  <si>
    <t>Additional File 9. Significantly overrepresented transcription factor binding sites within six hour leaves DEGs.</t>
    <phoneticPr fontId="1" type="noConversion"/>
  </si>
  <si>
    <t>AGL3</t>
    <phoneticPr fontId="1" type="noConversion"/>
  </si>
  <si>
    <t>Motif</t>
    <phoneticPr fontId="1" type="noConversion"/>
  </si>
  <si>
    <t>Transcription Factor</t>
    <phoneticPr fontId="1" type="noConversion"/>
  </si>
  <si>
    <t>Number of DEG with site</t>
    <phoneticPr fontId="1" type="noConversion"/>
  </si>
  <si>
    <t>Percent of DEG</t>
    <phoneticPr fontId="1" type="noConversion"/>
  </si>
  <si>
    <t>M00182</t>
  </si>
  <si>
    <t>GBP</t>
  </si>
  <si>
    <t>M00226</t>
  </si>
  <si>
    <t>P</t>
  </si>
  <si>
    <t>M00343</t>
  </si>
  <si>
    <t>RAV1</t>
  </si>
  <si>
    <t>M00345</t>
  </si>
  <si>
    <t>GAMYB</t>
  </si>
  <si>
    <t>M00356</t>
  </si>
  <si>
    <t>BZIP910</t>
  </si>
  <si>
    <t>M00357</t>
  </si>
  <si>
    <t>M00366</t>
  </si>
  <si>
    <t>EMBP1</t>
  </si>
  <si>
    <t>M00367</t>
  </si>
  <si>
    <t>HBP1A</t>
  </si>
  <si>
    <t>M00368</t>
  </si>
  <si>
    <t>CPRF</t>
  </si>
  <si>
    <t>M00369</t>
  </si>
  <si>
    <t>TAF1</t>
  </si>
  <si>
    <t>M00370</t>
  </si>
  <si>
    <t>CPRF3</t>
  </si>
  <si>
    <t>M00371</t>
  </si>
  <si>
    <t>CPRF2</t>
  </si>
  <si>
    <t>M00372</t>
  </si>
  <si>
    <t>O2</t>
  </si>
  <si>
    <t>M00375</t>
  </si>
  <si>
    <t>TGA1B</t>
  </si>
  <si>
    <t>M00376</t>
  </si>
  <si>
    <t>TGA1A</t>
  </si>
  <si>
    <t>M00392</t>
  </si>
  <si>
    <t>AGL3</t>
  </si>
  <si>
    <t>M00393</t>
  </si>
  <si>
    <t>M00400</t>
  </si>
  <si>
    <t>ABF1</t>
  </si>
  <si>
    <t>M00401</t>
  </si>
  <si>
    <t>ABF1_03</t>
  </si>
  <si>
    <t>M00434</t>
  </si>
  <si>
    <t>PIF3</t>
  </si>
  <si>
    <t>M00435</t>
  </si>
  <si>
    <t>M00438</t>
  </si>
  <si>
    <t>ARF</t>
  </si>
  <si>
    <t>M00439</t>
  </si>
  <si>
    <t>C1</t>
  </si>
  <si>
    <t>M00440</t>
  </si>
  <si>
    <t>CG1</t>
  </si>
  <si>
    <t>M00441</t>
  </si>
  <si>
    <t>GBF</t>
  </si>
  <si>
    <t>M00442</t>
  </si>
  <si>
    <t>ABF</t>
  </si>
  <si>
    <t>M00443</t>
  </si>
  <si>
    <t>M00479</t>
  </si>
  <si>
    <t>ALFIN1</t>
  </si>
  <si>
    <t>M00501</t>
  </si>
  <si>
    <t>ANT</t>
  </si>
  <si>
    <t>M00506</t>
  </si>
  <si>
    <t>LIM1</t>
  </si>
  <si>
    <t>M00507</t>
  </si>
  <si>
    <t>TRAB1</t>
  </si>
  <si>
    <t>M00635</t>
  </si>
  <si>
    <t>GT1</t>
  </si>
  <si>
    <t>M00653</t>
  </si>
  <si>
    <t>OCSBF1</t>
  </si>
  <si>
    <t>M00654</t>
  </si>
  <si>
    <t>OSBZ8</t>
  </si>
  <si>
    <t>M00660</t>
  </si>
  <si>
    <t>RITA1</t>
  </si>
  <si>
    <t>M00697</t>
  </si>
  <si>
    <t>HBP1B</t>
  </si>
  <si>
    <t>M00700</t>
  </si>
  <si>
    <t>ROM</t>
  </si>
  <si>
    <t>M00788</t>
  </si>
  <si>
    <t>M00798</t>
  </si>
  <si>
    <t>MYBAS1</t>
  </si>
  <si>
    <t>M00819</t>
  </si>
  <si>
    <t>KNOX3</t>
  </si>
  <si>
    <t>M00820</t>
  </si>
  <si>
    <t>HAHB4</t>
  </si>
  <si>
    <t>M00936</t>
  </si>
  <si>
    <t>HBPA1</t>
  </si>
  <si>
    <t>M00942</t>
  </si>
  <si>
    <t>CPRF1</t>
  </si>
  <si>
    <t>M00943</t>
  </si>
  <si>
    <t>M00944</t>
  </si>
  <si>
    <t>M00945</t>
  </si>
  <si>
    <t>M00946</t>
  </si>
  <si>
    <t>M00948</t>
  </si>
  <si>
    <t>PCF2</t>
  </si>
  <si>
    <t>M00952</t>
  </si>
  <si>
    <t>PCF5</t>
  </si>
  <si>
    <t>M00968</t>
  </si>
  <si>
    <t>ATMYB77</t>
  </si>
  <si>
    <t>M00969</t>
  </si>
  <si>
    <t>ATMYB15</t>
  </si>
  <si>
    <t>M01021</t>
  </si>
  <si>
    <t>ID1</t>
  </si>
  <si>
    <t>M01054</t>
  </si>
  <si>
    <t>BHLH66</t>
  </si>
  <si>
    <t>M01061</t>
  </si>
  <si>
    <t>AGL2</t>
  </si>
  <si>
    <t>M01062</t>
  </si>
  <si>
    <t>M01064</t>
  </si>
  <si>
    <t>M01065</t>
  </si>
  <si>
    <t>ABZ1</t>
  </si>
  <si>
    <t>M01114</t>
  </si>
  <si>
    <t>E2F</t>
  </si>
  <si>
    <t>M01135</t>
  </si>
  <si>
    <t>M01156</t>
  </si>
  <si>
    <t>BZR1</t>
  </si>
  <si>
    <t>M01179</t>
  </si>
  <si>
    <t>CBT</t>
  </si>
  <si>
    <t>M01180</t>
  </si>
  <si>
    <t>SPL14</t>
  </si>
  <si>
    <t>M01584</t>
  </si>
  <si>
    <t>HY5</t>
  </si>
  <si>
    <t>M01585</t>
  </si>
  <si>
    <t>PIF1</t>
  </si>
  <si>
    <t>M01700</t>
  </si>
  <si>
    <t>DREB1B</t>
  </si>
  <si>
    <t>M01701</t>
  </si>
  <si>
    <t>NAC6</t>
  </si>
  <si>
    <t>M01799</t>
  </si>
  <si>
    <t>AMS</t>
  </si>
  <si>
    <t>M01800</t>
  </si>
  <si>
    <t>HMGIY</t>
  </si>
  <si>
    <t>P-value</t>
    <phoneticPr fontId="1" type="noConversion"/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</si>
</sst>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"/>
  </numFmts>
  <fonts count="4">
    <font>
      <sz val="10"/>
      <name val="Verdana"/>
    </font>
    <font>
      <sz val="8"/>
      <name val="Verdana"/>
    </font>
    <font>
      <b/>
      <sz val="12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8" fontId="3" fillId="0" borderId="3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168" fontId="3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70"/>
  <sheetViews>
    <sheetView tabSelected="1" workbookViewId="0">
      <selection sqref="A1:E1"/>
    </sheetView>
  </sheetViews>
  <sheetFormatPr baseColWidth="10" defaultRowHeight="15"/>
  <cols>
    <col min="1" max="1" width="10.7109375" style="1"/>
    <col min="2" max="2" width="11.7109375" style="1" customWidth="1"/>
    <col min="3" max="3" width="10.7109375" style="1"/>
    <col min="4" max="4" width="14" style="1" customWidth="1"/>
    <col min="5" max="16384" width="10.7109375" style="1"/>
  </cols>
  <sheetData>
    <row r="1" spans="1:5" ht="32" customHeight="1">
      <c r="A1" s="11" t="s">
        <v>0</v>
      </c>
      <c r="B1" s="12"/>
      <c r="C1" s="12"/>
      <c r="D1" s="12"/>
      <c r="E1" s="12"/>
    </row>
    <row r="2" spans="1:5" ht="31" thickBot="1">
      <c r="A2" s="2" t="s">
        <v>2</v>
      </c>
      <c r="B2" s="3" t="s">
        <v>3</v>
      </c>
      <c r="C2" s="10" t="s">
        <v>130</v>
      </c>
      <c r="D2" s="3" t="s">
        <v>4</v>
      </c>
      <c r="E2" s="3" t="s">
        <v>5</v>
      </c>
    </row>
    <row r="3" spans="1:5">
      <c r="A3" s="7" t="s">
        <v>53</v>
      </c>
      <c r="B3" s="7" t="s">
        <v>54</v>
      </c>
      <c r="C3" s="7">
        <v>0</v>
      </c>
      <c r="D3" s="8">
        <v>96</v>
      </c>
      <c r="E3" s="9">
        <f t="shared" ref="E3:E34" si="0">D3*100/400</f>
        <v>24</v>
      </c>
    </row>
    <row r="4" spans="1:5">
      <c r="A4" s="4" t="s">
        <v>38</v>
      </c>
      <c r="B4" s="4" t="s">
        <v>39</v>
      </c>
      <c r="C4" s="4">
        <v>5.0000000000000001E-3</v>
      </c>
      <c r="D4" s="5">
        <v>61</v>
      </c>
      <c r="E4" s="6">
        <f t="shared" si="0"/>
        <v>15.25</v>
      </c>
    </row>
    <row r="5" spans="1:5">
      <c r="A5" s="4" t="s">
        <v>40</v>
      </c>
      <c r="B5" s="4" t="s">
        <v>41</v>
      </c>
      <c r="C5" s="4">
        <v>6.0000000000000001E-3</v>
      </c>
      <c r="D5" s="5">
        <v>72</v>
      </c>
      <c r="E5" s="6">
        <f t="shared" si="0"/>
        <v>18</v>
      </c>
    </row>
    <row r="6" spans="1:5">
      <c r="A6" s="4" t="s">
        <v>107</v>
      </c>
      <c r="B6" s="4" t="s">
        <v>108</v>
      </c>
      <c r="C6" s="4">
        <v>0</v>
      </c>
      <c r="D6" s="5">
        <v>218</v>
      </c>
      <c r="E6" s="6">
        <f t="shared" si="0"/>
        <v>54.5</v>
      </c>
    </row>
    <row r="7" spans="1:5">
      <c r="A7" s="4" t="s">
        <v>103</v>
      </c>
      <c r="B7" s="4" t="s">
        <v>104</v>
      </c>
      <c r="C7" s="4">
        <v>1.4999999999999999E-2</v>
      </c>
      <c r="D7" s="5">
        <v>147</v>
      </c>
      <c r="E7" s="6">
        <f t="shared" si="0"/>
        <v>36.75</v>
      </c>
    </row>
    <row r="8" spans="1:5">
      <c r="A8" s="4" t="s">
        <v>105</v>
      </c>
      <c r="B8" s="4" t="s">
        <v>104</v>
      </c>
      <c r="C8" s="4">
        <v>3.4000000000000002E-2</v>
      </c>
      <c r="D8" s="5">
        <v>150</v>
      </c>
      <c r="E8" s="6">
        <f t="shared" si="0"/>
        <v>37.5</v>
      </c>
    </row>
    <row r="9" spans="1:5">
      <c r="A9" s="4" t="s">
        <v>35</v>
      </c>
      <c r="B9" s="4" t="s">
        <v>36</v>
      </c>
      <c r="C9" s="4">
        <v>0.01</v>
      </c>
      <c r="D9" s="5">
        <v>152</v>
      </c>
      <c r="E9" s="6">
        <f t="shared" si="0"/>
        <v>38</v>
      </c>
    </row>
    <row r="10" spans="1:5">
      <c r="A10" s="4" t="s">
        <v>37</v>
      </c>
      <c r="B10" s="4" t="s">
        <v>36</v>
      </c>
      <c r="C10" s="4">
        <v>0.05</v>
      </c>
      <c r="D10" s="5">
        <v>168</v>
      </c>
      <c r="E10" s="6">
        <f t="shared" si="0"/>
        <v>42</v>
      </c>
    </row>
    <row r="11" spans="1:5">
      <c r="A11" s="4" t="s">
        <v>106</v>
      </c>
      <c r="B11" s="4" t="s">
        <v>1</v>
      </c>
      <c r="C11" s="4">
        <v>0.05</v>
      </c>
      <c r="D11" s="5">
        <v>168</v>
      </c>
      <c r="E11" s="6">
        <f t="shared" si="0"/>
        <v>42</v>
      </c>
    </row>
    <row r="12" spans="1:5">
      <c r="A12" s="4" t="s">
        <v>56</v>
      </c>
      <c r="B12" s="4" t="s">
        <v>57</v>
      </c>
      <c r="C12" s="4">
        <v>0</v>
      </c>
      <c r="D12" s="5">
        <v>297</v>
      </c>
      <c r="E12" s="6">
        <f t="shared" si="0"/>
        <v>74.25</v>
      </c>
    </row>
    <row r="13" spans="1:5">
      <c r="A13" s="4" t="s">
        <v>126</v>
      </c>
      <c r="B13" s="4" t="s">
        <v>127</v>
      </c>
      <c r="C13" s="4">
        <v>0</v>
      </c>
      <c r="D13" s="5">
        <v>285</v>
      </c>
      <c r="E13" s="6">
        <f t="shared" si="0"/>
        <v>71.25</v>
      </c>
    </row>
    <row r="14" spans="1:5">
      <c r="A14" s="4" t="s">
        <v>58</v>
      </c>
      <c r="B14" s="4" t="s">
        <v>59</v>
      </c>
      <c r="C14" s="4">
        <v>0.05</v>
      </c>
      <c r="D14" s="5">
        <v>69</v>
      </c>
      <c r="E14" s="6">
        <f t="shared" si="0"/>
        <v>17.25</v>
      </c>
    </row>
    <row r="15" spans="1:5">
      <c r="A15" s="4" t="s">
        <v>45</v>
      </c>
      <c r="B15" s="4" t="s">
        <v>46</v>
      </c>
      <c r="C15" s="4">
        <v>1E-3</v>
      </c>
      <c r="D15" s="5">
        <v>281</v>
      </c>
      <c r="E15" s="6">
        <f t="shared" si="0"/>
        <v>70.25</v>
      </c>
    </row>
    <row r="16" spans="1:5">
      <c r="A16" s="4" t="s">
        <v>97</v>
      </c>
      <c r="B16" s="4" t="s">
        <v>98</v>
      </c>
      <c r="C16" s="4">
        <v>4.2000000000000003E-2</v>
      </c>
      <c r="D16" s="5">
        <v>53</v>
      </c>
      <c r="E16" s="6">
        <f t="shared" si="0"/>
        <v>13.25</v>
      </c>
    </row>
    <row r="17" spans="1:5">
      <c r="A17" s="4" t="s">
        <v>95</v>
      </c>
      <c r="B17" s="4" t="s">
        <v>96</v>
      </c>
      <c r="C17" s="4">
        <v>0</v>
      </c>
      <c r="D17" s="5">
        <v>113</v>
      </c>
      <c r="E17" s="6">
        <f t="shared" si="0"/>
        <v>28.25</v>
      </c>
    </row>
    <row r="18" spans="1:5">
      <c r="A18" s="4" t="s">
        <v>101</v>
      </c>
      <c r="B18" s="4" t="s">
        <v>102</v>
      </c>
      <c r="C18" s="4">
        <v>0</v>
      </c>
      <c r="D18" s="5">
        <v>198</v>
      </c>
      <c r="E18" s="6">
        <f t="shared" si="0"/>
        <v>49.5</v>
      </c>
    </row>
    <row r="19" spans="1:5">
      <c r="A19" s="4" t="s">
        <v>14</v>
      </c>
      <c r="B19" s="4" t="s">
        <v>15</v>
      </c>
      <c r="C19" s="4">
        <v>4.4999999999999998E-2</v>
      </c>
      <c r="D19" s="5">
        <v>45</v>
      </c>
      <c r="E19" s="6">
        <f t="shared" si="0"/>
        <v>11.25</v>
      </c>
    </row>
    <row r="20" spans="1:5">
      <c r="A20" s="4" t="s">
        <v>16</v>
      </c>
      <c r="B20" s="4" t="s">
        <v>15</v>
      </c>
      <c r="C20" s="4">
        <v>3.3000000000000002E-2</v>
      </c>
      <c r="D20" s="5">
        <v>79</v>
      </c>
      <c r="E20" s="6">
        <f t="shared" si="0"/>
        <v>19.75</v>
      </c>
    </row>
    <row r="21" spans="1:5">
      <c r="A21" s="4" t="s">
        <v>112</v>
      </c>
      <c r="B21" s="4" t="s">
        <v>113</v>
      </c>
      <c r="C21" s="4">
        <v>0</v>
      </c>
      <c r="D21" s="5">
        <v>210</v>
      </c>
      <c r="E21" s="6">
        <f t="shared" si="0"/>
        <v>52.5</v>
      </c>
    </row>
    <row r="22" spans="1:5">
      <c r="A22" s="4" t="s">
        <v>47</v>
      </c>
      <c r="B22" s="4" t="s">
        <v>48</v>
      </c>
      <c r="C22" s="4">
        <v>0</v>
      </c>
      <c r="D22" s="5">
        <v>264</v>
      </c>
      <c r="E22" s="6">
        <f t="shared" si="0"/>
        <v>66</v>
      </c>
    </row>
    <row r="23" spans="1:5">
      <c r="A23" s="4" t="s">
        <v>114</v>
      </c>
      <c r="B23" s="4" t="s">
        <v>115</v>
      </c>
      <c r="C23" s="4">
        <v>0</v>
      </c>
      <c r="D23" s="5">
        <v>57</v>
      </c>
      <c r="E23" s="6">
        <f t="shared" si="0"/>
        <v>14.25</v>
      </c>
    </row>
    <row r="24" spans="1:5">
      <c r="A24" s="4" t="s">
        <v>49</v>
      </c>
      <c r="B24" s="4" t="s">
        <v>50</v>
      </c>
      <c r="C24" s="4">
        <v>0</v>
      </c>
      <c r="D24" s="5">
        <v>255</v>
      </c>
      <c r="E24" s="6">
        <f t="shared" si="0"/>
        <v>63.75</v>
      </c>
    </row>
    <row r="25" spans="1:5">
      <c r="A25" s="4" t="s">
        <v>21</v>
      </c>
      <c r="B25" s="4" t="s">
        <v>22</v>
      </c>
      <c r="C25" s="4">
        <v>0</v>
      </c>
      <c r="D25" s="5">
        <v>183</v>
      </c>
      <c r="E25" s="6">
        <f t="shared" si="0"/>
        <v>45.75</v>
      </c>
    </row>
    <row r="26" spans="1:5">
      <c r="A26" s="4" t="s">
        <v>85</v>
      </c>
      <c r="B26" s="4" t="s">
        <v>86</v>
      </c>
      <c r="C26" s="4">
        <v>0</v>
      </c>
      <c r="D26" s="5">
        <v>201</v>
      </c>
      <c r="E26" s="6">
        <f t="shared" si="0"/>
        <v>50.25</v>
      </c>
    </row>
    <row r="27" spans="1:5">
      <c r="A27" s="4" t="s">
        <v>27</v>
      </c>
      <c r="B27" s="4" t="s">
        <v>28</v>
      </c>
      <c r="C27" s="4">
        <v>0</v>
      </c>
      <c r="D27" s="5">
        <v>171</v>
      </c>
      <c r="E27" s="6">
        <f t="shared" si="0"/>
        <v>42.75</v>
      </c>
    </row>
    <row r="28" spans="1:5">
      <c r="A28" s="4" t="s">
        <v>89</v>
      </c>
      <c r="B28" s="4" t="s">
        <v>28</v>
      </c>
      <c r="C28" s="4">
        <v>0</v>
      </c>
      <c r="D28" s="5">
        <v>173</v>
      </c>
      <c r="E28" s="6">
        <f t="shared" si="0"/>
        <v>43.25</v>
      </c>
    </row>
    <row r="29" spans="1:5">
      <c r="A29" s="4" t="s">
        <v>25</v>
      </c>
      <c r="B29" s="4" t="s">
        <v>26</v>
      </c>
      <c r="C29" s="4">
        <v>0</v>
      </c>
      <c r="D29" s="5">
        <v>172</v>
      </c>
      <c r="E29" s="6">
        <f t="shared" si="0"/>
        <v>43</v>
      </c>
    </row>
    <row r="30" spans="1:5">
      <c r="A30" s="4" t="s">
        <v>88</v>
      </c>
      <c r="B30" s="4" t="s">
        <v>26</v>
      </c>
      <c r="C30" s="4">
        <v>0</v>
      </c>
      <c r="D30" s="5">
        <v>178</v>
      </c>
      <c r="E30" s="6">
        <f t="shared" si="0"/>
        <v>44.5</v>
      </c>
    </row>
    <row r="31" spans="1:5">
      <c r="A31" s="4" t="s">
        <v>122</v>
      </c>
      <c r="B31" s="4" t="s">
        <v>123</v>
      </c>
      <c r="C31" s="4">
        <v>0</v>
      </c>
      <c r="D31" s="5">
        <v>200</v>
      </c>
      <c r="E31" s="6">
        <f t="shared" si="0"/>
        <v>50</v>
      </c>
    </row>
    <row r="32" spans="1:5">
      <c r="A32" s="4" t="s">
        <v>109</v>
      </c>
      <c r="B32" s="4" t="s">
        <v>110</v>
      </c>
      <c r="C32" s="4">
        <v>0</v>
      </c>
      <c r="D32" s="5">
        <v>171</v>
      </c>
      <c r="E32" s="6">
        <f t="shared" si="0"/>
        <v>42.75</v>
      </c>
    </row>
    <row r="33" spans="1:5">
      <c r="A33" s="4" t="s">
        <v>17</v>
      </c>
      <c r="B33" s="4" t="s">
        <v>18</v>
      </c>
      <c r="C33" s="4">
        <v>0</v>
      </c>
      <c r="D33" s="5">
        <v>186</v>
      </c>
      <c r="E33" s="6">
        <f t="shared" si="0"/>
        <v>46.5</v>
      </c>
    </row>
    <row r="34" spans="1:5">
      <c r="A34" s="4" t="s">
        <v>76</v>
      </c>
      <c r="B34" s="4" t="s">
        <v>18</v>
      </c>
      <c r="C34" s="4">
        <v>0</v>
      </c>
      <c r="D34" s="5">
        <v>216</v>
      </c>
      <c r="E34" s="6">
        <f t="shared" si="0"/>
        <v>54</v>
      </c>
    </row>
    <row r="35" spans="1:5">
      <c r="A35" s="4" t="s">
        <v>12</v>
      </c>
      <c r="B35" s="4" t="s">
        <v>13</v>
      </c>
      <c r="C35" s="4">
        <v>0</v>
      </c>
      <c r="D35" s="5">
        <v>252</v>
      </c>
      <c r="E35" s="6">
        <f t="shared" ref="E35:E66" si="1">D35*100/400</f>
        <v>63</v>
      </c>
    </row>
    <row r="36" spans="1:5">
      <c r="A36" s="4" t="s">
        <v>111</v>
      </c>
      <c r="B36" s="4" t="s">
        <v>13</v>
      </c>
      <c r="C36" s="4">
        <v>0</v>
      </c>
      <c r="D36" s="5">
        <v>261</v>
      </c>
      <c r="E36" s="6">
        <f t="shared" si="1"/>
        <v>65.25</v>
      </c>
    </row>
    <row r="37" spans="1:5">
      <c r="A37" s="4" t="s">
        <v>51</v>
      </c>
      <c r="B37" s="4" t="s">
        <v>52</v>
      </c>
      <c r="C37" s="4">
        <v>0</v>
      </c>
      <c r="D37" s="5">
        <v>156</v>
      </c>
      <c r="E37" s="6">
        <f t="shared" si="1"/>
        <v>39</v>
      </c>
    </row>
    <row r="38" spans="1:5">
      <c r="A38" s="4" t="s">
        <v>6</v>
      </c>
      <c r="B38" s="4" t="s">
        <v>7</v>
      </c>
      <c r="C38" s="4">
        <v>0</v>
      </c>
      <c r="D38" s="5">
        <v>202</v>
      </c>
      <c r="E38" s="6">
        <f t="shared" si="1"/>
        <v>50.5</v>
      </c>
    </row>
    <row r="39" spans="1:5">
      <c r="A39" s="4" t="s">
        <v>64</v>
      </c>
      <c r="B39" s="4" t="s">
        <v>65</v>
      </c>
      <c r="C39" s="4">
        <v>2E-3</v>
      </c>
      <c r="D39" s="5">
        <v>127</v>
      </c>
      <c r="E39" s="6">
        <f t="shared" si="1"/>
        <v>31.75</v>
      </c>
    </row>
    <row r="40" spans="1:5">
      <c r="A40" s="4" t="s">
        <v>81</v>
      </c>
      <c r="B40" s="4" t="s">
        <v>82</v>
      </c>
      <c r="C40" s="4">
        <v>6.0000000000000001E-3</v>
      </c>
      <c r="D40" s="5">
        <v>183</v>
      </c>
      <c r="E40" s="6">
        <f t="shared" si="1"/>
        <v>45.75</v>
      </c>
    </row>
    <row r="41" spans="1:5">
      <c r="A41" s="4" t="s">
        <v>19</v>
      </c>
      <c r="B41" s="4" t="s">
        <v>20</v>
      </c>
      <c r="C41" s="4">
        <v>0</v>
      </c>
      <c r="D41" s="5">
        <v>173</v>
      </c>
      <c r="E41" s="6">
        <f t="shared" si="1"/>
        <v>43.25</v>
      </c>
    </row>
    <row r="42" spans="1:5">
      <c r="A42" s="4" t="s">
        <v>72</v>
      </c>
      <c r="B42" s="4" t="s">
        <v>73</v>
      </c>
      <c r="C42" s="4">
        <v>6.0000000000000001E-3</v>
      </c>
      <c r="D42" s="5">
        <v>198</v>
      </c>
      <c r="E42" s="6">
        <f t="shared" si="1"/>
        <v>49.5</v>
      </c>
    </row>
    <row r="43" spans="1:5">
      <c r="A43" s="4" t="s">
        <v>83</v>
      </c>
      <c r="B43" s="4" t="s">
        <v>84</v>
      </c>
      <c r="C43" s="4">
        <v>0</v>
      </c>
      <c r="D43" s="5">
        <v>228</v>
      </c>
      <c r="E43" s="6">
        <f t="shared" si="1"/>
        <v>57</v>
      </c>
    </row>
    <row r="44" spans="1:5">
      <c r="A44" s="4" t="s">
        <v>128</v>
      </c>
      <c r="B44" s="4" t="s">
        <v>129</v>
      </c>
      <c r="C44" s="4">
        <v>4.9000000000000002E-2</v>
      </c>
      <c r="D44" s="5">
        <v>1</v>
      </c>
      <c r="E44" s="6">
        <f t="shared" si="1"/>
        <v>0.25</v>
      </c>
    </row>
    <row r="45" spans="1:5">
      <c r="A45" s="4" t="s">
        <v>118</v>
      </c>
      <c r="B45" s="4" t="s">
        <v>119</v>
      </c>
      <c r="C45" s="4">
        <v>0</v>
      </c>
      <c r="D45" s="5">
        <v>190</v>
      </c>
      <c r="E45" s="6">
        <f t="shared" si="1"/>
        <v>47.5</v>
      </c>
    </row>
    <row r="46" spans="1:5">
      <c r="A46" s="4" t="s">
        <v>99</v>
      </c>
      <c r="B46" s="4" t="s">
        <v>100</v>
      </c>
      <c r="C46" s="4">
        <v>1E-3</v>
      </c>
      <c r="D46" s="5">
        <v>269</v>
      </c>
      <c r="E46" s="6">
        <f t="shared" si="1"/>
        <v>67.25</v>
      </c>
    </row>
    <row r="47" spans="1:5">
      <c r="A47" s="4" t="s">
        <v>79</v>
      </c>
      <c r="B47" s="4" t="s">
        <v>80</v>
      </c>
      <c r="C47" s="4">
        <v>0</v>
      </c>
      <c r="D47" s="5">
        <v>249</v>
      </c>
      <c r="E47" s="6">
        <f t="shared" si="1"/>
        <v>62.25</v>
      </c>
    </row>
    <row r="48" spans="1:5">
      <c r="A48" s="4" t="s">
        <v>60</v>
      </c>
      <c r="B48" s="4" t="s">
        <v>61</v>
      </c>
      <c r="C48" s="4">
        <v>0</v>
      </c>
      <c r="D48" s="5">
        <v>300</v>
      </c>
      <c r="E48" s="6">
        <f t="shared" si="1"/>
        <v>75</v>
      </c>
    </row>
    <row r="49" spans="1:5">
      <c r="A49" s="4" t="s">
        <v>77</v>
      </c>
      <c r="B49" s="4" t="s">
        <v>78</v>
      </c>
      <c r="C49" s="4">
        <v>0</v>
      </c>
      <c r="D49" s="5">
        <v>263</v>
      </c>
      <c r="E49" s="6">
        <f t="shared" si="1"/>
        <v>65.75</v>
      </c>
    </row>
    <row r="50" spans="1:5">
      <c r="A50" s="4" t="s">
        <v>124</v>
      </c>
      <c r="B50" s="4" t="s">
        <v>125</v>
      </c>
      <c r="C50" s="4">
        <v>0</v>
      </c>
      <c r="D50" s="5">
        <v>36</v>
      </c>
      <c r="E50" s="6">
        <f t="shared" si="1"/>
        <v>9</v>
      </c>
    </row>
    <row r="51" spans="1:5">
      <c r="A51" s="4" t="s">
        <v>29</v>
      </c>
      <c r="B51" s="4" t="s">
        <v>30</v>
      </c>
      <c r="C51" s="4">
        <v>0</v>
      </c>
      <c r="D51" s="5">
        <v>159</v>
      </c>
      <c r="E51" s="6">
        <f t="shared" si="1"/>
        <v>39.75</v>
      </c>
    </row>
    <row r="52" spans="1:5">
      <c r="A52" s="4" t="s">
        <v>55</v>
      </c>
      <c r="B52" s="4" t="s">
        <v>30</v>
      </c>
      <c r="C52" s="4">
        <v>4.2000000000000003E-2</v>
      </c>
      <c r="D52" s="5">
        <v>181</v>
      </c>
      <c r="E52" s="6">
        <f t="shared" si="1"/>
        <v>45.25</v>
      </c>
    </row>
    <row r="53" spans="1:5">
      <c r="A53" s="4" t="s">
        <v>66</v>
      </c>
      <c r="B53" s="4" t="s">
        <v>67</v>
      </c>
      <c r="C53" s="4">
        <v>0</v>
      </c>
      <c r="D53" s="5">
        <v>236</v>
      </c>
      <c r="E53" s="6">
        <f t="shared" si="1"/>
        <v>59</v>
      </c>
    </row>
    <row r="54" spans="1:5">
      <c r="A54" s="4" t="s">
        <v>68</v>
      </c>
      <c r="B54" s="4" t="s">
        <v>69</v>
      </c>
      <c r="C54" s="4">
        <v>0</v>
      </c>
      <c r="D54" s="5">
        <v>222</v>
      </c>
      <c r="E54" s="6">
        <f t="shared" si="1"/>
        <v>55.5</v>
      </c>
    </row>
    <row r="55" spans="1:5">
      <c r="A55" s="4" t="s">
        <v>8</v>
      </c>
      <c r="B55" s="4" t="s">
        <v>9</v>
      </c>
      <c r="C55" s="4">
        <v>0</v>
      </c>
      <c r="D55" s="5">
        <v>250</v>
      </c>
      <c r="E55" s="6">
        <f t="shared" si="1"/>
        <v>62.5</v>
      </c>
    </row>
    <row r="56" spans="1:5">
      <c r="A56" s="4" t="s">
        <v>91</v>
      </c>
      <c r="B56" s="4" t="s">
        <v>92</v>
      </c>
      <c r="C56" s="4">
        <v>0</v>
      </c>
      <c r="D56" s="5">
        <v>214</v>
      </c>
      <c r="E56" s="6">
        <f t="shared" si="1"/>
        <v>53.5</v>
      </c>
    </row>
    <row r="57" spans="1:5">
      <c r="A57" s="4" t="s">
        <v>93</v>
      </c>
      <c r="B57" s="4" t="s">
        <v>94</v>
      </c>
      <c r="C57" s="4">
        <v>0</v>
      </c>
      <c r="D57" s="5">
        <v>161</v>
      </c>
      <c r="E57" s="6">
        <f t="shared" si="1"/>
        <v>40.25</v>
      </c>
    </row>
    <row r="58" spans="1:5">
      <c r="A58" s="4" t="s">
        <v>120</v>
      </c>
      <c r="B58" s="4" t="s">
        <v>121</v>
      </c>
      <c r="C58" s="4">
        <v>0</v>
      </c>
      <c r="D58" s="5">
        <v>197</v>
      </c>
      <c r="E58" s="6">
        <f t="shared" si="1"/>
        <v>49.25</v>
      </c>
    </row>
    <row r="59" spans="1:5">
      <c r="A59" s="4" t="s">
        <v>42</v>
      </c>
      <c r="B59" s="4" t="s">
        <v>43</v>
      </c>
      <c r="C59" s="4">
        <v>1E-3</v>
      </c>
      <c r="D59" s="5">
        <v>121</v>
      </c>
      <c r="E59" s="6">
        <f t="shared" si="1"/>
        <v>30.25</v>
      </c>
    </row>
    <row r="60" spans="1:5">
      <c r="A60" s="4" t="s">
        <v>44</v>
      </c>
      <c r="B60" s="4" t="s">
        <v>43</v>
      </c>
      <c r="C60" s="4">
        <v>1E-3</v>
      </c>
      <c r="D60" s="5">
        <v>106</v>
      </c>
      <c r="E60" s="6">
        <f t="shared" si="1"/>
        <v>26.5</v>
      </c>
    </row>
    <row r="61" spans="1:5">
      <c r="A61" s="4" t="s">
        <v>10</v>
      </c>
      <c r="B61" s="4" t="s">
        <v>11</v>
      </c>
      <c r="C61" s="4">
        <v>0</v>
      </c>
      <c r="D61" s="5">
        <v>286</v>
      </c>
      <c r="E61" s="6">
        <f t="shared" si="1"/>
        <v>71.5</v>
      </c>
    </row>
    <row r="62" spans="1:5">
      <c r="A62" s="4" t="s">
        <v>70</v>
      </c>
      <c r="B62" s="4" t="s">
        <v>71</v>
      </c>
      <c r="C62" s="4">
        <v>0</v>
      </c>
      <c r="D62" s="5">
        <v>183</v>
      </c>
      <c r="E62" s="6">
        <f t="shared" si="1"/>
        <v>45.75</v>
      </c>
    </row>
    <row r="63" spans="1:5">
      <c r="A63" s="4" t="s">
        <v>74</v>
      </c>
      <c r="B63" s="4" t="s">
        <v>75</v>
      </c>
      <c r="C63" s="4">
        <v>0</v>
      </c>
      <c r="D63" s="5">
        <v>255</v>
      </c>
      <c r="E63" s="6">
        <f t="shared" si="1"/>
        <v>63.75</v>
      </c>
    </row>
    <row r="64" spans="1:5">
      <c r="A64" s="4" t="s">
        <v>116</v>
      </c>
      <c r="B64" s="4" t="s">
        <v>117</v>
      </c>
      <c r="C64" s="4">
        <v>1.4999999999999999E-2</v>
      </c>
      <c r="D64" s="5">
        <v>108</v>
      </c>
      <c r="E64" s="6">
        <f t="shared" si="1"/>
        <v>27</v>
      </c>
    </row>
    <row r="65" spans="1:5">
      <c r="A65" s="4" t="s">
        <v>23</v>
      </c>
      <c r="B65" s="4" t="s">
        <v>24</v>
      </c>
      <c r="C65" s="4">
        <v>0</v>
      </c>
      <c r="D65" s="5">
        <v>188</v>
      </c>
      <c r="E65" s="6">
        <f t="shared" si="1"/>
        <v>47</v>
      </c>
    </row>
    <row r="66" spans="1:5">
      <c r="A66" s="4" t="s">
        <v>87</v>
      </c>
      <c r="B66" s="4" t="s">
        <v>24</v>
      </c>
      <c r="C66" s="4">
        <v>0</v>
      </c>
      <c r="D66" s="5">
        <v>223</v>
      </c>
      <c r="E66" s="6">
        <f t="shared" si="1"/>
        <v>55.75</v>
      </c>
    </row>
    <row r="67" spans="1:5">
      <c r="A67" s="4" t="s">
        <v>33</v>
      </c>
      <c r="B67" s="4" t="s">
        <v>34</v>
      </c>
      <c r="C67" s="4">
        <v>0</v>
      </c>
      <c r="D67" s="5">
        <v>178</v>
      </c>
      <c r="E67" s="6">
        <f t="shared" ref="E67:E70" si="2">D67*100/400</f>
        <v>44.5</v>
      </c>
    </row>
    <row r="68" spans="1:5">
      <c r="A68" s="4" t="s">
        <v>31</v>
      </c>
      <c r="B68" s="4" t="s">
        <v>32</v>
      </c>
      <c r="C68" s="4">
        <v>0</v>
      </c>
      <c r="D68" s="5">
        <v>190</v>
      </c>
      <c r="E68" s="6">
        <f t="shared" si="2"/>
        <v>47.5</v>
      </c>
    </row>
    <row r="69" spans="1:5">
      <c r="A69" s="4" t="s">
        <v>90</v>
      </c>
      <c r="B69" s="4" t="s">
        <v>32</v>
      </c>
      <c r="C69" s="4">
        <v>0</v>
      </c>
      <c r="D69" s="5">
        <v>180</v>
      </c>
      <c r="E69" s="6">
        <f t="shared" si="2"/>
        <v>45</v>
      </c>
    </row>
    <row r="70" spans="1:5">
      <c r="A70" s="4" t="s">
        <v>62</v>
      </c>
      <c r="B70" s="4" t="s">
        <v>63</v>
      </c>
      <c r="C70" s="4">
        <v>0</v>
      </c>
      <c r="D70" s="5">
        <v>232</v>
      </c>
      <c r="E70" s="6">
        <f t="shared" si="2"/>
        <v>58</v>
      </c>
    </row>
  </sheetData>
  <sheetCalcPr fullCalcOnLoad="1"/>
  <sortState ref="A3:E70">
    <sortCondition ref="B4:B70"/>
  </sortState>
  <mergeCells count="1">
    <mergeCell ref="A1:E1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Moran Lauter</dc:creator>
  <cp:lastModifiedBy>Michelle Graham</cp:lastModifiedBy>
  <dcterms:created xsi:type="dcterms:W3CDTF">2014-03-27T17:04:31Z</dcterms:created>
  <dcterms:modified xsi:type="dcterms:W3CDTF">2014-07-24T14:49:40Z</dcterms:modified>
</cp:coreProperties>
</file>