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文章投稿\2013\proteomic\J dairy Sci\"/>
    </mc:Choice>
  </mc:AlternateContent>
  <bookViews>
    <workbookView xWindow="0" yWindow="0" windowWidth="19200" windowHeight="7224" firstSheet="1" activeTab="7"/>
  </bookViews>
  <sheets>
    <sheet name="BP" sheetId="13" r:id="rId1"/>
    <sheet name="MF" sheetId="15" r:id="rId2"/>
    <sheet name="CC" sheetId="14" r:id="rId3"/>
    <sheet name="INTERPRO" sheetId="16" r:id="rId4"/>
    <sheet name="KEGG" sheetId="17" r:id="rId5"/>
    <sheet name="GO and KEGG" sheetId="20" r:id="rId6"/>
    <sheet name="Focal Adhesion" sheetId="21" r:id="rId7"/>
    <sheet name="ECM" sheetId="22" r:id="rId8"/>
    <sheet name="Complement cascades" sheetId="23" r:id="rId9"/>
    <sheet name="Amoebiasis" sheetId="32" r:id="rId10"/>
    <sheet name="Protein dig and absortion" sheetId="33" r:id="rId11"/>
  </sheets>
  <calcPr calcId="152511"/>
</workbook>
</file>

<file path=xl/calcChain.xml><?xml version="1.0" encoding="utf-8"?>
<calcChain xmlns="http://schemas.openxmlformats.org/spreadsheetml/2006/main">
  <c r="E3" i="17" l="1"/>
  <c r="E2" i="17"/>
  <c r="E3" i="16" l="1"/>
  <c r="E2" i="16"/>
  <c r="E3" i="14"/>
  <c r="E2" i="14"/>
  <c r="E3" i="15"/>
  <c r="E2" i="15"/>
  <c r="E3" i="13"/>
  <c r="E2" i="13"/>
</calcChain>
</file>

<file path=xl/sharedStrings.xml><?xml version="1.0" encoding="utf-8"?>
<sst xmlns="http://schemas.openxmlformats.org/spreadsheetml/2006/main" count="777" uniqueCount="566">
  <si>
    <t>%</t>
  </si>
  <si>
    <t>INTERPRO</t>
  </si>
  <si>
    <t>IPR001588:Casein, alpha/beta</t>
  </si>
  <si>
    <t>IPR015590:Aldehyde dehydrogenase</t>
  </si>
  <si>
    <t>GOTERM_BP_ALL</t>
  </si>
  <si>
    <t>GO:0050896~response to stimulus</t>
  </si>
  <si>
    <t>IPR016160:Aldehyde dehydrogenase, conserved site</t>
  </si>
  <si>
    <t>GOTERM_MF_ALL</t>
  </si>
  <si>
    <t>GO:0044106~cellular amine metabolic process</t>
  </si>
  <si>
    <t>GOTERM_CC_ALL</t>
  </si>
  <si>
    <t>GO:0030018~Z disc</t>
  </si>
  <si>
    <t>GO:0031674~I band</t>
  </si>
  <si>
    <t>GO:0006519~cellular amino acid and derivative metabolic process</t>
  </si>
  <si>
    <t>GO:0055114~oxidation reduction</t>
  </si>
  <si>
    <t>GO:0016903~oxidoreductase activity, acting on the aldehyde or oxo group of donors</t>
  </si>
  <si>
    <t>GO:0009308~amine metabolic process</t>
  </si>
  <si>
    <t>GO:0016491~oxidoreductase activity</t>
  </si>
  <si>
    <t>GO:0030017~sarcomere</t>
  </si>
  <si>
    <t>GO:0005737~cytoplasm</t>
  </si>
  <si>
    <t>GO:0044449~contractile fiber part</t>
  </si>
  <si>
    <t>GO:0030016~myofibril</t>
  </si>
  <si>
    <t>IPR016044:Filament</t>
  </si>
  <si>
    <t>GO:0006810~transport</t>
  </si>
  <si>
    <t>IPR001664:Intermediate filament protein</t>
  </si>
  <si>
    <t>IPR018039:Intermediate filament protein, conserved site</t>
  </si>
  <si>
    <t>GO:0044446~intracellular organelle part</t>
  </si>
  <si>
    <t>GO:0005198~structural molecule activity</t>
  </si>
  <si>
    <t>GO:0051179~localization</t>
  </si>
  <si>
    <t>GO:0005576~extracellular region</t>
  </si>
  <si>
    <t>GO:0045111~intermediate filament cytoskeleton</t>
  </si>
  <si>
    <t>GO:0051707~response to other organism</t>
  </si>
  <si>
    <t>GO:0007165~signal transduction</t>
  </si>
  <si>
    <t>GO:0044444~cytoplasmic part</t>
  </si>
  <si>
    <t>GO:0005886~plasma membrane</t>
  </si>
  <si>
    <t>GO:0009607~response to biotic stimulus</t>
  </si>
  <si>
    <t>GO:0051704~multi-organism process</t>
  </si>
  <si>
    <t>GO:0006950~response to stress</t>
  </si>
  <si>
    <t>GO:0010033~response to organic substance</t>
  </si>
  <si>
    <t>GO:0005739~mitochondrion</t>
  </si>
  <si>
    <t>GO:0048878~chemical homeostasis</t>
  </si>
  <si>
    <t>GO:0010605~negative regulation of macromolecule metabolic process</t>
  </si>
  <si>
    <t>GO:0034641~cellular nitrogen compound metabolic process</t>
  </si>
  <si>
    <t>GO:0006807~nitrogen compound metabolic process</t>
  </si>
  <si>
    <t>GO:0043436~oxoacid metabolic process</t>
  </si>
  <si>
    <t>GO:0043170~macromolecule metabolic process</t>
  </si>
  <si>
    <t>GO:0044430~cytoskeletal part</t>
  </si>
  <si>
    <t>GO:0016070~RNA metabolic process</t>
  </si>
  <si>
    <t>GO:0044085~cellular component biogenesis</t>
  </si>
  <si>
    <t>GO:0031090~organelle membrane</t>
  </si>
  <si>
    <t>GO:0019538~protein metabolic process</t>
  </si>
  <si>
    <t>GO:0005856~cytoskeleton</t>
  </si>
  <si>
    <t>GO:0005515~protein binding</t>
  </si>
  <si>
    <t>GO:0033036~macromolecule localization</t>
  </si>
  <si>
    <t>GO:0065008~regulation of biological quality</t>
  </si>
  <si>
    <t>GO:0048519~negative regulation of biological process</t>
  </si>
  <si>
    <t>GO:0009987~cellular process</t>
  </si>
  <si>
    <t>GO:0080090~regulation of primary metabolic process</t>
  </si>
  <si>
    <t>GO:0050794~regulation of cellular process</t>
  </si>
  <si>
    <t>GO:0000166~nucleotide binding</t>
  </si>
  <si>
    <t>GO:0046914~transition metal ion binding</t>
  </si>
  <si>
    <t>GO:0050789~regulation of biological process</t>
  </si>
  <si>
    <t>GO:0016043~cellular component organization</t>
  </si>
  <si>
    <t>GO:0065007~biological regulation</t>
  </si>
  <si>
    <t>GO:0030554~adenyl nucleotide binding</t>
  </si>
  <si>
    <t>GO:0001883~purine nucleoside binding</t>
  </si>
  <si>
    <t>GO:0010467~gene expression</t>
  </si>
  <si>
    <t>GO:0005488~binding</t>
  </si>
  <si>
    <t>GO:0006139~nucleobase, nucleoside, nucleotide and nucleic acid metabolic process</t>
  </si>
  <si>
    <t>GO:0009889~regulation of biosynthetic process</t>
  </si>
  <si>
    <t>GO:0017076~purine nucleotide binding</t>
  </si>
  <si>
    <t>GO:0043169~cation binding</t>
  </si>
  <si>
    <t>GO:0043167~ion binding</t>
  </si>
  <si>
    <t>GO:0060089~molecular transducer activity</t>
  </si>
  <si>
    <t>GO:0004871~signal transducer activity</t>
  </si>
  <si>
    <t>GO:0044464~cell part</t>
  </si>
  <si>
    <t>GO:0005577~fibrinogen complex</t>
  </si>
  <si>
    <t>GO:0005615~extracellular space</t>
  </si>
  <si>
    <t>GO:0009611~response to wounding</t>
  </si>
  <si>
    <t>GO:0009605~response to external stimulus</t>
  </si>
  <si>
    <t>GO:0030674~protein binding, bridging</t>
  </si>
  <si>
    <t>GO:0005938~cell cortex</t>
  </si>
  <si>
    <t>GO:0005509~calcium ion binding</t>
  </si>
  <si>
    <t>GO:0005578~proteinaceous extracellular matrix</t>
  </si>
  <si>
    <t>GO:0030168~platelet activation</t>
  </si>
  <si>
    <t>GO:0030198~extracellular matrix organization</t>
  </si>
  <si>
    <t>GO:0030199~collagen fibril organization</t>
  </si>
  <si>
    <t>GO:0018149~peptide cross-linking</t>
  </si>
  <si>
    <t>IPR001751:S100/CaBP-9k-type, calcium binding</t>
  </si>
  <si>
    <t>IPR013787:S100/CaBP-9k-type, calcium binding, subdomain</t>
  </si>
  <si>
    <t>GO:0004867~serine-type endopeptidase inhibitor activity</t>
  </si>
  <si>
    <t>GO:0008360~regulation of cell shape</t>
  </si>
  <si>
    <t>GO:0051640~organelle localization</t>
  </si>
  <si>
    <t>GO:0001568~blood vessel development</t>
  </si>
  <si>
    <t>GO:0004866~endopeptidase inhibitor activity</t>
  </si>
  <si>
    <t>GO:0001944~vasculature development</t>
  </si>
  <si>
    <t>GO:0001775~cell activation</t>
  </si>
  <si>
    <t>GO:0009653~anatomical structure morphogenesis</t>
  </si>
  <si>
    <t>GO:0030414~peptidase inhibitor activity</t>
  </si>
  <si>
    <t>GO:0010955~negative regulation of protein maturation by peptide bond cleavage</t>
  </si>
  <si>
    <t>GO:0060351~cartilage development involved in endochondral bone morphogenesis</t>
  </si>
  <si>
    <t>GO:0043589~skin morphogenesis</t>
  </si>
  <si>
    <t>GO:0005584~collagen type I</t>
  </si>
  <si>
    <t>GO:0048646~anatomical structure formation involved in morphogenesis</t>
  </si>
  <si>
    <t>GO:0010953~regulation of protein maturation by peptide bond cleavage</t>
  </si>
  <si>
    <t>GO:0070613~regulation of protein processing</t>
  </si>
  <si>
    <t>GO:0007596~blood coagulation</t>
  </si>
  <si>
    <t>GO:0050817~coagulation</t>
  </si>
  <si>
    <t>GO:0030898~actin-dependent ATPase activity</t>
  </si>
  <si>
    <t>GO:0007599~hemostasis</t>
  </si>
  <si>
    <t>GO:0043009~chordate embryonic development</t>
  </si>
  <si>
    <t>GO:0019838~growth factor binding</t>
  </si>
  <si>
    <t>GO:0016459~myosin complex</t>
  </si>
  <si>
    <t>IPR008160:Collagen triple helix repeat</t>
  </si>
  <si>
    <t>GO:0004857~enzyme inhibitor activity</t>
  </si>
  <si>
    <t>GO:0005539~glycosaminoglycan binding</t>
  </si>
  <si>
    <t>GO:0050878~regulation of body fluid levels</t>
  </si>
  <si>
    <t>GO:0030155~regulation of cell adhesion</t>
  </si>
  <si>
    <t>GO:0001871~pattern binding</t>
  </si>
  <si>
    <t>GO:0045861~negative regulation of proteolysis</t>
  </si>
  <si>
    <t>GO:0005583~fibrillar collagen</t>
  </si>
  <si>
    <t>GO:0051701~interaction with host</t>
  </si>
  <si>
    <t>IPR000885:Fibrillar collagen, C-terminal</t>
  </si>
  <si>
    <t>GO:0005344~oxygen transporter activity</t>
  </si>
  <si>
    <t>GO:0060350~endochondral bone morphogenesis</t>
  </si>
  <si>
    <t>GO:0048730~epidermis morphogenesis</t>
  </si>
  <si>
    <t>GO:0060349~bone morphogenesis</t>
  </si>
  <si>
    <t>GO:0001958~endochondral ossification</t>
  </si>
  <si>
    <t>GO:0043499~eukaryotic cell surface binding</t>
  </si>
  <si>
    <t>IPR000971:Globin, subset</t>
  </si>
  <si>
    <t>GO:0044403~symbiosis, encompassing mutualism through parasitism</t>
  </si>
  <si>
    <t>GO:0009790~embryonic development</t>
  </si>
  <si>
    <t>GO:0048513~organ development</t>
  </si>
  <si>
    <t>GO:0005833~hemoglobin complex</t>
  </si>
  <si>
    <t>GO:0006954~inflammatory response</t>
  </si>
  <si>
    <t>GO:0050793~regulation of developmental process</t>
  </si>
  <si>
    <t>GO:0009888~tissue development</t>
  </si>
  <si>
    <t>GO:0015671~oxygen transport</t>
  </si>
  <si>
    <t>GO:0080134~regulation of response to stress</t>
  </si>
  <si>
    <t>GO:0031594~neuromuscular junction</t>
  </si>
  <si>
    <t>GO:0043588~skin development</t>
  </si>
  <si>
    <t>GO:0003774~motor activity</t>
  </si>
  <si>
    <t>GO:0015669~gas transport</t>
  </si>
  <si>
    <t>GO:0000910~cytokinesis</t>
  </si>
  <si>
    <t>GO:0001501~skeletal system development</t>
  </si>
  <si>
    <t>GO:0065003~macromolecular complex assembly</t>
  </si>
  <si>
    <t>GO:0006953~acute-phase response</t>
  </si>
  <si>
    <t>GO:0043498~cell surface binding</t>
  </si>
  <si>
    <t>GO:0007155~cell adhesion</t>
  </si>
  <si>
    <t>GO:0050840~extracellular matrix binding</t>
  </si>
  <si>
    <t>GO:0043933~macromolecular complex subunit organization</t>
  </si>
  <si>
    <t>GO:0051656~establishment of organelle localization</t>
  </si>
  <si>
    <t>GO:0044419~interspecies interaction between organisms</t>
  </si>
  <si>
    <t>GO:0005913~cell-cell adherens junction</t>
  </si>
  <si>
    <t>GO:0005581~collagen</t>
  </si>
  <si>
    <t>GO:0009986~cell surface</t>
  </si>
  <si>
    <t>IPR014716:Fibrinogen, alpha/beta/gamma chain, C-terminal globular, subdomain 1</t>
  </si>
  <si>
    <t>GO:0010038~response to metal ion</t>
  </si>
  <si>
    <t>GO:0048731~system development</t>
  </si>
  <si>
    <t>IPR001007:von Willebrand factor, type C</t>
  </si>
  <si>
    <t>GO:0045088~regulation of innate immune response</t>
  </si>
  <si>
    <t>GO:0048706~embryonic skeletal system development</t>
  </si>
  <si>
    <t>GO:0040011~locomotion</t>
  </si>
  <si>
    <t>GO:0030154~cell differentiation</t>
  </si>
  <si>
    <t>GO:0010810~regulation of cell-substrate adhesion</t>
  </si>
  <si>
    <t>GO:0048738~cardiac muscle tissue development</t>
  </si>
  <si>
    <t>GO:0048856~anatomical structure development</t>
  </si>
  <si>
    <t>GO:0048869~cellular developmental process</t>
  </si>
  <si>
    <t>GO:0045785~positive regulation of cell adhesion</t>
  </si>
  <si>
    <t>GO:0006461~protein complex assembly</t>
  </si>
  <si>
    <t>GO:0048583~regulation of response to stimulus</t>
  </si>
  <si>
    <t>GO:0005604~basement membrane</t>
  </si>
  <si>
    <t>GO:0005507~copper ion binding</t>
  </si>
  <si>
    <t>IPR016060:Complement control module</t>
  </si>
  <si>
    <t>GO:0009887~organ morphogenesis</t>
  </si>
  <si>
    <t>GO:0010035~response to inorganic substance</t>
  </si>
  <si>
    <t>GO:0048468~cell development</t>
  </si>
  <si>
    <t>GO:0008544~epidermis development</t>
  </si>
  <si>
    <t>GO:0051146~striated muscle cell differentiation</t>
  </si>
  <si>
    <t>GO:0048705~skeletal system morphogenesis</t>
  </si>
  <si>
    <t>GO:0007398~ectoderm development</t>
  </si>
  <si>
    <t>GO:0005976~polysaccharide metabolic process</t>
  </si>
  <si>
    <t>GO:0060348~bone development</t>
  </si>
  <si>
    <t>GO:0001503~ossification</t>
  </si>
  <si>
    <t>GO:0031347~regulation of defense response</t>
  </si>
  <si>
    <t>GO:0007049~cell cycle</t>
  </si>
  <si>
    <t>GO:0014706~striated muscle tissue development</t>
  </si>
  <si>
    <t>GO:0060537~muscle tissue development</t>
  </si>
  <si>
    <t>GO:0050867~positive regulation of cell activation</t>
  </si>
  <si>
    <t>GO:0044459~plasma membrane part</t>
  </si>
  <si>
    <t>IPR008957:Fibronectin, type III-like fold</t>
  </si>
  <si>
    <t>GO:0044445~cytosolic part</t>
  </si>
  <si>
    <t>GO:0005819~spindle</t>
  </si>
  <si>
    <t>IPR013783:Immunoglobulin-like fold</t>
  </si>
  <si>
    <t>GO:0070161~anchoring junction</t>
  </si>
  <si>
    <t>GO:0000904~cell morphogenesis involved in differentiation</t>
  </si>
  <si>
    <t>GO:0009897~external side of plasma membrane</t>
  </si>
  <si>
    <t>GO:0030036~actin cytoskeleton organization</t>
  </si>
  <si>
    <t>GO:0007517~muscle organ development</t>
  </si>
  <si>
    <t>GO:0050865~regulation of cell activation</t>
  </si>
  <si>
    <t>GO:0007507~heart development</t>
  </si>
  <si>
    <t>GO:0048514~blood vessel morphogenesis</t>
  </si>
  <si>
    <t>GO:0003008~system process</t>
  </si>
  <si>
    <t>GO:0001701~in utero embryonic development</t>
  </si>
  <si>
    <t>GO:0005911~cell-cell junction</t>
  </si>
  <si>
    <t>GO:0050776~regulation of immune response</t>
  </si>
  <si>
    <t>GO:0046906~tetrapyrrole binding</t>
  </si>
  <si>
    <t>GO:0016477~cell migration</t>
  </si>
  <si>
    <t>GO:0030030~cell projection organization</t>
  </si>
  <si>
    <t>GO:0048584~positive regulation of response to stimulus</t>
  </si>
  <si>
    <t>GO:0051301~cell division</t>
  </si>
  <si>
    <t>GO:0007417~central nervous system development</t>
  </si>
  <si>
    <t>GO:0051674~localization of cell</t>
  </si>
  <si>
    <t>GO:0048870~cell motility</t>
  </si>
  <si>
    <t>GO:0051641~cellular localization</t>
  </si>
  <si>
    <t>GO:0016044~membrane organization</t>
  </si>
  <si>
    <t>GO:0016337~cell-cell adhesion</t>
  </si>
  <si>
    <t>GO:0008104~protein localization</t>
  </si>
  <si>
    <t>GO:0007010~cytoskeleton organization</t>
  </si>
  <si>
    <t>GO:0017111~nucleoside-triphosphatase activity</t>
  </si>
  <si>
    <t>GO:0016818~hydrolase activity, acting on acid anhydrides, in phosphorus-containing anhydrides</t>
  </si>
  <si>
    <t>GO:0016817~hydrolase activity, acting on acid anhydrides</t>
  </si>
  <si>
    <t>GO:0016887~ATPase activity</t>
  </si>
  <si>
    <t>GO:0046983~protein dimerization activity</t>
  </si>
  <si>
    <t>GO:0030054~cell junction</t>
  </si>
  <si>
    <t>GO:0005506~iron ion binding</t>
  </si>
  <si>
    <t>GO:0006996~organelle organization</t>
  </si>
  <si>
    <t>GO:0015630~microtubule cytoskeleton</t>
  </si>
  <si>
    <t>GO:0031988~membrane-bounded vesicle</t>
  </si>
  <si>
    <t>GO:0050877~neurological system process</t>
  </si>
  <si>
    <t>GO:0007399~nervous system development</t>
  </si>
  <si>
    <t>GO:0031410~cytoplasmic vesicle</t>
  </si>
  <si>
    <t>GO:0051716~cellular response to stimulus</t>
  </si>
  <si>
    <t>GO:0005975~carbohydrate metabolic process</t>
  </si>
  <si>
    <t>GO:0043687~post-translational protein modification</t>
  </si>
  <si>
    <t>GO:0048518~positive regulation of biological process</t>
  </si>
  <si>
    <t>GO:0051649~establishment of localization in cell</t>
  </si>
  <si>
    <t>GO:0015031~protein transport</t>
  </si>
  <si>
    <t>GO:0045184~establishment of protein localization</t>
  </si>
  <si>
    <t>GO:0006464~protein modification process</t>
  </si>
  <si>
    <t>GO:0005783~endoplasmic reticulum</t>
  </si>
  <si>
    <t>GO:0006508~proteolysis</t>
  </si>
  <si>
    <t>GO:0070013~intracellular organelle lumen</t>
  </si>
  <si>
    <t>GO:0016787~hydrolase activity</t>
  </si>
  <si>
    <t>GO:0031974~membrane-enclosed lumen</t>
  </si>
  <si>
    <t>GO:0009058~biosynthetic process</t>
  </si>
  <si>
    <t>GO:0009059~macromolecule biosynthetic process</t>
  </si>
  <si>
    <t>GO:0003677~DNA binding</t>
  </si>
  <si>
    <t>GO:0016740~transferase activity</t>
  </si>
  <si>
    <t>GO:0010468~regulation of gene expression</t>
  </si>
  <si>
    <t>GO:0005634~nucleus</t>
  </si>
  <si>
    <t>GO:0003676~nucleic acid binding</t>
  </si>
  <si>
    <t>FGA</t>
  </si>
  <si>
    <t>FN1</t>
  </si>
  <si>
    <t>LCN2</t>
  </si>
  <si>
    <t>COL6A3</t>
  </si>
  <si>
    <t>COL6A1</t>
  </si>
  <si>
    <t>HSPG2</t>
  </si>
  <si>
    <t>COL1A1</t>
  </si>
  <si>
    <t>S100A9</t>
  </si>
  <si>
    <t>COL6A2</t>
  </si>
  <si>
    <t>THBS1</t>
  </si>
  <si>
    <t>COL1A2</t>
  </si>
  <si>
    <t>CSN1S2</t>
  </si>
  <si>
    <t>FGB</t>
  </si>
  <si>
    <t>ALB</t>
  </si>
  <si>
    <t>ALDH2</t>
  </si>
  <si>
    <t>S100A8</t>
  </si>
  <si>
    <t>ALDH1A1</t>
  </si>
  <si>
    <t>S100A12</t>
  </si>
  <si>
    <t>SERPINH1</t>
  </si>
  <si>
    <t>HP</t>
  </si>
  <si>
    <t>FGG</t>
  </si>
  <si>
    <t>ITIH4</t>
  </si>
  <si>
    <t>A2M</t>
  </si>
  <si>
    <t>FLUX</t>
  </si>
  <si>
    <t>IMPACT</t>
  </si>
  <si>
    <t xml:space="preserve">Flux </t>
  </si>
  <si>
    <t>Impact</t>
  </si>
  <si>
    <t>Biological Process</t>
  </si>
  <si>
    <t>Molecular Function</t>
  </si>
  <si>
    <t>Cellular Component</t>
  </si>
  <si>
    <t>KEGG Pathways</t>
  </si>
  <si>
    <t>Protein</t>
  </si>
  <si>
    <t>protein binding, bridging (GO:0030674)</t>
  </si>
  <si>
    <t>signal transduction (GO:0007165)</t>
  </si>
  <si>
    <t>blood coagulation (GO:0007596)</t>
  </si>
  <si>
    <t>platelet activation (GO:0030168)</t>
  </si>
  <si>
    <t>extracellular region (GO:0005576)</t>
  </si>
  <si>
    <t>fibrinogen complex (GO:0005577)</t>
  </si>
  <si>
    <t>extracellular space (GO:0005615)</t>
  </si>
  <si>
    <t>plasma membrane (GO:0005886)</t>
  </si>
  <si>
    <t>cell cortex (GO:0005938)</t>
  </si>
  <si>
    <t>external side of plasma membrane (GO:0009897)</t>
  </si>
  <si>
    <t>cell surface (GO:0009986)</t>
  </si>
  <si>
    <t>bta04610 Complement and coagulation cascades</t>
  </si>
  <si>
    <t>bta05150 Staphylococcus aureus infection</t>
  </si>
  <si>
    <t>bta:280794 FN1; fibronectin 1</t>
  </si>
  <si>
    <t>bta:281165 FLNA; filamin A, alpha</t>
  </si>
  <si>
    <t>bta:281530 THBS1; thrombospondin 1</t>
  </si>
  <si>
    <t>bta:282187 COL1A1; collagen, type I, alpha 1</t>
  </si>
  <si>
    <t>bta:282188 COL1A2; collagen, type I, alpha 2</t>
  </si>
  <si>
    <t>bta:282194 COL6A2; collagen, type VI, alpha 2</t>
  </si>
  <si>
    <t>bta:511422 COL6A1; collagen, type VI, alpha 1</t>
  </si>
  <si>
    <t>bta:530657 COL6A3; collagen, type VI, alpha 3</t>
  </si>
  <si>
    <t>bta:444872 HSPG2; heparan sulfate proteoglycan 2</t>
  </si>
  <si>
    <t>bta:280792 FGG; fibrinogen gamma chain</t>
  </si>
  <si>
    <t>bta:510522 FGB; fibrinogen beta chain</t>
  </si>
  <si>
    <t>bta:513856 A2M; alpha-2-macroglobulin</t>
  </si>
  <si>
    <t>bta:522039 FGA; fibrinogen alpha chain</t>
  </si>
  <si>
    <t>bta05146 Amoebiasis</t>
  </si>
  <si>
    <t>bta05200 Pathways in cancer</t>
  </si>
  <si>
    <t>bta05222 Small cell lung cancer</t>
  </si>
  <si>
    <t>bta04810 Regulation of actin cytoskeleton</t>
  </si>
  <si>
    <t xml:space="preserve">bta05100 Bacterial invasion of epithelial cells </t>
  </si>
  <si>
    <t xml:space="preserve">bta04510 Focal adhesion </t>
  </si>
  <si>
    <t>bta04512 ECM-receptor interaction</t>
  </si>
  <si>
    <t xml:space="preserve">bta04151 PI3K-Akt signaling pathway </t>
  </si>
  <si>
    <t>bta05205 Proteoglycans in cancer</t>
  </si>
  <si>
    <t>bta04974 Protein digestion and absorption</t>
  </si>
  <si>
    <t>bta04510 Focal adhesion</t>
  </si>
  <si>
    <t xml:space="preserve">bta04512 ECM-receptor interaction </t>
  </si>
  <si>
    <t>bta04151 PI3K-Akt signaling pathway</t>
  </si>
  <si>
    <t xml:space="preserve">bta05146 Amoebiasis </t>
  </si>
  <si>
    <t>bta05144 Malaria</t>
  </si>
  <si>
    <t>bta04350 TGF-beta signaling pathway</t>
  </si>
  <si>
    <t>bta04115 p53 signaling pathway</t>
  </si>
  <si>
    <t xml:space="preserve">bta05219 Bladder cancer </t>
  </si>
  <si>
    <t xml:space="preserve">bta04145 Phagosome </t>
  </si>
  <si>
    <t>bta05161 Hepatitis B</t>
  </si>
  <si>
    <t>CSN1S1</t>
  </si>
  <si>
    <t>(mastitis resistance)</t>
  </si>
  <si>
    <t>GO:0000905~cell morphogenesis</t>
  </si>
  <si>
    <t>GO:0001555~angiogenesis</t>
  </si>
  <si>
    <t>GO:0005376~immune system process</t>
  </si>
  <si>
    <t>GO:0005556~acute inflammatory response</t>
  </si>
  <si>
    <t>GO:0005685~regulation of immune system process</t>
  </si>
  <si>
    <t>GO:0005683~negative regulation of immune system process</t>
  </si>
  <si>
    <t>GO:0005684~positive regulation of immune system process</t>
  </si>
  <si>
    <t>GO:0005694~regulation of leukocyte activation</t>
  </si>
  <si>
    <t>GO:0005696~positive regulation of leukocyte activation</t>
  </si>
  <si>
    <t>GO:0005697~regulation of immune effector process</t>
  </si>
  <si>
    <t>GO:0006055~aminoglycan metabolic process</t>
  </si>
  <si>
    <t>GO:0006085~organic acid metabolic process</t>
  </si>
  <si>
    <t>GO:0006550~cellular amino acid metabolic process</t>
  </si>
  <si>
    <t>GO:0006958~cell motion</t>
  </si>
  <si>
    <t>GO:0006955~defense response</t>
  </si>
  <si>
    <t>GO:0007545~intracellular signaling cascade</t>
  </si>
  <si>
    <t>GO:0007575~multicellular organismal development</t>
  </si>
  <si>
    <t>GO:0007450~brain development</t>
  </si>
  <si>
    <t>GO:0008155~metabolic process</t>
  </si>
  <si>
    <t>GO:0009795~embryonic development ending in birth or egg hatching</t>
  </si>
  <si>
    <t>GO:0009895~negative regulation of metabolic process</t>
  </si>
  <si>
    <t>GO:0016195~vesicle-mediated transport</t>
  </si>
  <si>
    <t>GO:0019551~cytokine-mediated signaling pathway</t>
  </si>
  <si>
    <t>GO:0019555~regulation of metabolic process</t>
  </si>
  <si>
    <t>GO:0019755~carboxylic acid metabolic process</t>
  </si>
  <si>
    <t>GO:0055405~cell cycle process</t>
  </si>
  <si>
    <t>GO:0055603~regulation of anatomical structure morphogenesis</t>
  </si>
  <si>
    <t>GO:0055604~regulation of cell morphogenesis</t>
  </si>
  <si>
    <t>GO:0055607~cellular component assembly</t>
  </si>
  <si>
    <t>GO:0055610~biological adhesion</t>
  </si>
  <si>
    <t>GO:0030059~actin filament-based process</t>
  </si>
  <si>
    <t>GO:0030165~regulation of proteolysis</t>
  </si>
  <si>
    <t>GO:0030503~glycosaminoglycan metabolic process</t>
  </si>
  <si>
    <t>GO:0031353~regulation of cellular metabolic process</t>
  </si>
  <si>
    <t>GO:0031354~negative regulation of cellular metabolic process</t>
  </si>
  <si>
    <t>GO:0031356~regulation of cellular biosynthetic process</t>
  </si>
  <si>
    <t>GO:0035101~regulation of response to external stimulus</t>
  </si>
  <si>
    <t>GO:0035568~regulation of cellular protein metabolic process</t>
  </si>
  <si>
    <t>GO:0035569~negative regulation of cellular protein metabolic process</t>
  </si>
  <si>
    <t>GO:0035501~multicellular organismal process</t>
  </si>
  <si>
    <t>GO:0035505~developmental process</t>
  </si>
  <si>
    <t>GO:0035879~regulation of localization</t>
  </si>
  <si>
    <t>GO:0035963~collagen metabolic process</t>
  </si>
  <si>
    <t>GO:0035964~collagen biosynthetic process</t>
  </si>
  <si>
    <t>GO:0035989~cellular component morphogenesis</t>
  </si>
  <si>
    <t>GO:0034651~cellular macromolecular complex subunit organization</t>
  </si>
  <si>
    <t>GO:0034655~cellular macromolecular complex assembly</t>
  </si>
  <si>
    <t>GO:0045060~wound healing</t>
  </si>
  <si>
    <t>GO:0045180~cellular ketone metabolic process</t>
  </si>
  <si>
    <t>GO:0045551~response to chemical stimulus</t>
  </si>
  <si>
    <t>GO:0045595~homeostatic process</t>
  </si>
  <si>
    <t>GO:0045695~muscle cell differentiation</t>
  </si>
  <si>
    <t>GO:0043065~extracellular structure organization</t>
  </si>
  <si>
    <t>GO:0043415~biopolymer modification</t>
  </si>
  <si>
    <t>GO:0043653~cellular protein complex assembly</t>
  </si>
  <si>
    <t>GO:0044536~multicellular organismal metabolic process</t>
  </si>
  <si>
    <t>GO:0044537~cellular metabolic process</t>
  </si>
  <si>
    <t>GO:0044538~primary metabolic process</t>
  </si>
  <si>
    <t>GO:0044559~multicellular organismal macromolecule metabolic process</t>
  </si>
  <si>
    <t>GO:0044560~cellular macromolecule metabolic process</t>
  </si>
  <si>
    <t>GO:0044567~cellular protein metabolic process</t>
  </si>
  <si>
    <t>GO:0048555~positive regulation of cellular process</t>
  </si>
  <si>
    <t>GO:0048553~negative regulation of cellular process</t>
  </si>
  <si>
    <t>GO:0048759~tissue morphogenesis</t>
  </si>
  <si>
    <t>GO:0051158~regulation of cellular component organization</t>
  </si>
  <si>
    <t>GO:0051516~cartilage development</t>
  </si>
  <si>
    <t>GO:0051534~establishment of localization</t>
  </si>
  <si>
    <t>GO:0051539~regulation of multicellular organismal process</t>
  </si>
  <si>
    <t>GO:0051546~regulation of protein metabolic process</t>
  </si>
  <si>
    <t>GO:0051548~negative regulation of protein metabolic process</t>
  </si>
  <si>
    <t>GO:0051558~protein polymerization</t>
  </si>
  <si>
    <t>GO:0051595~response to calcium ion</t>
  </si>
  <si>
    <t>GO:0051705~interaction with symbiont</t>
  </si>
  <si>
    <t>GO:0060555~regulation of macromolecule metabolic process</t>
  </si>
  <si>
    <t>GO:0070571~protein complex biogenesis</t>
  </si>
  <si>
    <t>GO:0000567~cell fraction</t>
  </si>
  <si>
    <t>GO:0001755~stress fiber</t>
  </si>
  <si>
    <t>GO:0005655~intracellular</t>
  </si>
  <si>
    <t>GO:0005653~cell</t>
  </si>
  <si>
    <t>GO:0005654~membrane fraction</t>
  </si>
  <si>
    <t>GO:0005656~insoluble fraction</t>
  </si>
  <si>
    <t>GO:0005859~cytosol</t>
  </si>
  <si>
    <t>GO:0005885~intermediate filament</t>
  </si>
  <si>
    <t>GO:0005915~adherens junction</t>
  </si>
  <si>
    <t>GO:0015659~actin cytoskeleton</t>
  </si>
  <si>
    <t>GO:0016050~membrane</t>
  </si>
  <si>
    <t>GO:0016051~integral to membrane</t>
  </si>
  <si>
    <t>GO:0016053~cytoplasmic membrane-bounded vesicle</t>
  </si>
  <si>
    <t>GO:0031015~extracellular matrix</t>
  </si>
  <si>
    <t>GO:0031554~intrinsic to membrane</t>
  </si>
  <si>
    <t>GO:0031985~vesicle</t>
  </si>
  <si>
    <t>GO:0035435~actin filament bundle</t>
  </si>
  <si>
    <t>GO:0035991~macromolecular complex</t>
  </si>
  <si>
    <t>GO:0045383~sarcolemma</t>
  </si>
  <si>
    <t>GO:0045641~actomyosin</t>
  </si>
  <si>
    <t>GO:0045995~cell projection</t>
  </si>
  <si>
    <t>GO:0043556~organelle</t>
  </si>
  <si>
    <t>GO:0043557~membrane-bounded organelle</t>
  </si>
  <si>
    <t>GO:0043558~non-membrane-bounded organelle</t>
  </si>
  <si>
    <t>GO:0043559~intracellular organelle</t>
  </si>
  <si>
    <t>GO:0043531~intracellular membrane-bounded organelle</t>
  </si>
  <si>
    <t>GO:0043535~intracellular non-membrane-bounded organelle</t>
  </si>
  <si>
    <t>GO:0043533~organelle lumen</t>
  </si>
  <si>
    <t>GO:0043534~protein complex</t>
  </si>
  <si>
    <t>GO:0043595~contractile fiber</t>
  </si>
  <si>
    <t>GO:0044450~extracellular matrix part</t>
  </si>
  <si>
    <t>GO:0044451~extracellular region part</t>
  </si>
  <si>
    <t>GO:0044455~organelle part</t>
  </si>
  <si>
    <t>GO:0044454~intracellular part</t>
  </si>
  <si>
    <t>GO:0044455~membrane part</t>
  </si>
  <si>
    <t>GO:0044459~mitochondrial part</t>
  </si>
  <si>
    <t>GO:0045505~synapse</t>
  </si>
  <si>
    <t>GO:0001885~nucleoside binding</t>
  </si>
  <si>
    <t>GO:0003854~catalytic activity</t>
  </si>
  <si>
    <t>GO:0005105~receptor binding</t>
  </si>
  <si>
    <t>GO:0005501~extracellular matrix structural constituent</t>
  </si>
  <si>
    <t>GO:0005515~transporter activity</t>
  </si>
  <si>
    <t>GO:0005554~ATP binding</t>
  </si>
  <si>
    <t>GO:0008501~heparin binding</t>
  </si>
  <si>
    <t>GO:0008589~lipid binding</t>
  </si>
  <si>
    <t>GO:0016509~antioxidant activity</t>
  </si>
  <si>
    <t>GO:0016465~pyrophosphatase activity</t>
  </si>
  <si>
    <t>GO:0016650~oxidoreductase activity, acting on the aldehyde or oxo group of donors, NAD or NADP as acceptor</t>
  </si>
  <si>
    <t>GO:0019855~oxygen binding</t>
  </si>
  <si>
    <t>GO:0050037~heme binding</t>
  </si>
  <si>
    <t>GO:0055895~substrate-specific transporter activity</t>
  </si>
  <si>
    <t>GO:0030534~enzyme regulator activity</t>
  </si>
  <si>
    <t>GO:0030546~carbohydrate binding</t>
  </si>
  <si>
    <t>GO:0030547~polysaccharide binding</t>
  </si>
  <si>
    <t>GO:0035553~ribonucleotide binding</t>
  </si>
  <si>
    <t>GO:0035555~purine ribonucleotide binding</t>
  </si>
  <si>
    <t>GO:0035559~adenyl ribonucleotide binding</t>
  </si>
  <si>
    <t>GO:0045653~ATPase activity, coupled</t>
  </si>
  <si>
    <t>GO:0045805~identical protein binding</t>
  </si>
  <si>
    <t>GO:0045803~protein homodimerization activity</t>
  </si>
  <si>
    <t>GO:0046875~metal ion binding</t>
  </si>
  <si>
    <t>IPR000515:Protease inhibitor I4, serpin</t>
  </si>
  <si>
    <t>IPR000745:EGF-like, type 3</t>
  </si>
  <si>
    <t>IPR005035:von Willebrand factor, type A</t>
  </si>
  <si>
    <t>IPR005181:Fibrinogen, alpha/beta/gamma chain, C-terminal globular</t>
  </si>
  <si>
    <t>IPR006509:EGF</t>
  </si>
  <si>
    <t>IPR006510:EGF-like</t>
  </si>
  <si>
    <t>IPR011995:EF-Hand type</t>
  </si>
  <si>
    <t>IPR013035:EGF-like region, conserved site</t>
  </si>
  <si>
    <t>IPR014715:Fibrinogen, alpha/beta/gamma chain, C-terminal globular, subdomain 5</t>
  </si>
  <si>
    <t>IPR016165:Aldehyde dehydrogenase, N-terminal</t>
  </si>
  <si>
    <t>IPR018547:EF-HAND 1</t>
  </si>
  <si>
    <t>IPR018548:EF hand</t>
  </si>
  <si>
    <t>IPR018549:EF-HAND 5</t>
  </si>
  <si>
    <t>protein binding (GO:0005515)</t>
  </si>
  <si>
    <t>acute-phase response (GO:0006953)</t>
  </si>
  <si>
    <t>cell adhesion (GO:0007155)</t>
  </si>
  <si>
    <t>regulation of cell shape (GO:0008360)</t>
  </si>
  <si>
    <t>response to wounding (GO:0009611)</t>
  </si>
  <si>
    <t>cell migration (GO:0016477)</t>
  </si>
  <si>
    <t>peptide cross-linking (GO:0018149)</t>
  </si>
  <si>
    <t>extracellular matrix organization (GO:0030198)</t>
  </si>
  <si>
    <t>proteinaceous extracellular matrix (GO:0005578)</t>
  </si>
  <si>
    <t>basement membrane (GO:0005604)</t>
  </si>
  <si>
    <t>calcium ion binding (GO:0005509)</t>
  </si>
  <si>
    <t>inflammatory response (GO:0006954)</t>
  </si>
  <si>
    <t>cytoskeleton (GO:0005856)</t>
  </si>
  <si>
    <t>S100/CaBP-9k-type, calcium binding, subdomain (IPR013787)</t>
  </si>
  <si>
    <t>signal transducer activity (GO:0004871)</t>
  </si>
  <si>
    <t>nucleus (GO:0005634)</t>
  </si>
  <si>
    <t>cytoplasm (GO:0005737)</t>
  </si>
  <si>
    <t>copper ion binding (GO:0005507)</t>
  </si>
  <si>
    <t>endopeptidase inhibitor activity (GO:0004866)</t>
  </si>
  <si>
    <t>serine-type endopeptidase inhibitor activity (GO:0004867)</t>
  </si>
  <si>
    <t>skeletal system development (GO:0001501)</t>
  </si>
  <si>
    <t>blood vessel development (GO:0001568)</t>
  </si>
  <si>
    <t>endochondral ossification (GO:0001958)</t>
  </si>
  <si>
    <t>protein transport (GO:0015031)</t>
  </si>
  <si>
    <t>collagen fibril organization (GO:0030199)</t>
  </si>
  <si>
    <t>skin morphogenesis (GO:0043589)</t>
  </si>
  <si>
    <t>embryonic skeletal system development (GO:0048706)</t>
  </si>
  <si>
    <t>cartilage development involved in endochondral bone morphogenesis (GO:0060351)</t>
  </si>
  <si>
    <t>collagen type I (GO:0005584)</t>
  </si>
  <si>
    <t>Collagen triple helix repeat (IPR008160)</t>
  </si>
  <si>
    <t>Fibrillar collagen, C-terminal (IPR000885)</t>
  </si>
  <si>
    <t>von Willebrand factor, type C (IPR001007)</t>
  </si>
  <si>
    <t>cell-cell adhesion (GO:0016337)</t>
  </si>
  <si>
    <t>collagen (GO:0005581)</t>
  </si>
  <si>
    <t>muscle organ development (GO:0007517)</t>
  </si>
  <si>
    <t>iron ion binding (GO:0005506)</t>
  </si>
  <si>
    <t>growth factor binding (GO:0019838)</t>
  </si>
  <si>
    <t>immune response (GO:0006955)</t>
  </si>
  <si>
    <t>DNA binding (GO:0003677)</t>
  </si>
  <si>
    <t>transport (GO:0006810)</t>
  </si>
  <si>
    <t>response to organic substance (GO:0010033)</t>
  </si>
  <si>
    <t>carbohydrate metabolic process (GO:0005975)</t>
  </si>
  <si>
    <t>protein localization (GO:0008104)</t>
  </si>
  <si>
    <t>cardiac muscle tissue development (GO:0048738)</t>
  </si>
  <si>
    <t>Casein, alpha/beta (IPR001588)</t>
  </si>
  <si>
    <t xml:space="preserve">bta00380 Tryptophan metabolism </t>
  </si>
  <si>
    <t>Aldehyde dehydrogenase domain (IPR015590)</t>
  </si>
  <si>
    <t xml:space="preserve">bta00330 Arginine and proline metabolism </t>
  </si>
  <si>
    <t>endoplasmic reticulum (GO:0005783)</t>
  </si>
  <si>
    <t>oxidoreductase activity, acting on the aldehyde or oxo group of donors, NAD or NADP as acceptor (GO:0016650)</t>
  </si>
  <si>
    <t>oxidoreductase activity (GO:0016491)</t>
  </si>
  <si>
    <t>oxidation-reduction process (GO:0055114)</t>
  </si>
  <si>
    <t>oxidoreductase activity, acting on the aldehyde or oxo group of donors (GO:0016903)</t>
  </si>
  <si>
    <t xml:space="preserve">bta01100 Metabolic pathways </t>
  </si>
  <si>
    <t>bta00830 Retinol metabolism</t>
  </si>
  <si>
    <t>Flux</t>
  </si>
  <si>
    <t>Complement and coagulation cascades</t>
  </si>
  <si>
    <t>Amoebiasis</t>
  </si>
  <si>
    <t>Focal adhesion</t>
  </si>
  <si>
    <t>Protein digestion and absorption</t>
  </si>
  <si>
    <t>ECM-receptor interaction</t>
  </si>
  <si>
    <t>African trypanosomiasis</t>
  </si>
  <si>
    <t>Malaria</t>
  </si>
  <si>
    <t>Intestinal immune network for IgA production</t>
  </si>
  <si>
    <t>Circadian rhythm - mammal</t>
  </si>
  <si>
    <t>Fat digestion and absorption</t>
  </si>
  <si>
    <t>Vitamin digestion and absorption</t>
  </si>
  <si>
    <t>One carbon pool by folate</t>
  </si>
  <si>
    <t>Viral myocarditis</t>
  </si>
  <si>
    <t>Retinol metabolism</t>
  </si>
  <si>
    <t>Tryptophan metabolism</t>
  </si>
  <si>
    <t>TGF-beta signaling pathway</t>
  </si>
  <si>
    <t>Pentose and glucuronate interconversions</t>
  </si>
  <si>
    <t>Ascorbate and aldarate metabolism</t>
  </si>
  <si>
    <t>Fatty acid metabolism</t>
  </si>
  <si>
    <t>Valine, leucine and isoleucine degradation</t>
  </si>
  <si>
    <t>Lysine degradation</t>
  </si>
  <si>
    <t>Histidine metabolism</t>
  </si>
  <si>
    <t>beta-Alanine metabolism</t>
  </si>
  <si>
    <t>Glycerolipid metabolism</t>
  </si>
  <si>
    <t>Pyruvate metabolism</t>
  </si>
  <si>
    <t>Propanoate metabolism</t>
  </si>
  <si>
    <t>Arginine and proline metabolism</t>
  </si>
  <si>
    <t>Glutathione metabolism</t>
  </si>
  <si>
    <t>KEGG Pathway (Automatic file)</t>
  </si>
  <si>
    <t>KEGG - differentially expressed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</si>
</sst>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1" fontId="0" fillId="0" borderId="0" xfId="0" applyNumberFormat="1"/>
    <xf numFmtId="0" fontId="1" fillId="0" borderId="0" xfId="0" applyFont="1" applyBorder="1"/>
    <xf numFmtId="0" fontId="0" fillId="0" borderId="0" xfId="0" applyFont="1" applyBorder="1"/>
    <xf numFmtId="0" fontId="0" fillId="0" borderId="3" xfId="0" applyFont="1" applyBorder="1"/>
    <xf numFmtId="1" fontId="0" fillId="0" borderId="3" xfId="0" applyNumberFormat="1" applyFont="1" applyBorder="1"/>
    <xf numFmtId="1" fontId="0" fillId="0" borderId="0" xfId="0" applyNumberFormat="1" applyFont="1" applyBorder="1"/>
    <xf numFmtId="0" fontId="0" fillId="0" borderId="1" xfId="0" applyFont="1" applyBorder="1"/>
    <xf numFmtId="1" fontId="0" fillId="0" borderId="1" xfId="0" applyNumberFormat="1" applyFont="1" applyBorder="1"/>
    <xf numFmtId="0" fontId="1" fillId="0" borderId="1" xfId="0" applyFont="1" applyBorder="1"/>
    <xf numFmtId="0" fontId="1" fillId="0" borderId="3" xfId="0" applyFont="1" applyBorder="1"/>
    <xf numFmtId="0" fontId="0" fillId="2" borderId="0" xfId="0" applyFont="1" applyFill="1" applyBorder="1"/>
    <xf numFmtId="1" fontId="0" fillId="2" borderId="0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0" fillId="2" borderId="1" xfId="0" applyFont="1" applyFill="1" applyBorder="1"/>
    <xf numFmtId="0" fontId="0" fillId="2" borderId="27" xfId="0" applyFont="1" applyFill="1" applyBorder="1"/>
    <xf numFmtId="0" fontId="0" fillId="2" borderId="0" xfId="0" applyFont="1" applyFill="1"/>
    <xf numFmtId="0" fontId="0" fillId="2" borderId="5" xfId="0" applyFont="1" applyFill="1" applyBorder="1"/>
    <xf numFmtId="0" fontId="0" fillId="2" borderId="10" xfId="0" applyFont="1" applyFill="1" applyBorder="1"/>
    <xf numFmtId="0" fontId="0" fillId="2" borderId="3" xfId="0" applyFont="1" applyFill="1" applyBorder="1"/>
    <xf numFmtId="0" fontId="0" fillId="2" borderId="21" xfId="0" applyFont="1" applyFill="1" applyBorder="1"/>
    <xf numFmtId="0" fontId="0" fillId="2" borderId="2" xfId="0" applyFont="1" applyFill="1" applyBorder="1"/>
    <xf numFmtId="1" fontId="0" fillId="2" borderId="0" xfId="0" applyNumberFormat="1" applyFont="1" applyFill="1"/>
    <xf numFmtId="0" fontId="1" fillId="2" borderId="4" xfId="0" applyFont="1" applyFill="1" applyBorder="1"/>
    <xf numFmtId="0" fontId="1" fillId="2" borderId="19" xfId="0" applyFont="1" applyFill="1" applyBorder="1"/>
    <xf numFmtId="0" fontId="1" fillId="2" borderId="12" xfId="0" applyFont="1" applyFill="1" applyBorder="1"/>
    <xf numFmtId="0" fontId="1" fillId="2" borderId="0" xfId="0" applyFont="1" applyFill="1" applyBorder="1"/>
    <xf numFmtId="0" fontId="0" fillId="2" borderId="26" xfId="0" applyFont="1" applyFill="1" applyBorder="1"/>
    <xf numFmtId="0" fontId="0" fillId="2" borderId="15" xfId="0" applyFont="1" applyFill="1" applyBorder="1"/>
    <xf numFmtId="0" fontId="1" fillId="0" borderId="0" xfId="0" applyFont="1" applyBorder="1" applyAlignment="1">
      <alignment horizontal="center"/>
    </xf>
    <xf numFmtId="0" fontId="1" fillId="2" borderId="18" xfId="0" applyFont="1" applyFill="1" applyBorder="1"/>
    <xf numFmtId="0" fontId="1" fillId="2" borderId="5" xfId="0" applyFont="1" applyFill="1" applyBorder="1"/>
    <xf numFmtId="1" fontId="0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6" xfId="0" applyNumberFormat="1" applyFont="1" applyFill="1" applyBorder="1"/>
    <xf numFmtId="1" fontId="0" fillId="2" borderId="5" xfId="0" applyNumberFormat="1" applyFont="1" applyFill="1" applyBorder="1"/>
    <xf numFmtId="0" fontId="0" fillId="2" borderId="12" xfId="0" applyFont="1" applyFill="1" applyBorder="1"/>
    <xf numFmtId="1" fontId="0" fillId="2" borderId="6" xfId="0" applyNumberFormat="1" applyFont="1" applyFill="1" applyBorder="1"/>
    <xf numFmtId="0" fontId="1" fillId="2" borderId="7" xfId="0" applyFont="1" applyFill="1" applyBorder="1"/>
    <xf numFmtId="0" fontId="1" fillId="2" borderId="13" xfId="0" applyFont="1" applyFill="1" applyBorder="1"/>
    <xf numFmtId="1" fontId="0" fillId="2" borderId="13" xfId="0" applyNumberFormat="1" applyFont="1" applyFill="1" applyBorder="1"/>
    <xf numFmtId="1" fontId="0" fillId="2" borderId="8" xfId="0" applyNumberFormat="1" applyFont="1" applyFill="1" applyBorder="1"/>
    <xf numFmtId="0" fontId="1" fillId="2" borderId="1" xfId="0" applyFont="1" applyFill="1" applyBorder="1"/>
    <xf numFmtId="1" fontId="0" fillId="2" borderId="7" xfId="0" applyNumberFormat="1" applyFont="1" applyFill="1" applyBorder="1"/>
    <xf numFmtId="0" fontId="0" fillId="2" borderId="13" xfId="0" applyFont="1" applyFill="1" applyBorder="1"/>
    <xf numFmtId="0" fontId="0" fillId="2" borderId="1" xfId="0" applyFill="1" applyBorder="1"/>
    <xf numFmtId="0" fontId="0" fillId="2" borderId="7" xfId="0" applyFont="1" applyFill="1" applyBorder="1"/>
    <xf numFmtId="0" fontId="1" fillId="2" borderId="9" xfId="0" applyFont="1" applyFill="1" applyBorder="1"/>
    <xf numFmtId="0" fontId="0" fillId="2" borderId="14" xfId="0" applyFont="1" applyFill="1" applyBorder="1"/>
    <xf numFmtId="1" fontId="0" fillId="2" borderId="14" xfId="0" applyNumberFormat="1" applyFont="1" applyFill="1" applyBorder="1"/>
    <xf numFmtId="0" fontId="1" fillId="2" borderId="2" xfId="0" applyFont="1" applyFill="1" applyBorder="1"/>
    <xf numFmtId="1" fontId="1" fillId="2" borderId="14" xfId="0" applyNumberFormat="1" applyFont="1" applyFill="1" applyBorder="1"/>
    <xf numFmtId="1" fontId="1" fillId="2" borderId="20" xfId="0" applyNumberFormat="1" applyFont="1" applyFill="1" applyBorder="1"/>
    <xf numFmtId="1" fontId="0" fillId="2" borderId="9" xfId="0" applyNumberFormat="1" applyFont="1" applyFill="1" applyBorder="1"/>
    <xf numFmtId="0" fontId="0" fillId="2" borderId="9" xfId="0" applyFont="1" applyFill="1" applyBorder="1"/>
    <xf numFmtId="0" fontId="1" fillId="2" borderId="22" xfId="0" applyFont="1" applyFill="1" applyBorder="1"/>
    <xf numFmtId="0" fontId="0" fillId="2" borderId="23" xfId="0" applyFont="1" applyFill="1" applyBorder="1"/>
    <xf numFmtId="1" fontId="0" fillId="2" borderId="23" xfId="0" applyNumberFormat="1" applyFont="1" applyFill="1" applyBorder="1"/>
    <xf numFmtId="0" fontId="0" fillId="2" borderId="24" xfId="0" applyFont="1" applyFill="1" applyBorder="1"/>
    <xf numFmtId="1" fontId="0" fillId="2" borderId="25" xfId="0" applyNumberFormat="1" applyFont="1" applyFill="1" applyBorder="1"/>
    <xf numFmtId="0" fontId="0" fillId="2" borderId="22" xfId="0" applyFont="1" applyFill="1" applyBorder="1"/>
    <xf numFmtId="0" fontId="1" fillId="2" borderId="24" xfId="0" applyFont="1" applyFill="1" applyBorder="1"/>
    <xf numFmtId="0" fontId="0" fillId="2" borderId="19" xfId="0" applyFont="1" applyFill="1" applyBorder="1"/>
    <xf numFmtId="1" fontId="0" fillId="2" borderId="19" xfId="0" applyNumberFormat="1" applyFont="1" applyFill="1" applyBorder="1"/>
    <xf numFmtId="0" fontId="0" fillId="2" borderId="18" xfId="0" applyFont="1" applyFill="1" applyBorder="1"/>
    <xf numFmtId="0" fontId="0" fillId="2" borderId="6" xfId="0" applyFont="1" applyFill="1" applyBorder="1"/>
    <xf numFmtId="0" fontId="1" fillId="2" borderId="27" xfId="0" applyFont="1" applyFill="1" applyBorder="1"/>
    <xf numFmtId="1" fontId="1" fillId="2" borderId="19" xfId="0" applyNumberFormat="1" applyFont="1" applyFill="1" applyBorder="1"/>
    <xf numFmtId="1" fontId="1" fillId="2" borderId="18" xfId="0" applyNumberFormat="1" applyFont="1" applyFill="1" applyBorder="1"/>
    <xf numFmtId="1" fontId="0" fillId="2" borderId="27" xfId="0" applyNumberFormat="1" applyFont="1" applyFill="1" applyBorder="1"/>
    <xf numFmtId="1" fontId="0" fillId="2" borderId="26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Font="1" applyFill="1" applyBorder="1"/>
    <xf numFmtId="1" fontId="0" fillId="2" borderId="15" xfId="0" applyNumberFormat="1" applyFont="1" applyFill="1" applyBorder="1"/>
    <xf numFmtId="1" fontId="0" fillId="2" borderId="11" xfId="0" applyNumberFormat="1" applyFont="1" applyFill="1" applyBorder="1"/>
    <xf numFmtId="1" fontId="0" fillId="2" borderId="3" xfId="0" applyNumberFormat="1" applyFont="1" applyFill="1" applyBorder="1"/>
    <xf numFmtId="1" fontId="0" fillId="2" borderId="10" xfId="0" applyNumberFormat="1" applyFont="1" applyFill="1" applyBorder="1"/>
    <xf numFmtId="0" fontId="0" fillId="2" borderId="11" xfId="0" applyFont="1" applyFill="1" applyBorder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29052</xdr:colOff>
      <xdr:row>1</xdr:row>
      <xdr:rowOff>11906</xdr:rowOff>
    </xdr:from>
    <xdr:to>
      <xdr:col>13</xdr:col>
      <xdr:colOff>394811</xdr:colOff>
      <xdr:row>34</xdr:row>
      <xdr:rowOff>22860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939" r="36139" b="13738"/>
        <a:stretch/>
      </xdr:blipFill>
      <xdr:spPr>
        <a:xfrm>
          <a:off x="6517958" y="202406"/>
          <a:ext cx="4009072" cy="6309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581025</xdr:colOff>
      <xdr:row>37</xdr:row>
      <xdr:rowOff>57150</xdr:rowOff>
    </xdr:to>
    <xdr:pic>
      <xdr:nvPicPr>
        <xdr:cNvPr id="4" name="Picture 3" descr="http://www.genome.jp/tmp/mark_pathway138264515018494/bta04510_colored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53825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14</xdr:col>
      <xdr:colOff>57150</xdr:colOff>
      <xdr:row>41</xdr:row>
      <xdr:rowOff>123825</xdr:rowOff>
    </xdr:to>
    <xdr:pic>
      <xdr:nvPicPr>
        <xdr:cNvPr id="4" name="Picture 3" descr="http://www.genome.jp/tmp/mark_pathway138264518729095/bta04512_colored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8553450" cy="758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352425</xdr:colOff>
      <xdr:row>49</xdr:row>
      <xdr:rowOff>180975</xdr:rowOff>
    </xdr:to>
    <xdr:pic>
      <xdr:nvPicPr>
        <xdr:cNvPr id="4" name="Picture 3" descr="http://www.genome.jp/tmp/mark_pathway13826452346892/bta04610_colored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96425" cy="951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352425</xdr:colOff>
      <xdr:row>66</xdr:row>
      <xdr:rowOff>38100</xdr:rowOff>
    </xdr:to>
    <xdr:pic>
      <xdr:nvPicPr>
        <xdr:cNvPr id="3" name="Picture 2" descr="http://www.genome.jp/tmp/mark_pathway13829164193905/bta05146_colored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02025" cy="1261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85725</xdr:colOff>
      <xdr:row>47</xdr:row>
      <xdr:rowOff>171450</xdr:rowOff>
    </xdr:to>
    <xdr:pic>
      <xdr:nvPicPr>
        <xdr:cNvPr id="3" name="Picture 2" descr="http://www.genome.jp/tmp/mark_pathway13831458493467/bta04974_colored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58525" cy="912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2"/>
  <sheetViews>
    <sheetView topLeftCell="A206" workbookViewId="0">
      <selection activeCell="C176" sqref="A1:C1048576"/>
    </sheetView>
  </sheetViews>
  <sheetFormatPr defaultColWidth="9.109375" defaultRowHeight="14.4" x14ac:dyDescent="0.25"/>
  <cols>
    <col min="1" max="1" width="85.5546875" style="3" customWidth="1"/>
    <col min="2" max="16384" width="9.109375" style="3"/>
  </cols>
  <sheetData>
    <row r="1" spans="1:7" x14ac:dyDescent="0.25">
      <c r="A1" s="2" t="s">
        <v>4</v>
      </c>
      <c r="B1" s="2" t="s">
        <v>274</v>
      </c>
      <c r="C1" s="2" t="s">
        <v>275</v>
      </c>
      <c r="E1" s="3">
        <v>318</v>
      </c>
      <c r="F1" s="3">
        <v>100</v>
      </c>
      <c r="G1" s="3" t="s">
        <v>0</v>
      </c>
    </row>
    <row r="2" spans="1:7" x14ac:dyDescent="0.25">
      <c r="A2" s="2" t="s">
        <v>98</v>
      </c>
      <c r="B2" s="6">
        <v>317.8155954697599</v>
      </c>
      <c r="C2" s="6">
        <v>317.8155954697599</v>
      </c>
      <c r="E2" s="3">
        <f>(E1*F2)/F1</f>
        <v>159</v>
      </c>
      <c r="F2" s="3">
        <v>50</v>
      </c>
      <c r="G2" s="3" t="s">
        <v>0</v>
      </c>
    </row>
    <row r="3" spans="1:7" x14ac:dyDescent="0.25">
      <c r="A3" s="2" t="s">
        <v>374</v>
      </c>
      <c r="B3" s="6">
        <v>317.79487633323942</v>
      </c>
      <c r="C3" s="6">
        <v>317.79487633323942</v>
      </c>
      <c r="E3" s="6">
        <f>(E1*F3)/F1</f>
        <v>95.4</v>
      </c>
      <c r="F3" s="3">
        <v>30</v>
      </c>
      <c r="G3" s="3" t="s">
        <v>0</v>
      </c>
    </row>
    <row r="4" spans="1:7" x14ac:dyDescent="0.25">
      <c r="A4" s="2" t="s">
        <v>99</v>
      </c>
      <c r="B4" s="6">
        <v>317.41840567653378</v>
      </c>
      <c r="C4" s="6">
        <v>317.41840567653378</v>
      </c>
    </row>
    <row r="5" spans="1:7" x14ac:dyDescent="0.25">
      <c r="A5" s="2" t="s">
        <v>100</v>
      </c>
      <c r="B5" s="6">
        <v>317.26394787478745</v>
      </c>
      <c r="C5" s="6">
        <v>317.26394787478745</v>
      </c>
    </row>
    <row r="6" spans="1:7" x14ac:dyDescent="0.25">
      <c r="A6" s="2" t="s">
        <v>104</v>
      </c>
      <c r="B6" s="6">
        <v>183.65101001394495</v>
      </c>
      <c r="C6" s="6">
        <v>183.65101001394495</v>
      </c>
    </row>
    <row r="7" spans="1:7" x14ac:dyDescent="0.25">
      <c r="A7" s="2" t="s">
        <v>103</v>
      </c>
      <c r="B7" s="6">
        <v>183.4012597099026</v>
      </c>
      <c r="C7" s="6">
        <v>183.4012597099026</v>
      </c>
    </row>
    <row r="8" spans="1:7" x14ac:dyDescent="0.25">
      <c r="A8" s="2" t="s">
        <v>85</v>
      </c>
      <c r="B8" s="6">
        <v>182.85089151359335</v>
      </c>
      <c r="C8" s="6">
        <v>182.85089151359335</v>
      </c>
    </row>
    <row r="9" spans="1:7" ht="15" thickBot="1" x14ac:dyDescent="0.3">
      <c r="A9" s="10" t="s">
        <v>83</v>
      </c>
      <c r="B9" s="5">
        <v>181.44730183693122</v>
      </c>
      <c r="C9" s="5">
        <v>181.44730183693122</v>
      </c>
    </row>
    <row r="10" spans="1:7" x14ac:dyDescent="0.25">
      <c r="A10" s="2" t="s">
        <v>120</v>
      </c>
      <c r="B10" s="6">
        <v>133.41980023228209</v>
      </c>
      <c r="C10" s="6">
        <v>133.41980023228209</v>
      </c>
    </row>
    <row r="11" spans="1:7" x14ac:dyDescent="0.25">
      <c r="A11" s="2" t="s">
        <v>126</v>
      </c>
      <c r="B11" s="6">
        <v>118.01424302806237</v>
      </c>
      <c r="C11" s="6">
        <v>118.01424302806237</v>
      </c>
    </row>
    <row r="12" spans="1:7" x14ac:dyDescent="0.25">
      <c r="A12" s="2" t="s">
        <v>123</v>
      </c>
      <c r="B12" s="6">
        <v>117.86729538089224</v>
      </c>
      <c r="C12" s="6">
        <v>117.86729538089224</v>
      </c>
    </row>
    <row r="13" spans="1:7" x14ac:dyDescent="0.25">
      <c r="A13" s="2" t="s">
        <v>125</v>
      </c>
      <c r="B13" s="6">
        <v>117.70967385397134</v>
      </c>
      <c r="C13" s="6">
        <v>117.70967385397134</v>
      </c>
    </row>
    <row r="14" spans="1:7" x14ac:dyDescent="0.25">
      <c r="A14" s="2" t="s">
        <v>124</v>
      </c>
      <c r="B14" s="6">
        <v>117.55665262088836</v>
      </c>
      <c r="C14" s="6">
        <v>117.55665262088836</v>
      </c>
    </row>
    <row r="15" spans="1:7" x14ac:dyDescent="0.25">
      <c r="A15" s="9" t="s">
        <v>129</v>
      </c>
      <c r="B15" s="8">
        <v>102.49841369174402</v>
      </c>
      <c r="C15" s="8">
        <v>102.49841369174402</v>
      </c>
    </row>
    <row r="16" spans="1:7" x14ac:dyDescent="0.25">
      <c r="A16" s="3" t="s">
        <v>353</v>
      </c>
      <c r="B16" s="6">
        <v>-84.742913606935858</v>
      </c>
      <c r="C16" s="6">
        <v>84.742913606935858</v>
      </c>
    </row>
    <row r="17" spans="1:3" x14ac:dyDescent="0.25">
      <c r="A17" s="3" t="s">
        <v>118</v>
      </c>
      <c r="B17" s="6">
        <v>78.426861068581843</v>
      </c>
      <c r="C17" s="6">
        <v>78.426861068581843</v>
      </c>
    </row>
    <row r="18" spans="1:3" x14ac:dyDescent="0.25">
      <c r="A18" s="3" t="s">
        <v>403</v>
      </c>
      <c r="B18" s="6">
        <v>77.973835157060975</v>
      </c>
      <c r="C18" s="6">
        <v>77.973835157060975</v>
      </c>
    </row>
    <row r="19" spans="1:3" x14ac:dyDescent="0.25">
      <c r="A19" s="3" t="s">
        <v>86</v>
      </c>
      <c r="B19" s="6">
        <v>62.616706558372591</v>
      </c>
      <c r="C19" s="6">
        <v>62.616706558372591</v>
      </c>
    </row>
    <row r="20" spans="1:3" x14ac:dyDescent="0.25">
      <c r="A20" s="3" t="s">
        <v>369</v>
      </c>
      <c r="B20" s="6">
        <v>-31.791465452245074</v>
      </c>
      <c r="C20" s="6">
        <v>57.081368635329099</v>
      </c>
    </row>
    <row r="21" spans="1:3" x14ac:dyDescent="0.25">
      <c r="A21" s="3" t="s">
        <v>90</v>
      </c>
      <c r="B21" s="6">
        <v>52.813270180527759</v>
      </c>
      <c r="C21" s="6">
        <v>52.813270180527759</v>
      </c>
    </row>
    <row r="22" spans="1:3" x14ac:dyDescent="0.25">
      <c r="A22" s="3" t="s">
        <v>400</v>
      </c>
      <c r="B22" s="6">
        <v>-38.917812859220184</v>
      </c>
      <c r="C22" s="6">
        <v>48.078838773870736</v>
      </c>
    </row>
    <row r="23" spans="1:3" x14ac:dyDescent="0.25">
      <c r="A23" s="3" t="s">
        <v>373</v>
      </c>
      <c r="B23" s="6">
        <v>36.464884207793574</v>
      </c>
      <c r="C23" s="6">
        <v>36.464884207793574</v>
      </c>
    </row>
    <row r="24" spans="1:3" x14ac:dyDescent="0.25">
      <c r="A24" s="3" t="s">
        <v>401</v>
      </c>
      <c r="B24" s="6">
        <v>36.044062889552563</v>
      </c>
      <c r="C24" s="6">
        <v>36.044062889552563</v>
      </c>
    </row>
    <row r="25" spans="1:3" x14ac:dyDescent="0.25">
      <c r="A25" s="3" t="s">
        <v>91</v>
      </c>
      <c r="B25" s="6">
        <v>35.783216497868814</v>
      </c>
      <c r="C25" s="6">
        <v>35.783216497868814</v>
      </c>
    </row>
    <row r="26" spans="1:3" x14ac:dyDescent="0.25">
      <c r="A26" s="3" t="s">
        <v>136</v>
      </c>
      <c r="B26" s="6">
        <v>33.468920656049278</v>
      </c>
      <c r="C26" s="6">
        <v>33.468920656049278</v>
      </c>
    </row>
    <row r="27" spans="1:3" x14ac:dyDescent="0.25">
      <c r="A27" s="3" t="s">
        <v>402</v>
      </c>
      <c r="B27" s="6">
        <v>33.415530322920802</v>
      </c>
      <c r="C27" s="6">
        <v>33.415530322920802</v>
      </c>
    </row>
    <row r="28" spans="1:3" x14ac:dyDescent="0.25">
      <c r="A28" s="3" t="s">
        <v>389</v>
      </c>
      <c r="B28" s="6">
        <v>33.352526869228278</v>
      </c>
      <c r="C28" s="6">
        <v>33.352526869228278</v>
      </c>
    </row>
    <row r="29" spans="1:3" x14ac:dyDescent="0.25">
      <c r="A29" s="3" t="s">
        <v>156</v>
      </c>
      <c r="B29" s="6">
        <v>26.953294604882014</v>
      </c>
      <c r="C29" s="6">
        <v>26.953294604882014</v>
      </c>
    </row>
    <row r="30" spans="1:3" x14ac:dyDescent="0.25">
      <c r="A30" s="3" t="s">
        <v>139</v>
      </c>
      <c r="B30" s="6">
        <v>26.941898679994765</v>
      </c>
      <c r="C30" s="6">
        <v>26.941898679994765</v>
      </c>
    </row>
    <row r="31" spans="1:3" x14ac:dyDescent="0.25">
      <c r="A31" s="3" t="s">
        <v>386</v>
      </c>
      <c r="B31" s="6">
        <v>26.662806525328936</v>
      </c>
      <c r="C31" s="6">
        <v>26.662806525328936</v>
      </c>
    </row>
    <row r="32" spans="1:3" x14ac:dyDescent="0.25">
      <c r="A32" s="3" t="s">
        <v>145</v>
      </c>
      <c r="B32" s="6">
        <v>26.544135484323128</v>
      </c>
      <c r="C32" s="6">
        <v>26.544135484323128</v>
      </c>
    </row>
    <row r="33" spans="1:3" x14ac:dyDescent="0.25">
      <c r="A33" s="3" t="s">
        <v>84</v>
      </c>
      <c r="B33" s="6">
        <v>25.156341012329314</v>
      </c>
      <c r="C33" s="6">
        <v>25.156341012329314</v>
      </c>
    </row>
    <row r="34" spans="1:3" x14ac:dyDescent="0.25">
      <c r="A34" s="3" t="s">
        <v>142</v>
      </c>
      <c r="B34" s="6">
        <v>24.501118848257004</v>
      </c>
      <c r="C34" s="6">
        <v>24.501118848257004</v>
      </c>
    </row>
    <row r="35" spans="1:3" x14ac:dyDescent="0.25">
      <c r="A35" s="3" t="s">
        <v>141</v>
      </c>
      <c r="B35" s="6">
        <v>24.462197881232971</v>
      </c>
      <c r="C35" s="6">
        <v>24.462197881232971</v>
      </c>
    </row>
    <row r="36" spans="1:3" x14ac:dyDescent="0.25">
      <c r="A36" s="3" t="s">
        <v>378</v>
      </c>
      <c r="B36" s="6">
        <v>24.429372727179047</v>
      </c>
      <c r="C36" s="6">
        <v>24.429372727179047</v>
      </c>
    </row>
    <row r="37" spans="1:3" x14ac:dyDescent="0.25">
      <c r="A37" s="3" t="s">
        <v>358</v>
      </c>
      <c r="B37" s="6">
        <v>23.304096065718717</v>
      </c>
      <c r="C37" s="6">
        <v>23.304096065718717</v>
      </c>
    </row>
    <row r="38" spans="1:3" x14ac:dyDescent="0.25">
      <c r="A38" s="3" t="s">
        <v>341</v>
      </c>
      <c r="B38" s="6">
        <v>21.762293540713873</v>
      </c>
      <c r="C38" s="6">
        <v>21.762293540713873</v>
      </c>
    </row>
    <row r="39" spans="1:3" x14ac:dyDescent="0.25">
      <c r="A39" s="3" t="s">
        <v>396</v>
      </c>
      <c r="B39" s="6">
        <v>20.21917892297526</v>
      </c>
      <c r="C39" s="6">
        <v>20.21917892297526</v>
      </c>
    </row>
    <row r="40" spans="1:3" x14ac:dyDescent="0.25">
      <c r="A40" s="3" t="s">
        <v>78</v>
      </c>
      <c r="B40" s="6">
        <v>19.725719871798081</v>
      </c>
      <c r="C40" s="6">
        <v>19.725719871798081</v>
      </c>
    </row>
    <row r="41" spans="1:3" x14ac:dyDescent="0.25">
      <c r="A41" s="3" t="s">
        <v>383</v>
      </c>
      <c r="B41" s="6">
        <v>19.423111490627825</v>
      </c>
      <c r="C41" s="6">
        <v>19.423111490627825</v>
      </c>
    </row>
    <row r="42" spans="1:3" x14ac:dyDescent="0.25">
      <c r="A42" s="3" t="s">
        <v>362</v>
      </c>
      <c r="B42" s="6">
        <v>17.996164831134951</v>
      </c>
      <c r="C42" s="6">
        <v>17.996164831134951</v>
      </c>
    </row>
    <row r="43" spans="1:3" x14ac:dyDescent="0.25">
      <c r="A43" s="3" t="s">
        <v>30</v>
      </c>
      <c r="B43" s="6">
        <v>-17.40215127634966</v>
      </c>
      <c r="C43" s="6">
        <v>17.40215127634966</v>
      </c>
    </row>
    <row r="44" spans="1:3" x14ac:dyDescent="0.25">
      <c r="A44" s="3" t="s">
        <v>8</v>
      </c>
      <c r="B44" s="6">
        <v>-17.352629805573795</v>
      </c>
      <c r="C44" s="6">
        <v>17.352629805573795</v>
      </c>
    </row>
    <row r="45" spans="1:3" x14ac:dyDescent="0.25">
      <c r="A45" s="3" t="s">
        <v>357</v>
      </c>
      <c r="B45" s="6">
        <v>17.21460938251893</v>
      </c>
      <c r="C45" s="6">
        <v>17.21460938251893</v>
      </c>
    </row>
    <row r="46" spans="1:3" x14ac:dyDescent="0.25">
      <c r="A46" s="3" t="s">
        <v>363</v>
      </c>
      <c r="B46" s="6">
        <v>17.033293025196379</v>
      </c>
      <c r="C46" s="6">
        <v>17.033293025196379</v>
      </c>
    </row>
    <row r="47" spans="1:3" x14ac:dyDescent="0.25">
      <c r="A47" s="3" t="s">
        <v>150</v>
      </c>
      <c r="B47" s="6">
        <v>16.957845551383986</v>
      </c>
      <c r="C47" s="6">
        <v>16.957845551383986</v>
      </c>
    </row>
    <row r="48" spans="1:3" x14ac:dyDescent="0.25">
      <c r="A48" s="3" t="s">
        <v>160</v>
      </c>
      <c r="B48" s="6">
        <v>16.955758202251467</v>
      </c>
      <c r="C48" s="6">
        <v>16.955758202251467</v>
      </c>
    </row>
    <row r="49" spans="1:3" x14ac:dyDescent="0.25">
      <c r="A49" s="3" t="s">
        <v>159</v>
      </c>
      <c r="B49" s="6">
        <v>16.75981959721522</v>
      </c>
      <c r="C49" s="6">
        <v>16.75981959721522</v>
      </c>
    </row>
    <row r="50" spans="1:3" x14ac:dyDescent="0.25">
      <c r="A50" s="3" t="s">
        <v>106</v>
      </c>
      <c r="B50" s="6">
        <v>16.16877609573077</v>
      </c>
      <c r="C50" s="6">
        <v>16.16877609573077</v>
      </c>
    </row>
    <row r="51" spans="1:3" x14ac:dyDescent="0.25">
      <c r="A51" s="3" t="s">
        <v>105</v>
      </c>
      <c r="B51" s="6">
        <v>16.021741365829538</v>
      </c>
      <c r="C51" s="6">
        <v>16.021741365829538</v>
      </c>
    </row>
    <row r="52" spans="1:3" x14ac:dyDescent="0.25">
      <c r="A52" s="3" t="s">
        <v>35</v>
      </c>
      <c r="B52" s="6">
        <v>-8.5721211369009627</v>
      </c>
      <c r="C52" s="6">
        <v>15.968037582842923</v>
      </c>
    </row>
    <row r="53" spans="1:3" x14ac:dyDescent="0.25">
      <c r="A53" s="3" t="s">
        <v>34</v>
      </c>
      <c r="B53" s="6">
        <v>-15.741868076208659</v>
      </c>
      <c r="C53" s="6">
        <v>15.741868076208659</v>
      </c>
    </row>
    <row r="54" spans="1:3" x14ac:dyDescent="0.25">
      <c r="A54" s="3" t="s">
        <v>102</v>
      </c>
      <c r="B54" s="6">
        <v>15.522547719370428</v>
      </c>
      <c r="C54" s="6">
        <v>15.522547719370428</v>
      </c>
    </row>
    <row r="55" spans="1:3" x14ac:dyDescent="0.25">
      <c r="A55" s="3" t="s">
        <v>12</v>
      </c>
      <c r="B55" s="6">
        <v>-15.269430761415254</v>
      </c>
      <c r="C55" s="6">
        <v>15.269430761415254</v>
      </c>
    </row>
    <row r="56" spans="1:3" x14ac:dyDescent="0.25">
      <c r="A56" s="3" t="s">
        <v>334</v>
      </c>
      <c r="B56" s="6">
        <v>15.26228405417692</v>
      </c>
      <c r="C56" s="6">
        <v>15.26228405417692</v>
      </c>
    </row>
    <row r="57" spans="1:3" x14ac:dyDescent="0.25">
      <c r="A57" s="3" t="s">
        <v>163</v>
      </c>
      <c r="B57" s="6">
        <v>15.229459417208286</v>
      </c>
      <c r="C57" s="6">
        <v>15.229459417208286</v>
      </c>
    </row>
    <row r="58" spans="1:3" x14ac:dyDescent="0.25">
      <c r="A58" s="3" t="s">
        <v>108</v>
      </c>
      <c r="B58" s="6">
        <v>15.20277956862726</v>
      </c>
      <c r="C58" s="6">
        <v>15.20277956862726</v>
      </c>
    </row>
    <row r="59" spans="1:3" x14ac:dyDescent="0.25">
      <c r="A59" s="3" t="s">
        <v>151</v>
      </c>
      <c r="B59" s="6">
        <v>14.967297836882251</v>
      </c>
      <c r="C59" s="6">
        <v>14.967297836882251</v>
      </c>
    </row>
    <row r="60" spans="1:3" x14ac:dyDescent="0.25">
      <c r="A60" s="3" t="s">
        <v>343</v>
      </c>
      <c r="B60" s="6">
        <v>-14.792316497913175</v>
      </c>
      <c r="C60" s="6">
        <v>14.792316497913175</v>
      </c>
    </row>
    <row r="61" spans="1:3" x14ac:dyDescent="0.25">
      <c r="A61" s="3" t="s">
        <v>164</v>
      </c>
      <c r="B61" s="6">
        <v>14.596945653012828</v>
      </c>
      <c r="C61" s="6">
        <v>14.596945653012828</v>
      </c>
    </row>
    <row r="62" spans="1:3" x14ac:dyDescent="0.25">
      <c r="A62" s="3" t="s">
        <v>109</v>
      </c>
      <c r="B62" s="6">
        <v>14.551962766132851</v>
      </c>
      <c r="C62" s="6">
        <v>14.551962766132851</v>
      </c>
    </row>
    <row r="63" spans="1:3" x14ac:dyDescent="0.25">
      <c r="A63" s="3" t="s">
        <v>350</v>
      </c>
      <c r="B63" s="6">
        <v>14.459689224886286</v>
      </c>
      <c r="C63" s="6">
        <v>14.459689224886286</v>
      </c>
    </row>
    <row r="64" spans="1:3" x14ac:dyDescent="0.25">
      <c r="A64" s="3" t="s">
        <v>77</v>
      </c>
      <c r="B64" s="6">
        <v>14.170589399860321</v>
      </c>
      <c r="C64" s="6">
        <v>14.170589399860321</v>
      </c>
    </row>
    <row r="65" spans="1:3" x14ac:dyDescent="0.25">
      <c r="A65" s="3" t="s">
        <v>174</v>
      </c>
      <c r="B65" s="6">
        <v>13.992767652046561</v>
      </c>
      <c r="C65" s="6">
        <v>13.992767652046561</v>
      </c>
    </row>
    <row r="66" spans="1:3" x14ac:dyDescent="0.25">
      <c r="A66" s="3" t="s">
        <v>345</v>
      </c>
      <c r="B66" s="6">
        <v>-5.2460518071961966</v>
      </c>
      <c r="C66" s="6">
        <v>13.357342726559608</v>
      </c>
    </row>
    <row r="67" spans="1:3" x14ac:dyDescent="0.25">
      <c r="A67" s="3" t="s">
        <v>15</v>
      </c>
      <c r="B67" s="6">
        <v>-16.123601658749589</v>
      </c>
      <c r="C67" s="6">
        <v>12.482362648607735</v>
      </c>
    </row>
    <row r="68" spans="1:3" x14ac:dyDescent="0.25">
      <c r="A68" s="3" t="s">
        <v>377</v>
      </c>
      <c r="B68" s="6">
        <v>12.337748782081379</v>
      </c>
      <c r="C68" s="6">
        <v>12.337748782081379</v>
      </c>
    </row>
    <row r="69" spans="1:3" x14ac:dyDescent="0.25">
      <c r="A69" s="3" t="s">
        <v>176</v>
      </c>
      <c r="B69" s="6">
        <v>12.004191794861578</v>
      </c>
      <c r="C69" s="6">
        <v>12.004191794861578</v>
      </c>
    </row>
    <row r="70" spans="1:3" x14ac:dyDescent="0.25">
      <c r="A70" s="3" t="s">
        <v>336</v>
      </c>
      <c r="B70" s="6">
        <v>11.883710068232729</v>
      </c>
      <c r="C70" s="6">
        <v>11.883710068232729</v>
      </c>
    </row>
    <row r="71" spans="1:3" x14ac:dyDescent="0.25">
      <c r="A71" s="3" t="s">
        <v>167</v>
      </c>
      <c r="B71" s="6">
        <v>11.851971687269934</v>
      </c>
      <c r="C71" s="6">
        <v>11.851971687269934</v>
      </c>
    </row>
    <row r="72" spans="1:3" x14ac:dyDescent="0.25">
      <c r="A72" s="3" t="s">
        <v>115</v>
      </c>
      <c r="B72" s="6">
        <v>11.702714607089955</v>
      </c>
      <c r="C72" s="6">
        <v>11.702714607089955</v>
      </c>
    </row>
    <row r="73" spans="1:3" x14ac:dyDescent="0.25">
      <c r="A73" s="3" t="s">
        <v>133</v>
      </c>
      <c r="B73" s="6">
        <v>11.676681436250291</v>
      </c>
      <c r="C73" s="6">
        <v>11.676681436250291</v>
      </c>
    </row>
    <row r="74" spans="1:3" x14ac:dyDescent="0.25">
      <c r="A74" s="3" t="s">
        <v>116</v>
      </c>
      <c r="B74" s="6">
        <v>11.501931351280481</v>
      </c>
      <c r="C74" s="6">
        <v>11.501931351280481</v>
      </c>
    </row>
    <row r="75" spans="1:3" x14ac:dyDescent="0.25">
      <c r="A75" s="3" t="s">
        <v>368</v>
      </c>
      <c r="B75" s="6">
        <v>-20.437115283061935</v>
      </c>
      <c r="C75" s="6">
        <v>11.442801197120556</v>
      </c>
    </row>
    <row r="76" spans="1:3" x14ac:dyDescent="0.25">
      <c r="A76" s="3" t="s">
        <v>95</v>
      </c>
      <c r="B76" s="6">
        <v>11.292943482021856</v>
      </c>
      <c r="C76" s="6">
        <v>11.292943482021856</v>
      </c>
    </row>
    <row r="77" spans="1:3" x14ac:dyDescent="0.25">
      <c r="A77" s="3" t="s">
        <v>359</v>
      </c>
      <c r="B77" s="6">
        <v>-0.27740577766436214</v>
      </c>
      <c r="C77" s="6">
        <v>11.062807033878514</v>
      </c>
    </row>
    <row r="78" spans="1:3" x14ac:dyDescent="0.25">
      <c r="A78" s="3" t="s">
        <v>137</v>
      </c>
      <c r="B78" s="6">
        <v>10.981719441188497</v>
      </c>
      <c r="C78" s="6">
        <v>10.981719441188497</v>
      </c>
    </row>
    <row r="79" spans="1:3" x14ac:dyDescent="0.25">
      <c r="A79" s="3" t="s">
        <v>92</v>
      </c>
      <c r="B79" s="6">
        <v>10.970211699843551</v>
      </c>
      <c r="C79" s="6">
        <v>10.970211699843551</v>
      </c>
    </row>
    <row r="80" spans="1:3" x14ac:dyDescent="0.25">
      <c r="A80" s="3" t="s">
        <v>37</v>
      </c>
      <c r="B80" s="6">
        <v>-10.932167856546272</v>
      </c>
      <c r="C80" s="6">
        <v>10.932167856546272</v>
      </c>
    </row>
    <row r="81" spans="1:3" x14ac:dyDescent="0.25">
      <c r="A81" s="3" t="s">
        <v>94</v>
      </c>
      <c r="B81" s="6">
        <v>10.689215773331394</v>
      </c>
      <c r="C81" s="6">
        <v>10.689215773331394</v>
      </c>
    </row>
    <row r="82" spans="1:3" x14ac:dyDescent="0.25">
      <c r="A82" s="3" t="s">
        <v>143</v>
      </c>
      <c r="B82" s="6">
        <v>10.050508086774309</v>
      </c>
      <c r="C82" s="6">
        <v>10.050508086774309</v>
      </c>
    </row>
    <row r="83" spans="1:3" x14ac:dyDescent="0.25">
      <c r="A83" s="3" t="s">
        <v>39</v>
      </c>
      <c r="B83" s="6">
        <v>-9.5701836855208313</v>
      </c>
      <c r="C83" s="6">
        <v>9.5701836855208313</v>
      </c>
    </row>
    <row r="84" spans="1:3" x14ac:dyDescent="0.25">
      <c r="A84" s="3" t="s">
        <v>36</v>
      </c>
      <c r="B84" s="6">
        <v>-0.13038355970284332</v>
      </c>
      <c r="C84" s="6">
        <v>9.5348385107802898</v>
      </c>
    </row>
    <row r="85" spans="1:3" x14ac:dyDescent="0.25">
      <c r="A85" s="3" t="s">
        <v>372</v>
      </c>
      <c r="B85" s="6">
        <v>-9.1592556653627994</v>
      </c>
      <c r="C85" s="6">
        <v>9.1592556653627994</v>
      </c>
    </row>
    <row r="86" spans="1:3" x14ac:dyDescent="0.25">
      <c r="A86" s="3" t="s">
        <v>47</v>
      </c>
      <c r="B86" s="6">
        <v>-0.48935059759878552</v>
      </c>
      <c r="C86" s="6">
        <v>9.0979390307670975</v>
      </c>
    </row>
    <row r="87" spans="1:3" x14ac:dyDescent="0.25">
      <c r="A87" s="3" t="s">
        <v>53</v>
      </c>
      <c r="B87" s="6">
        <v>2.1872035110545398</v>
      </c>
      <c r="C87" s="6">
        <v>8.873435068951725</v>
      </c>
    </row>
    <row r="88" spans="1:3" x14ac:dyDescent="0.25">
      <c r="A88" s="3" t="s">
        <v>385</v>
      </c>
      <c r="B88" s="6">
        <v>8.3123694548769311</v>
      </c>
      <c r="C88" s="6">
        <v>8.3123694548769311</v>
      </c>
    </row>
    <row r="89" spans="1:3" x14ac:dyDescent="0.25">
      <c r="A89" s="3" t="s">
        <v>399</v>
      </c>
      <c r="B89" s="6">
        <v>-11.745662363388059</v>
      </c>
      <c r="C89" s="6">
        <v>8.2530541876631514</v>
      </c>
    </row>
    <row r="90" spans="1:3" x14ac:dyDescent="0.25">
      <c r="A90" s="3" t="s">
        <v>13</v>
      </c>
      <c r="B90" s="6">
        <v>-8.2509490802147738</v>
      </c>
      <c r="C90" s="6">
        <v>8.2509490802147738</v>
      </c>
    </row>
    <row r="91" spans="1:3" x14ac:dyDescent="0.25">
      <c r="A91" s="3" t="s">
        <v>61</v>
      </c>
      <c r="B91" s="6">
        <v>3.6430958715651776</v>
      </c>
      <c r="C91" s="6">
        <v>7.8282793791911143</v>
      </c>
    </row>
    <row r="92" spans="1:3" x14ac:dyDescent="0.25">
      <c r="A92" s="3" t="s">
        <v>5</v>
      </c>
      <c r="B92" s="6">
        <v>-3.2224706937102972</v>
      </c>
      <c r="C92" s="6">
        <v>7.2656566456209575</v>
      </c>
    </row>
    <row r="93" spans="1:3" x14ac:dyDescent="0.25">
      <c r="A93" s="3" t="s">
        <v>380</v>
      </c>
      <c r="B93" s="6">
        <v>-8.6293634228144498</v>
      </c>
      <c r="C93" s="6">
        <v>7.2572925235018753</v>
      </c>
    </row>
    <row r="94" spans="1:3" x14ac:dyDescent="0.25">
      <c r="A94" s="3" t="s">
        <v>365</v>
      </c>
      <c r="B94" s="6">
        <v>-10.691011733700764</v>
      </c>
      <c r="C94" s="6">
        <v>7.2250882943621466</v>
      </c>
    </row>
    <row r="95" spans="1:3" x14ac:dyDescent="0.25">
      <c r="A95" s="3" t="s">
        <v>40</v>
      </c>
      <c r="B95" s="6">
        <v>-10.723766172111953</v>
      </c>
      <c r="C95" s="6">
        <v>7.209715928629274</v>
      </c>
    </row>
    <row r="96" spans="1:3" x14ac:dyDescent="0.25">
      <c r="A96" s="3" t="s">
        <v>351</v>
      </c>
      <c r="B96" s="6">
        <v>-10.095992793994139</v>
      </c>
      <c r="C96" s="6">
        <v>6.4778818808303162</v>
      </c>
    </row>
    <row r="97" spans="1:3" x14ac:dyDescent="0.25">
      <c r="A97" s="3" t="s">
        <v>342</v>
      </c>
      <c r="B97" s="6">
        <v>-6.4369805345181961</v>
      </c>
      <c r="C97" s="6">
        <v>6.4369805345181961</v>
      </c>
    </row>
    <row r="98" spans="1:3" x14ac:dyDescent="0.25">
      <c r="A98" s="3" t="s">
        <v>355</v>
      </c>
      <c r="B98" s="6">
        <v>-6.4290019421690703</v>
      </c>
      <c r="C98" s="6">
        <v>6.4290019421690703</v>
      </c>
    </row>
    <row r="99" spans="1:3" x14ac:dyDescent="0.25">
      <c r="A99" s="3" t="s">
        <v>43</v>
      </c>
      <c r="B99" s="6">
        <v>-6.4153648136706689</v>
      </c>
      <c r="C99" s="6">
        <v>6.4153648136706689</v>
      </c>
    </row>
    <row r="100" spans="1:3" x14ac:dyDescent="0.25">
      <c r="A100" s="3" t="s">
        <v>379</v>
      </c>
      <c r="B100" s="6">
        <v>-6.2454222986867194</v>
      </c>
      <c r="C100" s="6">
        <v>6.2454222986867194</v>
      </c>
    </row>
    <row r="101" spans="1:3" x14ac:dyDescent="0.25">
      <c r="A101" s="3" t="s">
        <v>41</v>
      </c>
      <c r="B101" s="6">
        <v>-6.1128585329663716</v>
      </c>
      <c r="C101" s="6">
        <v>6.1128585329663716</v>
      </c>
    </row>
    <row r="102" spans="1:3" x14ac:dyDescent="0.25">
      <c r="A102" s="3" t="s">
        <v>381</v>
      </c>
      <c r="B102" s="6">
        <v>-5.9579111832471447</v>
      </c>
      <c r="C102" s="6">
        <v>5.9579111832471447</v>
      </c>
    </row>
    <row r="103" spans="1:3" x14ac:dyDescent="0.25">
      <c r="A103" s="3" t="s">
        <v>405</v>
      </c>
      <c r="B103" s="6">
        <v>5.859117253601795</v>
      </c>
      <c r="C103" s="6">
        <v>5.859117253601795</v>
      </c>
    </row>
    <row r="104" spans="1:3" x14ac:dyDescent="0.25">
      <c r="A104" s="3" t="s">
        <v>356</v>
      </c>
      <c r="B104" s="6">
        <v>5.7214350337667863</v>
      </c>
      <c r="C104" s="6">
        <v>5.7214350337667863</v>
      </c>
    </row>
    <row r="105" spans="1:3" x14ac:dyDescent="0.25">
      <c r="A105" s="3" t="s">
        <v>335</v>
      </c>
      <c r="B105" s="6">
        <v>5.463158861077563</v>
      </c>
      <c r="C105" s="6">
        <v>5.463158861077563</v>
      </c>
    </row>
    <row r="106" spans="1:3" x14ac:dyDescent="0.25">
      <c r="A106" s="3" t="s">
        <v>169</v>
      </c>
      <c r="B106" s="6">
        <v>5.3411800023181426</v>
      </c>
      <c r="C106" s="6">
        <v>5.3411800023181426</v>
      </c>
    </row>
    <row r="107" spans="1:3" x14ac:dyDescent="0.25">
      <c r="A107" s="3" t="s">
        <v>46</v>
      </c>
      <c r="B107" s="6">
        <v>-5.0815834757790412</v>
      </c>
      <c r="C107" s="6">
        <v>5.0815834757790412</v>
      </c>
    </row>
    <row r="108" spans="1:3" x14ac:dyDescent="0.25">
      <c r="A108" s="3" t="s">
        <v>42</v>
      </c>
      <c r="B108" s="6">
        <v>-7.1011140181365269</v>
      </c>
      <c r="C108" s="6">
        <v>4.9321798673897197</v>
      </c>
    </row>
    <row r="109" spans="1:3" x14ac:dyDescent="0.25">
      <c r="A109" s="3" t="s">
        <v>22</v>
      </c>
      <c r="B109" s="6">
        <v>-3.085993425065535</v>
      </c>
      <c r="C109" s="6">
        <v>4.882145731612713</v>
      </c>
    </row>
    <row r="110" spans="1:3" x14ac:dyDescent="0.25">
      <c r="A110" s="3" t="s">
        <v>397</v>
      </c>
      <c r="B110" s="6">
        <v>-3.0150223016399686</v>
      </c>
      <c r="C110" s="6">
        <v>4.8712044455485959</v>
      </c>
    </row>
    <row r="111" spans="1:3" x14ac:dyDescent="0.25">
      <c r="A111" s="3" t="s">
        <v>395</v>
      </c>
      <c r="B111" s="6">
        <v>4.7777242151150761</v>
      </c>
      <c r="C111" s="6">
        <v>4.7777242151150761</v>
      </c>
    </row>
    <row r="112" spans="1:3" x14ac:dyDescent="0.25">
      <c r="A112" s="3" t="s">
        <v>27</v>
      </c>
      <c r="B112" s="6">
        <v>-2.4989228252437137</v>
      </c>
      <c r="C112" s="6">
        <v>4.7419470405033035</v>
      </c>
    </row>
    <row r="113" spans="1:3" x14ac:dyDescent="0.25">
      <c r="A113" s="3" t="s">
        <v>340</v>
      </c>
      <c r="B113" s="6">
        <v>4.7199520909422912</v>
      </c>
      <c r="C113" s="6">
        <v>4.7199520909422912</v>
      </c>
    </row>
    <row r="114" spans="1:3" x14ac:dyDescent="0.25">
      <c r="A114" s="3" t="s">
        <v>376</v>
      </c>
      <c r="B114" s="6">
        <v>4.5864284591884017</v>
      </c>
      <c r="C114" s="6">
        <v>4.5864284591884017</v>
      </c>
    </row>
    <row r="115" spans="1:3" x14ac:dyDescent="0.25">
      <c r="A115" s="3" t="s">
        <v>49</v>
      </c>
      <c r="B115" s="6">
        <v>-6.4398232432644562</v>
      </c>
      <c r="C115" s="6">
        <v>4.5259225302959809</v>
      </c>
    </row>
    <row r="116" spans="1:3" x14ac:dyDescent="0.25">
      <c r="A116" s="3" t="s">
        <v>96</v>
      </c>
      <c r="B116" s="6">
        <v>4.5178914303976647</v>
      </c>
      <c r="C116" s="6">
        <v>4.5178914303976647</v>
      </c>
    </row>
    <row r="117" spans="1:3" x14ac:dyDescent="0.25">
      <c r="A117" s="3" t="s">
        <v>173</v>
      </c>
      <c r="B117" s="6">
        <v>4.4994791145320825</v>
      </c>
      <c r="C117" s="6">
        <v>4.4994791145320825</v>
      </c>
    </row>
    <row r="118" spans="1:3" x14ac:dyDescent="0.25">
      <c r="A118" s="3" t="s">
        <v>175</v>
      </c>
      <c r="B118" s="6">
        <v>4.4269367727357105</v>
      </c>
      <c r="C118" s="6">
        <v>4.4269367727357105</v>
      </c>
    </row>
    <row r="119" spans="1:3" x14ac:dyDescent="0.25">
      <c r="A119" s="3" t="s">
        <v>178</v>
      </c>
      <c r="B119" s="6">
        <v>4.4172570750695259</v>
      </c>
      <c r="C119" s="6">
        <v>4.4172570750695259</v>
      </c>
    </row>
    <row r="120" spans="1:3" x14ac:dyDescent="0.25">
      <c r="A120" s="3" t="s">
        <v>177</v>
      </c>
      <c r="B120" s="6">
        <v>4.3628600908730251</v>
      </c>
      <c r="C120" s="6">
        <v>4.3628600908730251</v>
      </c>
    </row>
    <row r="121" spans="1:3" x14ac:dyDescent="0.25">
      <c r="A121" s="3" t="s">
        <v>56</v>
      </c>
      <c r="B121" s="6">
        <v>-6.5464926542732265</v>
      </c>
      <c r="C121" s="6">
        <v>4.3429123303573736</v>
      </c>
    </row>
    <row r="122" spans="1:3" x14ac:dyDescent="0.25">
      <c r="A122" s="3" t="s">
        <v>404</v>
      </c>
      <c r="B122" s="6">
        <v>-6.5016018268651532</v>
      </c>
      <c r="C122" s="6">
        <v>4.3103857122911986</v>
      </c>
    </row>
    <row r="123" spans="1:3" x14ac:dyDescent="0.25">
      <c r="A123" s="3" t="s">
        <v>364</v>
      </c>
      <c r="B123" s="6">
        <v>-6.4481236089503149</v>
      </c>
      <c r="C123" s="6">
        <v>4.2880688642981077</v>
      </c>
    </row>
    <row r="124" spans="1:3" x14ac:dyDescent="0.25">
      <c r="A124" s="3" t="s">
        <v>390</v>
      </c>
      <c r="B124" s="6">
        <v>-6.4616017569626099</v>
      </c>
      <c r="C124" s="6">
        <v>4.2786995813286506</v>
      </c>
    </row>
    <row r="125" spans="1:3" x14ac:dyDescent="0.25">
      <c r="A125" s="3" t="s">
        <v>370</v>
      </c>
      <c r="B125" s="6">
        <v>1.1882088364621848</v>
      </c>
      <c r="C125" s="6">
        <v>4.1848505608064634</v>
      </c>
    </row>
    <row r="126" spans="1:3" x14ac:dyDescent="0.25">
      <c r="A126" s="3" t="s">
        <v>161</v>
      </c>
      <c r="B126" s="6">
        <v>4.1471845722170322</v>
      </c>
      <c r="C126" s="6">
        <v>4.1471845722170322</v>
      </c>
    </row>
    <row r="127" spans="1:3" x14ac:dyDescent="0.25">
      <c r="A127" s="3" t="s">
        <v>179</v>
      </c>
      <c r="B127" s="6">
        <v>4.1416530426902076</v>
      </c>
      <c r="C127" s="6">
        <v>4.1416530426902076</v>
      </c>
    </row>
    <row r="128" spans="1:3" x14ac:dyDescent="0.25">
      <c r="A128" s="3" t="s">
        <v>387</v>
      </c>
      <c r="B128" s="6">
        <v>-6.4240589247580333</v>
      </c>
      <c r="C128" s="6">
        <v>4.1208102675259406</v>
      </c>
    </row>
    <row r="129" spans="1:3" x14ac:dyDescent="0.25">
      <c r="A129" s="3" t="s">
        <v>180</v>
      </c>
      <c r="B129" s="6">
        <v>4.0648141411635388</v>
      </c>
      <c r="C129" s="6">
        <v>4.0648141411635388</v>
      </c>
    </row>
    <row r="130" spans="1:3" x14ac:dyDescent="0.25">
      <c r="A130" s="3" t="s">
        <v>393</v>
      </c>
      <c r="B130" s="6">
        <v>-3.5011101545824941</v>
      </c>
      <c r="C130" s="6">
        <v>3.868775036564541</v>
      </c>
    </row>
    <row r="131" spans="1:3" x14ac:dyDescent="0.25">
      <c r="A131" s="3" t="s">
        <v>182</v>
      </c>
      <c r="B131" s="6">
        <v>3.847661639650275</v>
      </c>
      <c r="C131" s="6">
        <v>3.847661639650275</v>
      </c>
    </row>
    <row r="132" spans="1:3" x14ac:dyDescent="0.25">
      <c r="A132" s="3" t="s">
        <v>31</v>
      </c>
      <c r="B132" s="6">
        <v>-4.7348845184189789</v>
      </c>
      <c r="C132" s="6">
        <v>3.8304784859204237</v>
      </c>
    </row>
    <row r="133" spans="1:3" x14ac:dyDescent="0.25">
      <c r="A133" s="3" t="s">
        <v>181</v>
      </c>
      <c r="B133" s="6">
        <v>3.7964283900408198</v>
      </c>
      <c r="C133" s="6">
        <v>3.7964283900408198</v>
      </c>
    </row>
    <row r="134" spans="1:3" x14ac:dyDescent="0.25">
      <c r="A134" s="3" t="s">
        <v>183</v>
      </c>
      <c r="B134" s="6">
        <v>3.6741183038498124</v>
      </c>
      <c r="C134" s="6">
        <v>3.6741183038498124</v>
      </c>
    </row>
    <row r="135" spans="1:3" x14ac:dyDescent="0.25">
      <c r="A135" s="3" t="s">
        <v>349</v>
      </c>
      <c r="B135" s="6">
        <v>-8.0825918048431173</v>
      </c>
      <c r="C135" s="6">
        <v>3.62862592949452</v>
      </c>
    </row>
    <row r="136" spans="1:3" x14ac:dyDescent="0.25">
      <c r="A136" s="3" t="s">
        <v>187</v>
      </c>
      <c r="B136" s="6">
        <v>3.5251930184653739</v>
      </c>
      <c r="C136" s="6">
        <v>3.5251930184653739</v>
      </c>
    </row>
    <row r="137" spans="1:3" x14ac:dyDescent="0.25">
      <c r="A137" s="3" t="s">
        <v>382</v>
      </c>
      <c r="B137" s="6">
        <v>3.4935005588276145</v>
      </c>
      <c r="C137" s="6">
        <v>3.4935005588276145</v>
      </c>
    </row>
    <row r="138" spans="1:3" x14ac:dyDescent="0.25">
      <c r="A138" s="3" t="s">
        <v>44</v>
      </c>
      <c r="B138" s="6">
        <v>-7.2705051522879458</v>
      </c>
      <c r="C138" s="6">
        <v>3.4611432181850628</v>
      </c>
    </row>
    <row r="139" spans="1:3" x14ac:dyDescent="0.25">
      <c r="A139" s="3" t="s">
        <v>367</v>
      </c>
      <c r="B139" s="6">
        <v>3.3379791561968233</v>
      </c>
      <c r="C139" s="6">
        <v>3.3379791561968233</v>
      </c>
    </row>
    <row r="140" spans="1:3" x14ac:dyDescent="0.25">
      <c r="A140" s="3" t="s">
        <v>186</v>
      </c>
      <c r="B140" s="6">
        <v>3.3248789289440532</v>
      </c>
      <c r="C140" s="6">
        <v>3.3248789289440532</v>
      </c>
    </row>
    <row r="141" spans="1:3" x14ac:dyDescent="0.25">
      <c r="A141" s="3" t="s">
        <v>130</v>
      </c>
      <c r="B141" s="6">
        <v>3.2704344450018632</v>
      </c>
      <c r="C141" s="6">
        <v>3.2704344450018632</v>
      </c>
    </row>
    <row r="142" spans="1:3" x14ac:dyDescent="0.25">
      <c r="A142" s="3" t="s">
        <v>391</v>
      </c>
      <c r="B142" s="6">
        <v>-7.5903870984727364</v>
      </c>
      <c r="C142" s="6">
        <v>3.1969741711562945</v>
      </c>
    </row>
    <row r="143" spans="1:3" x14ac:dyDescent="0.25">
      <c r="A143" s="3" t="s">
        <v>333</v>
      </c>
      <c r="B143" s="6">
        <v>-6.2997704158145087</v>
      </c>
      <c r="C143" s="6">
        <v>3.1691077999294581</v>
      </c>
    </row>
    <row r="144" spans="1:3" x14ac:dyDescent="0.25">
      <c r="A144" s="3" t="s">
        <v>135</v>
      </c>
      <c r="B144" s="6">
        <v>3.1266765069017266</v>
      </c>
      <c r="C144" s="6">
        <v>3.1266765069017266</v>
      </c>
    </row>
    <row r="145" spans="1:3" x14ac:dyDescent="0.25">
      <c r="A145" s="3" t="s">
        <v>54</v>
      </c>
      <c r="B145" s="6">
        <v>-3.5889881717404668</v>
      </c>
      <c r="C145" s="6">
        <v>3.0713619008148143</v>
      </c>
    </row>
    <row r="146" spans="1:3" x14ac:dyDescent="0.25">
      <c r="A146" s="3" t="s">
        <v>57</v>
      </c>
      <c r="B146" s="6">
        <v>-0.59293979821264764</v>
      </c>
      <c r="C146" s="6">
        <v>3.0253299352980179</v>
      </c>
    </row>
    <row r="147" spans="1:3" x14ac:dyDescent="0.25">
      <c r="A147" s="3" t="s">
        <v>134</v>
      </c>
      <c r="B147" s="6">
        <v>3.0166281492436533</v>
      </c>
      <c r="C147" s="6">
        <v>3.0166281492436533</v>
      </c>
    </row>
    <row r="148" spans="1:3" x14ac:dyDescent="0.25">
      <c r="A148" s="3" t="s">
        <v>168</v>
      </c>
      <c r="B148" s="6">
        <v>2.9973871958279426</v>
      </c>
      <c r="C148" s="6">
        <v>2.9973871958279426</v>
      </c>
    </row>
    <row r="149" spans="1:3" x14ac:dyDescent="0.25">
      <c r="A149" s="3" t="s">
        <v>52</v>
      </c>
      <c r="B149" s="6">
        <v>-4.8847324897286022</v>
      </c>
      <c r="C149" s="6">
        <v>2.9228225931552485</v>
      </c>
    </row>
    <row r="150" spans="1:3" x14ac:dyDescent="0.25">
      <c r="A150" s="3" t="s">
        <v>149</v>
      </c>
      <c r="B150" s="6">
        <v>2.6602812849571023</v>
      </c>
      <c r="C150" s="6">
        <v>2.6602812849571023</v>
      </c>
    </row>
    <row r="151" spans="1:3" x14ac:dyDescent="0.25">
      <c r="A151" s="3" t="s">
        <v>62</v>
      </c>
      <c r="B151" s="6">
        <v>-0.54582938082154908</v>
      </c>
      <c r="C151" s="6">
        <v>2.567794038772524</v>
      </c>
    </row>
    <row r="152" spans="1:3" x14ac:dyDescent="0.25">
      <c r="A152" s="3" t="s">
        <v>60</v>
      </c>
      <c r="B152" s="6">
        <v>-0.87070759165613643</v>
      </c>
      <c r="C152" s="6">
        <v>2.5008454056742795</v>
      </c>
    </row>
    <row r="153" spans="1:3" x14ac:dyDescent="0.25">
      <c r="A153" s="3" t="s">
        <v>144</v>
      </c>
      <c r="B153" s="6">
        <v>2.4088772789254218</v>
      </c>
      <c r="C153" s="6">
        <v>2.4088772789254218</v>
      </c>
    </row>
    <row r="154" spans="1:3" x14ac:dyDescent="0.25">
      <c r="A154" s="3" t="s">
        <v>360</v>
      </c>
      <c r="B154" s="6">
        <v>2.2310208786219392</v>
      </c>
      <c r="C154" s="6">
        <v>2.2310208786219392</v>
      </c>
    </row>
    <row r="155" spans="1:3" x14ac:dyDescent="0.25">
      <c r="A155" s="3" t="s">
        <v>147</v>
      </c>
      <c r="B155" s="6">
        <v>2.2193328790336571</v>
      </c>
      <c r="C155" s="6">
        <v>2.2193328790336571</v>
      </c>
    </row>
    <row r="156" spans="1:3" x14ac:dyDescent="0.25">
      <c r="A156" s="3" t="s">
        <v>157</v>
      </c>
      <c r="B156" s="6">
        <v>2.0930542869231501</v>
      </c>
      <c r="C156" s="6">
        <v>2.0930542869231501</v>
      </c>
    </row>
    <row r="157" spans="1:3" x14ac:dyDescent="0.25">
      <c r="A157" s="3" t="s">
        <v>185</v>
      </c>
      <c r="B157" s="6">
        <v>2.0799242118779766</v>
      </c>
      <c r="C157" s="6">
        <v>2.0799242118779766</v>
      </c>
    </row>
    <row r="158" spans="1:3" x14ac:dyDescent="0.25">
      <c r="A158" s="3" t="s">
        <v>332</v>
      </c>
      <c r="B158" s="6">
        <v>1.9516049190976441</v>
      </c>
      <c r="C158" s="6">
        <v>1.9516049190976441</v>
      </c>
    </row>
    <row r="159" spans="1:3" x14ac:dyDescent="0.25">
      <c r="A159" s="3" t="s">
        <v>339</v>
      </c>
      <c r="B159" s="6">
        <v>1.9049587896223878</v>
      </c>
      <c r="C159" s="6">
        <v>1.9049587896223878</v>
      </c>
    </row>
    <row r="160" spans="1:3" x14ac:dyDescent="0.25">
      <c r="A160" s="3" t="s">
        <v>65</v>
      </c>
      <c r="B160" s="6">
        <v>-1.8814432654246798</v>
      </c>
      <c r="C160" s="6">
        <v>1.8814432654246798</v>
      </c>
    </row>
    <row r="161" spans="1:3" x14ac:dyDescent="0.25">
      <c r="A161" s="3" t="s">
        <v>196</v>
      </c>
      <c r="B161" s="6">
        <v>1.850728155974831</v>
      </c>
      <c r="C161" s="6">
        <v>1.850728155974831</v>
      </c>
    </row>
    <row r="162" spans="1:3" x14ac:dyDescent="0.25">
      <c r="A162" s="3" t="s">
        <v>162</v>
      </c>
      <c r="B162" s="6">
        <v>1.8384040201249781</v>
      </c>
      <c r="C162" s="6">
        <v>1.8384040201249781</v>
      </c>
    </row>
    <row r="163" spans="1:3" x14ac:dyDescent="0.25">
      <c r="A163" s="3" t="s">
        <v>131</v>
      </c>
      <c r="B163" s="6">
        <v>1.8229970357056251</v>
      </c>
      <c r="C163" s="6">
        <v>1.8229970357056251</v>
      </c>
    </row>
    <row r="164" spans="1:3" x14ac:dyDescent="0.25">
      <c r="A164" s="3" t="s">
        <v>55</v>
      </c>
      <c r="B164" s="6">
        <v>-1.7347430583543462</v>
      </c>
      <c r="C164" s="6">
        <v>1.7921140382557845</v>
      </c>
    </row>
    <row r="165" spans="1:3" x14ac:dyDescent="0.25">
      <c r="A165" s="3" t="s">
        <v>347</v>
      </c>
      <c r="B165" s="6">
        <v>1.7711167893230224</v>
      </c>
      <c r="C165" s="6">
        <v>1.7711167893230224</v>
      </c>
    </row>
    <row r="166" spans="1:3" x14ac:dyDescent="0.25">
      <c r="A166" s="3" t="s">
        <v>338</v>
      </c>
      <c r="B166" s="6">
        <v>1.7499590013396094</v>
      </c>
      <c r="C166" s="6">
        <v>1.7499590013396094</v>
      </c>
    </row>
    <row r="167" spans="1:3" x14ac:dyDescent="0.25">
      <c r="A167" s="3" t="s">
        <v>371</v>
      </c>
      <c r="B167" s="6">
        <v>1.6226374085619679</v>
      </c>
      <c r="C167" s="6">
        <v>1.6226374085619679</v>
      </c>
    </row>
    <row r="168" spans="1:3" x14ac:dyDescent="0.25">
      <c r="A168" s="3" t="s">
        <v>67</v>
      </c>
      <c r="B168" s="6">
        <v>-1.6169893831358026</v>
      </c>
      <c r="C168" s="6">
        <v>1.6169893831358026</v>
      </c>
    </row>
    <row r="169" spans="1:3" x14ac:dyDescent="0.25">
      <c r="A169" s="3" t="s">
        <v>366</v>
      </c>
      <c r="B169" s="6">
        <v>-1.5761350171817523</v>
      </c>
      <c r="C169" s="6">
        <v>1.5761350171817523</v>
      </c>
    </row>
    <row r="170" spans="1:3" x14ac:dyDescent="0.25">
      <c r="A170" s="3" t="s">
        <v>194</v>
      </c>
      <c r="B170" s="6">
        <v>1.5728674161331468</v>
      </c>
      <c r="C170" s="6">
        <v>1.5728674161331468</v>
      </c>
    </row>
    <row r="171" spans="1:3" x14ac:dyDescent="0.25">
      <c r="A171" s="3" t="s">
        <v>68</v>
      </c>
      <c r="B171" s="6">
        <v>-1.5653971786213972</v>
      </c>
      <c r="C171" s="6">
        <v>1.5653971786213972</v>
      </c>
    </row>
    <row r="172" spans="1:3" x14ac:dyDescent="0.25">
      <c r="A172" s="3" t="s">
        <v>166</v>
      </c>
      <c r="B172" s="6">
        <v>1.5213886583684326</v>
      </c>
      <c r="C172" s="6">
        <v>1.5213886583684326</v>
      </c>
    </row>
    <row r="173" spans="1:3" x14ac:dyDescent="0.25">
      <c r="A173" s="3" t="s">
        <v>165</v>
      </c>
      <c r="B173" s="6">
        <v>1.4435453750336784</v>
      </c>
      <c r="C173" s="6">
        <v>1.4435453750336784</v>
      </c>
    </row>
    <row r="174" spans="1:3" x14ac:dyDescent="0.25">
      <c r="A174" s="3" t="s">
        <v>394</v>
      </c>
      <c r="B174" s="6">
        <v>1.2242510641489877</v>
      </c>
      <c r="C174" s="6">
        <v>1.2242510641489877</v>
      </c>
    </row>
    <row r="175" spans="1:3" x14ac:dyDescent="0.25">
      <c r="A175" s="3" t="s">
        <v>184</v>
      </c>
      <c r="B175" s="6">
        <v>1.1056547617724153</v>
      </c>
      <c r="C175" s="6">
        <v>1.1056547617724153</v>
      </c>
    </row>
    <row r="176" spans="1:3" x14ac:dyDescent="0.25">
      <c r="A176" s="3" t="s">
        <v>354</v>
      </c>
      <c r="B176" s="6">
        <v>-3.2684695906737762</v>
      </c>
      <c r="C176" s="6">
        <v>0.73529560939301386</v>
      </c>
    </row>
    <row r="177" spans="1:3" x14ac:dyDescent="0.25">
      <c r="A177" s="3" t="s">
        <v>197</v>
      </c>
      <c r="B177" s="6">
        <v>0.61149257766853371</v>
      </c>
      <c r="C177" s="6">
        <v>0.61149257766853371</v>
      </c>
    </row>
    <row r="178" spans="1:3" x14ac:dyDescent="0.25">
      <c r="A178" s="3" t="s">
        <v>361</v>
      </c>
      <c r="B178" s="6">
        <v>0.52069333088982583</v>
      </c>
      <c r="C178" s="6">
        <v>0.52069333088982583</v>
      </c>
    </row>
    <row r="179" spans="1:3" x14ac:dyDescent="0.25">
      <c r="A179" s="3" t="s">
        <v>201</v>
      </c>
      <c r="B179" s="6">
        <v>-0.2766395858738171</v>
      </c>
      <c r="C179" s="6">
        <v>-0.2766395858738171</v>
      </c>
    </row>
    <row r="180" spans="1:3" x14ac:dyDescent="0.25">
      <c r="A180" s="3" t="s">
        <v>213</v>
      </c>
      <c r="B180" s="6">
        <v>-0.74337311400554718</v>
      </c>
      <c r="C180" s="6">
        <v>-0.74337311400554718</v>
      </c>
    </row>
    <row r="181" spans="1:3" x14ac:dyDescent="0.25">
      <c r="A181" s="3" t="s">
        <v>331</v>
      </c>
      <c r="B181" s="6">
        <v>-0.83097660954058561</v>
      </c>
      <c r="C181" s="6">
        <v>-0.83097660954058561</v>
      </c>
    </row>
    <row r="182" spans="1:3" x14ac:dyDescent="0.25">
      <c r="A182" s="3" t="s">
        <v>388</v>
      </c>
      <c r="B182" s="6">
        <v>-4.9689579263439523</v>
      </c>
      <c r="C182" s="6">
        <v>-0.85325512171380735</v>
      </c>
    </row>
    <row r="183" spans="1:3" x14ac:dyDescent="0.25">
      <c r="A183" s="3" t="s">
        <v>204</v>
      </c>
      <c r="B183" s="6">
        <v>-1.0068659254023484</v>
      </c>
      <c r="C183" s="6">
        <v>-1.0068659254023484</v>
      </c>
    </row>
    <row r="184" spans="1:3" x14ac:dyDescent="0.25">
      <c r="A184" s="3" t="s">
        <v>225</v>
      </c>
      <c r="B184" s="6">
        <v>-1.041989451847414</v>
      </c>
      <c r="C184" s="6">
        <v>-1.041989451847414</v>
      </c>
    </row>
    <row r="185" spans="1:3" x14ac:dyDescent="0.25">
      <c r="A185" s="3" t="s">
        <v>248</v>
      </c>
      <c r="B185" s="6">
        <v>-1.0645148389232248</v>
      </c>
      <c r="C185" s="6">
        <v>-1.0645148389232248</v>
      </c>
    </row>
    <row r="186" spans="1:3" x14ac:dyDescent="0.25">
      <c r="A186" s="3" t="s">
        <v>206</v>
      </c>
      <c r="B186" s="6">
        <v>-1.0864497746616666</v>
      </c>
      <c r="C186" s="6">
        <v>-1.0864497746616666</v>
      </c>
    </row>
    <row r="187" spans="1:3" x14ac:dyDescent="0.25">
      <c r="A187" s="3" t="s">
        <v>207</v>
      </c>
      <c r="B187" s="6">
        <v>-1.1221234966252323</v>
      </c>
      <c r="C187" s="6">
        <v>-1.1221234966252323</v>
      </c>
    </row>
    <row r="188" spans="1:3" x14ac:dyDescent="0.25">
      <c r="A188" s="3" t="s">
        <v>198</v>
      </c>
      <c r="B188" s="6">
        <v>-1.1498567630913563</v>
      </c>
      <c r="C188" s="6">
        <v>-1.1498567630913563</v>
      </c>
    </row>
    <row r="189" spans="1:3" x14ac:dyDescent="0.25">
      <c r="A189" s="3" t="s">
        <v>392</v>
      </c>
      <c r="B189" s="6">
        <v>-1.1560888359373267</v>
      </c>
      <c r="C189" s="6">
        <v>-1.1560888359373267</v>
      </c>
    </row>
    <row r="190" spans="1:3" x14ac:dyDescent="0.25">
      <c r="A190" s="3" t="s">
        <v>208</v>
      </c>
      <c r="B190" s="6">
        <v>-1.1580424277166459</v>
      </c>
      <c r="C190" s="6">
        <v>-1.1580424277166459</v>
      </c>
    </row>
    <row r="191" spans="1:3" x14ac:dyDescent="0.25">
      <c r="A191" s="3" t="s">
        <v>234</v>
      </c>
      <c r="B191" s="6">
        <v>-1.1740872580122881</v>
      </c>
      <c r="C191" s="6">
        <v>-1.1740872580122881</v>
      </c>
    </row>
    <row r="192" spans="1:3" x14ac:dyDescent="0.25">
      <c r="A192" s="3" t="s">
        <v>238</v>
      </c>
      <c r="B192" s="6">
        <v>-1.1893266170254315</v>
      </c>
      <c r="C192" s="6">
        <v>-1.1893266170254315</v>
      </c>
    </row>
    <row r="193" spans="1:3" x14ac:dyDescent="0.25">
      <c r="A193" s="3" t="s">
        <v>233</v>
      </c>
      <c r="B193" s="6">
        <v>-1.1991404066657791</v>
      </c>
      <c r="C193" s="6">
        <v>-1.1991404066657791</v>
      </c>
    </row>
    <row r="194" spans="1:3" x14ac:dyDescent="0.25">
      <c r="A194" s="3" t="s">
        <v>384</v>
      </c>
      <c r="B194" s="6">
        <v>-1.3040644754426047</v>
      </c>
      <c r="C194" s="6">
        <v>-1.3040644754426047</v>
      </c>
    </row>
    <row r="195" spans="1:3" x14ac:dyDescent="0.25">
      <c r="A195" s="3" t="s">
        <v>210</v>
      </c>
      <c r="B195" s="6">
        <v>-1.3700564959489665</v>
      </c>
      <c r="C195" s="6">
        <v>-1.3700564959489665</v>
      </c>
    </row>
    <row r="196" spans="1:3" x14ac:dyDescent="0.25">
      <c r="A196" s="3" t="s">
        <v>211</v>
      </c>
      <c r="B196" s="6">
        <v>-1.3941009790529311</v>
      </c>
      <c r="C196" s="6">
        <v>-1.3941009790529311</v>
      </c>
    </row>
    <row r="197" spans="1:3" x14ac:dyDescent="0.25">
      <c r="A197" s="3" t="s">
        <v>199</v>
      </c>
      <c r="B197" s="6">
        <v>-1.4365580987382556</v>
      </c>
      <c r="C197" s="6">
        <v>-1.4365580987382556</v>
      </c>
    </row>
    <row r="198" spans="1:3" x14ac:dyDescent="0.25">
      <c r="A198" s="3" t="s">
        <v>212</v>
      </c>
      <c r="B198" s="6">
        <v>-1.4574961075256143</v>
      </c>
      <c r="C198" s="6">
        <v>-1.4574961075256143</v>
      </c>
    </row>
    <row r="199" spans="1:3" x14ac:dyDescent="0.25">
      <c r="A199" s="3" t="s">
        <v>348</v>
      </c>
      <c r="B199" s="6">
        <v>-1.4704948114749881</v>
      </c>
      <c r="C199" s="6">
        <v>-1.4704948114749881</v>
      </c>
    </row>
    <row r="200" spans="1:3" x14ac:dyDescent="0.25">
      <c r="A200" s="3" t="s">
        <v>346</v>
      </c>
      <c r="B200" s="6">
        <v>-1.5000571648057888</v>
      </c>
      <c r="C200" s="6">
        <v>-1.5000571648057888</v>
      </c>
    </row>
    <row r="201" spans="1:3" x14ac:dyDescent="0.25">
      <c r="A201" s="3" t="s">
        <v>200</v>
      </c>
      <c r="B201" s="6">
        <v>-1.5121674443293072</v>
      </c>
      <c r="C201" s="6">
        <v>-1.5121674443293072</v>
      </c>
    </row>
    <row r="202" spans="1:3" x14ac:dyDescent="0.25">
      <c r="A202" s="3" t="s">
        <v>240</v>
      </c>
      <c r="B202" s="6">
        <v>-1.5206419472752886</v>
      </c>
      <c r="C202" s="6">
        <v>-1.5206419472752886</v>
      </c>
    </row>
    <row r="203" spans="1:3" x14ac:dyDescent="0.25">
      <c r="A203" s="3" t="s">
        <v>209</v>
      </c>
      <c r="B203" s="6">
        <v>-1.5256791800819669</v>
      </c>
      <c r="C203" s="6">
        <v>-1.5256791800819669</v>
      </c>
    </row>
    <row r="204" spans="1:3" x14ac:dyDescent="0.25">
      <c r="A204" s="3" t="s">
        <v>375</v>
      </c>
      <c r="B204" s="6">
        <v>-1.5347536581442338</v>
      </c>
      <c r="C204" s="6">
        <v>-1.5347536581442338</v>
      </c>
    </row>
    <row r="205" spans="1:3" x14ac:dyDescent="0.25">
      <c r="A205" s="3" t="s">
        <v>337</v>
      </c>
      <c r="B205" s="6">
        <v>-1.5847634931540437</v>
      </c>
      <c r="C205" s="6">
        <v>-1.5847634931540437</v>
      </c>
    </row>
    <row r="206" spans="1:3" x14ac:dyDescent="0.25">
      <c r="A206" s="3" t="s">
        <v>214</v>
      </c>
      <c r="B206" s="6">
        <v>-1.5857328114849076</v>
      </c>
      <c r="C206" s="6">
        <v>-1.5857328114849076</v>
      </c>
    </row>
    <row r="207" spans="1:3" x14ac:dyDescent="0.25">
      <c r="A207" s="3" t="s">
        <v>236</v>
      </c>
      <c r="B207" s="6">
        <v>-1.5975389947253849</v>
      </c>
      <c r="C207" s="6">
        <v>-1.5975389947253849</v>
      </c>
    </row>
    <row r="208" spans="1:3" x14ac:dyDescent="0.25">
      <c r="A208" s="3" t="s">
        <v>237</v>
      </c>
      <c r="B208" s="6">
        <v>-1.6091215084372095</v>
      </c>
      <c r="C208" s="6">
        <v>-1.6091215084372095</v>
      </c>
    </row>
    <row r="209" spans="1:3" x14ac:dyDescent="0.25">
      <c r="A209" s="3" t="s">
        <v>215</v>
      </c>
      <c r="B209" s="6">
        <v>-1.614116217880154</v>
      </c>
      <c r="C209" s="6">
        <v>-1.614116217880154</v>
      </c>
    </row>
    <row r="210" spans="1:3" x14ac:dyDescent="0.25">
      <c r="A210" s="3" t="s">
        <v>398</v>
      </c>
      <c r="B210" s="6">
        <v>-1.6179560391339969</v>
      </c>
      <c r="C210" s="6">
        <v>-1.6179560391339969</v>
      </c>
    </row>
    <row r="211" spans="1:3" x14ac:dyDescent="0.25">
      <c r="A211" s="3" t="s">
        <v>235</v>
      </c>
      <c r="B211" s="6">
        <v>-1.6658335829129018</v>
      </c>
      <c r="C211" s="6">
        <v>-1.6658335829129018</v>
      </c>
    </row>
    <row r="212" spans="1:3" x14ac:dyDescent="0.25">
      <c r="A212" s="3" t="s">
        <v>202</v>
      </c>
      <c r="B212" s="6">
        <v>-1.7819023920658505</v>
      </c>
      <c r="C212" s="6">
        <v>-1.7819023920658505</v>
      </c>
    </row>
    <row r="213" spans="1:3" x14ac:dyDescent="0.25">
      <c r="A213" s="3" t="s">
        <v>232</v>
      </c>
      <c r="B213" s="6">
        <v>-1.7934039837726883</v>
      </c>
      <c r="C213" s="6">
        <v>-1.7934039837726883</v>
      </c>
    </row>
    <row r="214" spans="1:3" x14ac:dyDescent="0.25">
      <c r="A214" s="3" t="s">
        <v>231</v>
      </c>
      <c r="B214" s="6">
        <v>-1.8077450568189146</v>
      </c>
      <c r="C214" s="6">
        <v>-1.8077450568189146</v>
      </c>
    </row>
    <row r="215" spans="1:3" x14ac:dyDescent="0.25">
      <c r="A215" s="3" t="s">
        <v>229</v>
      </c>
      <c r="B215" s="6">
        <v>-1.80966186633684</v>
      </c>
      <c r="C215" s="6">
        <v>-1.80966186633684</v>
      </c>
    </row>
    <row r="216" spans="1:3" x14ac:dyDescent="0.25">
      <c r="A216" s="3" t="s">
        <v>352</v>
      </c>
      <c r="B216" s="6">
        <v>-1.8351538993820895</v>
      </c>
      <c r="C216" s="6">
        <v>-1.8351538993820895</v>
      </c>
    </row>
    <row r="217" spans="1:3" x14ac:dyDescent="0.25">
      <c r="A217" s="3" t="s">
        <v>228</v>
      </c>
      <c r="B217" s="6">
        <v>-1.9684036393443602</v>
      </c>
      <c r="C217" s="6">
        <v>-1.9684036393443602</v>
      </c>
    </row>
    <row r="218" spans="1:3" x14ac:dyDescent="0.25">
      <c r="A218" s="3" t="s">
        <v>216</v>
      </c>
      <c r="B218" s="6">
        <v>-1.9853761624794879</v>
      </c>
      <c r="C218" s="6">
        <v>-1.9853761624794879</v>
      </c>
    </row>
    <row r="219" spans="1:3" x14ac:dyDescent="0.25">
      <c r="A219" s="3" t="s">
        <v>244</v>
      </c>
      <c r="B219" s="6">
        <v>-2.9715573656529877</v>
      </c>
      <c r="C219" s="6">
        <v>-2.9715573656529877</v>
      </c>
    </row>
    <row r="220" spans="1:3" x14ac:dyDescent="0.25">
      <c r="A220" s="3" t="s">
        <v>245</v>
      </c>
      <c r="B220" s="6">
        <v>-3.1034247370897701</v>
      </c>
      <c r="C220" s="6">
        <v>-3.1034247370897701</v>
      </c>
    </row>
    <row r="221" spans="1:3" x14ac:dyDescent="0.25">
      <c r="A221" s="3" t="s">
        <v>217</v>
      </c>
      <c r="B221" s="6">
        <v>-3.5863223185261206</v>
      </c>
      <c r="C221" s="6">
        <v>-3.5863223185261206</v>
      </c>
    </row>
    <row r="222" spans="1:3" x14ac:dyDescent="0.25">
      <c r="A222" s="3" t="s">
        <v>344</v>
      </c>
      <c r="B222" s="6">
        <v>-3.9608174821486153</v>
      </c>
      <c r="C222" s="6">
        <v>-3.9608174821486153</v>
      </c>
    </row>
  </sheetData>
  <sortState ref="A2:C222">
    <sortCondition descending="1" ref="C2:C222"/>
  </sortState>
  <phoneticPr fontId="2" type="noConversion"/>
  <conditionalFormatting sqref="B2:B179">
    <cfRule type="colorScale" priority="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C2:C17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{6FB64DFD-F8AD-4125-AC8A-CCB1351C1D98}</x14:id>
        </ext>
      </extLst>
    </cfRule>
  </conditionalFormatting>
  <pageMargins left="0.7" right="0.7" top="0.75" bottom="0.75" header="0.3" footer="0.3"/>
  <pageSetup scale="65" fitToHeight="4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FB64DFD-F8AD-4125-AC8A-CCB1351C1D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C2:C179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8:A70"/>
  <sheetViews>
    <sheetView topLeftCell="A7" workbookViewId="0">
      <selection activeCell="A68" sqref="A68:A70"/>
    </sheetView>
  </sheetViews>
  <sheetFormatPr defaultRowHeight="14.4" x14ac:dyDescent="0.25"/>
  <sheetData>
    <row r="68" spans="1:1" x14ac:dyDescent="0.25">
      <c r="A68" t="s">
        <v>296</v>
      </c>
    </row>
    <row r="69" spans="1:1" x14ac:dyDescent="0.25">
      <c r="A69" t="s">
        <v>299</v>
      </c>
    </row>
    <row r="70" spans="1:1" x14ac:dyDescent="0.25">
      <c r="A70" t="s">
        <v>300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0:A54"/>
  <sheetViews>
    <sheetView workbookViewId="0">
      <selection activeCell="G54" sqref="G54"/>
    </sheetView>
  </sheetViews>
  <sheetFormatPr defaultRowHeight="14.4" x14ac:dyDescent="0.25"/>
  <sheetData>
    <row r="50" spans="1:1" x14ac:dyDescent="0.25">
      <c r="A50" t="s">
        <v>299</v>
      </c>
    </row>
    <row r="51" spans="1:1" x14ac:dyDescent="0.25">
      <c r="A51" t="s">
        <v>300</v>
      </c>
    </row>
    <row r="52" spans="1:1" x14ac:dyDescent="0.25">
      <c r="A52" t="s">
        <v>301</v>
      </c>
    </row>
    <row r="53" spans="1:1" x14ac:dyDescent="0.25">
      <c r="A53" t="s">
        <v>302</v>
      </c>
    </row>
    <row r="54" spans="1:1" x14ac:dyDescent="0.25">
      <c r="A54" t="s">
        <v>303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opLeftCell="A63" workbookViewId="0">
      <selection sqref="A1:C67"/>
    </sheetView>
  </sheetViews>
  <sheetFormatPr defaultRowHeight="14.4" x14ac:dyDescent="0.25"/>
  <cols>
    <col min="1" max="1" width="100.6640625" bestFit="1" customWidth="1"/>
  </cols>
  <sheetData>
    <row r="1" spans="1:7" x14ac:dyDescent="0.25">
      <c r="A1" s="2" t="s">
        <v>7</v>
      </c>
      <c r="B1" s="2" t="s">
        <v>274</v>
      </c>
      <c r="C1" s="2" t="s">
        <v>275</v>
      </c>
      <c r="D1" s="3"/>
      <c r="E1">
        <v>189</v>
      </c>
      <c r="F1">
        <v>100</v>
      </c>
      <c r="G1" t="s">
        <v>0</v>
      </c>
    </row>
    <row r="2" spans="1:7" x14ac:dyDescent="0.25">
      <c r="A2" s="2" t="s">
        <v>454</v>
      </c>
      <c r="B2" s="6">
        <v>189.49693828176115</v>
      </c>
      <c r="C2" s="6">
        <v>189.49693828176115</v>
      </c>
      <c r="D2" s="3"/>
      <c r="E2" s="1">
        <f>(E1*F2)/F1</f>
        <v>94.5</v>
      </c>
      <c r="F2">
        <v>50</v>
      </c>
      <c r="G2" t="s">
        <v>0</v>
      </c>
    </row>
    <row r="3" spans="1:7" x14ac:dyDescent="0.25">
      <c r="A3" s="2" t="s">
        <v>107</v>
      </c>
      <c r="B3" s="6">
        <v>179.66552383601655</v>
      </c>
      <c r="C3" s="6">
        <v>179.66552383601655</v>
      </c>
      <c r="D3" s="3"/>
      <c r="E3" s="1">
        <f>(E1*F3)/F1</f>
        <v>56.7</v>
      </c>
      <c r="F3">
        <v>30</v>
      </c>
      <c r="G3" t="s">
        <v>0</v>
      </c>
    </row>
    <row r="4" spans="1:7" x14ac:dyDescent="0.25">
      <c r="A4" s="2" t="s">
        <v>79</v>
      </c>
      <c r="B4" s="6">
        <v>173.24103558358553</v>
      </c>
      <c r="C4" s="6">
        <v>173.24103558358553</v>
      </c>
      <c r="D4" s="3"/>
    </row>
    <row r="5" spans="1:7" x14ac:dyDescent="0.25">
      <c r="A5" s="2" t="s">
        <v>122</v>
      </c>
      <c r="B5" s="6">
        <v>119.56076196152586</v>
      </c>
      <c r="C5" s="6">
        <v>119.56076196152586</v>
      </c>
      <c r="D5" s="3"/>
    </row>
    <row r="6" spans="1:7" x14ac:dyDescent="0.25">
      <c r="A6" s="2" t="s">
        <v>127</v>
      </c>
      <c r="B6" s="6">
        <v>117.22303521649947</v>
      </c>
      <c r="C6" s="6">
        <v>117.22303521649947</v>
      </c>
      <c r="D6" s="3"/>
    </row>
    <row r="7" spans="1:7" ht="15" thickBot="1" x14ac:dyDescent="0.3">
      <c r="A7" s="10" t="s">
        <v>453</v>
      </c>
      <c r="B7" s="5">
        <v>-105.64080102095853</v>
      </c>
      <c r="C7" s="5">
        <v>105.64080102095853</v>
      </c>
      <c r="D7" s="3"/>
    </row>
    <row r="8" spans="1:7" x14ac:dyDescent="0.25">
      <c r="A8" s="2" t="s">
        <v>14</v>
      </c>
      <c r="B8" s="6">
        <v>-75.797854041579811</v>
      </c>
      <c r="C8" s="6">
        <v>75.797854041579811</v>
      </c>
      <c r="D8" s="3"/>
    </row>
    <row r="9" spans="1:7" x14ac:dyDescent="0.25">
      <c r="A9" s="9" t="s">
        <v>451</v>
      </c>
      <c r="B9" s="8">
        <v>-59.395436204446895</v>
      </c>
      <c r="C9" s="8">
        <v>59.395436204446895</v>
      </c>
      <c r="D9" s="3"/>
    </row>
    <row r="10" spans="1:7" x14ac:dyDescent="0.25">
      <c r="A10" s="3" t="s">
        <v>446</v>
      </c>
      <c r="B10" s="6">
        <v>49.805899515649713</v>
      </c>
      <c r="C10" s="6">
        <v>49.805899515649713</v>
      </c>
      <c r="D10" s="3"/>
    </row>
    <row r="11" spans="1:7" x14ac:dyDescent="0.25">
      <c r="A11" s="3" t="s">
        <v>146</v>
      </c>
      <c r="B11" s="6">
        <v>26.619120183437488</v>
      </c>
      <c r="C11" s="6">
        <v>26.619120183437488</v>
      </c>
      <c r="D11" s="3"/>
    </row>
    <row r="12" spans="1:7" x14ac:dyDescent="0.25">
      <c r="A12" s="3" t="s">
        <v>148</v>
      </c>
      <c r="B12" s="6">
        <v>19.610870472588804</v>
      </c>
      <c r="C12" s="6">
        <v>19.610870472588804</v>
      </c>
      <c r="D12" s="3"/>
    </row>
    <row r="13" spans="1:7" x14ac:dyDescent="0.25">
      <c r="A13" s="3" t="s">
        <v>449</v>
      </c>
      <c r="B13" s="6">
        <v>18.073584368471263</v>
      </c>
      <c r="C13" s="6">
        <v>18.073584368471263</v>
      </c>
      <c r="D13" s="3"/>
    </row>
    <row r="14" spans="1:7" x14ac:dyDescent="0.25">
      <c r="A14" s="3" t="s">
        <v>89</v>
      </c>
      <c r="B14" s="6">
        <v>17.131852504528336</v>
      </c>
      <c r="C14" s="6">
        <v>17.131852504528336</v>
      </c>
      <c r="D14" s="3"/>
    </row>
    <row r="15" spans="1:7" x14ac:dyDescent="0.25">
      <c r="A15" s="3" t="s">
        <v>171</v>
      </c>
      <c r="B15" s="6">
        <v>16.117897906386911</v>
      </c>
      <c r="C15" s="6">
        <v>16.117897906386911</v>
      </c>
      <c r="D15" s="3"/>
    </row>
    <row r="16" spans="1:7" x14ac:dyDescent="0.25">
      <c r="A16" s="3" t="s">
        <v>110</v>
      </c>
      <c r="B16" s="6">
        <v>15.641480379007209</v>
      </c>
      <c r="C16" s="6">
        <v>15.641480379007209</v>
      </c>
      <c r="D16" s="3"/>
    </row>
    <row r="17" spans="1:4" x14ac:dyDescent="0.25">
      <c r="A17" s="3" t="s">
        <v>113</v>
      </c>
      <c r="B17" s="6">
        <v>14.83717683297461</v>
      </c>
      <c r="C17" s="6">
        <v>14.83717683297461</v>
      </c>
      <c r="D17" s="3"/>
    </row>
    <row r="18" spans="1:4" x14ac:dyDescent="0.25">
      <c r="A18" s="3" t="s">
        <v>114</v>
      </c>
      <c r="B18" s="6">
        <v>13.798092685902422</v>
      </c>
      <c r="C18" s="6">
        <v>13.798092685902422</v>
      </c>
      <c r="D18" s="3"/>
    </row>
    <row r="19" spans="1:4" x14ac:dyDescent="0.25">
      <c r="A19" s="3" t="s">
        <v>26</v>
      </c>
      <c r="B19" s="6">
        <v>-3.2696829128035771</v>
      </c>
      <c r="C19" s="6">
        <v>13.379805779698625</v>
      </c>
      <c r="D19" s="3"/>
    </row>
    <row r="20" spans="1:4" x14ac:dyDescent="0.25">
      <c r="A20" s="3" t="s">
        <v>458</v>
      </c>
      <c r="B20" s="6">
        <v>13.12832244940939</v>
      </c>
      <c r="C20" s="6">
        <v>13.12832244940939</v>
      </c>
      <c r="D20" s="3"/>
    </row>
    <row r="21" spans="1:4" x14ac:dyDescent="0.25">
      <c r="A21" s="3" t="s">
        <v>93</v>
      </c>
      <c r="B21" s="6">
        <v>11.537726443433124</v>
      </c>
      <c r="C21" s="6">
        <v>11.537726443433124</v>
      </c>
      <c r="D21" s="3"/>
    </row>
    <row r="22" spans="1:4" x14ac:dyDescent="0.25">
      <c r="A22" s="3" t="s">
        <v>97</v>
      </c>
      <c r="B22" s="6">
        <v>11.357303012024335</v>
      </c>
      <c r="C22" s="6">
        <v>11.357303012024335</v>
      </c>
      <c r="D22" s="3"/>
    </row>
    <row r="23" spans="1:4" x14ac:dyDescent="0.25">
      <c r="A23" s="3" t="s">
        <v>140</v>
      </c>
      <c r="B23" s="6">
        <v>10.645972004931322</v>
      </c>
      <c r="C23" s="6">
        <v>10.645972004931322</v>
      </c>
      <c r="D23" s="3"/>
    </row>
    <row r="24" spans="1:4" x14ac:dyDescent="0.25">
      <c r="A24" s="3" t="s">
        <v>117</v>
      </c>
      <c r="B24" s="6">
        <v>10.403305139133934</v>
      </c>
      <c r="C24" s="6">
        <v>10.403305139133934</v>
      </c>
      <c r="D24" s="3"/>
    </row>
    <row r="25" spans="1:4" x14ac:dyDescent="0.25">
      <c r="A25" s="3" t="s">
        <v>459</v>
      </c>
      <c r="B25" s="6">
        <v>10.371506848942927</v>
      </c>
      <c r="C25" s="6">
        <v>10.371506848942927</v>
      </c>
      <c r="D25" s="3"/>
    </row>
    <row r="26" spans="1:4" x14ac:dyDescent="0.25">
      <c r="A26" s="3" t="s">
        <v>16</v>
      </c>
      <c r="B26" s="6">
        <v>-7.5138321745291075</v>
      </c>
      <c r="C26" s="6">
        <v>7.5138321745291075</v>
      </c>
      <c r="D26" s="3"/>
    </row>
    <row r="27" spans="1:4" x14ac:dyDescent="0.25">
      <c r="A27" s="3" t="s">
        <v>81</v>
      </c>
      <c r="B27" s="6">
        <v>5.739696281997932</v>
      </c>
      <c r="C27" s="6">
        <v>5.739696281997932</v>
      </c>
      <c r="D27" s="3"/>
    </row>
    <row r="28" spans="1:4" x14ac:dyDescent="0.25">
      <c r="A28" s="3" t="s">
        <v>51</v>
      </c>
      <c r="B28" s="6">
        <v>-6.1823275311259529E-2</v>
      </c>
      <c r="C28" s="6">
        <v>3.6677566447068322</v>
      </c>
      <c r="D28" s="3"/>
    </row>
    <row r="29" spans="1:4" x14ac:dyDescent="0.25">
      <c r="A29" s="3" t="s">
        <v>444</v>
      </c>
      <c r="B29" s="6">
        <v>-6.9338099786761047</v>
      </c>
      <c r="C29" s="6">
        <v>3.5571477600620982</v>
      </c>
      <c r="D29" s="3"/>
    </row>
    <row r="30" spans="1:4" x14ac:dyDescent="0.25">
      <c r="A30" s="3" t="s">
        <v>464</v>
      </c>
      <c r="B30" s="6">
        <v>3.1335672867440323</v>
      </c>
      <c r="C30" s="6">
        <v>3.1335672867440323</v>
      </c>
      <c r="D30" s="3"/>
    </row>
    <row r="31" spans="1:4" x14ac:dyDescent="0.25">
      <c r="A31" s="3" t="s">
        <v>445</v>
      </c>
      <c r="B31" s="6">
        <v>3.0142946596766111</v>
      </c>
      <c r="C31" s="6">
        <v>3.0142946596766111</v>
      </c>
      <c r="D31" s="3"/>
    </row>
    <row r="32" spans="1:4" x14ac:dyDescent="0.25">
      <c r="A32" s="3" t="s">
        <v>466</v>
      </c>
      <c r="B32" s="6">
        <v>-0.31473493780683803</v>
      </c>
      <c r="C32" s="6">
        <v>2.8295842755719902</v>
      </c>
      <c r="D32" s="3"/>
    </row>
    <row r="33" spans="1:4" x14ac:dyDescent="0.25">
      <c r="A33" s="3" t="s">
        <v>70</v>
      </c>
      <c r="B33" s="6">
        <v>-0.41687707199863033</v>
      </c>
      <c r="C33" s="6">
        <v>2.7528283739321395</v>
      </c>
      <c r="D33" s="3"/>
    </row>
    <row r="34" spans="1:4" x14ac:dyDescent="0.25">
      <c r="A34" s="3" t="s">
        <v>71</v>
      </c>
      <c r="B34" s="6">
        <v>-0.47355759131162234</v>
      </c>
      <c r="C34" s="6">
        <v>2.7109904980871358</v>
      </c>
      <c r="D34" s="3"/>
    </row>
    <row r="35" spans="1:4" x14ac:dyDescent="0.25">
      <c r="A35" s="3" t="s">
        <v>447</v>
      </c>
      <c r="B35" s="6">
        <v>-5.0608318746404386</v>
      </c>
      <c r="C35" s="6">
        <v>2.7021303721363465</v>
      </c>
      <c r="D35" s="3"/>
    </row>
    <row r="36" spans="1:4" x14ac:dyDescent="0.25">
      <c r="A36" s="3" t="s">
        <v>66</v>
      </c>
      <c r="B36" s="6">
        <v>-0.49386773830518205</v>
      </c>
      <c r="C36" s="6">
        <v>2.329974180465642</v>
      </c>
      <c r="D36" s="3"/>
    </row>
    <row r="37" spans="1:4" x14ac:dyDescent="0.25">
      <c r="A37" s="3" t="s">
        <v>457</v>
      </c>
      <c r="B37" s="6">
        <v>2.0626393806362762</v>
      </c>
      <c r="C37" s="6">
        <v>2.0626393806362762</v>
      </c>
      <c r="D37" s="3"/>
    </row>
    <row r="38" spans="1:4" x14ac:dyDescent="0.25">
      <c r="A38" s="3" t="s">
        <v>72</v>
      </c>
      <c r="B38" s="6">
        <v>-1.2236278330755093</v>
      </c>
      <c r="C38" s="6">
        <v>1.2236278330755093</v>
      </c>
      <c r="D38" s="3"/>
    </row>
    <row r="39" spans="1:4" x14ac:dyDescent="0.25">
      <c r="A39" s="3" t="s">
        <v>73</v>
      </c>
      <c r="B39" s="6">
        <v>-1.2019360017583445</v>
      </c>
      <c r="C39" s="6">
        <v>1.2019360017583445</v>
      </c>
      <c r="D39" s="3"/>
    </row>
    <row r="40" spans="1:4" x14ac:dyDescent="0.25">
      <c r="A40" s="3" t="s">
        <v>58</v>
      </c>
      <c r="B40" s="6">
        <v>-3.1175888277794681</v>
      </c>
      <c r="C40" s="6">
        <v>0.81188604282027743</v>
      </c>
      <c r="D40" s="3"/>
    </row>
    <row r="41" spans="1:4" x14ac:dyDescent="0.25">
      <c r="A41" s="3" t="s">
        <v>448</v>
      </c>
      <c r="B41" s="6">
        <v>-4.3722916440373183</v>
      </c>
      <c r="C41" s="6">
        <v>-0.26315565872722368</v>
      </c>
      <c r="D41" s="3"/>
    </row>
    <row r="42" spans="1:4" x14ac:dyDescent="0.25">
      <c r="A42" s="3" t="s">
        <v>59</v>
      </c>
      <c r="B42" s="6">
        <v>-3.9726472221413656</v>
      </c>
      <c r="C42" s="6">
        <v>-0.26717168022117788</v>
      </c>
      <c r="D42" s="3"/>
    </row>
    <row r="43" spans="1:4" x14ac:dyDescent="0.25">
      <c r="A43" s="3" t="s">
        <v>462</v>
      </c>
      <c r="B43" s="6">
        <v>-4.4095176625233341</v>
      </c>
      <c r="C43" s="6">
        <v>-0.31845893877503251</v>
      </c>
      <c r="D43" s="3"/>
    </row>
    <row r="44" spans="1:4" x14ac:dyDescent="0.25">
      <c r="A44" s="3" t="s">
        <v>63</v>
      </c>
      <c r="B44" s="6">
        <v>-4.3788096777258785</v>
      </c>
      <c r="C44" s="6">
        <v>-0.60963797614880622</v>
      </c>
      <c r="D44" s="3"/>
    </row>
    <row r="45" spans="1:4" x14ac:dyDescent="0.25">
      <c r="A45" s="3" t="s">
        <v>64</v>
      </c>
      <c r="B45" s="6">
        <v>-4.4124728948226846</v>
      </c>
      <c r="C45" s="6">
        <v>-0.62262128421322216</v>
      </c>
      <c r="D45" s="3"/>
    </row>
    <row r="46" spans="1:4" x14ac:dyDescent="0.25">
      <c r="A46" s="3" t="s">
        <v>443</v>
      </c>
      <c r="B46" s="6">
        <v>-4.4198147039691547</v>
      </c>
      <c r="C46" s="6">
        <v>-0.69791192306418726</v>
      </c>
      <c r="D46" s="3"/>
    </row>
    <row r="47" spans="1:4" x14ac:dyDescent="0.25">
      <c r="A47" s="3" t="s">
        <v>455</v>
      </c>
      <c r="B47" s="6">
        <v>-0.977774457458921</v>
      </c>
      <c r="C47" s="6">
        <v>-0.977774457458921</v>
      </c>
      <c r="D47" s="3"/>
    </row>
    <row r="48" spans="1:4" x14ac:dyDescent="0.25">
      <c r="A48" s="3" t="s">
        <v>250</v>
      </c>
      <c r="B48" s="6">
        <v>-1.0188909443279717</v>
      </c>
      <c r="C48" s="6">
        <v>-1.0188909443279717</v>
      </c>
      <c r="D48" s="3"/>
    </row>
    <row r="49" spans="1:4" x14ac:dyDescent="0.25">
      <c r="A49" s="3" t="s">
        <v>247</v>
      </c>
      <c r="B49" s="6">
        <v>-1.0885775999989804</v>
      </c>
      <c r="C49" s="6">
        <v>-1.0885775999989804</v>
      </c>
      <c r="D49" s="3"/>
    </row>
    <row r="50" spans="1:4" x14ac:dyDescent="0.25">
      <c r="A50" s="3" t="s">
        <v>205</v>
      </c>
      <c r="B50" s="6">
        <v>-1.1059234571761176</v>
      </c>
      <c r="C50" s="6">
        <v>-1.1059234571761176</v>
      </c>
      <c r="D50" s="3"/>
    </row>
    <row r="51" spans="1:4" x14ac:dyDescent="0.25">
      <c r="A51" s="3" t="s">
        <v>246</v>
      </c>
      <c r="B51" s="6">
        <v>-1.1923913044485133</v>
      </c>
      <c r="C51" s="6">
        <v>-1.1923913044485133</v>
      </c>
      <c r="D51" s="3"/>
    </row>
    <row r="52" spans="1:4" x14ac:dyDescent="0.25">
      <c r="A52" s="3" t="s">
        <v>461</v>
      </c>
      <c r="B52" s="6">
        <v>-4.4449240425514516</v>
      </c>
      <c r="C52" s="6">
        <v>-1.3095142212851956</v>
      </c>
      <c r="D52" s="3"/>
    </row>
    <row r="53" spans="1:4" x14ac:dyDescent="0.25">
      <c r="A53" s="3" t="s">
        <v>460</v>
      </c>
      <c r="B53" s="6">
        <v>-4.4870576514750073</v>
      </c>
      <c r="C53" s="6">
        <v>-1.3421820836967711</v>
      </c>
      <c r="D53" s="3"/>
    </row>
    <row r="54" spans="1:4" x14ac:dyDescent="0.25">
      <c r="A54" s="3" t="s">
        <v>456</v>
      </c>
      <c r="B54" s="6">
        <v>-1.4315678616397722</v>
      </c>
      <c r="C54" s="6">
        <v>-1.4315678616397722</v>
      </c>
      <c r="D54" s="3"/>
    </row>
    <row r="55" spans="1:4" x14ac:dyDescent="0.25">
      <c r="A55" s="3" t="s">
        <v>465</v>
      </c>
      <c r="B55" s="6">
        <v>-1.6641417467562964</v>
      </c>
      <c r="C55" s="6">
        <v>-1.6641417467562964</v>
      </c>
      <c r="D55" s="3"/>
    </row>
    <row r="56" spans="1:4" x14ac:dyDescent="0.25">
      <c r="A56" s="3" t="s">
        <v>69</v>
      </c>
      <c r="B56" s="6">
        <v>-4.6895349513747036</v>
      </c>
      <c r="C56" s="6">
        <v>-1.7154555253224848</v>
      </c>
      <c r="D56" s="3"/>
    </row>
    <row r="57" spans="1:4" x14ac:dyDescent="0.25">
      <c r="A57" s="3" t="s">
        <v>450</v>
      </c>
      <c r="B57" s="6">
        <v>-1.7332309747937575</v>
      </c>
      <c r="C57" s="6">
        <v>-1.7332309747937575</v>
      </c>
      <c r="D57" s="3"/>
    </row>
    <row r="58" spans="1:4" x14ac:dyDescent="0.25">
      <c r="A58" s="3" t="s">
        <v>224</v>
      </c>
      <c r="B58" s="6">
        <v>-1.7681200963872805</v>
      </c>
      <c r="C58" s="6">
        <v>-1.7681200963872805</v>
      </c>
      <c r="D58" s="3"/>
    </row>
    <row r="59" spans="1:4" x14ac:dyDescent="0.25">
      <c r="A59" s="3" t="s">
        <v>219</v>
      </c>
      <c r="B59" s="6">
        <v>-1.8656980421036473</v>
      </c>
      <c r="C59" s="6">
        <v>-1.8656980421036473</v>
      </c>
      <c r="D59" s="3"/>
    </row>
    <row r="60" spans="1:4" x14ac:dyDescent="0.25">
      <c r="A60" s="3" t="s">
        <v>452</v>
      </c>
      <c r="B60" s="6">
        <v>-1.882478278119595</v>
      </c>
      <c r="C60" s="6">
        <v>-1.882478278119595</v>
      </c>
      <c r="D60" s="3"/>
    </row>
    <row r="61" spans="1:4" x14ac:dyDescent="0.25">
      <c r="A61" s="3" t="s">
        <v>220</v>
      </c>
      <c r="B61" s="6">
        <v>-1.8897270826330483</v>
      </c>
      <c r="C61" s="6">
        <v>-1.8897270826330483</v>
      </c>
      <c r="D61" s="3"/>
    </row>
    <row r="62" spans="1:4" x14ac:dyDescent="0.25">
      <c r="A62" s="3" t="s">
        <v>222</v>
      </c>
      <c r="B62" s="6">
        <v>-1.8974150867923723</v>
      </c>
      <c r="C62" s="6">
        <v>-1.8974150867923723</v>
      </c>
      <c r="D62" s="3"/>
    </row>
    <row r="63" spans="1:4" x14ac:dyDescent="0.25">
      <c r="A63" s="3" t="s">
        <v>221</v>
      </c>
      <c r="B63" s="6">
        <v>-1.91473316957365</v>
      </c>
      <c r="C63" s="6">
        <v>-1.91473316957365</v>
      </c>
      <c r="D63" s="3"/>
    </row>
    <row r="64" spans="1:4" x14ac:dyDescent="0.25">
      <c r="A64" s="3" t="s">
        <v>218</v>
      </c>
      <c r="B64" s="6">
        <v>-2.0961546760933958</v>
      </c>
      <c r="C64" s="6">
        <v>-2.0961546760933958</v>
      </c>
      <c r="D64" s="3"/>
    </row>
    <row r="65" spans="1:4" x14ac:dyDescent="0.25">
      <c r="A65" s="3" t="s">
        <v>242</v>
      </c>
      <c r="B65" s="6">
        <v>-2.5532863328575863</v>
      </c>
      <c r="C65" s="6">
        <v>-2.5532863328575863</v>
      </c>
      <c r="D65" s="3"/>
    </row>
    <row r="66" spans="1:4" x14ac:dyDescent="0.25">
      <c r="A66" s="3" t="s">
        <v>463</v>
      </c>
      <c r="B66" s="6">
        <v>-3.7388240434573086</v>
      </c>
      <c r="C66" s="6">
        <v>-3.7388240434573086</v>
      </c>
      <c r="D66" s="3"/>
    </row>
  </sheetData>
  <sortState ref="A2:D66">
    <sortCondition descending="1" ref="C2:C66"/>
  </sortState>
  <phoneticPr fontId="2" type="noConversion"/>
  <conditionalFormatting sqref="B2:B43">
    <cfRule type="colorScale" priority="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C2:C4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{7EEE6ED5-FBDD-45A0-946F-D580DBF20DD2}</x14:id>
        </ext>
      </extLst>
    </cfRule>
  </conditionalFormatting>
  <pageMargins left="0.7" right="0.7" top="0.75" bottom="0.75" header="0.3" footer="0.3"/>
  <pageSetup paperSize="9" scale="58" fitToHeight="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EEE6ED5-FBDD-45A0-946F-D580DBF20D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C2:C43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4"/>
  <sheetViews>
    <sheetView topLeftCell="A77" workbookViewId="0">
      <selection sqref="A1:C81"/>
    </sheetView>
  </sheetViews>
  <sheetFormatPr defaultColWidth="9.109375" defaultRowHeight="14.4" x14ac:dyDescent="0.25"/>
  <cols>
    <col min="1" max="1" width="56.44140625" style="3" bestFit="1" customWidth="1"/>
    <col min="2" max="16384" width="9.109375" style="3"/>
  </cols>
  <sheetData>
    <row r="1" spans="1:7" x14ac:dyDescent="0.25">
      <c r="A1" s="2" t="s">
        <v>9</v>
      </c>
      <c r="B1" s="2" t="s">
        <v>274</v>
      </c>
      <c r="C1" s="2" t="s">
        <v>275</v>
      </c>
      <c r="E1" s="3">
        <v>365</v>
      </c>
      <c r="F1" s="3">
        <v>100</v>
      </c>
      <c r="G1" s="3" t="s">
        <v>0</v>
      </c>
    </row>
    <row r="2" spans="1:7" x14ac:dyDescent="0.25">
      <c r="A2" s="2" t="s">
        <v>75</v>
      </c>
      <c r="B2" s="6">
        <v>364.78323518250107</v>
      </c>
      <c r="C2" s="6">
        <v>364.78323518250107</v>
      </c>
      <c r="E2" s="6">
        <f>(E1*F2)/F1</f>
        <v>182.5</v>
      </c>
      <c r="F2" s="3">
        <v>50</v>
      </c>
      <c r="G2" s="3" t="s">
        <v>0</v>
      </c>
    </row>
    <row r="3" spans="1:7" ht="15" thickBot="1" x14ac:dyDescent="0.3">
      <c r="A3" s="10" t="s">
        <v>101</v>
      </c>
      <c r="B3" s="5">
        <v>310.4687595068998</v>
      </c>
      <c r="C3" s="5">
        <v>310.4687595068998</v>
      </c>
      <c r="E3" s="6">
        <f>(E1*F3)/F1</f>
        <v>109.5</v>
      </c>
      <c r="F3" s="3">
        <v>30</v>
      </c>
      <c r="G3" s="3" t="s">
        <v>0</v>
      </c>
    </row>
    <row r="4" spans="1:7" x14ac:dyDescent="0.25">
      <c r="A4" s="3" t="s">
        <v>132</v>
      </c>
      <c r="B4" s="6">
        <v>99.550214654382401</v>
      </c>
      <c r="C4" s="6">
        <v>99.550214654382401</v>
      </c>
    </row>
    <row r="5" spans="1:7" x14ac:dyDescent="0.25">
      <c r="A5" s="3" t="s">
        <v>424</v>
      </c>
      <c r="B5" s="6">
        <v>-65.207828697256787</v>
      </c>
      <c r="C5" s="6">
        <v>97.950460381358994</v>
      </c>
    </row>
    <row r="6" spans="1:7" x14ac:dyDescent="0.25">
      <c r="A6" s="3" t="s">
        <v>10</v>
      </c>
      <c r="B6" s="6">
        <v>-92.176799197891512</v>
      </c>
      <c r="C6" s="6">
        <v>92.176799197891512</v>
      </c>
    </row>
    <row r="7" spans="1:7" x14ac:dyDescent="0.25">
      <c r="A7" s="3" t="s">
        <v>11</v>
      </c>
      <c r="B7" s="6">
        <v>-84.871348652329374</v>
      </c>
      <c r="C7" s="6">
        <v>84.871348652329374</v>
      </c>
    </row>
    <row r="8" spans="1:7" x14ac:dyDescent="0.25">
      <c r="A8" s="3" t="s">
        <v>119</v>
      </c>
      <c r="B8" s="6">
        <v>76.118932998708459</v>
      </c>
      <c r="C8" s="6">
        <v>76.118932998708459</v>
      </c>
    </row>
    <row r="9" spans="1:7" x14ac:dyDescent="0.25">
      <c r="A9" s="3" t="s">
        <v>413</v>
      </c>
      <c r="B9" s="6">
        <v>-58.232733793346888</v>
      </c>
      <c r="C9" s="6">
        <v>58.232733793346888</v>
      </c>
    </row>
    <row r="10" spans="1:7" x14ac:dyDescent="0.25">
      <c r="A10" s="3" t="s">
        <v>29</v>
      </c>
      <c r="B10" s="6">
        <v>-58.180985917990014</v>
      </c>
      <c r="C10" s="6">
        <v>58.180985917990014</v>
      </c>
    </row>
    <row r="11" spans="1:7" x14ac:dyDescent="0.25">
      <c r="A11" s="3" t="s">
        <v>17</v>
      </c>
      <c r="B11" s="6">
        <v>-53.269661373026885</v>
      </c>
      <c r="C11" s="6">
        <v>53.269661373026885</v>
      </c>
    </row>
    <row r="12" spans="1:7" x14ac:dyDescent="0.25">
      <c r="A12" s="3" t="s">
        <v>20</v>
      </c>
      <c r="B12" s="6">
        <v>-48.632092498757153</v>
      </c>
      <c r="C12" s="6">
        <v>48.632092498757153</v>
      </c>
    </row>
    <row r="13" spans="1:7" x14ac:dyDescent="0.25">
      <c r="A13" s="3" t="s">
        <v>19</v>
      </c>
      <c r="B13" s="6">
        <v>-48.564385760444338</v>
      </c>
      <c r="C13" s="6">
        <v>48.564385760444338</v>
      </c>
    </row>
    <row r="14" spans="1:7" x14ac:dyDescent="0.25">
      <c r="A14" s="3" t="s">
        <v>435</v>
      </c>
      <c r="B14" s="6">
        <v>-42.153565730676995</v>
      </c>
      <c r="C14" s="6">
        <v>42.153565730676995</v>
      </c>
    </row>
    <row r="15" spans="1:7" x14ac:dyDescent="0.25">
      <c r="A15" s="3" t="s">
        <v>138</v>
      </c>
      <c r="B15" s="6">
        <v>34.217265257820245</v>
      </c>
      <c r="C15" s="6">
        <v>34.217265257820245</v>
      </c>
    </row>
    <row r="16" spans="1:7" x14ac:dyDescent="0.25">
      <c r="A16" s="3" t="s">
        <v>425</v>
      </c>
      <c r="B16" s="6">
        <v>34.155536638239305</v>
      </c>
      <c r="C16" s="6">
        <v>34.155536638239305</v>
      </c>
    </row>
    <row r="17" spans="1:3" x14ac:dyDescent="0.25">
      <c r="A17" s="3" t="s">
        <v>407</v>
      </c>
      <c r="B17" s="6">
        <v>34.11973870806866</v>
      </c>
      <c r="C17" s="6">
        <v>34.11973870806866</v>
      </c>
    </row>
    <row r="18" spans="1:3" x14ac:dyDescent="0.25">
      <c r="A18" s="3" t="s">
        <v>422</v>
      </c>
      <c r="B18" s="6">
        <v>33.997266325701297</v>
      </c>
      <c r="C18" s="6">
        <v>33.997266325701297</v>
      </c>
    </row>
    <row r="19" spans="1:3" x14ac:dyDescent="0.25">
      <c r="A19" s="3" t="s">
        <v>152</v>
      </c>
      <c r="B19" s="6">
        <v>32.490944583599813</v>
      </c>
      <c r="C19" s="6">
        <v>32.490944583599813</v>
      </c>
    </row>
    <row r="20" spans="1:3" x14ac:dyDescent="0.25">
      <c r="A20" s="3" t="s">
        <v>436</v>
      </c>
      <c r="B20" s="6">
        <v>26.982821037093498</v>
      </c>
      <c r="C20" s="6">
        <v>26.982821037093498</v>
      </c>
    </row>
    <row r="21" spans="1:3" x14ac:dyDescent="0.25">
      <c r="A21" s="3" t="s">
        <v>80</v>
      </c>
      <c r="B21" s="6">
        <v>23.113182533681655</v>
      </c>
      <c r="C21" s="6">
        <v>23.113182533681655</v>
      </c>
    </row>
    <row r="22" spans="1:3" x14ac:dyDescent="0.25">
      <c r="A22" s="3" t="s">
        <v>170</v>
      </c>
      <c r="B22" s="6">
        <v>18.547896613654931</v>
      </c>
      <c r="C22" s="6">
        <v>18.547896613654931</v>
      </c>
    </row>
    <row r="23" spans="1:3" x14ac:dyDescent="0.25">
      <c r="A23" s="3" t="s">
        <v>153</v>
      </c>
      <c r="B23" s="6">
        <v>16.330225305745635</v>
      </c>
      <c r="C23" s="6">
        <v>16.330225305745635</v>
      </c>
    </row>
    <row r="24" spans="1:3" x14ac:dyDescent="0.25">
      <c r="A24" s="3" t="s">
        <v>111</v>
      </c>
      <c r="B24" s="6">
        <v>16.300430429631049</v>
      </c>
      <c r="C24" s="6">
        <v>16.300430429631049</v>
      </c>
    </row>
    <row r="25" spans="1:3" x14ac:dyDescent="0.25">
      <c r="A25" s="3" t="s">
        <v>419</v>
      </c>
      <c r="B25" s="6">
        <v>13.671832490388983</v>
      </c>
      <c r="C25" s="6">
        <v>13.671832490388983</v>
      </c>
    </row>
    <row r="26" spans="1:3" x14ac:dyDescent="0.25">
      <c r="A26" s="3" t="s">
        <v>437</v>
      </c>
      <c r="B26" s="6">
        <v>13.158276037256343</v>
      </c>
      <c r="C26" s="6">
        <v>13.158276037256343</v>
      </c>
    </row>
    <row r="27" spans="1:3" x14ac:dyDescent="0.25">
      <c r="A27" s="3" t="s">
        <v>82</v>
      </c>
      <c r="B27" s="6">
        <v>12.455196552693831</v>
      </c>
      <c r="C27" s="6">
        <v>12.455196552693831</v>
      </c>
    </row>
    <row r="28" spans="1:3" x14ac:dyDescent="0.25">
      <c r="A28" s="3" t="s">
        <v>76</v>
      </c>
      <c r="B28" s="6">
        <v>12.221919635999715</v>
      </c>
      <c r="C28" s="6">
        <v>12.221919635999715</v>
      </c>
    </row>
    <row r="29" spans="1:3" x14ac:dyDescent="0.25">
      <c r="A29" s="3" t="s">
        <v>28</v>
      </c>
      <c r="B29" s="6">
        <v>1.9986627972647355</v>
      </c>
      <c r="C29" s="6">
        <v>11.443923036136217</v>
      </c>
    </row>
    <row r="30" spans="1:3" x14ac:dyDescent="0.25">
      <c r="A30" s="3" t="s">
        <v>442</v>
      </c>
      <c r="B30" s="6">
        <v>11.021450973815838</v>
      </c>
      <c r="C30" s="6">
        <v>11.021450973815838</v>
      </c>
    </row>
    <row r="31" spans="1:3" x14ac:dyDescent="0.25">
      <c r="A31" s="3" t="s">
        <v>410</v>
      </c>
      <c r="B31" s="6">
        <v>-10.209807485803452</v>
      </c>
      <c r="C31" s="6">
        <v>10.209807485803452</v>
      </c>
    </row>
    <row r="32" spans="1:3" x14ac:dyDescent="0.25">
      <c r="A32" s="3" t="s">
        <v>415</v>
      </c>
      <c r="B32" s="6">
        <v>9.9917321092091509</v>
      </c>
      <c r="C32" s="6">
        <v>9.9917321092091509</v>
      </c>
    </row>
    <row r="33" spans="1:3" x14ac:dyDescent="0.25">
      <c r="A33" s="3" t="s">
        <v>411</v>
      </c>
      <c r="B33" s="6">
        <v>-9.7701829730428305</v>
      </c>
      <c r="C33" s="6">
        <v>9.7701829730428305</v>
      </c>
    </row>
    <row r="34" spans="1:3" x14ac:dyDescent="0.25">
      <c r="A34" s="3" t="s">
        <v>406</v>
      </c>
      <c r="B34" s="6">
        <v>-8.8093778362410333</v>
      </c>
      <c r="C34" s="6">
        <v>8.8093778362410333</v>
      </c>
    </row>
    <row r="35" spans="1:3" x14ac:dyDescent="0.25">
      <c r="A35" s="3" t="s">
        <v>45</v>
      </c>
      <c r="B35" s="6">
        <v>-2.2291247379855887</v>
      </c>
      <c r="C35" s="6">
        <v>8.233452566276025</v>
      </c>
    </row>
    <row r="36" spans="1:3" x14ac:dyDescent="0.25">
      <c r="A36" s="3" t="s">
        <v>154</v>
      </c>
      <c r="B36" s="6">
        <v>7.8643981436925454</v>
      </c>
      <c r="C36" s="6">
        <v>7.8643981436925454</v>
      </c>
    </row>
    <row r="37" spans="1:3" x14ac:dyDescent="0.25">
      <c r="A37" s="3" t="s">
        <v>423</v>
      </c>
      <c r="B37" s="6">
        <v>-3.4356492962322376</v>
      </c>
      <c r="C37" s="6">
        <v>7.8514463429957333</v>
      </c>
    </row>
    <row r="38" spans="1:3" x14ac:dyDescent="0.25">
      <c r="A38" s="3" t="s">
        <v>18</v>
      </c>
      <c r="B38" s="6">
        <v>-4.5533390943977494</v>
      </c>
      <c r="C38" s="6">
        <v>7.3819665145220501</v>
      </c>
    </row>
    <row r="39" spans="1:3" x14ac:dyDescent="0.25">
      <c r="A39" s="3" t="s">
        <v>32</v>
      </c>
      <c r="B39" s="6">
        <v>-4.7976297023081687</v>
      </c>
      <c r="C39" s="6">
        <v>6.91630575465273</v>
      </c>
    </row>
    <row r="40" spans="1:3" x14ac:dyDescent="0.25">
      <c r="A40" s="3" t="s">
        <v>33</v>
      </c>
      <c r="B40" s="6">
        <v>-0.9284496157599067</v>
      </c>
      <c r="C40" s="6">
        <v>6.1554836479847115</v>
      </c>
    </row>
    <row r="41" spans="1:3" x14ac:dyDescent="0.25">
      <c r="A41" s="3" t="s">
        <v>50</v>
      </c>
      <c r="B41" s="6">
        <v>-1.559999742008003</v>
      </c>
      <c r="C41" s="6">
        <v>5.7973131026782978</v>
      </c>
    </row>
    <row r="42" spans="1:3" x14ac:dyDescent="0.25">
      <c r="A42" s="3" t="s">
        <v>441</v>
      </c>
      <c r="B42" s="6">
        <v>-5.7759437512071914</v>
      </c>
      <c r="C42" s="6">
        <v>5.7759437512071914</v>
      </c>
    </row>
    <row r="43" spans="1:3" x14ac:dyDescent="0.25">
      <c r="A43" s="3" t="s">
        <v>434</v>
      </c>
      <c r="B43" s="6">
        <v>1.350043587926764</v>
      </c>
      <c r="C43" s="6">
        <v>4.6625801275980567</v>
      </c>
    </row>
    <row r="44" spans="1:3" x14ac:dyDescent="0.25">
      <c r="A44" s="3" t="s">
        <v>38</v>
      </c>
      <c r="B44" s="6">
        <v>-4.2520713787949544</v>
      </c>
      <c r="C44" s="6">
        <v>4.2520713787949544</v>
      </c>
    </row>
    <row r="45" spans="1:3" x14ac:dyDescent="0.25">
      <c r="A45" s="3" t="s">
        <v>48</v>
      </c>
      <c r="B45" s="6">
        <v>-3.8930992116545418</v>
      </c>
      <c r="C45" s="6">
        <v>3.8930992116545418</v>
      </c>
    </row>
    <row r="46" spans="1:3" x14ac:dyDescent="0.25">
      <c r="A46" s="3" t="s">
        <v>414</v>
      </c>
      <c r="B46" s="6">
        <v>3.4150183954943798</v>
      </c>
      <c r="C46" s="6">
        <v>3.4150183954943798</v>
      </c>
    </row>
    <row r="47" spans="1:3" x14ac:dyDescent="0.25">
      <c r="A47" s="3" t="s">
        <v>25</v>
      </c>
      <c r="B47" s="6">
        <v>-4.6137223880990899</v>
      </c>
      <c r="C47" s="6">
        <v>2.9503235363019575</v>
      </c>
    </row>
    <row r="48" spans="1:3" x14ac:dyDescent="0.25">
      <c r="A48" s="3" t="s">
        <v>429</v>
      </c>
      <c r="B48" s="6">
        <v>-0.69998110398982782</v>
      </c>
      <c r="C48" s="6">
        <v>2.862900531537127</v>
      </c>
    </row>
    <row r="49" spans="1:3" x14ac:dyDescent="0.25">
      <c r="A49" s="3" t="s">
        <v>438</v>
      </c>
      <c r="B49" s="6">
        <v>-4.6802021787714514</v>
      </c>
      <c r="C49" s="6">
        <v>2.8374118537885038</v>
      </c>
    </row>
    <row r="50" spans="1:3" x14ac:dyDescent="0.25">
      <c r="A50" s="3" t="s">
        <v>432</v>
      </c>
      <c r="B50" s="6">
        <v>-0.70383882875356174</v>
      </c>
      <c r="C50" s="6">
        <v>2.8284796525394649</v>
      </c>
    </row>
    <row r="51" spans="1:3" x14ac:dyDescent="0.25">
      <c r="A51" s="3" t="s">
        <v>439</v>
      </c>
      <c r="B51" s="6">
        <v>-1.4897050646420258</v>
      </c>
      <c r="C51" s="6">
        <v>2.1872352625144393</v>
      </c>
    </row>
    <row r="52" spans="1:3" x14ac:dyDescent="0.25">
      <c r="A52" s="3" t="s">
        <v>190</v>
      </c>
      <c r="B52" s="6">
        <v>1.4498389333701909</v>
      </c>
      <c r="C52" s="6">
        <v>1.4498389333701909</v>
      </c>
    </row>
    <row r="53" spans="1:3" x14ac:dyDescent="0.25">
      <c r="A53" s="3" t="s">
        <v>191</v>
      </c>
      <c r="B53" s="6">
        <v>1.3649754768429603</v>
      </c>
      <c r="C53" s="6">
        <v>1.3649754768429603</v>
      </c>
    </row>
    <row r="54" spans="1:3" x14ac:dyDescent="0.25">
      <c r="A54" s="3" t="s">
        <v>195</v>
      </c>
      <c r="B54" s="6">
        <v>1.1626597963912484</v>
      </c>
      <c r="C54" s="6">
        <v>1.1626597963912484</v>
      </c>
    </row>
    <row r="55" spans="1:3" x14ac:dyDescent="0.25">
      <c r="A55" s="3" t="s">
        <v>417</v>
      </c>
      <c r="B55" s="6">
        <v>-2.5383576063837805</v>
      </c>
      <c r="C55" s="6">
        <v>1.1412722409716856</v>
      </c>
    </row>
    <row r="56" spans="1:3" x14ac:dyDescent="0.25">
      <c r="A56" s="3" t="s">
        <v>420</v>
      </c>
      <c r="B56" s="6">
        <v>-2.4572541647169732</v>
      </c>
      <c r="C56" s="6">
        <v>1.10965085500551</v>
      </c>
    </row>
    <row r="57" spans="1:3" x14ac:dyDescent="0.25">
      <c r="A57" s="3" t="s">
        <v>193</v>
      </c>
      <c r="B57" s="6">
        <v>0.99444145229396019</v>
      </c>
      <c r="C57" s="6">
        <v>0.99444145229396019</v>
      </c>
    </row>
    <row r="58" spans="1:3" x14ac:dyDescent="0.25">
      <c r="A58" s="3" t="s">
        <v>408</v>
      </c>
      <c r="B58" s="6">
        <v>-2.7289817358444686</v>
      </c>
      <c r="C58" s="6">
        <v>0.56846904609071203</v>
      </c>
    </row>
    <row r="59" spans="1:3" x14ac:dyDescent="0.25">
      <c r="A59" s="3" t="s">
        <v>188</v>
      </c>
      <c r="B59" s="6">
        <v>0.36659605616676683</v>
      </c>
      <c r="C59" s="6">
        <v>0.36659605616676683</v>
      </c>
    </row>
    <row r="60" spans="1:3" x14ac:dyDescent="0.25">
      <c r="A60" s="3" t="s">
        <v>440</v>
      </c>
      <c r="B60" s="6">
        <v>-2.5906371270051771</v>
      </c>
      <c r="C60" s="6">
        <v>-0.19574772486950054</v>
      </c>
    </row>
    <row r="61" spans="1:3" x14ac:dyDescent="0.25">
      <c r="A61" s="3" t="s">
        <v>412</v>
      </c>
      <c r="B61" s="6">
        <v>-0.37444186415237157</v>
      </c>
      <c r="C61" s="6">
        <v>-0.37444186415237157</v>
      </c>
    </row>
    <row r="62" spans="1:3" x14ac:dyDescent="0.25">
      <c r="A62" s="3" t="s">
        <v>430</v>
      </c>
      <c r="B62" s="6">
        <v>-4.4468481819756338</v>
      </c>
      <c r="C62" s="6">
        <v>-1.1048978226552566</v>
      </c>
    </row>
    <row r="63" spans="1:3" x14ac:dyDescent="0.25">
      <c r="A63" s="3" t="s">
        <v>427</v>
      </c>
      <c r="B63" s="6">
        <v>-4.6218900825469467</v>
      </c>
      <c r="C63" s="6">
        <v>-1.2688983284611544</v>
      </c>
    </row>
    <row r="64" spans="1:3" x14ac:dyDescent="0.25">
      <c r="A64" s="3" t="s">
        <v>241</v>
      </c>
      <c r="B64" s="6">
        <v>-1.5557791685065963</v>
      </c>
      <c r="C64" s="6">
        <v>-1.5557791685065963</v>
      </c>
    </row>
    <row r="65" spans="1:3" x14ac:dyDescent="0.25">
      <c r="A65" s="3" t="s">
        <v>433</v>
      </c>
      <c r="B65" s="6">
        <v>-1.574386639910166</v>
      </c>
      <c r="C65" s="6">
        <v>-1.574386639910166</v>
      </c>
    </row>
    <row r="66" spans="1:3" x14ac:dyDescent="0.25">
      <c r="A66" s="3" t="s">
        <v>243</v>
      </c>
      <c r="B66" s="6">
        <v>-1.63396146344021</v>
      </c>
      <c r="C66" s="6">
        <v>-1.63396146344021</v>
      </c>
    </row>
    <row r="67" spans="1:3" x14ac:dyDescent="0.25">
      <c r="A67" s="3" t="s">
        <v>249</v>
      </c>
      <c r="B67" s="6">
        <v>-1.6436051010499855</v>
      </c>
      <c r="C67" s="6">
        <v>-1.6436051010499855</v>
      </c>
    </row>
    <row r="68" spans="1:3" x14ac:dyDescent="0.25">
      <c r="A68" s="3" t="s">
        <v>239</v>
      </c>
      <c r="B68" s="6">
        <v>-1.7188542138514218</v>
      </c>
      <c r="C68" s="6">
        <v>-1.7188542138514218</v>
      </c>
    </row>
    <row r="69" spans="1:3" x14ac:dyDescent="0.25">
      <c r="A69" s="3" t="s">
        <v>223</v>
      </c>
      <c r="B69" s="6">
        <v>-1.93188858581846</v>
      </c>
      <c r="C69" s="6">
        <v>-1.93188858581846</v>
      </c>
    </row>
    <row r="70" spans="1:3" x14ac:dyDescent="0.25">
      <c r="A70" s="3" t="s">
        <v>418</v>
      </c>
      <c r="B70" s="6">
        <v>-1.9557146321324381</v>
      </c>
      <c r="C70" s="6">
        <v>-1.9557146321324381</v>
      </c>
    </row>
    <row r="71" spans="1:3" x14ac:dyDescent="0.25">
      <c r="A71" s="3" t="s">
        <v>416</v>
      </c>
      <c r="B71" s="6">
        <v>-4.7957012310073406</v>
      </c>
      <c r="C71" s="6">
        <v>-1.9930176401608368</v>
      </c>
    </row>
    <row r="72" spans="1:3" x14ac:dyDescent="0.25">
      <c r="A72" s="3" t="s">
        <v>421</v>
      </c>
      <c r="B72" s="6">
        <v>-2.0845510208901885</v>
      </c>
      <c r="C72" s="6">
        <v>-2.0845510208901885</v>
      </c>
    </row>
    <row r="73" spans="1:3" x14ac:dyDescent="0.25">
      <c r="A73" s="3" t="s">
        <v>226</v>
      </c>
      <c r="B73" s="6">
        <v>-2.0944544760697918</v>
      </c>
      <c r="C73" s="6">
        <v>-2.0944544760697918</v>
      </c>
    </row>
    <row r="74" spans="1:3" x14ac:dyDescent="0.25">
      <c r="A74" s="3" t="s">
        <v>230</v>
      </c>
      <c r="B74" s="6">
        <v>-2.1137529685278333</v>
      </c>
      <c r="C74" s="6">
        <v>-2.1137529685278333</v>
      </c>
    </row>
    <row r="75" spans="1:3" x14ac:dyDescent="0.25">
      <c r="A75" s="3" t="s">
        <v>227</v>
      </c>
      <c r="B75" s="6">
        <v>-2.1196875662143153</v>
      </c>
      <c r="C75" s="6">
        <v>-2.1196875662143153</v>
      </c>
    </row>
    <row r="76" spans="1:3" x14ac:dyDescent="0.25">
      <c r="A76" s="3" t="s">
        <v>426</v>
      </c>
      <c r="B76" s="6">
        <v>-2.1471535953969338</v>
      </c>
      <c r="C76" s="6">
        <v>-2.1471535953969338</v>
      </c>
    </row>
    <row r="77" spans="1:3" x14ac:dyDescent="0.25">
      <c r="A77" s="3" t="s">
        <v>431</v>
      </c>
      <c r="B77" s="6">
        <v>-4.8263953697625501</v>
      </c>
      <c r="C77" s="6">
        <v>-2.196057544374387</v>
      </c>
    </row>
    <row r="78" spans="1:3" x14ac:dyDescent="0.25">
      <c r="A78" s="3" t="s">
        <v>203</v>
      </c>
      <c r="B78" s="6">
        <v>-2.3694347828789435</v>
      </c>
      <c r="C78" s="6">
        <v>-2.3694347828789435</v>
      </c>
    </row>
    <row r="79" spans="1:3" x14ac:dyDescent="0.25">
      <c r="A79" s="3" t="s">
        <v>409</v>
      </c>
      <c r="B79" s="6">
        <v>-6.2035470304593163</v>
      </c>
      <c r="C79" s="6">
        <v>-3.0683438587313132</v>
      </c>
    </row>
    <row r="80" spans="1:3" x14ac:dyDescent="0.25">
      <c r="A80" s="3" t="s">
        <v>428</v>
      </c>
      <c r="B80" s="6">
        <v>-5.8522906616449255</v>
      </c>
      <c r="C80" s="6">
        <v>-3.196521463352207</v>
      </c>
    </row>
    <row r="81" spans="1:3" x14ac:dyDescent="0.25">
      <c r="A81" s="3" t="s">
        <v>74</v>
      </c>
      <c r="B81" s="6">
        <v>-6.6924994892562673</v>
      </c>
      <c r="C81" s="6">
        <v>-3.623186369524495</v>
      </c>
    </row>
    <row r="203" spans="2:3" x14ac:dyDescent="0.25">
      <c r="B203" s="6"/>
      <c r="C203" s="6"/>
    </row>
    <row r="204" spans="2:3" x14ac:dyDescent="0.25">
      <c r="B204" s="6"/>
      <c r="C204" s="6"/>
    </row>
  </sheetData>
  <sortState ref="B2:C81">
    <sortCondition descending="1" ref="C2:C81"/>
  </sortState>
  <phoneticPr fontId="2" type="noConversion"/>
  <conditionalFormatting sqref="B2:B61">
    <cfRule type="colorScale" priority="2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C2:C6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{73A4427D-30C5-41BB-B827-3A17C9411453}</x14:id>
        </ext>
      </extLst>
    </cfRule>
  </conditionalFormatting>
  <pageMargins left="0.7" right="0.7" top="0.75" bottom="0.75" header="0.3" footer="0.3"/>
  <pageSetup paperSize="9" scale="80" fitToHeight="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A4427D-30C5-41BB-B827-3A17C94114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C2:C61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18" workbookViewId="0">
      <selection sqref="A1:C30"/>
    </sheetView>
  </sheetViews>
  <sheetFormatPr defaultColWidth="9.109375" defaultRowHeight="14.4" x14ac:dyDescent="0.25"/>
  <cols>
    <col min="1" max="1" width="75.88671875" style="3" bestFit="1" customWidth="1"/>
    <col min="2" max="16384" width="9.109375" style="3"/>
  </cols>
  <sheetData>
    <row r="1" spans="1:7" x14ac:dyDescent="0.25">
      <c r="A1" s="2" t="s">
        <v>1</v>
      </c>
      <c r="B1" s="2" t="s">
        <v>274</v>
      </c>
      <c r="C1" s="2" t="s">
        <v>275</v>
      </c>
      <c r="E1">
        <v>704</v>
      </c>
      <c r="F1" s="3">
        <v>100</v>
      </c>
      <c r="G1" s="3" t="s">
        <v>0</v>
      </c>
    </row>
    <row r="2" spans="1:7" ht="15" thickBot="1" x14ac:dyDescent="0.3">
      <c r="A2" s="10" t="s">
        <v>2</v>
      </c>
      <c r="B2" s="5">
        <v>-704.45030905734347</v>
      </c>
      <c r="C2" s="5">
        <v>704.45030905734347</v>
      </c>
      <c r="E2">
        <f>(E1*F2)/F1</f>
        <v>352</v>
      </c>
      <c r="F2" s="3">
        <v>50</v>
      </c>
      <c r="G2" s="3" t="s">
        <v>0</v>
      </c>
    </row>
    <row r="3" spans="1:7" x14ac:dyDescent="0.25">
      <c r="A3" s="3" t="s">
        <v>476</v>
      </c>
      <c r="B3" s="6">
        <v>-153.95516403358906</v>
      </c>
      <c r="C3" s="6">
        <v>153.95516403358906</v>
      </c>
      <c r="E3" s="1">
        <f>(E1*F3)/F1</f>
        <v>211.2</v>
      </c>
      <c r="F3" s="3">
        <v>30</v>
      </c>
      <c r="G3" s="3" t="s">
        <v>0</v>
      </c>
    </row>
    <row r="4" spans="1:7" x14ac:dyDescent="0.25">
      <c r="A4" s="3" t="s">
        <v>3</v>
      </c>
      <c r="B4" s="6">
        <v>-153.6589042576307</v>
      </c>
      <c r="C4" s="6">
        <v>153.6589042576307</v>
      </c>
      <c r="E4"/>
    </row>
    <row r="5" spans="1:7" x14ac:dyDescent="0.25">
      <c r="A5" s="3" t="s">
        <v>6</v>
      </c>
      <c r="B5" s="6">
        <v>-124.03844161547833</v>
      </c>
      <c r="C5" s="6">
        <v>124.03844161547833</v>
      </c>
      <c r="E5"/>
    </row>
    <row r="6" spans="1:7" x14ac:dyDescent="0.25">
      <c r="A6" s="3" t="s">
        <v>128</v>
      </c>
      <c r="B6" s="6">
        <v>113.00213281556483</v>
      </c>
      <c r="C6" s="6">
        <v>113.00213281556483</v>
      </c>
      <c r="E6"/>
    </row>
    <row r="7" spans="1:7" x14ac:dyDescent="0.25">
      <c r="A7" s="3" t="s">
        <v>475</v>
      </c>
      <c r="B7" s="6">
        <v>92.462790647527029</v>
      </c>
      <c r="C7" s="6">
        <v>92.462790647527029</v>
      </c>
      <c r="E7"/>
    </row>
    <row r="8" spans="1:7" x14ac:dyDescent="0.25">
      <c r="A8" s="3" t="s">
        <v>121</v>
      </c>
      <c r="B8" s="6">
        <v>75.548785713500095</v>
      </c>
      <c r="C8" s="6">
        <v>75.548785713500081</v>
      </c>
      <c r="E8"/>
    </row>
    <row r="9" spans="1:7" x14ac:dyDescent="0.25">
      <c r="A9" s="3" t="s">
        <v>87</v>
      </c>
      <c r="B9" s="6">
        <v>65.705817128556106</v>
      </c>
      <c r="C9" s="6">
        <v>65.705817128556106</v>
      </c>
      <c r="E9"/>
    </row>
    <row r="10" spans="1:7" x14ac:dyDescent="0.25">
      <c r="A10" s="3" t="s">
        <v>88</v>
      </c>
      <c r="B10" s="6">
        <v>65.534185597540755</v>
      </c>
      <c r="C10" s="6">
        <v>65.534185597540755</v>
      </c>
      <c r="E10"/>
    </row>
    <row r="11" spans="1:7" x14ac:dyDescent="0.25">
      <c r="A11" s="3" t="s">
        <v>21</v>
      </c>
      <c r="B11" s="6">
        <v>-42.719136650887691</v>
      </c>
      <c r="C11" s="6">
        <v>42.719136650887691</v>
      </c>
      <c r="E11"/>
    </row>
    <row r="12" spans="1:7" x14ac:dyDescent="0.25">
      <c r="A12" s="3" t="s">
        <v>23</v>
      </c>
      <c r="B12" s="6">
        <v>-40.719252880991561</v>
      </c>
      <c r="C12" s="6">
        <v>40.719252880991561</v>
      </c>
      <c r="E12"/>
    </row>
    <row r="13" spans="1:7" x14ac:dyDescent="0.25">
      <c r="A13" s="3" t="s">
        <v>24</v>
      </c>
      <c r="B13" s="6">
        <v>-40.661686997018379</v>
      </c>
      <c r="C13" s="6">
        <v>40.661686997018379</v>
      </c>
      <c r="E13"/>
    </row>
    <row r="14" spans="1:7" x14ac:dyDescent="0.25">
      <c r="A14" s="3" t="s">
        <v>155</v>
      </c>
      <c r="B14" s="6">
        <v>33.629597729280121</v>
      </c>
      <c r="C14" s="6">
        <v>33.629597729280121</v>
      </c>
      <c r="E14"/>
    </row>
    <row r="15" spans="1:7" x14ac:dyDescent="0.25">
      <c r="A15" s="3" t="s">
        <v>158</v>
      </c>
      <c r="B15" s="6">
        <v>30.946182103081064</v>
      </c>
      <c r="C15" s="6">
        <v>30.946182103081064</v>
      </c>
      <c r="E15"/>
    </row>
    <row r="16" spans="1:7" x14ac:dyDescent="0.25">
      <c r="A16" s="3" t="s">
        <v>470</v>
      </c>
      <c r="B16" s="6">
        <v>25.735079398885098</v>
      </c>
      <c r="C16" s="6">
        <v>25.735079398885098</v>
      </c>
      <c r="E16"/>
    </row>
    <row r="17" spans="1:5" x14ac:dyDescent="0.25">
      <c r="A17" s="3" t="s">
        <v>172</v>
      </c>
      <c r="B17" s="6">
        <v>18.589485705313141</v>
      </c>
      <c r="C17" s="6">
        <v>18.589485705313141</v>
      </c>
      <c r="E17"/>
    </row>
    <row r="18" spans="1:5" x14ac:dyDescent="0.25">
      <c r="A18" s="3" t="s">
        <v>469</v>
      </c>
      <c r="B18" s="6">
        <v>17.725715595177796</v>
      </c>
      <c r="C18" s="6">
        <v>17.725715595177796</v>
      </c>
      <c r="E18"/>
    </row>
    <row r="19" spans="1:5" x14ac:dyDescent="0.25">
      <c r="A19" s="3" t="s">
        <v>467</v>
      </c>
      <c r="B19" s="6">
        <v>17.618505993128071</v>
      </c>
      <c r="C19" s="6">
        <v>17.618505993128071</v>
      </c>
      <c r="E19"/>
    </row>
    <row r="20" spans="1:5" x14ac:dyDescent="0.25">
      <c r="A20" s="3" t="s">
        <v>112</v>
      </c>
      <c r="B20" s="6">
        <v>17.284579555298983</v>
      </c>
      <c r="C20" s="6">
        <v>17.284579555298983</v>
      </c>
      <c r="E20"/>
    </row>
    <row r="21" spans="1:5" x14ac:dyDescent="0.25">
      <c r="A21" s="3" t="s">
        <v>473</v>
      </c>
      <c r="B21" s="6">
        <v>15.7309175464953</v>
      </c>
      <c r="C21" s="6">
        <v>15.7309175464953</v>
      </c>
      <c r="E21"/>
    </row>
    <row r="22" spans="1:5" x14ac:dyDescent="0.25">
      <c r="A22" s="3" t="s">
        <v>477</v>
      </c>
      <c r="B22" s="6">
        <v>14.562067102996396</v>
      </c>
      <c r="C22" s="6">
        <v>14.562067102996396</v>
      </c>
      <c r="E22"/>
    </row>
    <row r="23" spans="1:5" x14ac:dyDescent="0.25">
      <c r="A23" s="3" t="s">
        <v>474</v>
      </c>
      <c r="B23" s="6">
        <v>8.3518852446476526</v>
      </c>
      <c r="C23" s="6">
        <v>8.3518852446476526</v>
      </c>
      <c r="E23"/>
    </row>
    <row r="24" spans="1:5" x14ac:dyDescent="0.25">
      <c r="A24" s="3" t="s">
        <v>479</v>
      </c>
      <c r="B24" s="6">
        <v>8.2925739005059285</v>
      </c>
      <c r="C24" s="6">
        <v>8.2925739005059285</v>
      </c>
      <c r="E24"/>
    </row>
    <row r="25" spans="1:5" x14ac:dyDescent="0.25">
      <c r="A25" s="3" t="s">
        <v>478</v>
      </c>
      <c r="B25" s="6">
        <v>7.2637105303428147</v>
      </c>
      <c r="C25" s="6">
        <v>7.2637105303428147</v>
      </c>
      <c r="E25"/>
    </row>
    <row r="26" spans="1:5" x14ac:dyDescent="0.25">
      <c r="A26" s="3" t="s">
        <v>471</v>
      </c>
      <c r="B26" s="6">
        <v>2.5012220273825054</v>
      </c>
      <c r="C26" s="6">
        <v>2.5012220273825054</v>
      </c>
      <c r="E26"/>
    </row>
    <row r="27" spans="1:5" x14ac:dyDescent="0.25">
      <c r="A27" s="3" t="s">
        <v>189</v>
      </c>
      <c r="B27" s="6">
        <v>1.5540454151921546</v>
      </c>
      <c r="C27" s="6">
        <v>1.5540454151921546</v>
      </c>
      <c r="E27"/>
    </row>
    <row r="28" spans="1:5" x14ac:dyDescent="0.25">
      <c r="A28" s="3" t="s">
        <v>192</v>
      </c>
      <c r="B28" s="6">
        <v>0.61552172819239326</v>
      </c>
      <c r="C28" s="6">
        <v>0.61552172819239326</v>
      </c>
      <c r="E28"/>
    </row>
    <row r="29" spans="1:5" x14ac:dyDescent="0.25">
      <c r="A29" s="3" t="s">
        <v>468</v>
      </c>
      <c r="B29" s="6">
        <v>-2.0532213821365599</v>
      </c>
      <c r="C29" s="6">
        <v>-2.0532213821365599</v>
      </c>
      <c r="E29"/>
    </row>
    <row r="30" spans="1:5" x14ac:dyDescent="0.25">
      <c r="A30" s="3" t="s">
        <v>472</v>
      </c>
      <c r="B30" s="6">
        <v>-2.9431486445000923</v>
      </c>
      <c r="C30" s="6">
        <v>-2.9431486445000923</v>
      </c>
      <c r="E30"/>
    </row>
    <row r="31" spans="1:5" x14ac:dyDescent="0.25">
      <c r="E31"/>
    </row>
    <row r="32" spans="1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</sheetData>
  <sortState ref="A2:E41">
    <sortCondition descending="1" ref="C2:C41"/>
  </sortState>
  <phoneticPr fontId="2" type="noConversion"/>
  <conditionalFormatting sqref="B2:B28">
    <cfRule type="colorScale" priority="1389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C2:C28">
    <cfRule type="dataBar" priority="13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{F6086E2F-DD78-455F-9384-431A354B82BA}</x14:id>
        </ext>
      </extLst>
    </cfRule>
  </conditionalFormatting>
  <pageMargins left="0.7" right="0.7" top="0.75" bottom="0.75" header="0.3" footer="0.3"/>
  <pageSetup paperSize="9" scale="6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086E2F-DD78-455F-9384-431A354B8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C2:C28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opLeftCell="A23" zoomScale="80" zoomScaleNormal="80" workbookViewId="0">
      <selection sqref="A1:N35"/>
    </sheetView>
  </sheetViews>
  <sheetFormatPr defaultColWidth="9.109375" defaultRowHeight="14.4" x14ac:dyDescent="0.25"/>
  <cols>
    <col min="1" max="1" width="42.6640625" style="3" bestFit="1" customWidth="1"/>
    <col min="2" max="16384" width="9.109375" style="3"/>
  </cols>
  <sheetData>
    <row r="1" spans="1:8" x14ac:dyDescent="0.25">
      <c r="A1" s="2" t="s">
        <v>564</v>
      </c>
      <c r="B1" s="30" t="s">
        <v>535</v>
      </c>
      <c r="C1" s="30" t="s">
        <v>277</v>
      </c>
      <c r="E1" s="6">
        <v>2417.14784248365</v>
      </c>
      <c r="F1" s="3">
        <v>100</v>
      </c>
      <c r="G1" s="3" t="s">
        <v>0</v>
      </c>
      <c r="H1" s="2" t="s">
        <v>565</v>
      </c>
    </row>
    <row r="2" spans="1:8" ht="15" thickBot="1" x14ac:dyDescent="0.3">
      <c r="A2" s="4" t="s">
        <v>536</v>
      </c>
      <c r="B2" s="5">
        <v>1929.6466045322559</v>
      </c>
      <c r="C2" s="5">
        <v>2417.14784248365</v>
      </c>
      <c r="E2" s="6">
        <f>(E1*F2)/F1</f>
        <v>1208.573921241825</v>
      </c>
      <c r="F2" s="3">
        <v>50</v>
      </c>
      <c r="G2" s="3" t="s">
        <v>0</v>
      </c>
    </row>
    <row r="3" spans="1:8" x14ac:dyDescent="0.25">
      <c r="A3" s="3" t="s">
        <v>537</v>
      </c>
      <c r="B3" s="6">
        <v>1001.0314188719511</v>
      </c>
      <c r="C3" s="6">
        <v>1001.0314188719511</v>
      </c>
      <c r="E3" s="6">
        <f>(E1*F3)/F1</f>
        <v>725.14435274509492</v>
      </c>
      <c r="F3" s="3">
        <v>30</v>
      </c>
      <c r="G3" s="3" t="s">
        <v>0</v>
      </c>
    </row>
    <row r="4" spans="1:8" x14ac:dyDescent="0.25">
      <c r="A4" s="3" t="s">
        <v>538</v>
      </c>
      <c r="B4" s="6">
        <v>954.52303227988455</v>
      </c>
      <c r="C4" s="6">
        <v>954.52303227988455</v>
      </c>
    </row>
    <row r="5" spans="1:8" x14ac:dyDescent="0.25">
      <c r="A5" s="3" t="s">
        <v>539</v>
      </c>
      <c r="B5" s="6">
        <v>895.8167165398645</v>
      </c>
      <c r="C5" s="6">
        <v>895.8167165398645</v>
      </c>
    </row>
    <row r="6" spans="1:8" x14ac:dyDescent="0.25">
      <c r="A6" s="3" t="s">
        <v>540</v>
      </c>
      <c r="B6" s="6">
        <v>771.88130779494634</v>
      </c>
      <c r="C6" s="6">
        <v>771.88130779494634</v>
      </c>
    </row>
    <row r="7" spans="1:8" x14ac:dyDescent="0.25">
      <c r="A7" s="7" t="s">
        <v>541</v>
      </c>
      <c r="B7" s="8">
        <v>734.32229658251117</v>
      </c>
      <c r="C7" s="8">
        <v>734.32229658251117</v>
      </c>
    </row>
    <row r="8" spans="1:8" x14ac:dyDescent="0.25">
      <c r="A8" s="3" t="s">
        <v>542</v>
      </c>
      <c r="B8" s="6">
        <v>544.69148290488499</v>
      </c>
      <c r="C8" s="6">
        <v>544.69148290488499</v>
      </c>
    </row>
    <row r="9" spans="1:8" x14ac:dyDescent="0.25">
      <c r="A9" s="3" t="s">
        <v>543</v>
      </c>
      <c r="B9" s="6">
        <v>-483.40202949564485</v>
      </c>
      <c r="C9" s="6">
        <v>483.40202949564485</v>
      </c>
    </row>
    <row r="10" spans="1:8" x14ac:dyDescent="0.25">
      <c r="A10" s="3" t="s">
        <v>544</v>
      </c>
      <c r="B10" s="6">
        <v>-465.47812970840459</v>
      </c>
      <c r="C10" s="6">
        <v>465.47812970840459</v>
      </c>
    </row>
    <row r="11" spans="1:8" x14ac:dyDescent="0.25">
      <c r="A11" s="3" t="s">
        <v>545</v>
      </c>
      <c r="B11" s="6">
        <v>-393.84126597087965</v>
      </c>
      <c r="C11" s="6">
        <v>393.84126597087965</v>
      </c>
    </row>
    <row r="12" spans="1:8" x14ac:dyDescent="0.25">
      <c r="A12" s="3" t="s">
        <v>546</v>
      </c>
      <c r="B12" s="6">
        <v>-393.84126597087965</v>
      </c>
      <c r="C12" s="6">
        <v>393.84126597087965</v>
      </c>
    </row>
    <row r="13" spans="1:8" x14ac:dyDescent="0.25">
      <c r="A13" s="3" t="s">
        <v>547</v>
      </c>
      <c r="B13" s="6">
        <v>-327.7357742384217</v>
      </c>
      <c r="C13" s="6">
        <v>327.7357742384217</v>
      </c>
    </row>
    <row r="14" spans="1:8" x14ac:dyDescent="0.25">
      <c r="A14" s="3" t="s">
        <v>548</v>
      </c>
      <c r="B14" s="6">
        <v>308.99627267015569</v>
      </c>
      <c r="C14" s="6">
        <v>308.99627267015569</v>
      </c>
    </row>
    <row r="15" spans="1:8" x14ac:dyDescent="0.25">
      <c r="A15" s="3" t="s">
        <v>549</v>
      </c>
      <c r="B15" s="6">
        <v>-285.38404549695264</v>
      </c>
      <c r="C15" s="6">
        <v>285.38404549695264</v>
      </c>
    </row>
    <row r="16" spans="1:8" x14ac:dyDescent="0.25">
      <c r="A16" s="3" t="s">
        <v>550</v>
      </c>
      <c r="B16" s="6">
        <v>-260.96144270715212</v>
      </c>
      <c r="C16" s="6">
        <v>260.96144270715212</v>
      </c>
    </row>
    <row r="17" spans="1:3" x14ac:dyDescent="0.25">
      <c r="A17" s="3" t="s">
        <v>551</v>
      </c>
      <c r="B17" s="6">
        <v>-6.8492891770002728</v>
      </c>
      <c r="C17" s="6">
        <v>227.66372816515769</v>
      </c>
    </row>
    <row r="18" spans="1:3" x14ac:dyDescent="0.25">
      <c r="A18" s="3" t="s">
        <v>552</v>
      </c>
      <c r="B18" s="6">
        <v>-178.10939729220948</v>
      </c>
      <c r="C18" s="6">
        <v>178.10939729220948</v>
      </c>
    </row>
    <row r="19" spans="1:3" x14ac:dyDescent="0.25">
      <c r="A19" s="3" t="s">
        <v>553</v>
      </c>
      <c r="B19" s="6">
        <v>-178.10939729220948</v>
      </c>
      <c r="C19" s="6">
        <v>178.10939729220948</v>
      </c>
    </row>
    <row r="20" spans="1:3" x14ac:dyDescent="0.25">
      <c r="A20" s="3" t="s">
        <v>554</v>
      </c>
      <c r="B20" s="6">
        <v>-178.10939729220948</v>
      </c>
      <c r="C20" s="6">
        <v>178.10939729220948</v>
      </c>
    </row>
    <row r="21" spans="1:3" x14ac:dyDescent="0.25">
      <c r="A21" s="3" t="s">
        <v>555</v>
      </c>
      <c r="B21" s="6">
        <v>-178.10939729220948</v>
      </c>
      <c r="C21" s="6">
        <v>178.10939729220948</v>
      </c>
    </row>
    <row r="22" spans="1:3" x14ac:dyDescent="0.25">
      <c r="A22" s="3" t="s">
        <v>556</v>
      </c>
      <c r="B22" s="6">
        <v>-178.10939729220948</v>
      </c>
      <c r="C22" s="6">
        <v>178.10939729220948</v>
      </c>
    </row>
    <row r="23" spans="1:3" x14ac:dyDescent="0.25">
      <c r="A23" s="3" t="s">
        <v>557</v>
      </c>
      <c r="B23" s="6">
        <v>-178.10939729220948</v>
      </c>
      <c r="C23" s="6">
        <v>178.10939729220948</v>
      </c>
    </row>
    <row r="24" spans="1:3" x14ac:dyDescent="0.25">
      <c r="A24" s="3" t="s">
        <v>558</v>
      </c>
      <c r="B24" s="6">
        <v>-178.10939729220948</v>
      </c>
      <c r="C24" s="6">
        <v>178.10939729220948</v>
      </c>
    </row>
    <row r="25" spans="1:3" x14ac:dyDescent="0.25">
      <c r="A25" s="3" t="s">
        <v>559</v>
      </c>
      <c r="B25" s="6">
        <v>-178.10939729220948</v>
      </c>
      <c r="C25" s="6">
        <v>178.10939729220948</v>
      </c>
    </row>
    <row r="26" spans="1:3" x14ac:dyDescent="0.25">
      <c r="A26" s="3" t="s">
        <v>560</v>
      </c>
      <c r="B26" s="6">
        <v>-178.10939729220948</v>
      </c>
      <c r="C26" s="6">
        <v>178.10939729220948</v>
      </c>
    </row>
    <row r="27" spans="1:3" x14ac:dyDescent="0.25">
      <c r="A27" s="3" t="s">
        <v>561</v>
      </c>
      <c r="B27" s="6">
        <v>-178.10939729220948</v>
      </c>
      <c r="C27" s="6">
        <v>178.10939729220948</v>
      </c>
    </row>
    <row r="28" spans="1:3" x14ac:dyDescent="0.25">
      <c r="A28" s="3" t="s">
        <v>562</v>
      </c>
      <c r="B28" s="6">
        <v>-140.71163311675821</v>
      </c>
      <c r="C28" s="6">
        <v>140.71163311675821</v>
      </c>
    </row>
    <row r="29" spans="1:3" x14ac:dyDescent="0.25">
      <c r="A29" s="3" t="s">
        <v>563</v>
      </c>
      <c r="B29" s="6">
        <v>-106.21286279014541</v>
      </c>
      <c r="C29" s="6">
        <v>106.21286279014541</v>
      </c>
    </row>
    <row r="30" spans="1:3" x14ac:dyDescent="0.25">
      <c r="B30" s="3">
        <v>-1930</v>
      </c>
    </row>
  </sheetData>
  <phoneticPr fontId="2" type="noConversion"/>
  <conditionalFormatting sqref="B2:B30">
    <cfRule type="colorScale" priority="2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C2:C2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{BEC94F15-FC2A-4A25-9441-1768B8046C47}</x14:id>
        </ext>
      </extLst>
    </cfRule>
  </conditionalFormatting>
  <pageMargins left="0.7" right="0.7" top="0.75" bottom="0.75" header="0.3" footer="0.3"/>
  <pageSetup scale="57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C94F15-FC2A-4A25-9441-1768B8046C4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6"/>
  <sheetViews>
    <sheetView workbookViewId="0">
      <pane xSplit="1" ySplit="1" topLeftCell="N106" activePane="bottomRight" state="frozen"/>
      <selection pane="topRight" activeCell="B1" sqref="B1"/>
      <selection pane="bottomLeft" activeCell="A2" sqref="A2"/>
      <selection pane="bottomRight" activeCell="A5" sqref="A5:P115"/>
    </sheetView>
  </sheetViews>
  <sheetFormatPr defaultColWidth="9.109375" defaultRowHeight="14.4" x14ac:dyDescent="0.25"/>
  <cols>
    <col min="1" max="1" width="19.109375" style="17" bestFit="1" customWidth="1"/>
    <col min="2" max="2" width="25.33203125" style="17" customWidth="1"/>
    <col min="3" max="3" width="7.109375" style="17" customWidth="1"/>
    <col min="4" max="4" width="7" style="17" bestFit="1" customWidth="1"/>
    <col min="5" max="5" width="77.5546875" style="17" customWidth="1"/>
    <col min="6" max="6" width="5.109375" style="17" bestFit="1" customWidth="1"/>
    <col min="7" max="7" width="7" style="17" bestFit="1" customWidth="1"/>
    <col min="8" max="8" width="53.6640625" style="17" bestFit="1" customWidth="1"/>
    <col min="9" max="9" width="7.33203125" style="17" bestFit="1" customWidth="1"/>
    <col min="10" max="10" width="7.109375" style="17" bestFit="1" customWidth="1"/>
    <col min="11" max="11" width="31.33203125" style="17" customWidth="1"/>
    <col min="12" max="12" width="5.5546875" style="17" bestFit="1" customWidth="1"/>
    <col min="13" max="13" width="7.109375" style="17" bestFit="1" customWidth="1"/>
    <col min="14" max="14" width="55.6640625" style="17" customWidth="1"/>
    <col min="15" max="15" width="7.33203125" style="17" bestFit="1" customWidth="1"/>
    <col min="16" max="16" width="7" style="17" bestFit="1" customWidth="1"/>
    <col min="17" max="16384" width="9.109375" style="17"/>
  </cols>
  <sheetData>
    <row r="1" spans="1:16" s="15" customFormat="1" ht="15" thickBot="1" x14ac:dyDescent="0.3">
      <c r="A1" s="13" t="s">
        <v>282</v>
      </c>
      <c r="B1" s="24" t="s">
        <v>281</v>
      </c>
      <c r="C1" s="24" t="s">
        <v>276</v>
      </c>
      <c r="D1" s="24" t="s">
        <v>277</v>
      </c>
      <c r="E1" s="14" t="s">
        <v>278</v>
      </c>
      <c r="F1" s="25" t="s">
        <v>276</v>
      </c>
      <c r="G1" s="31" t="s">
        <v>277</v>
      </c>
      <c r="H1" s="14" t="s">
        <v>279</v>
      </c>
      <c r="I1" s="24" t="s">
        <v>276</v>
      </c>
      <c r="J1" s="24" t="s">
        <v>277</v>
      </c>
      <c r="K1" s="14" t="s">
        <v>280</v>
      </c>
      <c r="L1" s="13" t="s">
        <v>276</v>
      </c>
      <c r="M1" s="24" t="s">
        <v>277</v>
      </c>
      <c r="N1" s="14" t="s">
        <v>1</v>
      </c>
      <c r="O1" s="13" t="s">
        <v>276</v>
      </c>
      <c r="P1" s="24" t="s">
        <v>277</v>
      </c>
    </row>
    <row r="2" spans="1:16" x14ac:dyDescent="0.25">
      <c r="A2" s="32" t="s">
        <v>271</v>
      </c>
      <c r="B2" s="26" t="s">
        <v>294</v>
      </c>
      <c r="C2" s="33">
        <v>1929.6466045322559</v>
      </c>
      <c r="D2" s="33">
        <v>2417.1478424836496</v>
      </c>
      <c r="E2" s="27" t="s">
        <v>286</v>
      </c>
      <c r="F2" s="34">
        <v>181.44730183693122</v>
      </c>
      <c r="G2" s="35">
        <v>181.44730183693122</v>
      </c>
      <c r="H2" s="27" t="s">
        <v>283</v>
      </c>
      <c r="I2" s="33">
        <v>173.24103558358553</v>
      </c>
      <c r="J2" s="33">
        <v>173.24103558358553</v>
      </c>
      <c r="K2" s="27" t="s">
        <v>288</v>
      </c>
      <c r="L2" s="36">
        <v>364.78323518250107</v>
      </c>
      <c r="M2" s="33">
        <v>364.78323518250107</v>
      </c>
      <c r="N2" s="11"/>
      <c r="O2" s="36"/>
      <c r="P2" s="33"/>
    </row>
    <row r="3" spans="1:16" x14ac:dyDescent="0.25">
      <c r="A3" s="32"/>
      <c r="B3" s="37" t="s">
        <v>295</v>
      </c>
      <c r="C3" s="33"/>
      <c r="D3" s="33"/>
      <c r="E3" s="11" t="s">
        <v>285</v>
      </c>
      <c r="F3" s="33">
        <v>16.021741365829538</v>
      </c>
      <c r="G3" s="38">
        <v>16.021741365829538</v>
      </c>
      <c r="H3" s="27"/>
      <c r="I3" s="33"/>
      <c r="J3" s="33"/>
      <c r="K3" s="11" t="s">
        <v>291</v>
      </c>
      <c r="L3" s="36">
        <v>23.113182533681655</v>
      </c>
      <c r="M3" s="33">
        <v>23.113182533681655</v>
      </c>
      <c r="N3" s="11"/>
      <c r="O3" s="36"/>
      <c r="P3" s="33"/>
    </row>
    <row r="4" spans="1:16" x14ac:dyDescent="0.25">
      <c r="A4" s="32"/>
      <c r="B4" s="26"/>
      <c r="C4" s="33"/>
      <c r="D4" s="33"/>
      <c r="E4" s="11" t="s">
        <v>284</v>
      </c>
      <c r="F4" s="33">
        <v>-4.7348845184189789</v>
      </c>
      <c r="G4" s="38">
        <v>3.8304784859204237</v>
      </c>
      <c r="H4" s="27"/>
      <c r="I4" s="33"/>
      <c r="J4" s="33"/>
      <c r="K4" s="11" t="s">
        <v>289</v>
      </c>
      <c r="L4" s="36">
        <v>12.221919635999715</v>
      </c>
      <c r="M4" s="33">
        <v>12.221919635999715</v>
      </c>
      <c r="N4" s="11"/>
      <c r="O4" s="36"/>
      <c r="P4" s="33"/>
    </row>
    <row r="5" spans="1:16" x14ac:dyDescent="0.25">
      <c r="A5" s="32"/>
      <c r="B5" s="26"/>
      <c r="C5" s="33"/>
      <c r="D5" s="33"/>
      <c r="E5" s="11"/>
      <c r="F5" s="33"/>
      <c r="G5" s="38"/>
      <c r="H5" s="27"/>
      <c r="I5" s="33"/>
      <c r="J5" s="33"/>
      <c r="K5" s="11" t="s">
        <v>287</v>
      </c>
      <c r="L5" s="36">
        <v>1.9986627972647355</v>
      </c>
      <c r="M5" s="33">
        <v>11.443923036136217</v>
      </c>
      <c r="N5" s="11"/>
      <c r="O5" s="36"/>
      <c r="P5" s="33"/>
    </row>
    <row r="6" spans="1:16" x14ac:dyDescent="0.25">
      <c r="A6" s="32"/>
      <c r="B6" s="26"/>
      <c r="C6" s="33"/>
      <c r="D6" s="33"/>
      <c r="E6" s="11"/>
      <c r="F6" s="33"/>
      <c r="G6" s="38"/>
      <c r="H6" s="27"/>
      <c r="I6" s="33"/>
      <c r="J6" s="33"/>
      <c r="K6" s="11" t="s">
        <v>293</v>
      </c>
      <c r="L6" s="36">
        <v>7.8643981436925454</v>
      </c>
      <c r="M6" s="33">
        <v>7.8643981436925454</v>
      </c>
      <c r="N6" s="11"/>
      <c r="O6" s="36"/>
      <c r="P6" s="33"/>
    </row>
    <row r="7" spans="1:16" x14ac:dyDescent="0.25">
      <c r="A7" s="32"/>
      <c r="B7" s="26"/>
      <c r="C7" s="33"/>
      <c r="D7" s="33"/>
      <c r="E7" s="11"/>
      <c r="F7" s="33"/>
      <c r="G7" s="38"/>
      <c r="H7" s="27"/>
      <c r="I7" s="33"/>
      <c r="J7" s="33"/>
      <c r="K7" s="11" t="s">
        <v>290</v>
      </c>
      <c r="L7" s="36">
        <v>-0.9284496157599067</v>
      </c>
      <c r="M7" s="33">
        <v>6.1554836479847115</v>
      </c>
      <c r="N7" s="11"/>
      <c r="O7" s="36"/>
      <c r="P7" s="33"/>
    </row>
    <row r="8" spans="1:16" s="15" customFormat="1" x14ac:dyDescent="0.25">
      <c r="A8" s="39"/>
      <c r="B8" s="40"/>
      <c r="C8" s="41"/>
      <c r="D8" s="41"/>
      <c r="F8" s="41"/>
      <c r="G8" s="42"/>
      <c r="H8" s="43"/>
      <c r="I8" s="41"/>
      <c r="J8" s="41"/>
      <c r="K8" s="15" t="s">
        <v>292</v>
      </c>
      <c r="L8" s="44">
        <v>1.1626597963912484</v>
      </c>
      <c r="M8" s="41">
        <v>1.1626597963912484</v>
      </c>
      <c r="O8" s="44"/>
      <c r="P8" s="41"/>
    </row>
    <row r="9" spans="1:16" x14ac:dyDescent="0.25">
      <c r="A9" s="32" t="s">
        <v>263</v>
      </c>
      <c r="B9" s="26" t="s">
        <v>294</v>
      </c>
      <c r="C9" s="33">
        <v>1929.6466045322559</v>
      </c>
      <c r="D9" s="33">
        <v>2417.1478424836496</v>
      </c>
      <c r="E9" s="27" t="s">
        <v>286</v>
      </c>
      <c r="F9" s="34">
        <v>181.44730183693122</v>
      </c>
      <c r="G9" s="35">
        <v>181.44730183693122</v>
      </c>
      <c r="H9" s="27" t="s">
        <v>283</v>
      </c>
      <c r="I9" s="33">
        <v>173.24103558358553</v>
      </c>
      <c r="J9" s="33">
        <v>173.24103558358553</v>
      </c>
      <c r="K9" s="27" t="s">
        <v>288</v>
      </c>
      <c r="L9" s="36">
        <v>364.78323518250107</v>
      </c>
      <c r="M9" s="33">
        <v>364.78323518250107</v>
      </c>
      <c r="N9" s="36"/>
      <c r="O9" s="33"/>
      <c r="P9" s="37"/>
    </row>
    <row r="10" spans="1:16" x14ac:dyDescent="0.25">
      <c r="A10" s="32"/>
      <c r="B10" s="26"/>
      <c r="C10" s="33"/>
      <c r="D10" s="33"/>
      <c r="E10" s="11" t="s">
        <v>285</v>
      </c>
      <c r="F10" s="33">
        <v>16.021741365829538</v>
      </c>
      <c r="G10" s="38">
        <v>16.021741365829538</v>
      </c>
      <c r="H10" s="27"/>
      <c r="I10" s="33"/>
      <c r="J10" s="33"/>
      <c r="K10" s="11" t="s">
        <v>291</v>
      </c>
      <c r="L10" s="36">
        <v>23.113182533681655</v>
      </c>
      <c r="M10" s="33">
        <v>23.113182533681655</v>
      </c>
      <c r="N10" s="36"/>
      <c r="O10" s="33"/>
      <c r="P10" s="37"/>
    </row>
    <row r="11" spans="1:16" x14ac:dyDescent="0.25">
      <c r="A11" s="32"/>
      <c r="B11" s="26"/>
      <c r="C11" s="33"/>
      <c r="D11" s="33"/>
      <c r="E11" s="11" t="s">
        <v>284</v>
      </c>
      <c r="F11" s="33">
        <v>-4.7348845184189789</v>
      </c>
      <c r="G11" s="38">
        <v>3.8304784859204237</v>
      </c>
      <c r="H11" s="27"/>
      <c r="I11" s="33"/>
      <c r="J11" s="33"/>
      <c r="K11" s="11" t="s">
        <v>289</v>
      </c>
      <c r="L11" s="36">
        <v>12.221919635999715</v>
      </c>
      <c r="M11" s="33">
        <v>12.221919635999715</v>
      </c>
      <c r="N11" s="36"/>
      <c r="O11" s="33"/>
      <c r="P11" s="37"/>
    </row>
    <row r="12" spans="1:16" x14ac:dyDescent="0.25">
      <c r="A12" s="32"/>
      <c r="B12" s="26"/>
      <c r="C12" s="33"/>
      <c r="D12" s="33"/>
      <c r="E12" s="11"/>
      <c r="F12" s="33"/>
      <c r="G12" s="38"/>
      <c r="H12" s="27"/>
      <c r="I12" s="33"/>
      <c r="J12" s="33"/>
      <c r="K12" s="11" t="s">
        <v>287</v>
      </c>
      <c r="L12" s="36">
        <v>1.9986627972647355</v>
      </c>
      <c r="M12" s="33">
        <v>11.443923036136217</v>
      </c>
      <c r="N12" s="11"/>
      <c r="O12" s="36"/>
      <c r="P12" s="33"/>
    </row>
    <row r="13" spans="1:16" x14ac:dyDescent="0.25">
      <c r="A13" s="32"/>
      <c r="B13" s="26"/>
      <c r="C13" s="33"/>
      <c r="D13" s="33"/>
      <c r="E13" s="11"/>
      <c r="F13" s="33"/>
      <c r="G13" s="38"/>
      <c r="H13" s="27"/>
      <c r="I13" s="33"/>
      <c r="J13" s="33"/>
      <c r="K13" s="11" t="s">
        <v>293</v>
      </c>
      <c r="L13" s="36">
        <v>7.8643981436925454</v>
      </c>
      <c r="M13" s="33">
        <v>7.8643981436925454</v>
      </c>
      <c r="N13" s="11"/>
      <c r="O13" s="36"/>
      <c r="P13" s="33"/>
    </row>
    <row r="14" spans="1:16" x14ac:dyDescent="0.25">
      <c r="A14" s="32"/>
      <c r="B14" s="26"/>
      <c r="C14" s="33"/>
      <c r="D14" s="33"/>
      <c r="E14" s="11"/>
      <c r="F14" s="33"/>
      <c r="G14" s="38"/>
      <c r="H14" s="27"/>
      <c r="I14" s="33"/>
      <c r="J14" s="33"/>
      <c r="K14" s="11" t="s">
        <v>290</v>
      </c>
      <c r="L14" s="36">
        <v>-0.9284496157599067</v>
      </c>
      <c r="M14" s="33">
        <v>6.1554836479847115</v>
      </c>
      <c r="N14" s="11"/>
      <c r="O14" s="36"/>
      <c r="P14" s="33"/>
    </row>
    <row r="15" spans="1:16" s="15" customFormat="1" x14ac:dyDescent="0.25">
      <c r="A15" s="39"/>
      <c r="B15" s="40"/>
      <c r="C15" s="41"/>
      <c r="D15" s="41"/>
      <c r="F15" s="41"/>
      <c r="G15" s="42"/>
      <c r="H15" s="43"/>
      <c r="I15" s="41"/>
      <c r="J15" s="41"/>
      <c r="K15" s="15" t="s">
        <v>292</v>
      </c>
      <c r="L15" s="44">
        <v>1.1626597963912484</v>
      </c>
      <c r="M15" s="41">
        <v>1.1626597963912484</v>
      </c>
      <c r="O15" s="44"/>
      <c r="P15" s="41"/>
    </row>
    <row r="16" spans="1:16" x14ac:dyDescent="0.25">
      <c r="A16" s="32" t="s">
        <v>251</v>
      </c>
      <c r="B16" s="26" t="s">
        <v>294</v>
      </c>
      <c r="C16" s="33">
        <v>1929.6466045322559</v>
      </c>
      <c r="D16" s="33">
        <v>2417.1478424836496</v>
      </c>
      <c r="E16" s="27" t="s">
        <v>286</v>
      </c>
      <c r="F16" s="34">
        <v>181.44730183693122</v>
      </c>
      <c r="G16" s="35">
        <v>181.44730183693122</v>
      </c>
      <c r="H16" s="27" t="s">
        <v>283</v>
      </c>
      <c r="I16" s="33">
        <v>173.24103558358553</v>
      </c>
      <c r="J16" s="33">
        <v>173.24103558358553</v>
      </c>
      <c r="K16" s="27" t="s">
        <v>288</v>
      </c>
      <c r="L16" s="36">
        <v>364.78323518250107</v>
      </c>
      <c r="M16" s="33">
        <v>364.78323518250107</v>
      </c>
      <c r="N16" s="11"/>
      <c r="O16" s="36"/>
      <c r="P16" s="33"/>
    </row>
    <row r="17" spans="1:16" x14ac:dyDescent="0.25">
      <c r="A17" s="32"/>
      <c r="B17" s="26"/>
      <c r="C17" s="33"/>
      <c r="D17" s="33"/>
      <c r="E17" s="11" t="s">
        <v>285</v>
      </c>
      <c r="F17" s="33">
        <v>16.021741365829538</v>
      </c>
      <c r="G17" s="38">
        <v>16.021741365829538</v>
      </c>
      <c r="H17" s="11" t="s">
        <v>480</v>
      </c>
      <c r="I17" s="33">
        <v>-6.1823275311259529E-2</v>
      </c>
      <c r="J17" s="33">
        <v>3.6677566447068322</v>
      </c>
      <c r="K17" s="11" t="s">
        <v>291</v>
      </c>
      <c r="L17" s="36">
        <v>23.113182533681655</v>
      </c>
      <c r="M17" s="33">
        <v>23.113182533681655</v>
      </c>
      <c r="N17" s="11"/>
      <c r="O17" s="36"/>
      <c r="P17" s="33"/>
    </row>
    <row r="18" spans="1:16" x14ac:dyDescent="0.25">
      <c r="A18" s="32"/>
      <c r="B18" s="26"/>
      <c r="C18" s="33"/>
      <c r="D18" s="33"/>
      <c r="E18" s="11" t="s">
        <v>284</v>
      </c>
      <c r="F18" s="33">
        <v>-4.7348845184189789</v>
      </c>
      <c r="G18" s="38">
        <v>3.8304784859204237</v>
      </c>
      <c r="H18" s="11"/>
      <c r="I18" s="33"/>
      <c r="J18" s="33"/>
      <c r="K18" s="11" t="s">
        <v>289</v>
      </c>
      <c r="L18" s="36">
        <v>12.221919635999715</v>
      </c>
      <c r="M18" s="33">
        <v>12.221919635999715</v>
      </c>
      <c r="N18" s="11"/>
      <c r="O18" s="36"/>
      <c r="P18" s="33"/>
    </row>
    <row r="19" spans="1:16" x14ac:dyDescent="0.25">
      <c r="A19" s="32"/>
      <c r="B19" s="26"/>
      <c r="C19" s="33"/>
      <c r="D19" s="33"/>
      <c r="E19" s="11"/>
      <c r="F19" s="33"/>
      <c r="G19" s="38"/>
      <c r="H19" s="11"/>
      <c r="I19" s="33"/>
      <c r="J19" s="33"/>
      <c r="K19" s="11" t="s">
        <v>287</v>
      </c>
      <c r="L19" s="36">
        <v>1.9986627972647355</v>
      </c>
      <c r="M19" s="33">
        <v>11.443923036136217</v>
      </c>
      <c r="N19" s="11"/>
      <c r="O19" s="36"/>
      <c r="P19" s="33"/>
    </row>
    <row r="20" spans="1:16" x14ac:dyDescent="0.25">
      <c r="A20" s="32"/>
      <c r="B20" s="26"/>
      <c r="C20" s="33"/>
      <c r="D20" s="33"/>
      <c r="E20" s="11"/>
      <c r="F20" s="33"/>
      <c r="G20" s="38"/>
      <c r="H20" s="11"/>
      <c r="I20" s="33"/>
      <c r="J20" s="33"/>
      <c r="K20" s="11" t="s">
        <v>293</v>
      </c>
      <c r="L20" s="36">
        <v>7.8643981436925454</v>
      </c>
      <c r="M20" s="33">
        <v>7.8643981436925454</v>
      </c>
      <c r="N20" s="11"/>
      <c r="O20" s="36"/>
      <c r="P20" s="33"/>
    </row>
    <row r="21" spans="1:16" x14ac:dyDescent="0.25">
      <c r="A21" s="32"/>
      <c r="B21" s="26"/>
      <c r="C21" s="33"/>
      <c r="D21" s="33"/>
      <c r="E21" s="11"/>
      <c r="F21" s="33"/>
      <c r="G21" s="38"/>
      <c r="H21" s="11"/>
      <c r="I21" s="33"/>
      <c r="J21" s="33"/>
      <c r="K21" s="11" t="s">
        <v>290</v>
      </c>
      <c r="L21" s="36">
        <v>-0.9284496157599067</v>
      </c>
      <c r="M21" s="33">
        <v>6.1554836479847115</v>
      </c>
      <c r="N21" s="11"/>
      <c r="O21" s="36"/>
      <c r="P21" s="33"/>
    </row>
    <row r="22" spans="1:16" s="15" customFormat="1" x14ac:dyDescent="0.25">
      <c r="A22" s="39"/>
      <c r="B22" s="40"/>
      <c r="C22" s="41"/>
      <c r="D22" s="41"/>
      <c r="F22" s="41"/>
      <c r="G22" s="42"/>
      <c r="I22" s="41"/>
      <c r="J22" s="41"/>
      <c r="K22" s="15" t="s">
        <v>292</v>
      </c>
      <c r="L22" s="44">
        <v>1.1626597963912484</v>
      </c>
      <c r="M22" s="41">
        <v>1.1626597963912484</v>
      </c>
      <c r="O22" s="44"/>
      <c r="P22" s="41"/>
    </row>
    <row r="23" spans="1:16" x14ac:dyDescent="0.25">
      <c r="A23" s="32" t="s">
        <v>252</v>
      </c>
      <c r="B23" s="26" t="s">
        <v>309</v>
      </c>
      <c r="C23" s="33">
        <v>1001.0314188719511</v>
      </c>
      <c r="D23" s="33">
        <v>1001.0314188719511</v>
      </c>
      <c r="E23" s="27" t="s">
        <v>286</v>
      </c>
      <c r="F23" s="34">
        <v>181.44730183693122</v>
      </c>
      <c r="G23" s="35">
        <v>181.44730183693122</v>
      </c>
      <c r="H23" s="11" t="s">
        <v>480</v>
      </c>
      <c r="I23" s="33">
        <v>-6.1823275311259529E-2</v>
      </c>
      <c r="J23" s="33">
        <v>3.6677566447068322</v>
      </c>
      <c r="K23" s="27" t="s">
        <v>288</v>
      </c>
      <c r="L23" s="36">
        <v>364.78323518250107</v>
      </c>
      <c r="M23" s="33">
        <v>364.78323518250107</v>
      </c>
      <c r="N23" s="11"/>
      <c r="O23" s="36"/>
      <c r="P23" s="33"/>
    </row>
    <row r="24" spans="1:16" x14ac:dyDescent="0.25">
      <c r="A24" s="32"/>
      <c r="B24" s="26" t="s">
        <v>314</v>
      </c>
      <c r="C24" s="33">
        <v>954.52303227988455</v>
      </c>
      <c r="D24" s="33">
        <v>954.52303227988455</v>
      </c>
      <c r="E24" s="11" t="s">
        <v>486</v>
      </c>
      <c r="F24" s="33">
        <v>62.616706558372591</v>
      </c>
      <c r="G24" s="38">
        <v>62.616706558372591</v>
      </c>
      <c r="H24" s="11"/>
      <c r="I24" s="33"/>
      <c r="J24" s="33"/>
      <c r="K24" s="11" t="s">
        <v>489</v>
      </c>
      <c r="L24" s="36">
        <v>18.547896613654931</v>
      </c>
      <c r="M24" s="33">
        <v>18.547896613654931</v>
      </c>
      <c r="N24" s="11"/>
      <c r="O24" s="36"/>
      <c r="P24" s="33"/>
    </row>
    <row r="25" spans="1:16" x14ac:dyDescent="0.25">
      <c r="A25" s="32"/>
      <c r="B25" s="26" t="s">
        <v>315</v>
      </c>
      <c r="C25" s="33">
        <v>771.88130779494634</v>
      </c>
      <c r="D25" s="33">
        <v>771.88130779494634</v>
      </c>
      <c r="E25" s="11" t="s">
        <v>483</v>
      </c>
      <c r="F25" s="33">
        <v>52.813270180527759</v>
      </c>
      <c r="G25" s="38">
        <v>52.813270180527759</v>
      </c>
      <c r="H25" s="11"/>
      <c r="I25" s="33"/>
      <c r="J25" s="33"/>
      <c r="K25" s="11" t="s">
        <v>488</v>
      </c>
      <c r="L25" s="36">
        <v>12.455196552693831</v>
      </c>
      <c r="M25" s="33">
        <v>12.455196552693831</v>
      </c>
      <c r="N25" s="11"/>
      <c r="O25" s="36"/>
      <c r="P25" s="33"/>
    </row>
    <row r="26" spans="1:16" x14ac:dyDescent="0.25">
      <c r="A26" s="32"/>
      <c r="B26" s="37" t="s">
        <v>310</v>
      </c>
      <c r="C26" s="33"/>
      <c r="D26" s="33"/>
      <c r="E26" s="11" t="s">
        <v>481</v>
      </c>
      <c r="F26" s="33">
        <v>26.544135484323128</v>
      </c>
      <c r="G26" s="38">
        <v>26.544135484323128</v>
      </c>
      <c r="H26" s="11"/>
      <c r="I26" s="33"/>
      <c r="J26" s="33"/>
      <c r="K26" s="11" t="s">
        <v>289</v>
      </c>
      <c r="L26" s="36">
        <v>12.221919635999715</v>
      </c>
      <c r="M26" s="33">
        <v>12.221919635999715</v>
      </c>
      <c r="N26" s="11"/>
      <c r="O26" s="36"/>
      <c r="P26" s="33"/>
    </row>
    <row r="27" spans="1:16" x14ac:dyDescent="0.25">
      <c r="A27" s="32"/>
      <c r="B27" s="37" t="s">
        <v>311</v>
      </c>
      <c r="C27" s="33"/>
      <c r="D27" s="33"/>
      <c r="E27" s="11" t="s">
        <v>487</v>
      </c>
      <c r="F27" s="33">
        <v>25.156341012329314</v>
      </c>
      <c r="G27" s="38">
        <v>25.156341012329314</v>
      </c>
      <c r="H27" s="11"/>
      <c r="I27" s="33"/>
      <c r="J27" s="33"/>
      <c r="K27" s="11" t="s">
        <v>287</v>
      </c>
      <c r="L27" s="36">
        <v>1.9986627972647355</v>
      </c>
      <c r="M27" s="33">
        <v>11.443923036136217</v>
      </c>
      <c r="N27" s="11"/>
      <c r="O27" s="36"/>
      <c r="P27" s="33"/>
    </row>
    <row r="28" spans="1:16" x14ac:dyDescent="0.25">
      <c r="A28" s="32"/>
      <c r="B28" s="37" t="s">
        <v>312</v>
      </c>
      <c r="C28" s="33"/>
      <c r="D28" s="33"/>
      <c r="E28" s="11" t="s">
        <v>285</v>
      </c>
      <c r="F28" s="33">
        <v>16.021741365829538</v>
      </c>
      <c r="G28" s="38">
        <v>16.021741365829538</v>
      </c>
      <c r="H28" s="11"/>
      <c r="I28" s="33"/>
      <c r="J28" s="33"/>
      <c r="K28" s="11"/>
      <c r="L28" s="36"/>
      <c r="M28" s="33"/>
      <c r="N28" s="11"/>
      <c r="O28" s="36"/>
      <c r="P28" s="33"/>
    </row>
    <row r="29" spans="1:16" x14ac:dyDescent="0.25">
      <c r="A29" s="32"/>
      <c r="B29" s="37" t="s">
        <v>313</v>
      </c>
      <c r="C29" s="33"/>
      <c r="D29" s="33"/>
      <c r="E29" s="11" t="s">
        <v>484</v>
      </c>
      <c r="F29" s="33">
        <v>14.170589399860321</v>
      </c>
      <c r="G29" s="38">
        <v>14.170589399860321</v>
      </c>
      <c r="H29" s="11"/>
      <c r="I29" s="33"/>
      <c r="J29" s="33"/>
      <c r="K29" s="11"/>
      <c r="L29" s="36"/>
      <c r="M29" s="33"/>
      <c r="N29" s="11"/>
      <c r="O29" s="36"/>
      <c r="P29" s="33"/>
    </row>
    <row r="30" spans="1:16" x14ac:dyDescent="0.25">
      <c r="A30" s="32"/>
      <c r="B30" s="37" t="s">
        <v>316</v>
      </c>
      <c r="C30" s="33"/>
      <c r="D30" s="33"/>
      <c r="E30" s="11" t="s">
        <v>482</v>
      </c>
      <c r="F30" s="33">
        <v>2.2193328790336571</v>
      </c>
      <c r="G30" s="38">
        <v>2.2193328790336571</v>
      </c>
      <c r="H30" s="11"/>
      <c r="I30" s="33"/>
      <c r="J30" s="33"/>
      <c r="K30" s="11"/>
      <c r="L30" s="36"/>
      <c r="M30" s="33"/>
      <c r="N30" s="11"/>
      <c r="O30" s="36"/>
      <c r="P30" s="33"/>
    </row>
    <row r="31" spans="1:16" s="15" customFormat="1" x14ac:dyDescent="0.25">
      <c r="A31" s="39"/>
      <c r="B31" s="45" t="s">
        <v>317</v>
      </c>
      <c r="C31" s="41"/>
      <c r="D31" s="41"/>
      <c r="E31" s="15" t="s">
        <v>485</v>
      </c>
      <c r="F31" s="41">
        <v>-1.0864497746616666</v>
      </c>
      <c r="G31" s="42">
        <v>-1.0864497746616666</v>
      </c>
      <c r="I31" s="41"/>
      <c r="J31" s="41"/>
      <c r="L31" s="44"/>
      <c r="M31" s="41"/>
      <c r="O31" s="44"/>
      <c r="P31" s="41"/>
    </row>
    <row r="32" spans="1:16" x14ac:dyDescent="0.25">
      <c r="A32" s="32" t="s">
        <v>270</v>
      </c>
      <c r="B32" s="37"/>
      <c r="C32" s="33"/>
      <c r="D32" s="33"/>
      <c r="E32" s="11" t="s">
        <v>481</v>
      </c>
      <c r="F32" s="33">
        <v>26.544135484323128</v>
      </c>
      <c r="G32" s="38">
        <v>26.544135484323128</v>
      </c>
      <c r="H32" s="11" t="s">
        <v>480</v>
      </c>
      <c r="I32" s="33">
        <v>-6.1823275311259529E-2</v>
      </c>
      <c r="J32" s="33">
        <v>3.6677566447068322</v>
      </c>
      <c r="K32" s="11" t="s">
        <v>289</v>
      </c>
      <c r="L32" s="36">
        <v>12.221919635999715</v>
      </c>
      <c r="M32" s="33">
        <v>12.221919635999715</v>
      </c>
      <c r="N32" s="11"/>
      <c r="O32" s="36"/>
      <c r="P32" s="33"/>
    </row>
    <row r="33" spans="1:16" s="15" customFormat="1" x14ac:dyDescent="0.25">
      <c r="A33" s="39"/>
      <c r="B33" s="45"/>
      <c r="C33" s="41"/>
      <c r="D33" s="41"/>
      <c r="F33" s="41"/>
      <c r="G33" s="42"/>
      <c r="I33" s="41"/>
      <c r="J33" s="41"/>
      <c r="K33" s="15" t="s">
        <v>287</v>
      </c>
      <c r="L33" s="44">
        <v>1.9986627972647355</v>
      </c>
      <c r="M33" s="41">
        <v>11.443923036136217</v>
      </c>
      <c r="O33" s="44"/>
      <c r="P33" s="41"/>
    </row>
    <row r="34" spans="1:16" x14ac:dyDescent="0.25">
      <c r="A34" s="32" t="s">
        <v>266</v>
      </c>
      <c r="B34" s="37"/>
      <c r="C34" s="33"/>
      <c r="D34" s="33"/>
      <c r="E34" s="11" t="s">
        <v>491</v>
      </c>
      <c r="F34" s="33">
        <v>11.676681436250291</v>
      </c>
      <c r="G34" s="38">
        <v>11.676681436250291</v>
      </c>
      <c r="H34" s="11" t="s">
        <v>490</v>
      </c>
      <c r="I34" s="33">
        <v>5.739696281997932</v>
      </c>
      <c r="J34" s="33">
        <v>5.739696281997932</v>
      </c>
      <c r="K34" s="11" t="s">
        <v>289</v>
      </c>
      <c r="L34" s="36">
        <v>12.221919635999715</v>
      </c>
      <c r="M34" s="33">
        <v>12.221919635999715</v>
      </c>
      <c r="N34" s="11" t="s">
        <v>493</v>
      </c>
      <c r="O34" s="36">
        <v>65.534185597540755</v>
      </c>
      <c r="P34" s="33">
        <v>65.534185597540755</v>
      </c>
    </row>
    <row r="35" spans="1:16" x14ac:dyDescent="0.25">
      <c r="A35" s="32"/>
      <c r="B35" s="37"/>
      <c r="C35" s="33"/>
      <c r="D35" s="33"/>
      <c r="E35" s="11"/>
      <c r="F35" s="33"/>
      <c r="G35" s="38"/>
      <c r="H35" s="11" t="s">
        <v>480</v>
      </c>
      <c r="I35" s="33">
        <v>-6.1823275311259529E-2</v>
      </c>
      <c r="J35" s="33">
        <v>3.6677566447068322</v>
      </c>
      <c r="K35" s="11" t="s">
        <v>287</v>
      </c>
      <c r="L35" s="36">
        <v>1.9986627972647355</v>
      </c>
      <c r="M35" s="33">
        <v>11.443923036136217</v>
      </c>
      <c r="N35" s="11"/>
      <c r="O35" s="36"/>
      <c r="P35" s="33"/>
    </row>
    <row r="36" spans="1:16" x14ac:dyDescent="0.25">
      <c r="A36" s="32"/>
      <c r="B36" s="37"/>
      <c r="C36" s="33"/>
      <c r="D36" s="33"/>
      <c r="E36" s="11"/>
      <c r="F36" s="33"/>
      <c r="G36" s="38"/>
      <c r="H36" s="11"/>
      <c r="I36" s="33"/>
      <c r="J36" s="33"/>
      <c r="K36" s="11" t="s">
        <v>290</v>
      </c>
      <c r="L36" s="36">
        <v>-0.9284496157599067</v>
      </c>
      <c r="M36" s="33">
        <v>6.1554836479847115</v>
      </c>
      <c r="N36" s="11"/>
      <c r="O36" s="36"/>
      <c r="P36" s="33"/>
    </row>
    <row r="37" spans="1:16" s="15" customFormat="1" x14ac:dyDescent="0.25">
      <c r="A37" s="39"/>
      <c r="B37" s="45"/>
      <c r="C37" s="41"/>
      <c r="D37" s="41"/>
      <c r="F37" s="41"/>
      <c r="G37" s="42"/>
      <c r="I37" s="41"/>
      <c r="J37" s="41"/>
      <c r="K37" s="15" t="s">
        <v>492</v>
      </c>
      <c r="L37" s="44">
        <v>-1.559999742008003</v>
      </c>
      <c r="M37" s="41">
        <v>5.7973131026782978</v>
      </c>
      <c r="O37" s="44"/>
      <c r="P37" s="41"/>
    </row>
    <row r="38" spans="1:16" x14ac:dyDescent="0.25">
      <c r="A38" s="32" t="s">
        <v>258</v>
      </c>
      <c r="B38" s="37"/>
      <c r="C38" s="33"/>
      <c r="D38" s="33"/>
      <c r="E38" s="11" t="s">
        <v>491</v>
      </c>
      <c r="F38" s="33">
        <v>11.676681436250291</v>
      </c>
      <c r="G38" s="38">
        <v>11.676681436250291</v>
      </c>
      <c r="H38" s="11" t="s">
        <v>490</v>
      </c>
      <c r="I38" s="33">
        <v>5.739696281997932</v>
      </c>
      <c r="J38" s="33">
        <v>5.739696281997932</v>
      </c>
      <c r="K38" s="11" t="s">
        <v>289</v>
      </c>
      <c r="L38" s="36">
        <v>12.221919635999715</v>
      </c>
      <c r="M38" s="33">
        <v>12.221919635999715</v>
      </c>
      <c r="N38" s="11" t="s">
        <v>493</v>
      </c>
      <c r="O38" s="36">
        <v>65.534185597540755</v>
      </c>
      <c r="P38" s="33">
        <v>65.534185597540755</v>
      </c>
    </row>
    <row r="39" spans="1:16" x14ac:dyDescent="0.25">
      <c r="A39" s="32"/>
      <c r="B39" s="37"/>
      <c r="C39" s="33"/>
      <c r="D39" s="33"/>
      <c r="E39" s="11" t="s">
        <v>284</v>
      </c>
      <c r="F39" s="33">
        <v>-4.7348845184189789</v>
      </c>
      <c r="G39" s="38">
        <v>3.8304784859204237</v>
      </c>
      <c r="H39" s="11" t="s">
        <v>480</v>
      </c>
      <c r="I39" s="33">
        <v>-6.1823275311259529E-2</v>
      </c>
      <c r="J39" s="33">
        <v>3.6677566447068322</v>
      </c>
      <c r="K39" s="11" t="s">
        <v>287</v>
      </c>
      <c r="L39" s="36">
        <v>1.9986627972647355</v>
      </c>
      <c r="M39" s="33">
        <v>11.443923036136217</v>
      </c>
      <c r="N39" s="11"/>
      <c r="O39" s="36"/>
      <c r="P39" s="33"/>
    </row>
    <row r="40" spans="1:16" x14ac:dyDescent="0.25">
      <c r="A40" s="32"/>
      <c r="B40" s="37"/>
      <c r="C40" s="33"/>
      <c r="D40" s="33"/>
      <c r="E40" s="11"/>
      <c r="F40" s="33"/>
      <c r="G40" s="38"/>
      <c r="H40" s="11" t="s">
        <v>494</v>
      </c>
      <c r="I40" s="33">
        <v>-1.2019360017583445</v>
      </c>
      <c r="J40" s="33">
        <v>1.2019360017583445</v>
      </c>
      <c r="K40" s="11" t="s">
        <v>496</v>
      </c>
      <c r="L40" s="36">
        <v>-4.5533390943977494</v>
      </c>
      <c r="M40" s="33">
        <v>7.3819665145220501</v>
      </c>
      <c r="N40" s="11"/>
      <c r="O40" s="36"/>
      <c r="P40" s="33"/>
    </row>
    <row r="41" spans="1:16" x14ac:dyDescent="0.25">
      <c r="A41" s="32"/>
      <c r="B41" s="37"/>
      <c r="C41" s="33"/>
      <c r="D41" s="33"/>
      <c r="E41" s="11"/>
      <c r="F41" s="33"/>
      <c r="G41" s="38"/>
      <c r="H41" s="11"/>
      <c r="I41" s="33"/>
      <c r="J41" s="33"/>
      <c r="K41" s="11" t="s">
        <v>290</v>
      </c>
      <c r="L41" s="36">
        <v>-0.9284496157599067</v>
      </c>
      <c r="M41" s="33">
        <v>6.1554836479847115</v>
      </c>
      <c r="N41" s="11"/>
      <c r="O41" s="36"/>
      <c r="P41" s="33"/>
    </row>
    <row r="42" spans="1:16" x14ac:dyDescent="0.25">
      <c r="A42" s="32"/>
      <c r="B42" s="37"/>
      <c r="C42" s="33"/>
      <c r="D42" s="33"/>
      <c r="E42" s="11"/>
      <c r="F42" s="33"/>
      <c r="G42" s="38"/>
      <c r="H42" s="11"/>
      <c r="I42" s="33"/>
      <c r="J42" s="33"/>
      <c r="K42" s="11" t="s">
        <v>492</v>
      </c>
      <c r="L42" s="36">
        <v>-1.559999742008003</v>
      </c>
      <c r="M42" s="33">
        <v>5.7973131026782978</v>
      </c>
      <c r="N42" s="11"/>
      <c r="O42" s="36"/>
      <c r="P42" s="33"/>
    </row>
    <row r="43" spans="1:16" s="15" customFormat="1" x14ac:dyDescent="0.25">
      <c r="A43" s="39"/>
      <c r="B43" s="45"/>
      <c r="C43" s="41"/>
      <c r="D43" s="41"/>
      <c r="F43" s="41"/>
      <c r="G43" s="42"/>
      <c r="I43" s="41"/>
      <c r="J43" s="41"/>
      <c r="K43" s="15" t="s">
        <v>495</v>
      </c>
      <c r="L43" s="44">
        <v>-1.6436051010499855</v>
      </c>
      <c r="M43" s="41">
        <v>-1.6436051010499855</v>
      </c>
      <c r="O43" s="44"/>
      <c r="P43" s="41"/>
    </row>
    <row r="44" spans="1:16" x14ac:dyDescent="0.25">
      <c r="A44" s="32" t="s">
        <v>268</v>
      </c>
      <c r="B44" s="37"/>
      <c r="C44" s="33"/>
      <c r="D44" s="33"/>
      <c r="E44" s="11" t="s">
        <v>491</v>
      </c>
      <c r="F44" s="33">
        <v>11.676681436250291</v>
      </c>
      <c r="G44" s="38">
        <v>11.676681436250291</v>
      </c>
      <c r="H44" s="11" t="s">
        <v>497</v>
      </c>
      <c r="I44" s="33">
        <v>16.117897906386911</v>
      </c>
      <c r="J44" s="33">
        <v>16.117897906386911</v>
      </c>
      <c r="K44" s="11" t="s">
        <v>287</v>
      </c>
      <c r="L44" s="36">
        <v>1.9986627972647355</v>
      </c>
      <c r="M44" s="33">
        <v>11.443923036136217</v>
      </c>
      <c r="N44" s="11" t="s">
        <v>493</v>
      </c>
      <c r="O44" s="36">
        <v>65.534185597540755</v>
      </c>
      <c r="P44" s="33">
        <v>65.534185597540755</v>
      </c>
    </row>
    <row r="45" spans="1:16" x14ac:dyDescent="0.25">
      <c r="A45" s="32"/>
      <c r="B45" s="37"/>
      <c r="C45" s="33"/>
      <c r="D45" s="33"/>
      <c r="E45" s="11"/>
      <c r="F45" s="33"/>
      <c r="G45" s="38"/>
      <c r="H45" s="11" t="s">
        <v>490</v>
      </c>
      <c r="I45" s="33">
        <v>5.739696281997932</v>
      </c>
      <c r="J45" s="33">
        <v>5.739696281997932</v>
      </c>
      <c r="K45" s="11" t="s">
        <v>496</v>
      </c>
      <c r="L45" s="36">
        <v>-4.5533390943977494</v>
      </c>
      <c r="M45" s="33">
        <v>7.3819665145220501</v>
      </c>
      <c r="N45" s="11"/>
      <c r="O45" s="36"/>
      <c r="P45" s="33"/>
    </row>
    <row r="46" spans="1:16" x14ac:dyDescent="0.25">
      <c r="A46" s="32"/>
      <c r="B46" s="37"/>
      <c r="C46" s="33"/>
      <c r="D46" s="33"/>
      <c r="E46" s="11"/>
      <c r="F46" s="33"/>
      <c r="G46" s="38"/>
      <c r="H46" s="11" t="s">
        <v>480</v>
      </c>
      <c r="I46" s="33">
        <v>-6.1823275311259529E-2</v>
      </c>
      <c r="J46" s="33">
        <v>3.6677566447068322</v>
      </c>
      <c r="K46" s="11" t="s">
        <v>290</v>
      </c>
      <c r="L46" s="36">
        <v>-0.9284496157599067</v>
      </c>
      <c r="M46" s="33">
        <v>6.1554836479847115</v>
      </c>
      <c r="N46" s="11"/>
      <c r="O46" s="36"/>
      <c r="P46" s="33"/>
    </row>
    <row r="47" spans="1:16" x14ac:dyDescent="0.25">
      <c r="A47" s="32"/>
      <c r="B47" s="37"/>
      <c r="C47" s="33"/>
      <c r="D47" s="33"/>
      <c r="E47" s="11"/>
      <c r="F47" s="33"/>
      <c r="G47" s="38"/>
      <c r="H47" s="11"/>
      <c r="I47" s="33"/>
      <c r="J47" s="33"/>
      <c r="K47" s="11" t="s">
        <v>492</v>
      </c>
      <c r="L47" s="36">
        <v>-1.559999742008003</v>
      </c>
      <c r="M47" s="33">
        <v>5.7973131026782978</v>
      </c>
      <c r="N47" s="11"/>
      <c r="O47" s="36"/>
      <c r="P47" s="33"/>
    </row>
    <row r="48" spans="1:16" s="15" customFormat="1" x14ac:dyDescent="0.25">
      <c r="A48" s="39"/>
      <c r="B48" s="45"/>
      <c r="C48" s="41"/>
      <c r="D48" s="41"/>
      <c r="F48" s="41"/>
      <c r="G48" s="42"/>
      <c r="I48" s="41"/>
      <c r="J48" s="41"/>
      <c r="K48" s="15" t="s">
        <v>495</v>
      </c>
      <c r="L48" s="44">
        <v>-1.6436051010499855</v>
      </c>
      <c r="M48" s="41">
        <v>-1.6436051010499855</v>
      </c>
      <c r="O48" s="44"/>
      <c r="P48" s="41"/>
    </row>
    <row r="49" spans="1:16" x14ac:dyDescent="0.25">
      <c r="A49" s="32" t="s">
        <v>272</v>
      </c>
      <c r="B49" s="37"/>
      <c r="C49" s="33"/>
      <c r="D49" s="33"/>
      <c r="E49" s="11" t="s">
        <v>481</v>
      </c>
      <c r="F49" s="33">
        <v>26.544135484323128</v>
      </c>
      <c r="G49" s="38">
        <v>26.544135484323128</v>
      </c>
      <c r="H49" s="11" t="s">
        <v>499</v>
      </c>
      <c r="I49" s="33">
        <v>17.131852504528336</v>
      </c>
      <c r="J49" s="33">
        <v>17.131852504528336</v>
      </c>
      <c r="K49" s="11" t="s">
        <v>287</v>
      </c>
      <c r="L49" s="36">
        <v>1.9986627972647355</v>
      </c>
      <c r="M49" s="33">
        <v>11.443923036136217</v>
      </c>
      <c r="N49" s="11"/>
      <c r="O49" s="36"/>
      <c r="P49" s="33"/>
    </row>
    <row r="50" spans="1:16" x14ac:dyDescent="0.25">
      <c r="A50" s="32" t="s">
        <v>330</v>
      </c>
      <c r="B50" s="37"/>
      <c r="C50" s="33"/>
      <c r="D50" s="33"/>
      <c r="E50" s="11"/>
      <c r="F50" s="33"/>
      <c r="G50" s="38"/>
      <c r="H50" s="11" t="s">
        <v>498</v>
      </c>
      <c r="I50" s="33">
        <v>11.537726443433124</v>
      </c>
      <c r="J50" s="33">
        <v>11.537726443433124</v>
      </c>
      <c r="K50" s="11" t="s">
        <v>496</v>
      </c>
      <c r="L50" s="36">
        <v>-4.5533390943977494</v>
      </c>
      <c r="M50" s="33">
        <v>7.3819665145220501</v>
      </c>
      <c r="N50" s="11"/>
      <c r="O50" s="36"/>
      <c r="P50" s="33"/>
    </row>
    <row r="51" spans="1:16" s="15" customFormat="1" x14ac:dyDescent="0.25">
      <c r="A51" s="39"/>
      <c r="B51" s="45"/>
      <c r="C51" s="41"/>
      <c r="D51" s="41"/>
      <c r="F51" s="41"/>
      <c r="G51" s="42"/>
      <c r="H51" s="15" t="s">
        <v>480</v>
      </c>
      <c r="I51" s="41">
        <v>-6.1823275311259529E-2</v>
      </c>
      <c r="J51" s="41">
        <v>3.6677566447068322</v>
      </c>
      <c r="K51" s="15" t="s">
        <v>290</v>
      </c>
      <c r="L51" s="44">
        <v>-0.9284496157599067</v>
      </c>
      <c r="M51" s="41">
        <v>6.1554836479847115</v>
      </c>
      <c r="O51" s="44"/>
      <c r="P51" s="41"/>
    </row>
    <row r="52" spans="1:16" x14ac:dyDescent="0.25">
      <c r="A52" s="32" t="s">
        <v>257</v>
      </c>
      <c r="B52" s="26" t="s">
        <v>309</v>
      </c>
      <c r="C52" s="33">
        <v>1001.0314188719511</v>
      </c>
      <c r="D52" s="33">
        <v>1001.0314188719511</v>
      </c>
      <c r="E52" s="27" t="s">
        <v>507</v>
      </c>
      <c r="F52" s="34">
        <v>317.41840567653378</v>
      </c>
      <c r="G52" s="35">
        <v>317.41840567653378</v>
      </c>
      <c r="H52" s="11" t="s">
        <v>480</v>
      </c>
      <c r="I52" s="33">
        <v>-6.1823275311259529E-2</v>
      </c>
      <c r="J52" s="33">
        <v>3.6677566447068322</v>
      </c>
      <c r="K52" s="27" t="s">
        <v>508</v>
      </c>
      <c r="L52" s="36">
        <v>310.4687595068998</v>
      </c>
      <c r="M52" s="33">
        <v>310.4687595068998</v>
      </c>
      <c r="N52" s="11" t="s">
        <v>510</v>
      </c>
      <c r="O52" s="36">
        <v>75.548785713500081</v>
      </c>
      <c r="P52" s="33">
        <v>75.548785713500081</v>
      </c>
    </row>
    <row r="53" spans="1:16" x14ac:dyDescent="0.25">
      <c r="A53" s="32" t="s">
        <v>330</v>
      </c>
      <c r="B53" s="26" t="s">
        <v>314</v>
      </c>
      <c r="C53" s="33">
        <v>954.52303227988455</v>
      </c>
      <c r="D53" s="33">
        <v>954.52303227988455</v>
      </c>
      <c r="E53" s="27" t="s">
        <v>505</v>
      </c>
      <c r="F53" s="34">
        <v>317.26394787478745</v>
      </c>
      <c r="G53" s="35">
        <v>317.26394787478745</v>
      </c>
      <c r="H53" s="11"/>
      <c r="I53" s="33"/>
      <c r="J53" s="33"/>
      <c r="K53" s="11" t="s">
        <v>289</v>
      </c>
      <c r="L53" s="36">
        <v>12.221919635999715</v>
      </c>
      <c r="M53" s="33">
        <v>12.221919635999715</v>
      </c>
      <c r="N53" s="11" t="s">
        <v>511</v>
      </c>
      <c r="O53" s="36">
        <v>30.946182103081064</v>
      </c>
      <c r="P53" s="33">
        <v>30.946182103081064</v>
      </c>
    </row>
    <row r="54" spans="1:16" x14ac:dyDescent="0.25">
      <c r="A54" s="32"/>
      <c r="B54" s="26" t="s">
        <v>318</v>
      </c>
      <c r="C54" s="33">
        <v>895.8167165398645</v>
      </c>
      <c r="D54" s="33">
        <v>895.8167165398645</v>
      </c>
      <c r="E54" s="27" t="s">
        <v>504</v>
      </c>
      <c r="F54" s="34">
        <v>182.85089151359335</v>
      </c>
      <c r="G54" s="35">
        <v>182.85089151359335</v>
      </c>
      <c r="H54" s="11"/>
      <c r="I54" s="33"/>
      <c r="J54" s="33"/>
      <c r="K54" s="11" t="s">
        <v>287</v>
      </c>
      <c r="L54" s="36">
        <v>1.9986627972647355</v>
      </c>
      <c r="M54" s="33">
        <v>11.443923036136217</v>
      </c>
      <c r="N54" s="11" t="s">
        <v>509</v>
      </c>
      <c r="O54" s="36">
        <v>17.284579555298983</v>
      </c>
      <c r="P54" s="33">
        <v>17.284579555298983</v>
      </c>
    </row>
    <row r="55" spans="1:16" x14ac:dyDescent="0.25">
      <c r="A55" s="32"/>
      <c r="B55" s="26" t="s">
        <v>315</v>
      </c>
      <c r="C55" s="33">
        <v>771.88130779494634</v>
      </c>
      <c r="D55" s="33">
        <v>771.88130779494634</v>
      </c>
      <c r="E55" s="27" t="s">
        <v>286</v>
      </c>
      <c r="F55" s="34">
        <v>181.44730183693122</v>
      </c>
      <c r="G55" s="35">
        <v>181.44730183693122</v>
      </c>
      <c r="H55" s="11"/>
      <c r="I55" s="33"/>
      <c r="J55" s="33"/>
      <c r="K55" s="11"/>
      <c r="L55" s="36"/>
      <c r="M55" s="33"/>
      <c r="N55" s="11"/>
      <c r="O55" s="36"/>
      <c r="P55" s="33"/>
    </row>
    <row r="56" spans="1:16" x14ac:dyDescent="0.25">
      <c r="A56" s="32"/>
      <c r="B56" s="37" t="s">
        <v>316</v>
      </c>
      <c r="C56" s="33"/>
      <c r="D56" s="33"/>
      <c r="E56" s="27" t="s">
        <v>502</v>
      </c>
      <c r="F56" s="34">
        <v>118.01424302806237</v>
      </c>
      <c r="G56" s="35">
        <v>118.01424302806237</v>
      </c>
      <c r="H56" s="11"/>
      <c r="I56" s="33"/>
      <c r="J56" s="33"/>
      <c r="K56" s="11"/>
      <c r="L56" s="36"/>
      <c r="M56" s="33"/>
      <c r="N56" s="11"/>
      <c r="O56" s="36"/>
      <c r="P56" s="33"/>
    </row>
    <row r="57" spans="1:16" x14ac:dyDescent="0.25">
      <c r="A57" s="32"/>
      <c r="B57" s="37"/>
      <c r="C57" s="33"/>
      <c r="D57" s="33"/>
      <c r="E57" s="11" t="s">
        <v>487</v>
      </c>
      <c r="F57" s="33">
        <v>25.156341012329314</v>
      </c>
      <c r="G57" s="38">
        <v>25.156341012329314</v>
      </c>
      <c r="H57" s="11"/>
      <c r="I57" s="33"/>
      <c r="J57" s="33"/>
      <c r="K57" s="11"/>
      <c r="L57" s="36"/>
      <c r="M57" s="33"/>
      <c r="N57" s="11"/>
      <c r="O57" s="36"/>
      <c r="P57" s="33"/>
    </row>
    <row r="58" spans="1:16" x14ac:dyDescent="0.25">
      <c r="A58" s="32"/>
      <c r="B58" s="37"/>
      <c r="C58" s="33"/>
      <c r="D58" s="33"/>
      <c r="E58" s="11" t="s">
        <v>506</v>
      </c>
      <c r="F58" s="33">
        <v>16.955758202251467</v>
      </c>
      <c r="G58" s="38">
        <v>16.955758202251467</v>
      </c>
      <c r="H58" s="11"/>
      <c r="I58" s="33"/>
      <c r="J58" s="33"/>
      <c r="K58" s="11"/>
      <c r="L58" s="36"/>
      <c r="M58" s="33"/>
      <c r="N58" s="11"/>
      <c r="O58" s="36"/>
      <c r="P58" s="33"/>
    </row>
    <row r="59" spans="1:16" x14ac:dyDescent="0.25">
      <c r="A59" s="32"/>
      <c r="B59" s="37"/>
      <c r="C59" s="33"/>
      <c r="D59" s="33"/>
      <c r="E59" s="11" t="s">
        <v>285</v>
      </c>
      <c r="F59" s="33">
        <v>16.021741365829538</v>
      </c>
      <c r="G59" s="38">
        <v>16.021741365829538</v>
      </c>
      <c r="H59" s="11"/>
      <c r="I59" s="33"/>
      <c r="J59" s="33"/>
      <c r="K59" s="11"/>
      <c r="L59" s="36"/>
      <c r="M59" s="33"/>
      <c r="N59" s="11"/>
      <c r="O59" s="36"/>
      <c r="P59" s="33"/>
    </row>
    <row r="60" spans="1:16" x14ac:dyDescent="0.25">
      <c r="A60" s="32"/>
      <c r="B60" s="37"/>
      <c r="C60" s="33"/>
      <c r="D60" s="33"/>
      <c r="E60" s="11" t="s">
        <v>501</v>
      </c>
      <c r="F60" s="33">
        <v>10.970211699843551</v>
      </c>
      <c r="G60" s="38">
        <v>10.970211699843551</v>
      </c>
      <c r="H60" s="11"/>
      <c r="I60" s="33"/>
      <c r="J60" s="33"/>
      <c r="K60" s="11"/>
      <c r="L60" s="36"/>
      <c r="M60" s="33"/>
      <c r="N60" s="11"/>
      <c r="O60" s="36"/>
      <c r="P60" s="33"/>
    </row>
    <row r="61" spans="1:16" x14ac:dyDescent="0.25">
      <c r="A61" s="32"/>
      <c r="B61" s="37"/>
      <c r="C61" s="33"/>
      <c r="D61" s="33"/>
      <c r="E61" s="11" t="s">
        <v>500</v>
      </c>
      <c r="F61" s="33">
        <v>10.050508086774309</v>
      </c>
      <c r="G61" s="38">
        <v>10.050508086774309</v>
      </c>
      <c r="H61" s="11"/>
      <c r="I61" s="33"/>
      <c r="J61" s="33"/>
      <c r="K61" s="11"/>
      <c r="L61" s="36"/>
      <c r="M61" s="33"/>
      <c r="N61" s="11"/>
      <c r="O61" s="36"/>
      <c r="P61" s="33"/>
    </row>
    <row r="62" spans="1:16" s="15" customFormat="1" x14ac:dyDescent="0.25">
      <c r="A62" s="39"/>
      <c r="B62" s="45"/>
      <c r="C62" s="41"/>
      <c r="D62" s="41"/>
      <c r="E62" s="15" t="s">
        <v>503</v>
      </c>
      <c r="F62" s="41">
        <v>-1.5975389947253849</v>
      </c>
      <c r="G62" s="42">
        <v>-1.5975389947253849</v>
      </c>
      <c r="I62" s="41"/>
      <c r="J62" s="41"/>
      <c r="L62" s="44"/>
      <c r="M62" s="41"/>
      <c r="O62" s="44"/>
      <c r="P62" s="41"/>
    </row>
    <row r="63" spans="1:16" x14ac:dyDescent="0.25">
      <c r="A63" s="32" t="s">
        <v>261</v>
      </c>
      <c r="B63" s="26" t="s">
        <v>322</v>
      </c>
      <c r="C63" s="33">
        <v>1001.0314188719511</v>
      </c>
      <c r="D63" s="33">
        <v>1001.0314188719511</v>
      </c>
      <c r="E63" s="27" t="s">
        <v>505</v>
      </c>
      <c r="F63" s="34">
        <v>317.26394787478745</v>
      </c>
      <c r="G63" s="35">
        <v>317.26394787478745</v>
      </c>
      <c r="H63" s="27" t="s">
        <v>283</v>
      </c>
      <c r="I63" s="33">
        <v>173.24103558358553</v>
      </c>
      <c r="J63" s="33">
        <v>173.24103558358553</v>
      </c>
      <c r="K63" s="27" t="s">
        <v>508</v>
      </c>
      <c r="L63" s="36">
        <v>310.4687595068998</v>
      </c>
      <c r="M63" s="33">
        <v>310.4687595068998</v>
      </c>
      <c r="N63" s="11" t="s">
        <v>510</v>
      </c>
      <c r="O63" s="36">
        <v>75.548785713500081</v>
      </c>
      <c r="P63" s="33">
        <v>75.548785713500081</v>
      </c>
    </row>
    <row r="64" spans="1:16" x14ac:dyDescent="0.25">
      <c r="A64" s="32"/>
      <c r="B64" s="26" t="s">
        <v>319</v>
      </c>
      <c r="C64" s="33">
        <v>954.52303227988455</v>
      </c>
      <c r="D64" s="33">
        <v>954.52303227988455</v>
      </c>
      <c r="E64" s="27" t="s">
        <v>504</v>
      </c>
      <c r="F64" s="34">
        <v>182.85089151359335</v>
      </c>
      <c r="G64" s="35">
        <v>182.85089151359335</v>
      </c>
      <c r="H64" s="11" t="s">
        <v>480</v>
      </c>
      <c r="I64" s="33">
        <v>-6.1823275311259529E-2</v>
      </c>
      <c r="J64" s="33">
        <v>3.6677566447068322</v>
      </c>
      <c r="K64" s="11" t="s">
        <v>289</v>
      </c>
      <c r="L64" s="36">
        <v>12.221919635999715</v>
      </c>
      <c r="M64" s="33">
        <v>12.221919635999715</v>
      </c>
      <c r="N64" s="11" t="s">
        <v>509</v>
      </c>
      <c r="O64" s="36">
        <v>17.284579555298983</v>
      </c>
      <c r="P64" s="33">
        <v>17.284579555298983</v>
      </c>
    </row>
    <row r="65" spans="1:16" x14ac:dyDescent="0.25">
      <c r="A65" s="32"/>
      <c r="B65" s="26" t="s">
        <v>318</v>
      </c>
      <c r="C65" s="33">
        <v>895.8167165398645</v>
      </c>
      <c r="D65" s="33">
        <v>895.8167165398645</v>
      </c>
      <c r="E65" s="27" t="s">
        <v>286</v>
      </c>
      <c r="F65" s="34">
        <v>181.44730183693122</v>
      </c>
      <c r="G65" s="35">
        <v>181.44730183693122</v>
      </c>
      <c r="H65" s="11"/>
      <c r="I65" s="33"/>
      <c r="J65" s="33"/>
      <c r="K65" s="11" t="s">
        <v>287</v>
      </c>
      <c r="L65" s="36">
        <v>1.9986627972647355</v>
      </c>
      <c r="M65" s="33">
        <v>11.443923036136217</v>
      </c>
      <c r="N65" s="11"/>
      <c r="O65" s="36"/>
      <c r="P65" s="33"/>
    </row>
    <row r="66" spans="1:16" x14ac:dyDescent="0.25">
      <c r="A66" s="32"/>
      <c r="B66" s="26" t="s">
        <v>320</v>
      </c>
      <c r="C66" s="33">
        <v>771.88130779494634</v>
      </c>
      <c r="D66" s="33">
        <v>771.88130779494634</v>
      </c>
      <c r="E66" s="11" t="s">
        <v>487</v>
      </c>
      <c r="F66" s="33">
        <v>25.156341012329314</v>
      </c>
      <c r="G66" s="38">
        <v>25.156341012329314</v>
      </c>
      <c r="H66" s="11"/>
      <c r="I66" s="33"/>
      <c r="J66" s="33"/>
      <c r="K66" s="11"/>
      <c r="L66" s="36"/>
      <c r="M66" s="33"/>
      <c r="N66" s="11"/>
      <c r="O66" s="36"/>
      <c r="P66" s="33"/>
    </row>
    <row r="67" spans="1:16" x14ac:dyDescent="0.25">
      <c r="A67" s="32"/>
      <c r="B67" s="37" t="s">
        <v>321</v>
      </c>
      <c r="C67" s="33"/>
      <c r="D67" s="33"/>
      <c r="E67" s="11" t="s">
        <v>285</v>
      </c>
      <c r="F67" s="33">
        <v>16.021741365829538</v>
      </c>
      <c r="G67" s="38">
        <v>16.021741365829538</v>
      </c>
      <c r="H67" s="11"/>
      <c r="I67" s="33"/>
      <c r="J67" s="33"/>
      <c r="K67" s="11"/>
      <c r="L67" s="36"/>
      <c r="M67" s="33"/>
      <c r="N67" s="11"/>
      <c r="O67" s="36"/>
      <c r="P67" s="33"/>
    </row>
    <row r="68" spans="1:16" x14ac:dyDescent="0.25">
      <c r="A68" s="32"/>
      <c r="B68" s="37"/>
      <c r="C68" s="33"/>
      <c r="D68" s="33"/>
      <c r="E68" s="11" t="s">
        <v>501</v>
      </c>
      <c r="F68" s="33">
        <v>10.970211699843551</v>
      </c>
      <c r="G68" s="38">
        <v>10.970211699843551</v>
      </c>
      <c r="H68" s="11"/>
      <c r="I68" s="33"/>
      <c r="J68" s="33"/>
      <c r="K68" s="11"/>
      <c r="L68" s="36"/>
      <c r="M68" s="33"/>
      <c r="N68" s="11"/>
      <c r="O68" s="36"/>
      <c r="P68" s="33"/>
    </row>
    <row r="69" spans="1:16" s="15" customFormat="1" x14ac:dyDescent="0.25">
      <c r="A69" s="39"/>
      <c r="B69" s="45"/>
      <c r="C69" s="41"/>
      <c r="D69" s="41"/>
      <c r="E69" s="15" t="s">
        <v>500</v>
      </c>
      <c r="F69" s="41">
        <v>10.050508086774309</v>
      </c>
      <c r="G69" s="42">
        <v>10.050508086774309</v>
      </c>
      <c r="I69" s="41"/>
      <c r="J69" s="41"/>
      <c r="K69" s="46"/>
      <c r="L69" s="44"/>
      <c r="M69" s="41"/>
      <c r="O69" s="44"/>
      <c r="P69" s="41"/>
    </row>
    <row r="70" spans="1:16" x14ac:dyDescent="0.25">
      <c r="A70" s="32" t="s">
        <v>255</v>
      </c>
      <c r="B70" s="37" t="s">
        <v>315</v>
      </c>
      <c r="C70" s="33">
        <v>771.88130779494634</v>
      </c>
      <c r="D70" s="33">
        <v>771.88130779494634</v>
      </c>
      <c r="E70" s="11" t="s">
        <v>487</v>
      </c>
      <c r="F70" s="33">
        <v>25.156341012329314</v>
      </c>
      <c r="G70" s="38">
        <v>25.156341012329314</v>
      </c>
      <c r="H70" s="11"/>
      <c r="I70" s="33"/>
      <c r="J70" s="33"/>
      <c r="K70" s="11" t="s">
        <v>287</v>
      </c>
      <c r="L70" s="36">
        <v>1.9986627972647355</v>
      </c>
      <c r="M70" s="33">
        <v>11.443923036136217</v>
      </c>
      <c r="N70" s="11" t="s">
        <v>509</v>
      </c>
      <c r="O70" s="36">
        <v>17.284579555298983</v>
      </c>
      <c r="P70" s="33">
        <v>17.284579555298983</v>
      </c>
    </row>
    <row r="71" spans="1:16" s="15" customFormat="1" x14ac:dyDescent="0.25">
      <c r="A71" s="39"/>
      <c r="B71" s="40" t="s">
        <v>319</v>
      </c>
      <c r="C71" s="41">
        <v>954.52303227988455</v>
      </c>
      <c r="D71" s="41">
        <v>954.52303227988455</v>
      </c>
      <c r="E71" s="15" t="s">
        <v>482</v>
      </c>
      <c r="F71" s="41">
        <v>2.2193328790336571</v>
      </c>
      <c r="G71" s="42">
        <v>2.2193328790336571</v>
      </c>
      <c r="I71" s="41"/>
      <c r="J71" s="41"/>
      <c r="L71" s="44"/>
      <c r="M71" s="41"/>
      <c r="O71" s="44"/>
      <c r="P71" s="41"/>
    </row>
    <row r="72" spans="1:16" x14ac:dyDescent="0.25">
      <c r="A72" s="32" t="s">
        <v>259</v>
      </c>
      <c r="B72" s="26" t="s">
        <v>319</v>
      </c>
      <c r="C72" s="33">
        <v>954.52303227988455</v>
      </c>
      <c r="D72" s="33">
        <v>954.52303227988455</v>
      </c>
      <c r="E72" s="11" t="s">
        <v>487</v>
      </c>
      <c r="F72" s="33">
        <v>25.156341012329314</v>
      </c>
      <c r="G72" s="38">
        <v>25.156341012329314</v>
      </c>
      <c r="H72" s="27" t="s">
        <v>283</v>
      </c>
      <c r="I72" s="33">
        <v>173.24103558358553</v>
      </c>
      <c r="J72" s="33">
        <v>173.24103558358553</v>
      </c>
      <c r="K72" s="11" t="s">
        <v>513</v>
      </c>
      <c r="L72" s="36">
        <v>16.330225305745635</v>
      </c>
      <c r="M72" s="33">
        <v>16.330225305745635</v>
      </c>
      <c r="N72" s="11" t="s">
        <v>509</v>
      </c>
      <c r="O72" s="36">
        <v>17.284579555298983</v>
      </c>
      <c r="P72" s="33">
        <v>17.284579555298983</v>
      </c>
    </row>
    <row r="73" spans="1:16" x14ac:dyDescent="0.25">
      <c r="A73" s="32"/>
      <c r="B73" s="26" t="s">
        <v>318</v>
      </c>
      <c r="C73" s="33">
        <v>895.8167165398645</v>
      </c>
      <c r="D73" s="33">
        <v>895.8167165398645</v>
      </c>
      <c r="E73" s="11" t="s">
        <v>512</v>
      </c>
      <c r="F73" s="33">
        <v>-1.614116217880154</v>
      </c>
      <c r="G73" s="38">
        <v>-1.614116217880154</v>
      </c>
      <c r="H73" s="11" t="s">
        <v>480</v>
      </c>
      <c r="I73" s="33">
        <v>-6.1823275311259529E-2</v>
      </c>
      <c r="J73" s="33">
        <v>3.6677566447068322</v>
      </c>
      <c r="K73" s="11" t="s">
        <v>488</v>
      </c>
      <c r="L73" s="36">
        <v>12.455196552693831</v>
      </c>
      <c r="M73" s="33">
        <v>12.455196552693831</v>
      </c>
      <c r="N73" s="11"/>
      <c r="O73" s="36"/>
      <c r="P73" s="33"/>
    </row>
    <row r="74" spans="1:16" x14ac:dyDescent="0.25">
      <c r="A74" s="32"/>
      <c r="B74" s="26" t="s">
        <v>320</v>
      </c>
      <c r="C74" s="33">
        <v>771.88130779494634</v>
      </c>
      <c r="D74" s="33">
        <v>771.88130779494634</v>
      </c>
      <c r="E74" s="11"/>
      <c r="F74" s="33"/>
      <c r="G74" s="38"/>
      <c r="H74" s="11"/>
      <c r="I74" s="33"/>
      <c r="J74" s="33"/>
      <c r="K74" s="11" t="s">
        <v>289</v>
      </c>
      <c r="L74" s="36">
        <v>12.221919635999715</v>
      </c>
      <c r="M74" s="33">
        <v>12.221919635999715</v>
      </c>
      <c r="N74" s="11"/>
      <c r="O74" s="36"/>
      <c r="P74" s="33"/>
    </row>
    <row r="75" spans="1:16" s="15" customFormat="1" x14ac:dyDescent="0.25">
      <c r="A75" s="39"/>
      <c r="B75" s="45" t="s">
        <v>321</v>
      </c>
      <c r="C75" s="41"/>
      <c r="D75" s="41"/>
      <c r="F75" s="41"/>
      <c r="G75" s="42"/>
      <c r="I75" s="41"/>
      <c r="J75" s="41"/>
      <c r="K75" s="15" t="s">
        <v>287</v>
      </c>
      <c r="L75" s="44">
        <v>1.9986627972647355</v>
      </c>
      <c r="M75" s="41">
        <v>11.443923036136217</v>
      </c>
      <c r="O75" s="44"/>
      <c r="P75" s="41"/>
    </row>
    <row r="76" spans="1:16" x14ac:dyDescent="0.25">
      <c r="A76" s="32" t="s">
        <v>254</v>
      </c>
      <c r="B76" s="26" t="s">
        <v>319</v>
      </c>
      <c r="C76" s="33">
        <v>954.52303227988455</v>
      </c>
      <c r="D76" s="33">
        <v>954.52303227988455</v>
      </c>
      <c r="E76" s="11" t="s">
        <v>487</v>
      </c>
      <c r="F76" s="33">
        <v>25.156341012329314</v>
      </c>
      <c r="G76" s="38">
        <v>25.156341012329314</v>
      </c>
      <c r="H76" s="11" t="s">
        <v>499</v>
      </c>
      <c r="I76" s="33">
        <v>17.131852504528336</v>
      </c>
      <c r="J76" s="33">
        <v>17.131852504528336</v>
      </c>
      <c r="K76" s="11" t="s">
        <v>289</v>
      </c>
      <c r="L76" s="36">
        <v>12.221919635999715</v>
      </c>
      <c r="M76" s="33">
        <v>12.221919635999715</v>
      </c>
      <c r="N76" s="11" t="s">
        <v>509</v>
      </c>
      <c r="O76" s="36">
        <v>17.284579555298983</v>
      </c>
      <c r="P76" s="33">
        <v>17.284579555298983</v>
      </c>
    </row>
    <row r="77" spans="1:16" x14ac:dyDescent="0.25">
      <c r="A77" s="32"/>
      <c r="B77" s="26" t="s">
        <v>315</v>
      </c>
      <c r="C77" s="33">
        <v>771.88130779494634</v>
      </c>
      <c r="D77" s="33">
        <v>771.88130779494634</v>
      </c>
      <c r="E77" s="11" t="s">
        <v>482</v>
      </c>
      <c r="F77" s="33">
        <v>2.2193328790336571</v>
      </c>
      <c r="G77" s="38">
        <v>2.2193328790336571</v>
      </c>
      <c r="H77" s="11"/>
      <c r="I77" s="33"/>
      <c r="J77" s="33"/>
      <c r="K77" s="11" t="s">
        <v>287</v>
      </c>
      <c r="L77" s="36">
        <v>1.9986627972647355</v>
      </c>
      <c r="M77" s="33">
        <v>11.443923036136217</v>
      </c>
      <c r="N77" s="11"/>
      <c r="O77" s="36"/>
      <c r="P77" s="33"/>
    </row>
    <row r="78" spans="1:16" s="15" customFormat="1" x14ac:dyDescent="0.25">
      <c r="A78" s="39"/>
      <c r="B78" s="45" t="s">
        <v>316</v>
      </c>
      <c r="C78" s="41"/>
      <c r="D78" s="41"/>
      <c r="E78" s="15" t="s">
        <v>514</v>
      </c>
      <c r="F78" s="41">
        <v>0.61149257766853371</v>
      </c>
      <c r="G78" s="42">
        <v>0.61149257766853371</v>
      </c>
      <c r="I78" s="41"/>
      <c r="J78" s="41"/>
      <c r="L78" s="44"/>
      <c r="M78" s="41"/>
      <c r="O78" s="44"/>
      <c r="P78" s="41"/>
    </row>
    <row r="79" spans="1:16" x14ac:dyDescent="0.25">
      <c r="A79" s="32" t="s">
        <v>253</v>
      </c>
      <c r="B79" s="37"/>
      <c r="C79" s="33"/>
      <c r="D79" s="33"/>
      <c r="E79" s="11"/>
      <c r="F79" s="33"/>
      <c r="G79" s="38"/>
      <c r="H79" s="11" t="s">
        <v>515</v>
      </c>
      <c r="I79" s="33">
        <v>-1.7681200963872805</v>
      </c>
      <c r="J79" s="33">
        <v>-1.7681200963872805</v>
      </c>
      <c r="K79" s="11" t="s">
        <v>289</v>
      </c>
      <c r="L79" s="36">
        <v>12.221919635999715</v>
      </c>
      <c r="M79" s="33">
        <v>12.221919635999715</v>
      </c>
      <c r="N79" s="11"/>
      <c r="O79" s="36"/>
      <c r="P79" s="33"/>
    </row>
    <row r="80" spans="1:16" x14ac:dyDescent="0.25">
      <c r="A80" s="32"/>
      <c r="B80" s="37"/>
      <c r="C80" s="33"/>
      <c r="D80" s="33"/>
      <c r="E80" s="11"/>
      <c r="F80" s="33"/>
      <c r="G80" s="38"/>
      <c r="H80" s="11"/>
      <c r="I80" s="33"/>
      <c r="J80" s="33"/>
      <c r="K80" s="11" t="s">
        <v>287</v>
      </c>
      <c r="L80" s="36">
        <v>1.9986627972647355</v>
      </c>
      <c r="M80" s="33">
        <v>11.443923036136217</v>
      </c>
      <c r="N80" s="11"/>
      <c r="O80" s="36"/>
      <c r="P80" s="33"/>
    </row>
    <row r="81" spans="1:16" s="15" customFormat="1" x14ac:dyDescent="0.25">
      <c r="A81" s="39"/>
      <c r="B81" s="45"/>
      <c r="C81" s="41"/>
      <c r="D81" s="41"/>
      <c r="F81" s="41"/>
      <c r="G81" s="42"/>
      <c r="I81" s="41"/>
      <c r="J81" s="41"/>
      <c r="K81" s="15" t="s">
        <v>496</v>
      </c>
      <c r="L81" s="44">
        <v>-4.5533390943977494</v>
      </c>
      <c r="M81" s="41">
        <v>7.3819665145220501</v>
      </c>
      <c r="O81" s="44"/>
      <c r="P81" s="41"/>
    </row>
    <row r="82" spans="1:16" x14ac:dyDescent="0.25">
      <c r="A82" s="32" t="s">
        <v>273</v>
      </c>
      <c r="B82" s="26" t="s">
        <v>294</v>
      </c>
      <c r="C82" s="33">
        <v>1929.6466045322559</v>
      </c>
      <c r="D82" s="33">
        <v>2417.1478424836496</v>
      </c>
      <c r="E82" s="27" t="s">
        <v>286</v>
      </c>
      <c r="F82" s="34">
        <v>181.44730183693099</v>
      </c>
      <c r="G82" s="35">
        <v>181.44730183693122</v>
      </c>
      <c r="H82" s="11" t="s">
        <v>499</v>
      </c>
      <c r="I82" s="33">
        <v>17.131852504528336</v>
      </c>
      <c r="J82" s="33">
        <v>17.131852504528336</v>
      </c>
      <c r="K82" s="11" t="s">
        <v>289</v>
      </c>
      <c r="L82" s="36">
        <v>12.221919635999715</v>
      </c>
      <c r="M82" s="33">
        <v>12.221919635999715</v>
      </c>
      <c r="N82" s="11"/>
      <c r="O82" s="36"/>
      <c r="P82" s="33"/>
    </row>
    <row r="83" spans="1:16" x14ac:dyDescent="0.25">
      <c r="A83" s="32"/>
      <c r="B83" s="37"/>
      <c r="C83" s="33"/>
      <c r="D83" s="33"/>
      <c r="E83" s="11" t="s">
        <v>285</v>
      </c>
      <c r="F83" s="33">
        <v>16.021741365829538</v>
      </c>
      <c r="G83" s="38">
        <v>16.021741365829538</v>
      </c>
      <c r="H83" s="11" t="s">
        <v>516</v>
      </c>
      <c r="I83" s="33">
        <v>15.641480379007209</v>
      </c>
      <c r="J83" s="33">
        <v>15.641480379007209</v>
      </c>
      <c r="K83" s="11" t="s">
        <v>287</v>
      </c>
      <c r="L83" s="36">
        <v>1.9986627972647355</v>
      </c>
      <c r="M83" s="33">
        <v>11.443923036136217</v>
      </c>
      <c r="N83" s="11"/>
      <c r="O83" s="36"/>
      <c r="P83" s="33"/>
    </row>
    <row r="84" spans="1:16" s="15" customFormat="1" x14ac:dyDescent="0.25">
      <c r="A84" s="39"/>
      <c r="B84" s="45"/>
      <c r="C84" s="41"/>
      <c r="D84" s="41"/>
      <c r="F84" s="41"/>
      <c r="G84" s="42"/>
      <c r="H84" s="15" t="s">
        <v>480</v>
      </c>
      <c r="I84" s="41">
        <v>-6.1823275311259529E-2</v>
      </c>
      <c r="J84" s="41">
        <v>3.6677566447068322</v>
      </c>
      <c r="L84" s="44"/>
      <c r="M84" s="41"/>
      <c r="O84" s="44"/>
      <c r="P84" s="41"/>
    </row>
    <row r="85" spans="1:16" x14ac:dyDescent="0.25">
      <c r="A85" s="32" t="s">
        <v>260</v>
      </c>
      <c r="B85" s="26" t="s">
        <v>319</v>
      </c>
      <c r="C85" s="33">
        <v>954.52303227988455</v>
      </c>
      <c r="D85" s="33">
        <v>954.52303227988455</v>
      </c>
      <c r="E85" s="27" t="s">
        <v>286</v>
      </c>
      <c r="F85" s="34">
        <v>181.44730183693122</v>
      </c>
      <c r="G85" s="35">
        <v>181.44730183693122</v>
      </c>
      <c r="H85" s="11" t="s">
        <v>490</v>
      </c>
      <c r="I85" s="33">
        <v>5.739696281997932</v>
      </c>
      <c r="J85" s="33">
        <v>5.739696281997932</v>
      </c>
      <c r="K85" s="11"/>
      <c r="L85" s="36"/>
      <c r="M85" s="33"/>
      <c r="N85" s="11"/>
      <c r="O85" s="36"/>
      <c r="P85" s="33"/>
    </row>
    <row r="86" spans="1:16" x14ac:dyDescent="0.25">
      <c r="A86" s="32"/>
      <c r="B86" s="26" t="s">
        <v>315</v>
      </c>
      <c r="C86" s="33">
        <v>771.88130779494634</v>
      </c>
      <c r="D86" s="33">
        <v>771.88130779494634</v>
      </c>
      <c r="E86" s="11" t="s">
        <v>486</v>
      </c>
      <c r="F86" s="33">
        <v>62.616706558372591</v>
      </c>
      <c r="G86" s="38">
        <v>62.616706558372591</v>
      </c>
      <c r="H86" s="11" t="s">
        <v>480</v>
      </c>
      <c r="I86" s="33">
        <v>-6.1823275311259529E-2</v>
      </c>
      <c r="J86" s="33">
        <v>3.6677566447068322</v>
      </c>
      <c r="K86" s="11"/>
      <c r="L86" s="36"/>
      <c r="M86" s="33"/>
      <c r="N86" s="11"/>
      <c r="O86" s="36"/>
      <c r="P86" s="33"/>
    </row>
    <row r="87" spans="1:16" x14ac:dyDescent="0.25">
      <c r="A87" s="32"/>
      <c r="B87" s="37" t="s">
        <v>323</v>
      </c>
      <c r="C87" s="33">
        <v>544.69148290488499</v>
      </c>
      <c r="D87" s="33">
        <v>544.69148290488499</v>
      </c>
      <c r="E87" s="11" t="s">
        <v>487</v>
      </c>
      <c r="F87" s="33">
        <v>25.156341012329314</v>
      </c>
      <c r="G87" s="38">
        <v>25.156341012329314</v>
      </c>
      <c r="H87" s="11"/>
      <c r="I87" s="33"/>
      <c r="J87" s="33"/>
      <c r="K87" s="11"/>
      <c r="L87" s="36"/>
      <c r="M87" s="33"/>
      <c r="N87" s="11"/>
      <c r="O87" s="36"/>
      <c r="P87" s="33"/>
    </row>
    <row r="88" spans="1:16" x14ac:dyDescent="0.25">
      <c r="A88" s="32"/>
      <c r="B88" s="37" t="s">
        <v>324</v>
      </c>
      <c r="C88" s="33">
        <v>-6.8492891770002728</v>
      </c>
      <c r="D88" s="33">
        <v>227.66372816515769</v>
      </c>
      <c r="E88" s="11" t="s">
        <v>285</v>
      </c>
      <c r="F88" s="33">
        <v>16.021741365829538</v>
      </c>
      <c r="G88" s="38">
        <v>16.021741365829538</v>
      </c>
      <c r="H88" s="11"/>
      <c r="I88" s="33"/>
      <c r="J88" s="33"/>
      <c r="K88" s="11"/>
      <c r="L88" s="36"/>
      <c r="M88" s="33"/>
      <c r="N88" s="11"/>
      <c r="O88" s="36"/>
      <c r="P88" s="33"/>
    </row>
    <row r="89" spans="1:16" x14ac:dyDescent="0.25">
      <c r="A89" s="32"/>
      <c r="B89" s="37" t="s">
        <v>325</v>
      </c>
      <c r="C89" s="33"/>
      <c r="D89" s="33"/>
      <c r="E89" s="11" t="s">
        <v>517</v>
      </c>
      <c r="F89" s="33">
        <v>-5.2460518071961966</v>
      </c>
      <c r="G89" s="38">
        <v>13.357342726559608</v>
      </c>
      <c r="H89" s="11"/>
      <c r="I89" s="33"/>
      <c r="J89" s="33"/>
      <c r="K89" s="11"/>
      <c r="L89" s="36"/>
      <c r="M89" s="33"/>
      <c r="N89" s="11"/>
      <c r="O89" s="36"/>
      <c r="P89" s="33"/>
    </row>
    <row r="90" spans="1:16" x14ac:dyDescent="0.25">
      <c r="A90" s="32"/>
      <c r="B90" s="37" t="s">
        <v>326</v>
      </c>
      <c r="C90" s="33"/>
      <c r="D90" s="33"/>
      <c r="E90" s="11" t="s">
        <v>482</v>
      </c>
      <c r="F90" s="33">
        <v>2.2193328790336571</v>
      </c>
      <c r="G90" s="38">
        <v>2.2193328790336571</v>
      </c>
      <c r="H90" s="11"/>
      <c r="I90" s="33"/>
      <c r="J90" s="33"/>
      <c r="K90" s="11"/>
      <c r="L90" s="36"/>
      <c r="M90" s="33"/>
      <c r="N90" s="11"/>
      <c r="O90" s="36"/>
      <c r="P90" s="33"/>
    </row>
    <row r="91" spans="1:16" s="15" customFormat="1" x14ac:dyDescent="0.25">
      <c r="A91" s="39"/>
      <c r="B91" s="45" t="s">
        <v>327</v>
      </c>
      <c r="C91" s="41"/>
      <c r="D91" s="41"/>
      <c r="E91" s="15" t="s">
        <v>485</v>
      </c>
      <c r="F91" s="41">
        <v>-1.0864497746616666</v>
      </c>
      <c r="G91" s="42">
        <v>-1.0864497746616666</v>
      </c>
      <c r="I91" s="41"/>
      <c r="J91" s="41"/>
      <c r="L91" s="44"/>
      <c r="M91" s="41"/>
      <c r="O91" s="44"/>
      <c r="P91" s="41"/>
    </row>
    <row r="92" spans="1:16" s="11" customFormat="1" x14ac:dyDescent="0.25">
      <c r="A92" s="32" t="s">
        <v>264</v>
      </c>
      <c r="B92" s="37"/>
      <c r="C92" s="33"/>
      <c r="D92" s="33"/>
      <c r="E92" s="27" t="s">
        <v>286</v>
      </c>
      <c r="F92" s="34">
        <v>181.44730183693122</v>
      </c>
      <c r="G92" s="35">
        <v>181.44730183693122</v>
      </c>
      <c r="H92" s="11" t="s">
        <v>497</v>
      </c>
      <c r="I92" s="33">
        <v>16.117897906386911</v>
      </c>
      <c r="J92" s="33">
        <v>16.117897906386911</v>
      </c>
      <c r="K92" s="11" t="s">
        <v>489</v>
      </c>
      <c r="L92" s="36">
        <v>18.547896613654931</v>
      </c>
      <c r="M92" s="33">
        <v>18.547896613654931</v>
      </c>
      <c r="O92" s="36"/>
      <c r="P92" s="33"/>
    </row>
    <row r="93" spans="1:16" s="11" customFormat="1" x14ac:dyDescent="0.25">
      <c r="A93" s="32"/>
      <c r="B93" s="37"/>
      <c r="C93" s="33"/>
      <c r="D93" s="33"/>
      <c r="E93" s="11" t="s">
        <v>285</v>
      </c>
      <c r="F93" s="33">
        <v>16.021741365829538</v>
      </c>
      <c r="G93" s="38">
        <v>16.021741365829538</v>
      </c>
      <c r="H93" s="11" t="s">
        <v>480</v>
      </c>
      <c r="I93" s="33">
        <v>-6.1823275311259529E-2</v>
      </c>
      <c r="J93" s="33">
        <v>3.6677566447068322</v>
      </c>
      <c r="K93" s="11" t="s">
        <v>289</v>
      </c>
      <c r="L93" s="36">
        <v>12.221919635999715</v>
      </c>
      <c r="M93" s="33">
        <v>12.221919635999715</v>
      </c>
      <c r="O93" s="36"/>
      <c r="P93" s="33"/>
    </row>
    <row r="94" spans="1:16" s="11" customFormat="1" x14ac:dyDescent="0.25">
      <c r="A94" s="32"/>
      <c r="B94" s="37"/>
      <c r="C94" s="33"/>
      <c r="D94" s="33"/>
      <c r="E94" s="11" t="s">
        <v>520</v>
      </c>
      <c r="F94" s="33">
        <v>-10.932167856546272</v>
      </c>
      <c r="G94" s="38">
        <v>10.932167856546272</v>
      </c>
      <c r="H94" s="11" t="s">
        <v>518</v>
      </c>
      <c r="I94" s="33">
        <v>-1.1923913044485133</v>
      </c>
      <c r="J94" s="33">
        <v>-1.1923913044485133</v>
      </c>
      <c r="K94" s="11" t="s">
        <v>287</v>
      </c>
      <c r="L94" s="36">
        <v>1.9986627972647355</v>
      </c>
      <c r="M94" s="33">
        <v>11.443923036136217</v>
      </c>
      <c r="O94" s="36"/>
      <c r="P94" s="33"/>
    </row>
    <row r="95" spans="1:16" s="15" customFormat="1" x14ac:dyDescent="0.25">
      <c r="A95" s="39"/>
      <c r="B95" s="45"/>
      <c r="C95" s="41"/>
      <c r="D95" s="41"/>
      <c r="E95" s="15" t="s">
        <v>519</v>
      </c>
      <c r="F95" s="41">
        <v>-3.085993425065535</v>
      </c>
      <c r="G95" s="42">
        <v>4.882145731612713</v>
      </c>
      <c r="I95" s="41"/>
      <c r="J95" s="41"/>
      <c r="L95" s="44"/>
      <c r="M95" s="41"/>
      <c r="O95" s="44"/>
      <c r="P95" s="41"/>
    </row>
    <row r="96" spans="1:16" x14ac:dyDescent="0.25">
      <c r="A96" s="32" t="s">
        <v>256</v>
      </c>
      <c r="B96" s="26" t="s">
        <v>320</v>
      </c>
      <c r="C96" s="33">
        <v>771.88130779494634</v>
      </c>
      <c r="D96" s="33">
        <v>771.88130779494634</v>
      </c>
      <c r="E96" s="27" t="s">
        <v>507</v>
      </c>
      <c r="F96" s="34">
        <v>317.41840567653378</v>
      </c>
      <c r="G96" s="35">
        <v>317.41840567653378</v>
      </c>
      <c r="H96" s="11" t="s">
        <v>480</v>
      </c>
      <c r="I96" s="33">
        <v>-6.1823275311259529E-2</v>
      </c>
      <c r="J96" s="33">
        <v>3.6677566447068322</v>
      </c>
      <c r="K96" s="11" t="s">
        <v>289</v>
      </c>
      <c r="L96" s="36">
        <v>12.221919635999715</v>
      </c>
      <c r="M96" s="33">
        <v>12.221919635999715</v>
      </c>
      <c r="N96" s="11"/>
      <c r="O96" s="36"/>
      <c r="P96" s="33"/>
    </row>
    <row r="97" spans="1:16" x14ac:dyDescent="0.25">
      <c r="A97" s="32"/>
      <c r="B97" s="37" t="s">
        <v>328</v>
      </c>
      <c r="C97" s="33"/>
      <c r="D97" s="33"/>
      <c r="E97" s="27" t="s">
        <v>502</v>
      </c>
      <c r="F97" s="34">
        <v>118.01424302806237</v>
      </c>
      <c r="G97" s="35">
        <v>118.01424302806237</v>
      </c>
      <c r="H97" s="11"/>
      <c r="I97" s="33"/>
      <c r="J97" s="33"/>
      <c r="K97" s="11" t="s">
        <v>287</v>
      </c>
      <c r="L97" s="36">
        <v>1.9986627972647355</v>
      </c>
      <c r="M97" s="33">
        <v>11.443923036136217</v>
      </c>
      <c r="N97" s="11"/>
      <c r="O97" s="18"/>
      <c r="P97" s="37"/>
    </row>
    <row r="98" spans="1:16" x14ac:dyDescent="0.25">
      <c r="A98" s="32"/>
      <c r="B98" s="37" t="s">
        <v>317</v>
      </c>
      <c r="C98" s="33"/>
      <c r="D98" s="33"/>
      <c r="E98" s="11" t="s">
        <v>487</v>
      </c>
      <c r="F98" s="33">
        <v>25.156341012329314</v>
      </c>
      <c r="G98" s="38">
        <v>25.156341012329314</v>
      </c>
      <c r="H98" s="11"/>
      <c r="I98" s="33"/>
      <c r="J98" s="33"/>
      <c r="K98" s="11" t="s">
        <v>290</v>
      </c>
      <c r="L98" s="36">
        <v>-0.9284496157599067</v>
      </c>
      <c r="M98" s="33">
        <v>6.1554836479847115</v>
      </c>
      <c r="N98" s="11"/>
      <c r="O98" s="18"/>
      <c r="P98" s="37"/>
    </row>
    <row r="99" spans="1:16" x14ac:dyDescent="0.25">
      <c r="A99" s="32"/>
      <c r="B99" s="37"/>
      <c r="C99" s="33"/>
      <c r="D99" s="33"/>
      <c r="E99" s="11" t="s">
        <v>523</v>
      </c>
      <c r="F99" s="33">
        <v>14.596945653012828</v>
      </c>
      <c r="G99" s="38">
        <v>14.596945653012828</v>
      </c>
      <c r="H99" s="11"/>
      <c r="I99" s="33"/>
      <c r="J99" s="33"/>
      <c r="K99" s="11"/>
      <c r="L99" s="36"/>
      <c r="M99" s="33"/>
      <c r="N99" s="11"/>
      <c r="O99" s="18"/>
      <c r="P99" s="37"/>
    </row>
    <row r="100" spans="1:16" x14ac:dyDescent="0.25">
      <c r="A100" s="32"/>
      <c r="B100" s="37"/>
      <c r="C100" s="33"/>
      <c r="D100" s="33"/>
      <c r="E100" s="11" t="s">
        <v>521</v>
      </c>
      <c r="F100" s="33">
        <v>-1.7934039837726883</v>
      </c>
      <c r="G100" s="38">
        <v>-1.7934039837726883</v>
      </c>
      <c r="H100" s="11"/>
      <c r="I100" s="33"/>
      <c r="J100" s="33"/>
      <c r="K100" s="11"/>
      <c r="L100" s="36"/>
      <c r="M100" s="33"/>
      <c r="N100" s="11"/>
      <c r="O100" s="18"/>
      <c r="P100" s="37"/>
    </row>
    <row r="101" spans="1:16" s="15" customFormat="1" x14ac:dyDescent="0.25">
      <c r="A101" s="39"/>
      <c r="B101" s="45"/>
      <c r="C101" s="41"/>
      <c r="D101" s="41"/>
      <c r="E101" s="15" t="s">
        <v>522</v>
      </c>
      <c r="F101" s="41">
        <v>-1.9853761624794879</v>
      </c>
      <c r="G101" s="42">
        <v>-1.9853761624794879</v>
      </c>
      <c r="I101" s="41"/>
      <c r="J101" s="41"/>
      <c r="L101" s="44"/>
      <c r="M101" s="41"/>
      <c r="O101" s="47"/>
      <c r="P101" s="45"/>
    </row>
    <row r="102" spans="1:16" s="22" customFormat="1" x14ac:dyDescent="0.25">
      <c r="A102" s="48" t="s">
        <v>329</v>
      </c>
      <c r="B102" s="49"/>
      <c r="C102" s="50"/>
      <c r="D102" s="50"/>
      <c r="E102" s="51" t="s">
        <v>507</v>
      </c>
      <c r="F102" s="52">
        <v>317.41840567653378</v>
      </c>
      <c r="G102" s="53">
        <v>317.41840567653378</v>
      </c>
      <c r="H102" s="22" t="s">
        <v>480</v>
      </c>
      <c r="I102" s="50">
        <v>-6.1823275311259529E-2</v>
      </c>
      <c r="J102" s="50">
        <v>3.6677566447068322</v>
      </c>
      <c r="K102" s="22" t="s">
        <v>289</v>
      </c>
      <c r="L102" s="54">
        <v>12.221919635999715</v>
      </c>
      <c r="M102" s="50">
        <v>12.221919635999715</v>
      </c>
      <c r="O102" s="55"/>
      <c r="P102" s="49"/>
    </row>
    <row r="103" spans="1:16" s="11" customFormat="1" x14ac:dyDescent="0.25">
      <c r="A103" s="32"/>
      <c r="B103" s="37"/>
      <c r="C103" s="33"/>
      <c r="D103" s="33"/>
      <c r="E103" s="27" t="s">
        <v>502</v>
      </c>
      <c r="F103" s="34">
        <v>118.01424302806237</v>
      </c>
      <c r="G103" s="35">
        <v>118.01424302806237</v>
      </c>
      <c r="I103" s="33"/>
      <c r="J103" s="33"/>
      <c r="K103" s="11" t="s">
        <v>287</v>
      </c>
      <c r="L103" s="36">
        <v>1.9986627972647355</v>
      </c>
      <c r="M103" s="33">
        <v>11.443923036136217</v>
      </c>
      <c r="O103" s="18"/>
      <c r="P103" s="37"/>
    </row>
    <row r="104" spans="1:16" s="11" customFormat="1" x14ac:dyDescent="0.25">
      <c r="A104" s="32"/>
      <c r="B104" s="37"/>
      <c r="C104" s="33"/>
      <c r="D104" s="33"/>
      <c r="E104" s="11" t="s">
        <v>487</v>
      </c>
      <c r="F104" s="33">
        <v>25.156341012329314</v>
      </c>
      <c r="G104" s="38">
        <v>25.156341012329314</v>
      </c>
      <c r="I104" s="33"/>
      <c r="J104" s="33"/>
      <c r="K104" s="11" t="s">
        <v>290</v>
      </c>
      <c r="L104" s="36">
        <v>-0.9284496157599067</v>
      </c>
      <c r="M104" s="33">
        <v>6.1554836479847115</v>
      </c>
      <c r="O104" s="18"/>
      <c r="P104" s="37"/>
    </row>
    <row r="105" spans="1:16" s="11" customFormat="1" x14ac:dyDescent="0.25">
      <c r="A105" s="32"/>
      <c r="B105" s="37"/>
      <c r="C105" s="33"/>
      <c r="D105" s="33"/>
      <c r="E105" s="11" t="s">
        <v>523</v>
      </c>
      <c r="F105" s="33">
        <v>14.596945653012828</v>
      </c>
      <c r="G105" s="38">
        <v>14.596945653012828</v>
      </c>
      <c r="I105" s="33"/>
      <c r="J105" s="33"/>
      <c r="L105" s="36"/>
      <c r="M105" s="33"/>
      <c r="O105" s="18"/>
      <c r="P105" s="37"/>
    </row>
    <row r="106" spans="1:16" s="11" customFormat="1" x14ac:dyDescent="0.25">
      <c r="A106" s="32"/>
      <c r="B106" s="37"/>
      <c r="C106" s="33"/>
      <c r="D106" s="33"/>
      <c r="E106" s="11" t="s">
        <v>521</v>
      </c>
      <c r="F106" s="33">
        <v>-1.7934039837726883</v>
      </c>
      <c r="G106" s="38">
        <v>-1.7934039837726883</v>
      </c>
      <c r="I106" s="33"/>
      <c r="J106" s="33"/>
      <c r="L106" s="36"/>
      <c r="M106" s="33"/>
      <c r="O106" s="18"/>
      <c r="P106" s="37"/>
    </row>
    <row r="107" spans="1:16" s="15" customFormat="1" x14ac:dyDescent="0.25">
      <c r="A107" s="39"/>
      <c r="B107" s="45"/>
      <c r="C107" s="41"/>
      <c r="D107" s="41"/>
      <c r="E107" s="15" t="s">
        <v>522</v>
      </c>
      <c r="F107" s="41">
        <v>-1.9853761624794879</v>
      </c>
      <c r="G107" s="42">
        <v>-1.9853761624794879</v>
      </c>
      <c r="I107" s="41"/>
      <c r="J107" s="41"/>
      <c r="L107" s="44"/>
      <c r="M107" s="41"/>
      <c r="O107" s="47"/>
      <c r="P107" s="45"/>
    </row>
    <row r="108" spans="1:16" s="21" customFormat="1" ht="15" thickBot="1" x14ac:dyDescent="0.3">
      <c r="A108" s="56" t="s">
        <v>262</v>
      </c>
      <c r="B108" s="57"/>
      <c r="C108" s="58"/>
      <c r="D108" s="58"/>
      <c r="E108" s="59"/>
      <c r="F108" s="58"/>
      <c r="G108" s="60"/>
      <c r="H108" s="59"/>
      <c r="I108" s="57"/>
      <c r="J108" s="57"/>
      <c r="K108" s="59"/>
      <c r="L108" s="61"/>
      <c r="M108" s="57"/>
      <c r="N108" s="62" t="s">
        <v>524</v>
      </c>
      <c r="O108" s="61">
        <v>-704.45030905734347</v>
      </c>
      <c r="P108" s="58">
        <v>704.45030905734347</v>
      </c>
    </row>
    <row r="109" spans="1:16" x14ac:dyDescent="0.25">
      <c r="A109" s="25" t="s">
        <v>265</v>
      </c>
      <c r="B109" s="63" t="s">
        <v>525</v>
      </c>
      <c r="C109" s="63">
        <v>-260.96144270715212</v>
      </c>
      <c r="D109" s="64">
        <v>260.96144270715212</v>
      </c>
      <c r="E109" s="63" t="s">
        <v>521</v>
      </c>
      <c r="F109" s="33">
        <v>-1.7934039837726883</v>
      </c>
      <c r="G109" s="38">
        <v>-1.7934039837726883</v>
      </c>
      <c r="H109" s="16"/>
      <c r="I109" s="28"/>
      <c r="J109" s="63"/>
      <c r="K109" s="16"/>
      <c r="L109" s="28"/>
      <c r="M109" s="63"/>
      <c r="N109" s="16"/>
      <c r="O109" s="63"/>
      <c r="P109" s="65"/>
    </row>
    <row r="110" spans="1:16" ht="15" thickBot="1" x14ac:dyDescent="0.3">
      <c r="A110" s="37"/>
      <c r="B110" s="37" t="s">
        <v>527</v>
      </c>
      <c r="C110" s="37">
        <v>-140.71163311675821</v>
      </c>
      <c r="D110" s="33">
        <v>140.71163311675821</v>
      </c>
      <c r="E110" s="37"/>
      <c r="F110" s="33"/>
      <c r="G110" s="38"/>
      <c r="H110" s="11"/>
      <c r="I110" s="18"/>
      <c r="J110" s="37"/>
      <c r="K110" s="11"/>
      <c r="L110" s="18"/>
      <c r="M110" s="37"/>
      <c r="N110" s="11"/>
      <c r="O110" s="37"/>
      <c r="P110" s="66"/>
    </row>
    <row r="111" spans="1:16" x14ac:dyDescent="0.25">
      <c r="A111" s="25" t="s">
        <v>269</v>
      </c>
      <c r="B111" s="28"/>
      <c r="C111" s="28"/>
      <c r="D111" s="63"/>
      <c r="E111" s="67" t="s">
        <v>504</v>
      </c>
      <c r="F111" s="68">
        <v>182.85089151359335</v>
      </c>
      <c r="G111" s="69">
        <v>182.85089151359335</v>
      </c>
      <c r="H111" s="16" t="s">
        <v>499</v>
      </c>
      <c r="I111" s="64">
        <v>17.131852504528336</v>
      </c>
      <c r="J111" s="64">
        <v>17.131852504528336</v>
      </c>
      <c r="K111" s="70" t="s">
        <v>289</v>
      </c>
      <c r="L111" s="71">
        <v>12.221919635999715</v>
      </c>
      <c r="M111" s="64">
        <v>12.221919635999715</v>
      </c>
      <c r="N111" s="70"/>
      <c r="O111" s="64"/>
      <c r="P111" s="65"/>
    </row>
    <row r="112" spans="1:16" s="15" customFormat="1" ht="15" thickBot="1" x14ac:dyDescent="0.3">
      <c r="A112" s="40"/>
      <c r="B112" s="47"/>
      <c r="C112" s="47"/>
      <c r="D112" s="45"/>
      <c r="E112" s="15" t="s">
        <v>487</v>
      </c>
      <c r="F112" s="41">
        <v>25.156341012329314</v>
      </c>
      <c r="G112" s="42">
        <v>25.156341012329314</v>
      </c>
      <c r="I112" s="41"/>
      <c r="J112" s="41"/>
      <c r="K112" s="72" t="s">
        <v>528</v>
      </c>
      <c r="L112" s="44">
        <v>-1.7188542138514218</v>
      </c>
      <c r="M112" s="42">
        <v>-1.7188542138514218</v>
      </c>
      <c r="N112" s="72"/>
      <c r="O112" s="41"/>
      <c r="P112" s="73"/>
    </row>
    <row r="113" spans="1:16" x14ac:dyDescent="0.25">
      <c r="A113" s="26" t="s">
        <v>267</v>
      </c>
      <c r="B113" s="18" t="s">
        <v>534</v>
      </c>
      <c r="C113" s="63">
        <v>-285.38404549695264</v>
      </c>
      <c r="D113" s="37">
        <v>285.38404549695264</v>
      </c>
      <c r="E113" s="11" t="s">
        <v>531</v>
      </c>
      <c r="F113" s="33">
        <v>-8.2509490802147738</v>
      </c>
      <c r="G113" s="38">
        <v>8.2509490802147738</v>
      </c>
      <c r="H113" s="27" t="s">
        <v>529</v>
      </c>
      <c r="I113" s="33">
        <v>-105.64080102095853</v>
      </c>
      <c r="J113" s="33">
        <v>105.64080102095853</v>
      </c>
      <c r="K113" s="12" t="s">
        <v>496</v>
      </c>
      <c r="L113" s="36">
        <v>-4.5533390943977494</v>
      </c>
      <c r="M113" s="38">
        <v>7.3819665145220501</v>
      </c>
      <c r="N113" s="12" t="s">
        <v>526</v>
      </c>
      <c r="O113" s="33">
        <v>-153.6589042576307</v>
      </c>
      <c r="P113" s="38">
        <v>153.6589042576307</v>
      </c>
    </row>
    <row r="114" spans="1:16" x14ac:dyDescent="0.25">
      <c r="A114" s="37"/>
      <c r="B114" s="18" t="s">
        <v>533</v>
      </c>
      <c r="C114" s="18"/>
      <c r="D114" s="37"/>
      <c r="E114" s="11"/>
      <c r="F114" s="33"/>
      <c r="G114" s="38"/>
      <c r="H114" s="27" t="s">
        <v>532</v>
      </c>
      <c r="I114" s="33">
        <v>-75.797854041579811</v>
      </c>
      <c r="J114" s="33">
        <v>75.797854041579811</v>
      </c>
      <c r="K114" s="12" t="s">
        <v>495</v>
      </c>
      <c r="L114" s="36">
        <v>-1.6436051010499855</v>
      </c>
      <c r="M114" s="38">
        <v>-1.6436051010499855</v>
      </c>
      <c r="N114" s="12"/>
      <c r="O114" s="33">
        <v>704</v>
      </c>
      <c r="P114" s="66"/>
    </row>
    <row r="115" spans="1:16" s="15" customFormat="1" ht="15" thickBot="1" x14ac:dyDescent="0.3">
      <c r="A115" s="29"/>
      <c r="B115" s="19"/>
      <c r="C115" s="19"/>
      <c r="D115" s="29"/>
      <c r="E115" s="20"/>
      <c r="F115" s="74"/>
      <c r="G115" s="75"/>
      <c r="H115" s="20" t="s">
        <v>530</v>
      </c>
      <c r="I115" s="74">
        <v>-7.5138321745291075</v>
      </c>
      <c r="J115" s="74">
        <v>7.5138321745291075</v>
      </c>
      <c r="K115" s="76"/>
      <c r="L115" s="77"/>
      <c r="M115" s="75"/>
      <c r="N115" s="76"/>
      <c r="O115" s="74"/>
      <c r="P115" s="78"/>
    </row>
    <row r="116" spans="1:16" x14ac:dyDescent="0.25">
      <c r="F116" s="23"/>
      <c r="G116" s="23"/>
      <c r="N116" s="79"/>
    </row>
    <row r="117" spans="1:16" x14ac:dyDescent="0.25">
      <c r="F117" s="23"/>
      <c r="G117" s="23"/>
      <c r="N117" s="79"/>
    </row>
    <row r="118" spans="1:16" x14ac:dyDescent="0.25">
      <c r="F118" s="23"/>
      <c r="G118" s="23"/>
      <c r="N118" s="79"/>
    </row>
    <row r="119" spans="1:16" x14ac:dyDescent="0.25">
      <c r="F119" s="23"/>
      <c r="G119" s="23"/>
    </row>
    <row r="120" spans="1:16" x14ac:dyDescent="0.25">
      <c r="F120" s="23"/>
      <c r="G120" s="23"/>
    </row>
    <row r="121" spans="1:16" x14ac:dyDescent="0.25">
      <c r="F121" s="23"/>
      <c r="G121" s="23"/>
    </row>
    <row r="122" spans="1:16" x14ac:dyDescent="0.25">
      <c r="F122" s="23"/>
      <c r="G122" s="23"/>
    </row>
    <row r="123" spans="1:16" x14ac:dyDescent="0.25">
      <c r="F123" s="23"/>
      <c r="G123" s="23"/>
    </row>
    <row r="124" spans="1:16" x14ac:dyDescent="0.25">
      <c r="F124" s="23"/>
      <c r="G124" s="23"/>
      <c r="H124" s="79"/>
    </row>
    <row r="125" spans="1:16" x14ac:dyDescent="0.25">
      <c r="F125" s="23"/>
      <c r="G125" s="23"/>
      <c r="H125" s="79"/>
    </row>
    <row r="126" spans="1:16" x14ac:dyDescent="0.25">
      <c r="F126" s="23"/>
      <c r="G126" s="23"/>
      <c r="H126" s="79"/>
    </row>
    <row r="127" spans="1:16" x14ac:dyDescent="0.25">
      <c r="F127" s="23"/>
      <c r="G127" s="23"/>
      <c r="H127" s="79"/>
    </row>
    <row r="128" spans="1:16" x14ac:dyDescent="0.25">
      <c r="F128" s="23"/>
      <c r="G128" s="23"/>
      <c r="H128" s="79"/>
    </row>
    <row r="129" spans="5:8" x14ac:dyDescent="0.25">
      <c r="F129" s="23"/>
      <c r="G129" s="23"/>
      <c r="H129" s="79"/>
    </row>
    <row r="130" spans="5:8" x14ac:dyDescent="0.25">
      <c r="F130" s="23"/>
      <c r="G130" s="23"/>
      <c r="H130" s="79"/>
    </row>
    <row r="132" spans="5:8" x14ac:dyDescent="0.25">
      <c r="E132" s="79"/>
      <c r="F132" s="23"/>
      <c r="G132" s="23"/>
    </row>
    <row r="133" spans="5:8" x14ac:dyDescent="0.25">
      <c r="E133" s="79"/>
      <c r="F133" s="23"/>
      <c r="G133" s="23"/>
    </row>
    <row r="134" spans="5:8" x14ac:dyDescent="0.25">
      <c r="F134" s="23"/>
      <c r="G134" s="23"/>
    </row>
    <row r="135" spans="5:8" x14ac:dyDescent="0.25">
      <c r="F135" s="23"/>
      <c r="G135" s="23"/>
    </row>
    <row r="136" spans="5:8" x14ac:dyDescent="0.25">
      <c r="F136" s="23"/>
      <c r="G136" s="23"/>
    </row>
    <row r="137" spans="5:8" x14ac:dyDescent="0.25">
      <c r="F137" s="23"/>
      <c r="G137" s="23"/>
    </row>
    <row r="138" spans="5:8" s="15" customFormat="1" x14ac:dyDescent="0.25">
      <c r="F138" s="72"/>
      <c r="G138" s="72"/>
    </row>
    <row r="139" spans="5:8" x14ac:dyDescent="0.25">
      <c r="E139" s="79"/>
      <c r="F139" s="23"/>
      <c r="G139" s="23"/>
    </row>
    <row r="140" spans="5:8" x14ac:dyDescent="0.25">
      <c r="E140" s="79"/>
      <c r="F140" s="23"/>
      <c r="G140" s="23"/>
    </row>
    <row r="141" spans="5:8" x14ac:dyDescent="0.25">
      <c r="E141" s="79"/>
      <c r="F141" s="23"/>
      <c r="G141" s="23"/>
    </row>
    <row r="142" spans="5:8" x14ac:dyDescent="0.25">
      <c r="E142" s="79"/>
      <c r="F142" s="23"/>
      <c r="G142" s="23"/>
    </row>
    <row r="143" spans="5:8" x14ac:dyDescent="0.25">
      <c r="E143" s="79"/>
      <c r="F143" s="23"/>
      <c r="G143" s="23"/>
    </row>
    <row r="144" spans="5:8" x14ac:dyDescent="0.25">
      <c r="E144" s="79"/>
      <c r="F144" s="23"/>
      <c r="G144" s="23"/>
    </row>
    <row r="145" spans="5:7" x14ac:dyDescent="0.25">
      <c r="E145" s="79"/>
      <c r="F145" s="23"/>
      <c r="G145" s="23"/>
    </row>
    <row r="146" spans="5:7" x14ac:dyDescent="0.25">
      <c r="E146" s="79"/>
      <c r="F146" s="23"/>
      <c r="G146" s="23"/>
    </row>
    <row r="147" spans="5:7" x14ac:dyDescent="0.25">
      <c r="E147" s="79"/>
    </row>
    <row r="148" spans="5:7" x14ac:dyDescent="0.25">
      <c r="E148" s="79"/>
    </row>
    <row r="149" spans="5:7" x14ac:dyDescent="0.25">
      <c r="E149" s="79"/>
    </row>
    <row r="150" spans="5:7" x14ac:dyDescent="0.25">
      <c r="E150" s="79"/>
    </row>
    <row r="151" spans="5:7" x14ac:dyDescent="0.25">
      <c r="E151" s="79"/>
    </row>
    <row r="152" spans="5:7" x14ac:dyDescent="0.25">
      <c r="E152" s="79"/>
    </row>
    <row r="153" spans="5:7" x14ac:dyDescent="0.25">
      <c r="E153" s="79"/>
    </row>
    <row r="154" spans="5:7" x14ac:dyDescent="0.25">
      <c r="E154" s="79"/>
    </row>
    <row r="155" spans="5:7" x14ac:dyDescent="0.25">
      <c r="E155" s="79"/>
    </row>
    <row r="156" spans="5:7" x14ac:dyDescent="0.25">
      <c r="E156" s="79"/>
    </row>
  </sheetData>
  <sortState ref="B114:D115">
    <sortCondition descending="1" ref="D114:D115"/>
  </sortState>
  <phoneticPr fontId="2" type="noConversion"/>
  <conditionalFormatting sqref="I49">
    <cfRule type="colorScale" priority="2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J49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{1C49CD72-7045-4784-8F3D-AFEF506692D2}</x14:id>
        </ext>
      </extLst>
    </cfRule>
  </conditionalFormatting>
  <conditionalFormatting sqref="D2:D96">
    <cfRule type="dataBar" priority="13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{E746EB0C-79D2-4C01-984C-4D52B1FDB477}</x14:id>
        </ext>
      </extLst>
    </cfRule>
  </conditionalFormatting>
  <conditionalFormatting sqref="F109:F110">
    <cfRule type="colorScale" priority="19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G109:G110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{54588FC7-2553-4B21-8CF3-A03790BECBB4}</x14:id>
        </ext>
      </extLst>
    </cfRule>
  </conditionalFormatting>
  <conditionalFormatting sqref="F109:F110">
    <cfRule type="colorScale" priority="18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G109:G110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{39B6058C-0FF4-4BDD-A00E-FA43574C0C37}</x14:id>
        </ext>
      </extLst>
    </cfRule>
  </conditionalFormatting>
  <conditionalFormatting sqref="O2:O110 O114 L2:L110 I2:I110 F2:F110 C2:C110">
    <cfRule type="colorScale" priority="2426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L111">
    <cfRule type="colorScale" priority="12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M111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{89925C6A-579C-4792-AAD6-6E0538D1F44F}</x14:id>
        </ext>
      </extLst>
    </cfRule>
  </conditionalFormatting>
  <conditionalFormatting sqref="L111">
    <cfRule type="colorScale" priority="11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M111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{CE6BB4A8-EAB4-4A6F-A8DE-B349167FD457}</x14:id>
        </ext>
      </extLst>
    </cfRule>
  </conditionalFormatting>
  <conditionalFormatting sqref="M111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{D7518F27-E415-4966-B6F0-1DE95D778BCE}</x14:id>
        </ext>
      </extLst>
    </cfRule>
  </conditionalFormatting>
  <conditionalFormatting sqref="L111">
    <cfRule type="colorScale" priority="14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C113">
    <cfRule type="colorScale" priority="5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C113">
    <cfRule type="colorScale" priority="4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C113">
    <cfRule type="colorScale" priority="3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J50:J107 J2:J48">
    <cfRule type="dataBar" priority="24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{1AC65F56-232A-4EE7-9A86-5E01FD457B39}</x14:id>
        </ext>
      </extLst>
    </cfRule>
  </conditionalFormatting>
  <conditionalFormatting sqref="I50:I107 I2:I48">
    <cfRule type="colorScale" priority="2429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O12:O107 O2:O8 N9:N11">
    <cfRule type="colorScale" priority="2431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P12:P107 P2:P8 O9:O11">
    <cfRule type="dataBar" priority="24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{7492BD75-386B-4134-95EF-766145627217}</x14:id>
        </ext>
      </extLst>
    </cfRule>
  </conditionalFormatting>
  <conditionalFormatting sqref="L2:L107">
    <cfRule type="colorScale" priority="2437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M2:M107">
    <cfRule type="dataBar" priority="24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{A02A3C49-2743-442A-9B3C-C79700B1481C}</x14:id>
        </ext>
      </extLst>
    </cfRule>
  </conditionalFormatting>
  <conditionalFormatting sqref="F2:F108">
    <cfRule type="colorScale" priority="2439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G2:G108">
    <cfRule type="dataBar" priority="24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{E7A43CCD-86A4-4CBA-BEEC-BB045F95A8D6}</x14:id>
        </ext>
      </extLst>
    </cfRule>
  </conditionalFormatting>
  <conditionalFormatting sqref="C2:C108">
    <cfRule type="colorScale" priority="2443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C2:C108 F2:F108 I2:I108 L2:L108 O2:O108">
    <cfRule type="colorScale" priority="2445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D2:D108 G2:G108 J2:J108 M2:M108 P2:P108">
    <cfRule type="dataBar" priority="24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{1C9555A1-F3D4-4D7F-83D1-F69EA2A478BD}</x14:id>
        </ext>
      </extLst>
    </cfRule>
  </conditionalFormatting>
  <conditionalFormatting sqref="P2:P108 M2:M108 J2:J102 G2:G110 D2:D110">
    <cfRule type="dataBar" priority="24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{F31FB95F-8BF6-4F47-9AF2-589B7A85D784}</x14:id>
        </ext>
      </extLst>
    </cfRule>
  </conditionalFormatting>
  <conditionalFormatting sqref="C2:C110 F2:F113 I2:I115 L2:L115">
    <cfRule type="colorScale" priority="2484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C2:C110 F2:F115 I1:I115 L2:L115 O2:O115">
    <cfRule type="colorScale" priority="2492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P2:P115 M2:M115 J2:J115 G2:G115 D2:D115">
    <cfRule type="dataBar" priority="25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{4A09CCB7-C2EB-4D1B-B832-43CF84EFD2C5}</x14:id>
        </ext>
      </extLst>
    </cfRule>
  </conditionalFormatting>
  <conditionalFormatting sqref="C2:C113">
    <cfRule type="colorScale" priority="2512">
      <colorScale>
        <cfvo type="min"/>
        <cfvo type="num" val="0"/>
        <cfvo type="max"/>
        <color rgb="FF00B050"/>
        <color rgb="FFFFEB84"/>
        <color rgb="FFFF0000"/>
      </colorScale>
    </cfRule>
  </conditionalFormatting>
  <conditionalFormatting sqref="D2:D115">
    <cfRule type="dataBar" priority="25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{5CAF3F0A-E6F3-41D7-89C6-A53CA558DFF0}</x14:id>
        </ext>
      </extLst>
    </cfRule>
  </conditionalFormatting>
  <pageMargins left="0.7" right="0.7" top="0.75" bottom="0.75" header="0.3" footer="0.3"/>
  <pageSetup scale="27" fitToHeight="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C49CD72-7045-4784-8F3D-AFEF506692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J49</xm:sqref>
        </x14:conditionalFormatting>
        <x14:conditionalFormatting xmlns:xm="http://schemas.microsoft.com/office/excel/2006/main">
          <x14:cfRule type="dataBar" id="{E746EB0C-79D2-4C01-984C-4D52B1FDB4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D2:D96</xm:sqref>
        </x14:conditionalFormatting>
        <x14:conditionalFormatting xmlns:xm="http://schemas.microsoft.com/office/excel/2006/main">
          <x14:cfRule type="dataBar" id="{54588FC7-2553-4B21-8CF3-A03790BECB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G109:G110</xm:sqref>
        </x14:conditionalFormatting>
        <x14:conditionalFormatting xmlns:xm="http://schemas.microsoft.com/office/excel/2006/main">
          <x14:cfRule type="dataBar" id="{39B6058C-0FF4-4BDD-A00E-FA43574C0C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G109:G110</xm:sqref>
        </x14:conditionalFormatting>
        <x14:conditionalFormatting xmlns:xm="http://schemas.microsoft.com/office/excel/2006/main">
          <x14:cfRule type="dataBar" id="{89925C6A-579C-4792-AAD6-6E0538D1F4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M111</xm:sqref>
        </x14:conditionalFormatting>
        <x14:conditionalFormatting xmlns:xm="http://schemas.microsoft.com/office/excel/2006/main">
          <x14:cfRule type="dataBar" id="{CE6BB4A8-EAB4-4A6F-A8DE-B349167FD4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M111</xm:sqref>
        </x14:conditionalFormatting>
        <x14:conditionalFormatting xmlns:xm="http://schemas.microsoft.com/office/excel/2006/main">
          <x14:cfRule type="dataBar" id="{D7518F27-E415-4966-B6F0-1DE95D778B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M111</xm:sqref>
        </x14:conditionalFormatting>
        <x14:conditionalFormatting xmlns:xm="http://schemas.microsoft.com/office/excel/2006/main">
          <x14:cfRule type="dataBar" id="{1AC65F56-232A-4EE7-9A86-5E01FD457B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J50:J107 J2:J48</xm:sqref>
        </x14:conditionalFormatting>
        <x14:conditionalFormatting xmlns:xm="http://schemas.microsoft.com/office/excel/2006/main">
          <x14:cfRule type="dataBar" id="{7492BD75-386B-4134-95EF-7661456272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P12:P107 P2:P8 O9:O11</xm:sqref>
        </x14:conditionalFormatting>
        <x14:conditionalFormatting xmlns:xm="http://schemas.microsoft.com/office/excel/2006/main">
          <x14:cfRule type="dataBar" id="{A02A3C49-2743-442A-9B3C-C79700B1481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M2:M107</xm:sqref>
        </x14:conditionalFormatting>
        <x14:conditionalFormatting xmlns:xm="http://schemas.microsoft.com/office/excel/2006/main">
          <x14:cfRule type="dataBar" id="{E7A43CCD-86A4-4CBA-BEEC-BB045F95A8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G2:G108</xm:sqref>
        </x14:conditionalFormatting>
        <x14:conditionalFormatting xmlns:xm="http://schemas.microsoft.com/office/excel/2006/main">
          <x14:cfRule type="dataBar" id="{1C9555A1-F3D4-4D7F-83D1-F69EA2A478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D2:D108 G2:G108 J2:J108 M2:M108 P2:P108</xm:sqref>
        </x14:conditionalFormatting>
        <x14:conditionalFormatting xmlns:xm="http://schemas.microsoft.com/office/excel/2006/main">
          <x14:cfRule type="dataBar" id="{F31FB95F-8BF6-4F47-9AF2-589B7A85D7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P2:P108 M2:M108 J2:J102 G2:G110 D2:D110</xm:sqref>
        </x14:conditionalFormatting>
        <x14:conditionalFormatting xmlns:xm="http://schemas.microsoft.com/office/excel/2006/main">
          <x14:cfRule type="dataBar" id="{4A09CCB7-C2EB-4D1B-B832-43CF84EFD2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P2:P115 M2:M115 J2:J115 G2:G115 D2:D115</xm:sqref>
        </x14:conditionalFormatting>
        <x14:conditionalFormatting xmlns:xm="http://schemas.microsoft.com/office/excel/2006/main">
          <x14:cfRule type="dataBar" id="{5CAF3F0A-E6F3-41D7-89C6-A53CA558DF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D2:D115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9:A46"/>
  <sheetViews>
    <sheetView workbookViewId="0"/>
  </sheetViews>
  <sheetFormatPr defaultRowHeight="14.4" x14ac:dyDescent="0.25"/>
  <sheetData>
    <row r="39" spans="1:1" x14ac:dyDescent="0.25">
      <c r="A39" t="s">
        <v>296</v>
      </c>
    </row>
    <row r="40" spans="1:1" x14ac:dyDescent="0.25">
      <c r="A40" t="s">
        <v>297</v>
      </c>
    </row>
    <row r="41" spans="1:1" x14ac:dyDescent="0.25">
      <c r="A41" t="s">
        <v>298</v>
      </c>
    </row>
    <row r="42" spans="1:1" x14ac:dyDescent="0.25">
      <c r="A42" t="s">
        <v>299</v>
      </c>
    </row>
    <row r="43" spans="1:1" x14ac:dyDescent="0.25">
      <c r="A43" t="s">
        <v>300</v>
      </c>
    </row>
    <row r="44" spans="1:1" x14ac:dyDescent="0.25">
      <c r="A44" t="s">
        <v>301</v>
      </c>
    </row>
    <row r="45" spans="1:1" x14ac:dyDescent="0.25">
      <c r="A45" t="s">
        <v>302</v>
      </c>
    </row>
    <row r="46" spans="1:1" x14ac:dyDescent="0.25">
      <c r="A46" t="s">
        <v>303</v>
      </c>
    </row>
  </sheetData>
  <phoneticPr fontId="2" type="noConversion"/>
  <pageMargins left="0.7" right="0.7" top="0.75" bottom="0.75" header="0.3" footer="0.3"/>
  <pageSetup paperSize="9" scale="5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3:A50"/>
  <sheetViews>
    <sheetView tabSelected="1" workbookViewId="0">
      <selection activeCell="F51" sqref="F51"/>
    </sheetView>
  </sheetViews>
  <sheetFormatPr defaultRowHeight="14.4" x14ac:dyDescent="0.25"/>
  <sheetData>
    <row r="43" spans="1:1" x14ac:dyDescent="0.25">
      <c r="A43" t="s">
        <v>296</v>
      </c>
    </row>
    <row r="44" spans="1:1" x14ac:dyDescent="0.25">
      <c r="A44" t="s">
        <v>298</v>
      </c>
    </row>
    <row r="45" spans="1:1" x14ac:dyDescent="0.25">
      <c r="A45" t="s">
        <v>299</v>
      </c>
    </row>
    <row r="46" spans="1:1" x14ac:dyDescent="0.25">
      <c r="A46" t="s">
        <v>300</v>
      </c>
    </row>
    <row r="47" spans="1:1" x14ac:dyDescent="0.25">
      <c r="A47" t="s">
        <v>301</v>
      </c>
    </row>
    <row r="48" spans="1:1" x14ac:dyDescent="0.25">
      <c r="A48" t="s">
        <v>304</v>
      </c>
    </row>
    <row r="49" spans="1:1" x14ac:dyDescent="0.25">
      <c r="A49" t="s">
        <v>302</v>
      </c>
    </row>
    <row r="50" spans="1:1" x14ac:dyDescent="0.25">
      <c r="A50" t="s">
        <v>303</v>
      </c>
    </row>
  </sheetData>
  <phoneticPr fontId="2" type="noConversion"/>
  <pageMargins left="0.7" right="0.7" top="0.75" bottom="0.75" header="0.3" footer="0.3"/>
  <pageSetup paperSize="9" scale="6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2:A55"/>
  <sheetViews>
    <sheetView workbookViewId="0"/>
  </sheetViews>
  <sheetFormatPr defaultRowHeight="14.4" x14ac:dyDescent="0.25"/>
  <sheetData>
    <row r="52" spans="1:1" x14ac:dyDescent="0.25">
      <c r="A52" t="s">
        <v>305</v>
      </c>
    </row>
    <row r="53" spans="1:1" x14ac:dyDescent="0.25">
      <c r="A53" t="s">
        <v>306</v>
      </c>
    </row>
    <row r="54" spans="1:1" x14ac:dyDescent="0.25">
      <c r="A54" t="s">
        <v>307</v>
      </c>
    </row>
    <row r="55" spans="1:1" x14ac:dyDescent="0.25">
      <c r="A55" t="s">
        <v>308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BP</vt:lpstr>
      <vt:lpstr>MF</vt:lpstr>
      <vt:lpstr>CC</vt:lpstr>
      <vt:lpstr>INTERPRO</vt:lpstr>
      <vt:lpstr>KEGG</vt:lpstr>
      <vt:lpstr>GO and KEGG</vt:lpstr>
      <vt:lpstr>Focal Adhesion</vt:lpstr>
      <vt:lpstr>ECM</vt:lpstr>
      <vt:lpstr>Complement cascades</vt:lpstr>
      <vt:lpstr>Amoebiasis</vt:lpstr>
      <vt:lpstr>Protein dig and absortion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</dc:creator>
  <cp:lastModifiedBy>hjm</cp:lastModifiedBy>
  <dcterms:created xsi:type="dcterms:W3CDTF">2013-10-23T02:39:47Z</dcterms:created>
  <dcterms:modified xsi:type="dcterms:W3CDTF">2013-11-17T06:21:13Z</dcterms:modified>
</cp:coreProperties>
</file>