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F86" i="1"/>
  <c r="G86"/>
  <c r="H86"/>
  <c r="I86"/>
  <c r="J86"/>
  <c r="K86"/>
  <c r="F163"/>
  <c r="G163"/>
  <c r="H163"/>
  <c r="I163"/>
  <c r="J163"/>
  <c r="K163"/>
  <c r="F170"/>
  <c r="G170"/>
  <c r="H170"/>
  <c r="I170"/>
  <c r="J170"/>
  <c r="K170"/>
</calcChain>
</file>

<file path=xl/sharedStrings.xml><?xml version="1.0" encoding="utf-8"?>
<sst xmlns="http://schemas.openxmlformats.org/spreadsheetml/2006/main" count="999" uniqueCount="608">
  <si>
    <t>Q.robur</t>
  </si>
  <si>
    <t>Q.petraea</t>
  </si>
  <si>
    <t>Q. faginea</t>
  </si>
  <si>
    <t>Q.pyrenaica</t>
  </si>
  <si>
    <t xml:space="preserve">Locus name* </t>
  </si>
  <si>
    <t>nucleotide motif</t>
  </si>
  <si>
    <t>observed size in Q. robur</t>
  </si>
  <si>
    <t>observed size in Q. petraea</t>
  </si>
  <si>
    <t>LG</t>
  </si>
  <si>
    <r>
      <t>AR</t>
    </r>
    <r>
      <rPr>
        <vertAlign val="superscript"/>
        <sz val="11"/>
        <rFont val="Arial Narrow"/>
        <family val="2"/>
        <charset val="1"/>
      </rPr>
      <t>1</t>
    </r>
  </si>
  <si>
    <t>Ho</t>
  </si>
  <si>
    <t>He</t>
  </si>
  <si>
    <t>Locus name</t>
  </si>
  <si>
    <t>obseved size in Q. fageinea</t>
  </si>
  <si>
    <t>obseved size in Q. pyrenaica</t>
  </si>
  <si>
    <t>FIR001</t>
  </si>
  <si>
    <t>di</t>
  </si>
  <si>
    <t>150-166</t>
  </si>
  <si>
    <t>146-166</t>
  </si>
  <si>
    <t>FIR030</t>
  </si>
  <si>
    <t>134-193</t>
  </si>
  <si>
    <t>134-195</t>
  </si>
  <si>
    <t>FIR003</t>
  </si>
  <si>
    <t>166-198</t>
  </si>
  <si>
    <t>166-204</t>
  </si>
  <si>
    <t>FIR073</t>
  </si>
  <si>
    <t>146-192</t>
  </si>
  <si>
    <t>145-187</t>
  </si>
  <si>
    <t>FIR008</t>
  </si>
  <si>
    <t>173-187</t>
  </si>
  <si>
    <t>173-189</t>
  </si>
  <si>
    <t>GOT021</t>
  </si>
  <si>
    <t>112-130</t>
  </si>
  <si>
    <t>FIR015</t>
  </si>
  <si>
    <t>132-164</t>
  </si>
  <si>
    <t>124-138</t>
  </si>
  <si>
    <t>PIE002</t>
  </si>
  <si>
    <t>172-195</t>
  </si>
  <si>
    <t>172-188</t>
  </si>
  <si>
    <t>FIR020</t>
  </si>
  <si>
    <t>221-223</t>
  </si>
  <si>
    <t>201-223</t>
  </si>
  <si>
    <t>PIE023</t>
  </si>
  <si>
    <t>188-192</t>
  </si>
  <si>
    <t>190-198</t>
  </si>
  <si>
    <t>FIR026</t>
  </si>
  <si>
    <t>211-223</t>
  </si>
  <si>
    <t>209-215</t>
  </si>
  <si>
    <t>PIE101</t>
  </si>
  <si>
    <t>156-174</t>
  </si>
  <si>
    <t>154-178</t>
  </si>
  <si>
    <t>FIR028</t>
  </si>
  <si>
    <t>220-228</t>
  </si>
  <si>
    <t>224-228</t>
  </si>
  <si>
    <t>PIE102</t>
  </si>
  <si>
    <t>162-187</t>
  </si>
  <si>
    <t>152-181</t>
  </si>
  <si>
    <t>FIR058</t>
  </si>
  <si>
    <t>119-123</t>
  </si>
  <si>
    <t>N.A.</t>
  </si>
  <si>
    <t>PIE135</t>
  </si>
  <si>
    <t>234-260</t>
  </si>
  <si>
    <t>234-262</t>
  </si>
  <si>
    <t>FIR059</t>
  </si>
  <si>
    <t>157-171</t>
  </si>
  <si>
    <t>PIE137</t>
  </si>
  <si>
    <t>340-356</t>
  </si>
  <si>
    <t>347-354</t>
  </si>
  <si>
    <t>FIR069</t>
  </si>
  <si>
    <t>120-124</t>
  </si>
  <si>
    <t>PIE144</t>
  </si>
  <si>
    <t>235-271</t>
  </si>
  <si>
    <t>235-269</t>
  </si>
  <si>
    <t>FIR072</t>
  </si>
  <si>
    <t>156-182</t>
  </si>
  <si>
    <t>150-184</t>
  </si>
  <si>
    <t>PIE148</t>
  </si>
  <si>
    <t>182-214</t>
  </si>
  <si>
    <t>186-217</t>
  </si>
  <si>
    <t>155-191</t>
  </si>
  <si>
    <t>159-181</t>
  </si>
  <si>
    <t>PIE155</t>
  </si>
  <si>
    <t>246-283</t>
  </si>
  <si>
    <t>246-281</t>
  </si>
  <si>
    <t>FIR075</t>
  </si>
  <si>
    <t>126-162</t>
  </si>
  <si>
    <t>142-174</t>
  </si>
  <si>
    <t>PIE257</t>
  </si>
  <si>
    <t>163-187</t>
  </si>
  <si>
    <t>167-191</t>
  </si>
  <si>
    <t>FIR083</t>
  </si>
  <si>
    <t>204-220</t>
  </si>
  <si>
    <t>198-226</t>
  </si>
  <si>
    <t>PIE259</t>
  </si>
  <si>
    <t>135-162</t>
  </si>
  <si>
    <t>FIR085</t>
  </si>
  <si>
    <t>197-203</t>
  </si>
  <si>
    <t>199-203</t>
  </si>
  <si>
    <t>POR014</t>
  </si>
  <si>
    <t>159-191</t>
  </si>
  <si>
    <t>162-191</t>
  </si>
  <si>
    <t>FIR087</t>
  </si>
  <si>
    <t>206-230</t>
  </si>
  <si>
    <t>206-238</t>
  </si>
  <si>
    <t>POR024</t>
  </si>
  <si>
    <t>169-212</t>
  </si>
  <si>
    <t>170-200</t>
  </si>
  <si>
    <t>FIR088</t>
  </si>
  <si>
    <t>172-196</t>
  </si>
  <si>
    <t>POR025</t>
  </si>
  <si>
    <t>118-156</t>
  </si>
  <si>
    <t>118-154</t>
  </si>
  <si>
    <t>FIR089</t>
  </si>
  <si>
    <t>194-210</t>
  </si>
  <si>
    <t>192-212</t>
  </si>
  <si>
    <t>POR027</t>
  </si>
  <si>
    <t>117-131</t>
  </si>
  <si>
    <t>117-139</t>
  </si>
  <si>
    <t>FIR090</t>
  </si>
  <si>
    <t>195-207</t>
  </si>
  <si>
    <t>195-203</t>
  </si>
  <si>
    <t>POR038</t>
  </si>
  <si>
    <t>130-176</t>
  </si>
  <si>
    <t>130-180</t>
  </si>
  <si>
    <t>FIR091</t>
  </si>
  <si>
    <t>216-218</t>
  </si>
  <si>
    <t>POR040</t>
  </si>
  <si>
    <t>159-209</t>
  </si>
  <si>
    <t>167-207</t>
  </si>
  <si>
    <t>FIR093</t>
  </si>
  <si>
    <t>192-196</t>
  </si>
  <si>
    <t>190-196</t>
  </si>
  <si>
    <t>VIT003</t>
  </si>
  <si>
    <t>150-180</t>
  </si>
  <si>
    <t>154-183</t>
  </si>
  <si>
    <t>FIR095</t>
  </si>
  <si>
    <t>173-199</t>
  </si>
  <si>
    <t>169-199</t>
  </si>
  <si>
    <t>7 or 12</t>
  </si>
  <si>
    <t>VIT007</t>
  </si>
  <si>
    <t>117-145</t>
  </si>
  <si>
    <t>121-145</t>
  </si>
  <si>
    <t>FIR099</t>
  </si>
  <si>
    <t>187-195</t>
  </si>
  <si>
    <t>187-197</t>
  </si>
  <si>
    <t>VIT009</t>
  </si>
  <si>
    <t>126-184</t>
  </si>
  <si>
    <t>123-182</t>
  </si>
  <si>
    <t>FIR100</t>
  </si>
  <si>
    <t>204-208</t>
  </si>
  <si>
    <t>200-206</t>
  </si>
  <si>
    <t>VIT010</t>
  </si>
  <si>
    <t>140-160</t>
  </si>
  <si>
    <t>140-162</t>
  </si>
  <si>
    <t>FIR105</t>
  </si>
  <si>
    <t>241-257</t>
  </si>
  <si>
    <t>241-285</t>
  </si>
  <si>
    <t>VIT020</t>
  </si>
  <si>
    <t>130-165</t>
  </si>
  <si>
    <t>127-162</t>
  </si>
  <si>
    <t>GOT004</t>
  </si>
  <si>
    <t>281-315</t>
  </si>
  <si>
    <t>299-315</t>
  </si>
  <si>
    <t>VIT021</t>
  </si>
  <si>
    <t>155-192</t>
  </si>
  <si>
    <t>153-190</t>
  </si>
  <si>
    <t>GOT005</t>
  </si>
  <si>
    <t>195-199</t>
  </si>
  <si>
    <t>VIT028</t>
  </si>
  <si>
    <t>150-172</t>
  </si>
  <si>
    <t>150-178</t>
  </si>
  <si>
    <t>GOT008</t>
  </si>
  <si>
    <t>200-242</t>
  </si>
  <si>
    <t>208-242</t>
  </si>
  <si>
    <t>VIT031.1</t>
  </si>
  <si>
    <t>N.A:</t>
  </si>
  <si>
    <t>93-103</t>
  </si>
  <si>
    <t>96-103</t>
  </si>
  <si>
    <t>GOT009</t>
  </si>
  <si>
    <t>244-266</t>
  </si>
  <si>
    <t>248-270</t>
  </si>
  <si>
    <t>1 or 12</t>
  </si>
  <si>
    <t>VIT031.2</t>
  </si>
  <si>
    <t>104—111</t>
  </si>
  <si>
    <t>106-121</t>
  </si>
  <si>
    <t>GOT011</t>
  </si>
  <si>
    <t>196-216</t>
  </si>
  <si>
    <t>196-212</t>
  </si>
  <si>
    <t>VIT037</t>
  </si>
  <si>
    <t>109-145</t>
  </si>
  <si>
    <t>GOT012</t>
  </si>
  <si>
    <t>213-223</t>
  </si>
  <si>
    <t>VIT043</t>
  </si>
  <si>
    <t>107-120</t>
  </si>
  <si>
    <t>107-118</t>
  </si>
  <si>
    <t>GOT014</t>
  </si>
  <si>
    <t>116-136</t>
  </si>
  <si>
    <t>124-134</t>
  </si>
  <si>
    <t>VIT046</t>
  </si>
  <si>
    <t>184-199</t>
  </si>
  <si>
    <t>184-197</t>
  </si>
  <si>
    <t>GOT016</t>
  </si>
  <si>
    <t>165-167</t>
  </si>
  <si>
    <t>WAG011</t>
  </si>
  <si>
    <t>234-249</t>
  </si>
  <si>
    <t>234-253</t>
  </si>
  <si>
    <t>115-139</t>
  </si>
  <si>
    <t>115-125</t>
  </si>
  <si>
    <t>WAG043</t>
  </si>
  <si>
    <t>272-328</t>
  </si>
  <si>
    <t>GOT022</t>
  </si>
  <si>
    <t>206-212</t>
  </si>
  <si>
    <t>WAG079</t>
  </si>
  <si>
    <t>302-338</t>
  </si>
  <si>
    <t>302-339</t>
  </si>
  <si>
    <t>GOT025</t>
  </si>
  <si>
    <t>220-248</t>
  </si>
  <si>
    <t>220-254</t>
  </si>
  <si>
    <t>average</t>
  </si>
  <si>
    <t>GOT032</t>
  </si>
  <si>
    <t>162-174</t>
  </si>
  <si>
    <t>158-170</t>
  </si>
  <si>
    <t>FIR005</t>
  </si>
  <si>
    <t>tri</t>
  </si>
  <si>
    <t>161-175</t>
  </si>
  <si>
    <t>161-184</t>
  </si>
  <si>
    <t>GOT034</t>
  </si>
  <si>
    <t>127-131</t>
  </si>
  <si>
    <t>FIR040</t>
  </si>
  <si>
    <t>169-195</t>
  </si>
  <si>
    <t>181-193</t>
  </si>
  <si>
    <t>GOT037</t>
  </si>
  <si>
    <t>274-290</t>
  </si>
  <si>
    <t>264-298</t>
  </si>
  <si>
    <t>FIR065</t>
  </si>
  <si>
    <t>186-203</t>
  </si>
  <si>
    <t>186-198</t>
  </si>
  <si>
    <t>GOT038</t>
  </si>
  <si>
    <t>262-270</t>
  </si>
  <si>
    <t>252-270</t>
  </si>
  <si>
    <t>FIR104</t>
  </si>
  <si>
    <t>216-250</t>
  </si>
  <si>
    <t>216-246</t>
  </si>
  <si>
    <t>GOT040</t>
  </si>
  <si>
    <t>245-261</t>
  </si>
  <si>
    <t>245-263</t>
  </si>
  <si>
    <t>GOT065</t>
  </si>
  <si>
    <t>248-266</t>
  </si>
  <si>
    <t>249-269</t>
  </si>
  <si>
    <t>GOT045</t>
  </si>
  <si>
    <t>158-162</t>
  </si>
  <si>
    <t>PIE186</t>
  </si>
  <si>
    <t>185-211</t>
  </si>
  <si>
    <t>185-214</t>
  </si>
  <si>
    <t>GOT046</t>
  </si>
  <si>
    <t>183-185</t>
  </si>
  <si>
    <t>PIE187</t>
  </si>
  <si>
    <t>213-229</t>
  </si>
  <si>
    <t>217-229</t>
  </si>
  <si>
    <t>GOT047</t>
  </si>
  <si>
    <t>260-276</t>
  </si>
  <si>
    <t>PIE197</t>
  </si>
  <si>
    <t>192-207</t>
  </si>
  <si>
    <t>188-208</t>
  </si>
  <si>
    <t>GOT054</t>
  </si>
  <si>
    <t>182-200</t>
  </si>
  <si>
    <t>182-188</t>
  </si>
  <si>
    <t>PIE202</t>
  </si>
  <si>
    <t>125-128</t>
  </si>
  <si>
    <t>125-131</t>
  </si>
  <si>
    <t>170-184</t>
  </si>
  <si>
    <t>170-182</t>
  </si>
  <si>
    <t>PIE236</t>
  </si>
  <si>
    <t>213-236</t>
  </si>
  <si>
    <t>PIE013</t>
  </si>
  <si>
    <t>249-255</t>
  </si>
  <si>
    <t>249-253</t>
  </si>
  <si>
    <t>POR011</t>
  </si>
  <si>
    <t>202-233</t>
  </si>
  <si>
    <t>204-230</t>
  </si>
  <si>
    <t>235-283</t>
  </si>
  <si>
    <t>233-291</t>
  </si>
  <si>
    <t>POR020</t>
  </si>
  <si>
    <t>112-140</t>
  </si>
  <si>
    <t>112-137</t>
  </si>
  <si>
    <t>PIE136</t>
  </si>
  <si>
    <t>246-256</t>
  </si>
  <si>
    <t>248-256</t>
  </si>
  <si>
    <t>POR028</t>
  </si>
  <si>
    <t>PIE141</t>
  </si>
  <si>
    <t>156-170</t>
  </si>
  <si>
    <t>POR029</t>
  </si>
  <si>
    <t>131-163</t>
  </si>
  <si>
    <t>131-160</t>
  </si>
  <si>
    <t>PIE142</t>
  </si>
  <si>
    <t>184-210</t>
  </si>
  <si>
    <t>186-210</t>
  </si>
  <si>
    <t>POR034</t>
  </si>
  <si>
    <t>174-198</t>
  </si>
  <si>
    <t>174-200</t>
  </si>
  <si>
    <t>PIE145</t>
  </si>
  <si>
    <t>236-252</t>
  </si>
  <si>
    <t>232-252</t>
  </si>
  <si>
    <t>POR039</t>
  </si>
  <si>
    <t>174-204</t>
  </si>
  <si>
    <t>PIE146</t>
  </si>
  <si>
    <t>236-258</t>
  </si>
  <si>
    <t>230-256</t>
  </si>
  <si>
    <t>VIT013</t>
  </si>
  <si>
    <t>151-186</t>
  </si>
  <si>
    <t>151-188</t>
  </si>
  <si>
    <t>PIE147</t>
  </si>
  <si>
    <t>205-211</t>
  </si>
  <si>
    <t>VIT017</t>
  </si>
  <si>
    <t>93-107</t>
  </si>
  <si>
    <t>93-110</t>
  </si>
  <si>
    <t>191-207</t>
  </si>
  <si>
    <t>191-211</t>
  </si>
  <si>
    <t>VIT023</t>
  </si>
  <si>
    <t>129-153</t>
  </si>
  <si>
    <t>PIE149</t>
  </si>
  <si>
    <t>201-219</t>
  </si>
  <si>
    <t>201-229</t>
  </si>
  <si>
    <t>VIT026</t>
  </si>
  <si>
    <t>251-268</t>
  </si>
  <si>
    <t>255-268</t>
  </si>
  <si>
    <t>PIE150</t>
  </si>
  <si>
    <t>170-198</t>
  </si>
  <si>
    <t>170-190</t>
  </si>
  <si>
    <t>PIE151</t>
  </si>
  <si>
    <t>164-176</t>
  </si>
  <si>
    <t>164-194</t>
  </si>
  <si>
    <t>PIE051</t>
  </si>
  <si>
    <t>hexa</t>
  </si>
  <si>
    <t>179-210</t>
  </si>
  <si>
    <t>181-210</t>
  </si>
  <si>
    <t>PIE152</t>
  </si>
  <si>
    <t>257-279</t>
  </si>
  <si>
    <t>257-271</t>
  </si>
  <si>
    <t>PIE059</t>
  </si>
  <si>
    <t>164-189</t>
  </si>
  <si>
    <t>164-195</t>
  </si>
  <si>
    <t>PIE153</t>
  </si>
  <si>
    <t>212-230</t>
  </si>
  <si>
    <t>212-226</t>
  </si>
  <si>
    <t>3 or 4</t>
  </si>
  <si>
    <t>PIE071</t>
  </si>
  <si>
    <t>235-256</t>
  </si>
  <si>
    <t>240-267</t>
  </si>
  <si>
    <t>PIE163</t>
  </si>
  <si>
    <t>220-240</t>
  </si>
  <si>
    <t>220-246</t>
  </si>
  <si>
    <t>1 or 3</t>
  </si>
  <si>
    <t>PIE081</t>
  </si>
  <si>
    <t>175-200</t>
  </si>
  <si>
    <t>180-200</t>
  </si>
  <si>
    <t>PIE164</t>
  </si>
  <si>
    <t>246-264</t>
  </si>
  <si>
    <t>PIE082</t>
  </si>
  <si>
    <t>220-244</t>
  </si>
  <si>
    <t>229-244</t>
  </si>
  <si>
    <t>POR003</t>
  </si>
  <si>
    <t>117-137</t>
  </si>
  <si>
    <t>PIE088</t>
  </si>
  <si>
    <t>184-213</t>
  </si>
  <si>
    <t>183-213</t>
  </si>
  <si>
    <t>164-192</t>
  </si>
  <si>
    <t>164-186</t>
  </si>
  <si>
    <t>PIE089</t>
  </si>
  <si>
    <t>257-272</t>
  </si>
  <si>
    <t>263-272</t>
  </si>
  <si>
    <t>POR015</t>
  </si>
  <si>
    <t>128-144</t>
  </si>
  <si>
    <t>PIE127</t>
  </si>
  <si>
    <t>139-152</t>
  </si>
  <si>
    <t>POR017</t>
  </si>
  <si>
    <t>137-143</t>
  </si>
  <si>
    <t>poor amplification</t>
  </si>
  <si>
    <t>-</t>
  </si>
  <si>
    <t>POR019</t>
  </si>
  <si>
    <t>176-184</t>
  </si>
  <si>
    <t>172-184</t>
  </si>
  <si>
    <t>2: Allele Richness was rarefracted to a samplesize  of 85 diploid individuals</t>
  </si>
  <si>
    <t>POR022</t>
  </si>
  <si>
    <t>144-162</t>
  </si>
  <si>
    <t>144-158</t>
  </si>
  <si>
    <t>176-188</t>
  </si>
  <si>
    <t>113-133</t>
  </si>
  <si>
    <t>POR026</t>
  </si>
  <si>
    <t>157-165</t>
  </si>
  <si>
    <t>119-133</t>
  </si>
  <si>
    <t>POR031</t>
  </si>
  <si>
    <t>186-192</t>
  </si>
  <si>
    <t>POR032</t>
  </si>
  <si>
    <t>117-129</t>
  </si>
  <si>
    <t>POR033</t>
  </si>
  <si>
    <t>206-216</t>
  </si>
  <si>
    <t>214-216</t>
  </si>
  <si>
    <t>WAG066</t>
  </si>
  <si>
    <t>176-222</t>
  </si>
  <si>
    <t>WAG068</t>
  </si>
  <si>
    <t>170-204</t>
  </si>
  <si>
    <t>170-202</t>
  </si>
  <si>
    <t>WAG070</t>
  </si>
  <si>
    <t>306-320</t>
  </si>
  <si>
    <t>312-322</t>
  </si>
  <si>
    <t>WAG071</t>
  </si>
  <si>
    <t>279-305</t>
  </si>
  <si>
    <t>279-301</t>
  </si>
  <si>
    <t>WAG074</t>
  </si>
  <si>
    <t>206-226</t>
  </si>
  <si>
    <t>214-228</t>
  </si>
  <si>
    <t>WAG076</t>
  </si>
  <si>
    <t>280-292</t>
  </si>
  <si>
    <t>280-300</t>
  </si>
  <si>
    <t>WAG078</t>
  </si>
  <si>
    <t>328-348</t>
  </si>
  <si>
    <t>332-336</t>
  </si>
  <si>
    <t>308-330</t>
  </si>
  <si>
    <t>308-332</t>
  </si>
  <si>
    <t>FIR002</t>
  </si>
  <si>
    <t>294-303</t>
  </si>
  <si>
    <t>162-180</t>
  </si>
  <si>
    <t>FIR006</t>
  </si>
  <si>
    <t>FIR007</t>
  </si>
  <si>
    <t>86-155</t>
  </si>
  <si>
    <t>97-160</t>
  </si>
  <si>
    <t>FIR009</t>
  </si>
  <si>
    <t>147-156</t>
  </si>
  <si>
    <t>147-153</t>
  </si>
  <si>
    <t>FIR010</t>
  </si>
  <si>
    <t>157-160</t>
  </si>
  <si>
    <t>FIR011</t>
  </si>
  <si>
    <t>172-178</t>
  </si>
  <si>
    <t>FIR012</t>
  </si>
  <si>
    <t>FIR013</t>
  </si>
  <si>
    <t>151-178</t>
  </si>
  <si>
    <t>157-166</t>
  </si>
  <si>
    <t>FIR014</t>
  </si>
  <si>
    <t>166-169</t>
  </si>
  <si>
    <t>152-176</t>
  </si>
  <si>
    <t>FIR016</t>
  </si>
  <si>
    <t>226-235</t>
  </si>
  <si>
    <t>199-235</t>
  </si>
  <si>
    <t>FIR017</t>
  </si>
  <si>
    <t>FIR021</t>
  </si>
  <si>
    <t>205-220</t>
  </si>
  <si>
    <t>194-221</t>
  </si>
  <si>
    <t>FIR022</t>
  </si>
  <si>
    <t>216-219</t>
  </si>
  <si>
    <t>FIR023</t>
  </si>
  <si>
    <t>213-228</t>
  </si>
  <si>
    <t>201-225</t>
  </si>
  <si>
    <t>FIR024</t>
  </si>
  <si>
    <t>209-242</t>
  </si>
  <si>
    <t>FIR025</t>
  </si>
  <si>
    <t>206-215</t>
  </si>
  <si>
    <t>203-215</t>
  </si>
  <si>
    <t>FIR027</t>
  </si>
  <si>
    <t>211-235</t>
  </si>
  <si>
    <t>FIR060</t>
  </si>
  <si>
    <t>162-165</t>
  </si>
  <si>
    <t>poor ampliication</t>
  </si>
  <si>
    <t>FIR061</t>
  </si>
  <si>
    <t>FIR062</t>
  </si>
  <si>
    <t>151-166</t>
  </si>
  <si>
    <t>151-169</t>
  </si>
  <si>
    <t>FIR063</t>
  </si>
  <si>
    <t>160-169</t>
  </si>
  <si>
    <t>FIR064</t>
  </si>
  <si>
    <t>188-194</t>
  </si>
  <si>
    <t>188-191</t>
  </si>
  <si>
    <t>185-194</t>
  </si>
  <si>
    <t>FIR068</t>
  </si>
  <si>
    <t>159-164</t>
  </si>
  <si>
    <t>FIR071</t>
  </si>
  <si>
    <t>140-164</t>
  </si>
  <si>
    <t>146-158</t>
  </si>
  <si>
    <t>FIR074</t>
  </si>
  <si>
    <t>140-152</t>
  </si>
  <si>
    <t>FIR079</t>
  </si>
  <si>
    <t>192-204</t>
  </si>
  <si>
    <t>FIR080</t>
  </si>
  <si>
    <t>204-207</t>
  </si>
  <si>
    <t>FIR082</t>
  </si>
  <si>
    <t>212-215</t>
  </si>
  <si>
    <t>FIR086</t>
  </si>
  <si>
    <t>198-222</t>
  </si>
  <si>
    <t>198-225</t>
  </si>
  <si>
    <t>FIR092</t>
  </si>
  <si>
    <t>FIR097</t>
  </si>
  <si>
    <t>191-194</t>
  </si>
  <si>
    <t>FIR098</t>
  </si>
  <si>
    <t>FIR101</t>
  </si>
  <si>
    <t>FIR102</t>
  </si>
  <si>
    <t>196-199</t>
  </si>
  <si>
    <t>190-199</t>
  </si>
  <si>
    <t>FIR103</t>
  </si>
  <si>
    <t>193-196</t>
  </si>
  <si>
    <t>FIR115</t>
  </si>
  <si>
    <t>166-175</t>
  </si>
  <si>
    <t>FIR117</t>
  </si>
  <si>
    <t>215-233</t>
  </si>
  <si>
    <t>221-230</t>
  </si>
  <si>
    <t>FIR119</t>
  </si>
  <si>
    <t>FIR124</t>
  </si>
  <si>
    <t>GOT061</t>
  </si>
  <si>
    <t>246-258</t>
  </si>
  <si>
    <t>GOT062</t>
  </si>
  <si>
    <t>200-209</t>
  </si>
  <si>
    <t>GOT063</t>
  </si>
  <si>
    <t>246-252</t>
  </si>
  <si>
    <t>246-249</t>
  </si>
  <si>
    <t>GOT068</t>
  </si>
  <si>
    <t>193-214</t>
  </si>
  <si>
    <t>193-211</t>
  </si>
  <si>
    <t>PIE027</t>
  </si>
  <si>
    <t>187-202</t>
  </si>
  <si>
    <t>187-208</t>
  </si>
  <si>
    <t>PIE035</t>
  </si>
  <si>
    <t>177-204</t>
  </si>
  <si>
    <t>PIE037</t>
  </si>
  <si>
    <t>PIE168</t>
  </si>
  <si>
    <t>215-221</t>
  </si>
  <si>
    <t>PIE171</t>
  </si>
  <si>
    <t>251-272</t>
  </si>
  <si>
    <t>251-275</t>
  </si>
  <si>
    <t>PIE175</t>
  </si>
  <si>
    <t>164-188</t>
  </si>
  <si>
    <t>158-188</t>
  </si>
  <si>
    <t>PIE179</t>
  </si>
  <si>
    <t>234-243</t>
  </si>
  <si>
    <t>225-249</t>
  </si>
  <si>
    <t>PIE183</t>
  </si>
  <si>
    <t>167-185</t>
  </si>
  <si>
    <t>167-182</t>
  </si>
  <si>
    <t>221-227</t>
  </si>
  <si>
    <t>218-227</t>
  </si>
  <si>
    <t>PIE188</t>
  </si>
  <si>
    <t>118-133</t>
  </si>
  <si>
    <t>118-130</t>
  </si>
  <si>
    <t>PIE189</t>
  </si>
  <si>
    <t>180-195</t>
  </si>
  <si>
    <t>180-201</t>
  </si>
  <si>
    <t>PIE192</t>
  </si>
  <si>
    <t>148-151</t>
  </si>
  <si>
    <t>3 or 7</t>
  </si>
  <si>
    <t>POR001</t>
  </si>
  <si>
    <t>115-121</t>
  </si>
  <si>
    <t>115-127</t>
  </si>
  <si>
    <t>POR012</t>
  </si>
  <si>
    <t>125-140</t>
  </si>
  <si>
    <t>POR016</t>
  </si>
  <si>
    <t>141-147</t>
  </si>
  <si>
    <t>144-147</t>
  </si>
  <si>
    <t>POR018</t>
  </si>
  <si>
    <t>122-143</t>
  </si>
  <si>
    <t>122-137</t>
  </si>
  <si>
    <t>115-133</t>
  </si>
  <si>
    <t>POR021</t>
  </si>
  <si>
    <t>120-129</t>
  </si>
  <si>
    <t>POR023</t>
  </si>
  <si>
    <t>161-182</t>
  </si>
  <si>
    <t>155-176</t>
  </si>
  <si>
    <t>134-164</t>
  </si>
  <si>
    <t>146-161</t>
  </si>
  <si>
    <t>POR030</t>
  </si>
  <si>
    <t>111-120</t>
  </si>
  <si>
    <t>184-190</t>
  </si>
  <si>
    <t>POR042</t>
  </si>
  <si>
    <t>POR046</t>
  </si>
  <si>
    <t>POR050</t>
  </si>
  <si>
    <t>135-141</t>
  </si>
  <si>
    <t>POR054</t>
  </si>
  <si>
    <t>215-218</t>
  </si>
  <si>
    <t>WAG060</t>
  </si>
  <si>
    <t>228-255</t>
  </si>
  <si>
    <t>228-264</t>
  </si>
  <si>
    <t>WAG062</t>
  </si>
  <si>
    <t>342-348</t>
  </si>
  <si>
    <t>333-348</t>
  </si>
  <si>
    <t>WAG063</t>
  </si>
  <si>
    <t>316-343</t>
  </si>
  <si>
    <t>310-340</t>
  </si>
  <si>
    <t>WAG064</t>
  </si>
  <si>
    <t>137-149</t>
  </si>
  <si>
    <t>137-152</t>
  </si>
  <si>
    <t>WAG065</t>
  </si>
  <si>
    <t>286-292</t>
  </si>
  <si>
    <t>286-295</t>
  </si>
  <si>
    <t>GOT049</t>
  </si>
  <si>
    <t>174-186</t>
  </si>
  <si>
    <t>GOT055</t>
  </si>
  <si>
    <t>GOT067</t>
  </si>
  <si>
    <t>214-238</t>
  </si>
  <si>
    <t>214-232</t>
  </si>
  <si>
    <t>PIE058</t>
  </si>
  <si>
    <t>276-408</t>
  </si>
  <si>
    <t>300-408</t>
  </si>
  <si>
    <t>PIE077</t>
  </si>
  <si>
    <t>245-257</t>
  </si>
  <si>
    <t>197-209</t>
  </si>
  <si>
    <t>FIR019</t>
  </si>
  <si>
    <t>penta*</t>
  </si>
  <si>
    <t>209-224</t>
  </si>
  <si>
    <t>* also 3bp variation detected</t>
  </si>
  <si>
    <t>1: Allele Richness was rarefracted to a sample of 8 diploid individuals</t>
  </si>
  <si>
    <r>
      <t>AR</t>
    </r>
    <r>
      <rPr>
        <vertAlign val="superscript"/>
        <sz val="11"/>
        <rFont val="Arial Narrow"/>
        <family val="2"/>
        <charset val="1"/>
      </rPr>
      <t>2</t>
    </r>
  </si>
</sst>
</file>

<file path=xl/styles.xml><?xml version="1.0" encoding="utf-8"?>
<styleSheet xmlns="http://schemas.openxmlformats.org/spreadsheetml/2006/main">
  <numFmts count="2">
    <numFmt numFmtId="164" formatCode="d\-mmm"/>
    <numFmt numFmtId="165" formatCode="0.000"/>
  </numFmts>
  <fonts count="25"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5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8"/>
      <name val="Arial"/>
      <family val="2"/>
      <charset val="1"/>
    </font>
    <font>
      <sz val="11"/>
      <color indexed="6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17"/>
      <name val="Calibri"/>
      <family val="2"/>
      <charset val="1"/>
    </font>
    <font>
      <b/>
      <sz val="11"/>
      <color indexed="63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Arial Narrow"/>
      <family val="2"/>
      <charset val="1"/>
    </font>
    <font>
      <vertAlign val="superscript"/>
      <sz val="11"/>
      <name val="Arial Narrow"/>
      <family val="2"/>
      <charset val="1"/>
    </font>
    <font>
      <sz val="11"/>
      <color indexed="8"/>
      <name val="Calibri"/>
      <family val="2"/>
      <charset val="1"/>
    </font>
    <font>
      <i/>
      <sz val="11"/>
      <name val="Arial Narrow"/>
      <family val="2"/>
      <charset val="1"/>
    </font>
    <font>
      <sz val="11"/>
      <name val="Calibri"/>
      <family val="2"/>
      <charset val="1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24"/>
        <bgColor indexed="2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6">
    <xf numFmtId="0" fontId="0" fillId="0" borderId="0"/>
    <xf numFmtId="0" fontId="21" fillId="2" borderId="0"/>
    <xf numFmtId="0" fontId="21" fillId="3" borderId="0"/>
    <xf numFmtId="0" fontId="21" fillId="4" borderId="0"/>
    <xf numFmtId="0" fontId="21" fillId="5" borderId="0"/>
    <xf numFmtId="0" fontId="21" fillId="6" borderId="0"/>
    <xf numFmtId="0" fontId="21" fillId="7" borderId="0"/>
    <xf numFmtId="0" fontId="21" fillId="8" borderId="0"/>
    <xf numFmtId="0" fontId="21" fillId="9" borderId="0"/>
    <xf numFmtId="0" fontId="21" fillId="10" borderId="0"/>
    <xf numFmtId="0" fontId="21" fillId="5" borderId="0"/>
    <xf numFmtId="0" fontId="21" fillId="8" borderId="0"/>
    <xf numFmtId="0" fontId="21" fillId="11" borderId="0"/>
    <xf numFmtId="0" fontId="1" fillId="12" borderId="0"/>
    <xf numFmtId="0" fontId="1" fillId="9" borderId="0"/>
    <xf numFmtId="0" fontId="1" fillId="10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9" borderId="0"/>
    <xf numFmtId="0" fontId="2" fillId="0" borderId="0"/>
    <xf numFmtId="0" fontId="3" fillId="20" borderId="1"/>
    <xf numFmtId="0" fontId="4" fillId="0" borderId="0"/>
    <xf numFmtId="0" fontId="5" fillId="21" borderId="2"/>
    <xf numFmtId="0" fontId="6" fillId="7" borderId="1"/>
    <xf numFmtId="0" fontId="7" fillId="3" borderId="0"/>
    <xf numFmtId="0" fontId="8" fillId="22" borderId="0"/>
    <xf numFmtId="0" fontId="9" fillId="0" borderId="0"/>
    <xf numFmtId="0" fontId="5" fillId="0" borderId="0"/>
    <xf numFmtId="0" fontId="9" fillId="0" borderId="0"/>
    <xf numFmtId="0" fontId="10" fillId="4" borderId="0"/>
    <xf numFmtId="0" fontId="11" fillId="20" borderId="3"/>
    <xf numFmtId="0" fontId="9" fillId="0" borderId="0"/>
    <xf numFmtId="0" fontId="12" fillId="0" borderId="0"/>
    <xf numFmtId="0" fontId="13" fillId="0" borderId="0"/>
    <xf numFmtId="0" fontId="14" fillId="0" borderId="4"/>
    <xf numFmtId="0" fontId="15" fillId="0" borderId="5"/>
    <xf numFmtId="0" fontId="16" fillId="0" borderId="6"/>
    <xf numFmtId="0" fontId="16" fillId="0" borderId="0"/>
    <xf numFmtId="0" fontId="17" fillId="0" borderId="7"/>
    <xf numFmtId="0" fontId="18" fillId="23" borderId="0"/>
  </cellStyleXfs>
  <cellXfs count="42">
    <xf numFmtId="0" fontId="0" fillId="0" borderId="0" xfId="0"/>
    <xf numFmtId="0" fontId="19" fillId="0" borderId="0" xfId="32" applyFont="1" applyFill="1" applyBorder="1" applyAlignment="1">
      <alignment horizontal="center" wrapText="1"/>
    </xf>
    <xf numFmtId="2" fontId="19" fillId="0" borderId="0" xfId="32" applyNumberFormat="1" applyFont="1" applyFill="1" applyBorder="1" applyAlignment="1">
      <alignment horizontal="right" wrapText="1"/>
    </xf>
    <xf numFmtId="0" fontId="19" fillId="0" borderId="8" xfId="32" applyFont="1" applyFill="1" applyBorder="1" applyAlignment="1">
      <alignment horizontal="center" wrapText="1"/>
    </xf>
    <xf numFmtId="0" fontId="19" fillId="0" borderId="9" xfId="32" applyFont="1" applyFill="1" applyBorder="1"/>
    <xf numFmtId="0" fontId="19" fillId="0" borderId="9" xfId="32" applyFont="1" applyFill="1" applyBorder="1" applyAlignment="1">
      <alignment horizontal="center"/>
    </xf>
    <xf numFmtId="2" fontId="19" fillId="0" borderId="9" xfId="32" applyNumberFormat="1" applyFont="1" applyFill="1" applyBorder="1" applyAlignment="1">
      <alignment horizontal="right"/>
    </xf>
    <xf numFmtId="0" fontId="19" fillId="24" borderId="9" xfId="32" applyFont="1" applyFill="1" applyBorder="1"/>
    <xf numFmtId="0" fontId="19" fillId="24" borderId="9" xfId="32" applyFont="1" applyFill="1" applyBorder="1" applyAlignment="1">
      <alignment horizontal="center"/>
    </xf>
    <xf numFmtId="164" fontId="19" fillId="0" borderId="9" xfId="32" applyNumberFormat="1" applyFont="1" applyFill="1" applyBorder="1" applyAlignment="1">
      <alignment horizontal="center"/>
    </xf>
    <xf numFmtId="0" fontId="19" fillId="20" borderId="9" xfId="32" applyFont="1" applyFill="1" applyBorder="1" applyAlignment="1">
      <alignment horizontal="center"/>
    </xf>
    <xf numFmtId="2" fontId="19" fillId="25" borderId="9" xfId="32" applyNumberFormat="1" applyFont="1" applyFill="1" applyBorder="1" applyAlignment="1">
      <alignment horizontal="right"/>
    </xf>
    <xf numFmtId="2" fontId="19" fillId="20" borderId="9" xfId="32" applyNumberFormat="1" applyFont="1" applyFill="1" applyBorder="1" applyAlignment="1">
      <alignment horizontal="right"/>
    </xf>
    <xf numFmtId="0" fontId="19" fillId="0" borderId="9" xfId="34" applyFont="1" applyFill="1" applyBorder="1"/>
    <xf numFmtId="0" fontId="19" fillId="0" borderId="9" xfId="34" applyFont="1" applyFill="1" applyBorder="1" applyAlignment="1">
      <alignment horizontal="center"/>
    </xf>
    <xf numFmtId="0" fontId="19" fillId="0" borderId="0" xfId="0" applyFont="1" applyBorder="1"/>
    <xf numFmtId="2" fontId="22" fillId="0" borderId="8" xfId="0" applyNumberFormat="1" applyFont="1" applyFill="1" applyBorder="1" applyAlignment="1">
      <alignment horizontal="center"/>
    </xf>
    <xf numFmtId="0" fontId="19" fillId="0" borderId="0" xfId="0" applyFont="1"/>
    <xf numFmtId="2" fontId="22" fillId="0" borderId="8" xfId="0" applyNumberFormat="1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2" fontId="19" fillId="0" borderId="8" xfId="0" applyNumberFormat="1" applyFont="1" applyBorder="1" applyAlignment="1">
      <alignment horizontal="center" wrapText="1"/>
    </xf>
    <xf numFmtId="2" fontId="23" fillId="0" borderId="9" xfId="0" applyNumberFormat="1" applyFont="1" applyFill="1" applyBorder="1"/>
    <xf numFmtId="2" fontId="19" fillId="0" borderId="9" xfId="0" applyNumberFormat="1" applyFont="1" applyFill="1" applyBorder="1" applyAlignment="1">
      <alignment horizontal="right"/>
    </xf>
    <xf numFmtId="2" fontId="19" fillId="0" borderId="9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9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2" fontId="19" fillId="24" borderId="9" xfId="0" applyNumberFormat="1" applyFont="1" applyFill="1" applyBorder="1" applyAlignment="1">
      <alignment horizontal="right"/>
    </xf>
    <xf numFmtId="0" fontId="19" fillId="24" borderId="0" xfId="0" applyFont="1" applyFill="1"/>
    <xf numFmtId="0" fontId="19" fillId="24" borderId="9" xfId="0" applyFont="1" applyFill="1" applyBorder="1" applyAlignment="1">
      <alignment horizontal="left"/>
    </xf>
    <xf numFmtId="0" fontId="19" fillId="24" borderId="9" xfId="0" applyFont="1" applyFill="1" applyBorder="1" applyAlignment="1">
      <alignment horizontal="center"/>
    </xf>
    <xf numFmtId="2" fontId="19" fillId="24" borderId="9" xfId="0" applyNumberFormat="1" applyFont="1" applyFill="1" applyBorder="1" applyAlignment="1">
      <alignment horizontal="center"/>
    </xf>
    <xf numFmtId="0" fontId="19" fillId="20" borderId="9" xfId="0" applyFont="1" applyFill="1" applyBorder="1" applyAlignment="1">
      <alignment horizontal="center"/>
    </xf>
    <xf numFmtId="2" fontId="19" fillId="20" borderId="9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20" borderId="9" xfId="0" applyFont="1" applyFill="1" applyBorder="1"/>
    <xf numFmtId="165" fontId="19" fillId="0" borderId="0" xfId="0" applyNumberFormat="1" applyFont="1"/>
    <xf numFmtId="0" fontId="23" fillId="0" borderId="0" xfId="0" applyFont="1"/>
    <xf numFmtId="0" fontId="19" fillId="0" borderId="10" xfId="34" applyFont="1" applyFill="1" applyBorder="1"/>
    <xf numFmtId="0" fontId="23" fillId="0" borderId="0" xfId="0" applyFont="1" applyFill="1"/>
  </cellXfs>
  <cellStyles count="46">
    <cellStyle name="20 % - Accent1 2" xfId="1"/>
    <cellStyle name="20 % - Accent2 2" xfId="2"/>
    <cellStyle name="20 % - Accent3 2" xfId="3"/>
    <cellStyle name="20 % - Accent4 2" xfId="4"/>
    <cellStyle name="20 % - Accent5 2" xfId="5"/>
    <cellStyle name="20 % - Accent6 2" xfId="6"/>
    <cellStyle name="40 % - Accent1 2" xfId="7"/>
    <cellStyle name="40 % - Accent2 2" xfId="8"/>
    <cellStyle name="40 % - Accent3 2" xfId="9"/>
    <cellStyle name="40 % - Accent4 2" xfId="10"/>
    <cellStyle name="40 % - Accent5 2" xfId="11"/>
    <cellStyle name="40 % - Accent6 2" xfId="12"/>
    <cellStyle name="60 % - Accent1 2" xfId="13"/>
    <cellStyle name="60 % - Accent2 2" xfId="14"/>
    <cellStyle name="60 % - Accent3 2" xfId="15"/>
    <cellStyle name="60 % - Accent4 2" xfId="16"/>
    <cellStyle name="60 % - Accent5 2" xfId="17"/>
    <cellStyle name="60 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Avertissement 2" xfId="25"/>
    <cellStyle name="Calcul 2" xfId="26"/>
    <cellStyle name="Cellule liée 2" xfId="27"/>
    <cellStyle name="Commentaire 2" xfId="28"/>
    <cellStyle name="Entrée 2" xfId="29"/>
    <cellStyle name="Insatisfaisant 2" xfId="30"/>
    <cellStyle name="Neutre 2" xfId="31"/>
    <cellStyle name="Normal" xfId="0" builtinId="0"/>
    <cellStyle name="Normal 2" xfId="32"/>
    <cellStyle name="Normal 3" xfId="33"/>
    <cellStyle name="Normal_Feuil1" xfId="34"/>
    <cellStyle name="Satisfaisant 2" xfId="35"/>
    <cellStyle name="Sortie 2" xfId="36"/>
    <cellStyle name="Standard_Feuil1" xfId="37"/>
    <cellStyle name="Texte explicatif 2" xfId="38"/>
    <cellStyle name="Titre 2" xfId="39"/>
    <cellStyle name="Titre 1 2" xfId="40"/>
    <cellStyle name="Titre 2 2" xfId="41"/>
    <cellStyle name="Titre 3 2" xfId="42"/>
    <cellStyle name="Titre 4 2" xfId="43"/>
    <cellStyle name="Total 2" xfId="44"/>
    <cellStyle name="Vérification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3"/>
  <sheetViews>
    <sheetView tabSelected="1" zoomScale="80" zoomScaleNormal="80" workbookViewId="0">
      <pane ySplit="2" topLeftCell="A3" activePane="bottomLeft" state="frozen"/>
      <selection activeCell="K1" sqref="K1"/>
      <selection pane="bottomLeft" activeCell="K14" sqref="K14"/>
    </sheetView>
  </sheetViews>
  <sheetFormatPr baseColWidth="10" defaultRowHeight="16.5"/>
  <cols>
    <col min="1" max="5" width="11.42578125" style="39"/>
    <col min="6" max="9" width="11.42578125" style="41"/>
    <col min="10" max="11" width="11.42578125" style="39"/>
    <col min="12" max="13" width="11.42578125" style="17"/>
    <col min="14" max="16" width="10" style="17" customWidth="1"/>
    <col min="17" max="17" width="5.85546875" style="17" customWidth="1"/>
    <col min="18" max="23" width="7.7109375" style="17" customWidth="1"/>
    <col min="24" max="16384" width="11.42578125" style="17"/>
  </cols>
  <sheetData>
    <row r="1" spans="1:23">
      <c r="A1" s="15"/>
      <c r="B1" s="15"/>
      <c r="C1" s="15"/>
      <c r="D1" s="15"/>
      <c r="E1" s="15"/>
      <c r="F1" s="16" t="s">
        <v>0</v>
      </c>
      <c r="G1" s="16"/>
      <c r="H1" s="16"/>
      <c r="I1" s="16" t="s">
        <v>1</v>
      </c>
      <c r="J1" s="16"/>
      <c r="K1" s="16"/>
      <c r="R1" s="18" t="s">
        <v>2</v>
      </c>
      <c r="S1" s="18"/>
      <c r="T1" s="18"/>
      <c r="U1" s="18" t="s">
        <v>3</v>
      </c>
      <c r="V1" s="18"/>
      <c r="W1" s="18"/>
    </row>
    <row r="2" spans="1:23" ht="49.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2" t="s">
        <v>9</v>
      </c>
      <c r="G2" s="2" t="s">
        <v>10</v>
      </c>
      <c r="H2" s="2" t="s">
        <v>11</v>
      </c>
      <c r="I2" s="2" t="s">
        <v>9</v>
      </c>
      <c r="J2" s="2" t="s">
        <v>10</v>
      </c>
      <c r="K2" s="2" t="s">
        <v>11</v>
      </c>
      <c r="M2" s="19" t="s">
        <v>12</v>
      </c>
      <c r="N2" s="3" t="s">
        <v>5</v>
      </c>
      <c r="O2" s="3" t="s">
        <v>13</v>
      </c>
      <c r="P2" s="3" t="s">
        <v>14</v>
      </c>
      <c r="Q2" s="3" t="s">
        <v>8</v>
      </c>
      <c r="R2" s="20" t="s">
        <v>607</v>
      </c>
      <c r="S2" s="20" t="s">
        <v>10</v>
      </c>
      <c r="T2" s="20" t="s">
        <v>11</v>
      </c>
      <c r="U2" s="20" t="s">
        <v>607</v>
      </c>
      <c r="V2" s="20" t="s">
        <v>10</v>
      </c>
      <c r="W2" s="20" t="s">
        <v>11</v>
      </c>
    </row>
    <row r="3" spans="1:23">
      <c r="A3" s="4" t="s">
        <v>15</v>
      </c>
      <c r="B3" s="5" t="s">
        <v>16</v>
      </c>
      <c r="C3" s="5" t="s">
        <v>17</v>
      </c>
      <c r="D3" s="5" t="s">
        <v>18</v>
      </c>
      <c r="E3" s="5">
        <v>1</v>
      </c>
      <c r="F3" s="21">
        <v>4.7992999999999997</v>
      </c>
      <c r="G3" s="22">
        <v>0.625</v>
      </c>
      <c r="H3" s="22">
        <v>0.8</v>
      </c>
      <c r="I3" s="6">
        <v>5.9020000000000001</v>
      </c>
      <c r="J3" s="23">
        <v>0.88888888888888884</v>
      </c>
      <c r="K3" s="23">
        <v>0.90196078431372562</v>
      </c>
      <c r="L3" s="24"/>
      <c r="M3" s="25" t="s">
        <v>19</v>
      </c>
      <c r="N3" s="26" t="s">
        <v>16</v>
      </c>
      <c r="O3" s="27" t="s">
        <v>20</v>
      </c>
      <c r="P3" s="27" t="s">
        <v>21</v>
      </c>
      <c r="Q3" s="26">
        <v>7</v>
      </c>
      <c r="R3" s="28">
        <v>16.677</v>
      </c>
      <c r="S3" s="28">
        <v>0.7234042553191492</v>
      </c>
      <c r="T3" s="28">
        <v>0.76200000000000001</v>
      </c>
      <c r="U3" s="28">
        <v>17.472999999999999</v>
      </c>
      <c r="V3" s="28">
        <v>0.75257731958762897</v>
      </c>
      <c r="W3" s="28">
        <v>0.77200000000000002</v>
      </c>
    </row>
    <row r="4" spans="1:23">
      <c r="A4" s="4" t="s">
        <v>22</v>
      </c>
      <c r="B4" s="5" t="s">
        <v>16</v>
      </c>
      <c r="C4" s="5" t="s">
        <v>23</v>
      </c>
      <c r="D4" s="5" t="s">
        <v>24</v>
      </c>
      <c r="E4" s="5">
        <v>10</v>
      </c>
      <c r="F4" s="6">
        <v>5</v>
      </c>
      <c r="G4" s="22">
        <v>0.8571428571428571</v>
      </c>
      <c r="H4" s="22">
        <v>0.76923076923076916</v>
      </c>
      <c r="I4" s="6">
        <v>5.4215999999999998</v>
      </c>
      <c r="J4" s="23">
        <v>0.88888888888888884</v>
      </c>
      <c r="K4" s="23">
        <v>0.87581699346405217</v>
      </c>
      <c r="M4" s="25" t="s">
        <v>25</v>
      </c>
      <c r="N4" s="26" t="s">
        <v>16</v>
      </c>
      <c r="O4" s="27" t="s">
        <v>26</v>
      </c>
      <c r="P4" s="27" t="s">
        <v>27</v>
      </c>
      <c r="Q4" s="26">
        <v>1</v>
      </c>
      <c r="R4" s="28">
        <v>28.31</v>
      </c>
      <c r="S4" s="28">
        <v>0.71276595744680804</v>
      </c>
      <c r="T4" s="28">
        <v>0.94</v>
      </c>
      <c r="U4" s="28">
        <v>27.58</v>
      </c>
      <c r="V4" s="28">
        <v>0.68085106382978711</v>
      </c>
      <c r="W4" s="28">
        <v>0.94</v>
      </c>
    </row>
    <row r="5" spans="1:23">
      <c r="A5" s="4" t="s">
        <v>28</v>
      </c>
      <c r="B5" s="5" t="s">
        <v>16</v>
      </c>
      <c r="C5" s="5" t="s">
        <v>29</v>
      </c>
      <c r="D5" s="5" t="s">
        <v>30</v>
      </c>
      <c r="E5" s="5">
        <v>12</v>
      </c>
      <c r="F5" s="6">
        <v>4.0659999999999998</v>
      </c>
      <c r="G5" s="22">
        <v>0.625</v>
      </c>
      <c r="H5" s="22">
        <v>0.76666666666666683</v>
      </c>
      <c r="I5" s="6">
        <v>5.3133999999999997</v>
      </c>
      <c r="J5" s="23">
        <v>0.8</v>
      </c>
      <c r="K5" s="23">
        <v>0.8789473684210527</v>
      </c>
      <c r="M5" s="25" t="s">
        <v>31</v>
      </c>
      <c r="N5" s="26" t="s">
        <v>16</v>
      </c>
      <c r="O5" s="27" t="s">
        <v>32</v>
      </c>
      <c r="P5" s="27" t="s">
        <v>32</v>
      </c>
      <c r="Q5" s="26">
        <v>3</v>
      </c>
      <c r="R5" s="28">
        <v>3.8940000000000001</v>
      </c>
      <c r="S5" s="28">
        <v>0.12631578947368402</v>
      </c>
      <c r="T5" s="28">
        <v>0.16700000000000001</v>
      </c>
      <c r="U5" s="28">
        <v>5.7379999999999995</v>
      </c>
      <c r="V5" s="28">
        <v>0.57731958762886615</v>
      </c>
      <c r="W5" s="28">
        <v>0.53600000000000003</v>
      </c>
    </row>
    <row r="6" spans="1:23">
      <c r="A6" s="4" t="s">
        <v>33</v>
      </c>
      <c r="B6" s="5" t="s">
        <v>16</v>
      </c>
      <c r="C6" s="5" t="s">
        <v>34</v>
      </c>
      <c r="D6" s="5" t="s">
        <v>35</v>
      </c>
      <c r="E6" s="5">
        <v>8</v>
      </c>
      <c r="F6" s="6">
        <v>5.7872000000000003</v>
      </c>
      <c r="G6" s="22">
        <v>0.75</v>
      </c>
      <c r="H6" s="22">
        <v>0.89166666666666683</v>
      </c>
      <c r="I6" s="6">
        <v>5.266</v>
      </c>
      <c r="J6" s="23">
        <v>0.625</v>
      </c>
      <c r="K6" s="23">
        <v>0.81666666666666665</v>
      </c>
      <c r="M6" s="25" t="s">
        <v>36</v>
      </c>
      <c r="N6" s="26" t="s">
        <v>16</v>
      </c>
      <c r="O6" s="27" t="s">
        <v>37</v>
      </c>
      <c r="P6" s="27" t="s">
        <v>38</v>
      </c>
      <c r="Q6" s="26">
        <v>4</v>
      </c>
      <c r="R6" s="28">
        <v>12.663</v>
      </c>
      <c r="S6" s="28">
        <v>0.71578947368421098</v>
      </c>
      <c r="T6" s="28">
        <v>0.78300000000000003</v>
      </c>
      <c r="U6" s="28">
        <v>11.83</v>
      </c>
      <c r="V6" s="28">
        <v>0.74226804123711321</v>
      </c>
      <c r="W6" s="28">
        <v>0.76</v>
      </c>
    </row>
    <row r="7" spans="1:23">
      <c r="A7" s="4" t="s">
        <v>39</v>
      </c>
      <c r="B7" s="5" t="s">
        <v>16</v>
      </c>
      <c r="C7" s="5" t="s">
        <v>40</v>
      </c>
      <c r="D7" s="5" t="s">
        <v>41</v>
      </c>
      <c r="E7" s="5">
        <v>11</v>
      </c>
      <c r="F7" s="6">
        <v>2</v>
      </c>
      <c r="G7" s="22">
        <v>0.66666666666666663</v>
      </c>
      <c r="H7" s="22">
        <v>0.53333333333333333</v>
      </c>
      <c r="I7" s="6">
        <v>3</v>
      </c>
      <c r="J7" s="23">
        <v>0.5</v>
      </c>
      <c r="K7" s="23">
        <v>0.7142857142857143</v>
      </c>
      <c r="M7" s="25" t="s">
        <v>42</v>
      </c>
      <c r="N7" s="26" t="s">
        <v>16</v>
      </c>
      <c r="O7" s="27" t="s">
        <v>43</v>
      </c>
      <c r="P7" s="27" t="s">
        <v>44</v>
      </c>
      <c r="Q7" s="26">
        <v>8</v>
      </c>
      <c r="R7" s="28">
        <v>2.895</v>
      </c>
      <c r="S7" s="28">
        <v>0.13684210526315801</v>
      </c>
      <c r="T7" s="28">
        <v>0.16500000000000001</v>
      </c>
      <c r="U7" s="28">
        <v>4.9560000000000004</v>
      </c>
      <c r="V7" s="28">
        <v>0.22680412371134001</v>
      </c>
      <c r="W7" s="28">
        <v>0.26400000000000001</v>
      </c>
    </row>
    <row r="8" spans="1:23">
      <c r="A8" s="4" t="s">
        <v>45</v>
      </c>
      <c r="B8" s="5" t="s">
        <v>16</v>
      </c>
      <c r="C8" s="5" t="s">
        <v>46</v>
      </c>
      <c r="D8" s="5" t="s">
        <v>47</v>
      </c>
      <c r="E8" s="5">
        <v>9</v>
      </c>
      <c r="F8" s="6">
        <v>4.1246999999999998</v>
      </c>
      <c r="G8" s="22">
        <v>0.5</v>
      </c>
      <c r="H8" s="22">
        <v>0.79166666666666663</v>
      </c>
      <c r="I8" s="6">
        <v>3.5436999999999999</v>
      </c>
      <c r="J8" s="23">
        <v>0.77777777777777801</v>
      </c>
      <c r="K8" s="23">
        <v>0.73856209150326801</v>
      </c>
      <c r="M8" s="25" t="s">
        <v>48</v>
      </c>
      <c r="N8" s="26" t="s">
        <v>16</v>
      </c>
      <c r="O8" s="27" t="s">
        <v>49</v>
      </c>
      <c r="P8" s="27" t="s">
        <v>50</v>
      </c>
      <c r="Q8" s="26">
        <v>8</v>
      </c>
      <c r="R8" s="28">
        <v>9.8829999999999991</v>
      </c>
      <c r="S8" s="28">
        <v>0.50526315789473697</v>
      </c>
      <c r="T8" s="28">
        <v>0.80700000000000005</v>
      </c>
      <c r="U8" s="28">
        <v>10.753</v>
      </c>
      <c r="V8" s="28">
        <v>0.597938144329897</v>
      </c>
      <c r="W8" s="28">
        <v>0.82900000000000007</v>
      </c>
    </row>
    <row r="9" spans="1:23">
      <c r="A9" s="4" t="s">
        <v>51</v>
      </c>
      <c r="B9" s="5" t="s">
        <v>16</v>
      </c>
      <c r="C9" s="5" t="s">
        <v>52</v>
      </c>
      <c r="D9" s="5" t="s">
        <v>53</v>
      </c>
      <c r="E9" s="5">
        <v>1</v>
      </c>
      <c r="F9" s="6">
        <v>3.1667000000000001</v>
      </c>
      <c r="G9" s="22">
        <v>0.125</v>
      </c>
      <c r="H9" s="22">
        <v>0.59166666666666667</v>
      </c>
      <c r="I9" s="6">
        <v>2.7059000000000002</v>
      </c>
      <c r="J9" s="23">
        <v>0.22222222222222221</v>
      </c>
      <c r="K9" s="23">
        <v>0.52941176470588247</v>
      </c>
      <c r="M9" s="25" t="s">
        <v>54</v>
      </c>
      <c r="N9" s="26" t="s">
        <v>16</v>
      </c>
      <c r="O9" s="27" t="s">
        <v>55</v>
      </c>
      <c r="P9" s="27" t="s">
        <v>56</v>
      </c>
      <c r="Q9" s="26">
        <v>11</v>
      </c>
      <c r="R9" s="28">
        <v>12.95</v>
      </c>
      <c r="S9" s="28">
        <v>0.82954545454545514</v>
      </c>
      <c r="T9" s="28">
        <v>0.83</v>
      </c>
      <c r="U9" s="28">
        <v>13</v>
      </c>
      <c r="V9" s="28">
        <v>0.60714285714285698</v>
      </c>
      <c r="W9" s="28">
        <v>0.65</v>
      </c>
    </row>
    <row r="10" spans="1:23">
      <c r="A10" s="7" t="s">
        <v>57</v>
      </c>
      <c r="B10" s="8" t="s">
        <v>16</v>
      </c>
      <c r="C10" s="8" t="s">
        <v>58</v>
      </c>
      <c r="D10" s="8" t="s">
        <v>58</v>
      </c>
      <c r="E10" s="8" t="s">
        <v>59</v>
      </c>
      <c r="F10" s="6">
        <v>2.9777999999999998</v>
      </c>
      <c r="G10" s="22">
        <v>0.2</v>
      </c>
      <c r="H10" s="22">
        <v>0.68888888888888888</v>
      </c>
      <c r="I10" s="6">
        <v>2.6484999999999999</v>
      </c>
      <c r="J10" s="29">
        <v>0.33333333333333331</v>
      </c>
      <c r="K10" s="29">
        <v>0.53030303030303039</v>
      </c>
      <c r="M10" s="25" t="s">
        <v>60</v>
      </c>
      <c r="N10" s="26" t="s">
        <v>16</v>
      </c>
      <c r="O10" s="27" t="s">
        <v>61</v>
      </c>
      <c r="P10" s="27" t="s">
        <v>62</v>
      </c>
      <c r="Q10" s="26">
        <v>3</v>
      </c>
      <c r="R10" s="28">
        <v>19.808</v>
      </c>
      <c r="S10" s="28">
        <v>0.63829787234042601</v>
      </c>
      <c r="T10" s="28">
        <v>0.93300000000000005</v>
      </c>
      <c r="U10" s="28">
        <v>20.779</v>
      </c>
      <c r="V10" s="28">
        <v>0.79381443298969112</v>
      </c>
      <c r="W10" s="28">
        <v>0.90200000000000002</v>
      </c>
    </row>
    <row r="11" spans="1:23">
      <c r="A11" s="4" t="s">
        <v>63</v>
      </c>
      <c r="B11" s="5" t="s">
        <v>16</v>
      </c>
      <c r="C11" s="5" t="s">
        <v>64</v>
      </c>
      <c r="D11" s="5" t="s">
        <v>64</v>
      </c>
      <c r="E11" s="5">
        <v>12</v>
      </c>
      <c r="F11" s="6">
        <v>4.9282000000000004</v>
      </c>
      <c r="G11" s="22">
        <v>1</v>
      </c>
      <c r="H11" s="22">
        <v>0.8666666666666667</v>
      </c>
      <c r="I11" s="6">
        <v>4.4476000000000004</v>
      </c>
      <c r="J11" s="23">
        <v>0.4285714285714286</v>
      </c>
      <c r="K11" s="23">
        <v>0.82417582417582425</v>
      </c>
      <c r="M11" s="25" t="s">
        <v>65</v>
      </c>
      <c r="N11" s="26" t="s">
        <v>16</v>
      </c>
      <c r="O11" s="27" t="s">
        <v>66</v>
      </c>
      <c r="P11" s="27" t="s">
        <v>67</v>
      </c>
      <c r="Q11" s="26">
        <v>7</v>
      </c>
      <c r="R11" s="28">
        <v>9.7579999999999991</v>
      </c>
      <c r="S11" s="28">
        <v>0.47368421052631604</v>
      </c>
      <c r="T11" s="28">
        <v>0.50700000000000001</v>
      </c>
      <c r="U11" s="28">
        <v>4.9870000000000001</v>
      </c>
      <c r="V11" s="28">
        <v>0.44791666666666707</v>
      </c>
      <c r="W11" s="28">
        <v>0.47600000000000003</v>
      </c>
    </row>
    <row r="12" spans="1:23">
      <c r="A12" s="4" t="s">
        <v>68</v>
      </c>
      <c r="B12" s="5" t="s">
        <v>16</v>
      </c>
      <c r="C12" s="5" t="s">
        <v>69</v>
      </c>
      <c r="D12" s="5" t="s">
        <v>69</v>
      </c>
      <c r="E12" s="5">
        <v>7</v>
      </c>
      <c r="F12" s="6">
        <v>2.7778</v>
      </c>
      <c r="G12" s="22">
        <v>0.4</v>
      </c>
      <c r="H12" s="22">
        <v>0.51111111111111118</v>
      </c>
      <c r="I12" s="6">
        <v>2.2974000000000001</v>
      </c>
      <c r="J12" s="23">
        <v>0.33333333333333331</v>
      </c>
      <c r="K12" s="23">
        <v>0.3856209150326797</v>
      </c>
      <c r="M12" s="25" t="s">
        <v>70</v>
      </c>
      <c r="N12" s="26" t="s">
        <v>16</v>
      </c>
      <c r="O12" s="27" t="s">
        <v>71</v>
      </c>
      <c r="P12" s="27" t="s">
        <v>72</v>
      </c>
      <c r="Q12" s="26">
        <v>11</v>
      </c>
      <c r="R12" s="28">
        <v>21.451000000000001</v>
      </c>
      <c r="S12" s="28">
        <v>0.93684210526315814</v>
      </c>
      <c r="T12" s="28">
        <v>0.93</v>
      </c>
      <c r="U12" s="28">
        <v>21.474</v>
      </c>
      <c r="V12" s="28">
        <v>0.85567010309278402</v>
      </c>
      <c r="W12" s="28">
        <v>0.92800000000000005</v>
      </c>
    </row>
    <row r="13" spans="1:23">
      <c r="A13" s="7" t="s">
        <v>73</v>
      </c>
      <c r="B13" s="8" t="s">
        <v>16</v>
      </c>
      <c r="C13" s="8" t="s">
        <v>74</v>
      </c>
      <c r="D13" s="8" t="s">
        <v>75</v>
      </c>
      <c r="E13" s="8" t="s">
        <v>59</v>
      </c>
      <c r="F13" s="6">
        <v>6.1928000000000001</v>
      </c>
      <c r="G13" s="22">
        <v>0.77777777777777801</v>
      </c>
      <c r="H13" s="22">
        <v>0.92810457516339884</v>
      </c>
      <c r="I13" s="6">
        <v>5.2778</v>
      </c>
      <c r="J13" s="29">
        <v>0.55555555555555569</v>
      </c>
      <c r="K13" s="29">
        <v>0.87581699346405217</v>
      </c>
      <c r="M13" s="25" t="s">
        <v>76</v>
      </c>
      <c r="N13" s="26" t="s">
        <v>16</v>
      </c>
      <c r="O13" s="27" t="s">
        <v>77</v>
      </c>
      <c r="P13" s="27" t="s">
        <v>78</v>
      </c>
      <c r="Q13" s="26">
        <v>10</v>
      </c>
      <c r="R13" s="28">
        <v>23.661000000000001</v>
      </c>
      <c r="S13" s="28">
        <v>0.91111111111111076</v>
      </c>
      <c r="T13" s="28">
        <v>0.92700000000000005</v>
      </c>
      <c r="U13" s="28">
        <v>24.86</v>
      </c>
      <c r="V13" s="28">
        <v>0.91011235955056202</v>
      </c>
      <c r="W13" s="28">
        <v>0.93400000000000005</v>
      </c>
    </row>
    <row r="14" spans="1:23" s="30" customFormat="1">
      <c r="A14" s="7" t="s">
        <v>25</v>
      </c>
      <c r="B14" s="8" t="s">
        <v>16</v>
      </c>
      <c r="C14" s="8" t="s">
        <v>79</v>
      </c>
      <c r="D14" s="8" t="s">
        <v>80</v>
      </c>
      <c r="E14" s="8">
        <v>1</v>
      </c>
      <c r="F14" s="6">
        <v>5.9714999999999998</v>
      </c>
      <c r="G14" s="22">
        <v>0.60000000000000009</v>
      </c>
      <c r="H14" s="22">
        <v>0.9157894736842106</v>
      </c>
      <c r="I14" s="6">
        <v>5.6167999999999996</v>
      </c>
      <c r="J14" s="29">
        <v>0.54545454545454553</v>
      </c>
      <c r="K14" s="29">
        <v>0.88744588744588737</v>
      </c>
      <c r="M14" s="31" t="s">
        <v>81</v>
      </c>
      <c r="N14" s="32" t="s">
        <v>16</v>
      </c>
      <c r="O14" s="27" t="s">
        <v>82</v>
      </c>
      <c r="P14" s="27" t="s">
        <v>83</v>
      </c>
      <c r="Q14" s="32">
        <v>8</v>
      </c>
      <c r="R14" s="33">
        <v>20.303000000000001</v>
      </c>
      <c r="S14" s="33">
        <v>0.79787234042553201</v>
      </c>
      <c r="T14" s="33">
        <v>0.879</v>
      </c>
      <c r="U14" s="33">
        <v>21.225999999999999</v>
      </c>
      <c r="V14" s="33">
        <v>0.78350515463917514</v>
      </c>
      <c r="W14" s="33">
        <v>0.8610000000000001</v>
      </c>
    </row>
    <row r="15" spans="1:23">
      <c r="A15" s="4" t="s">
        <v>84</v>
      </c>
      <c r="B15" s="5" t="s">
        <v>16</v>
      </c>
      <c r="C15" s="5" t="s">
        <v>85</v>
      </c>
      <c r="D15" s="5" t="s">
        <v>86</v>
      </c>
      <c r="E15" s="5">
        <v>3</v>
      </c>
      <c r="F15" s="6">
        <v>5.2693000000000003</v>
      </c>
      <c r="G15" s="22">
        <v>0.4</v>
      </c>
      <c r="H15" s="22">
        <v>0.88421052631578956</v>
      </c>
      <c r="I15" s="6">
        <v>4.2237</v>
      </c>
      <c r="J15" s="23">
        <v>0.3636363636363637</v>
      </c>
      <c r="K15" s="23">
        <v>0.7316017316017317</v>
      </c>
      <c r="M15" s="25" t="s">
        <v>87</v>
      </c>
      <c r="N15" s="26" t="s">
        <v>16</v>
      </c>
      <c r="O15" s="27" t="s">
        <v>88</v>
      </c>
      <c r="P15" s="27" t="s">
        <v>89</v>
      </c>
      <c r="Q15" s="26">
        <v>11</v>
      </c>
      <c r="R15" s="28">
        <v>12.788</v>
      </c>
      <c r="S15" s="28">
        <v>0.90526315789473699</v>
      </c>
      <c r="T15" s="28">
        <v>0.8650000000000001</v>
      </c>
      <c r="U15" s="28">
        <v>11.86</v>
      </c>
      <c r="V15" s="28">
        <v>0.92783505154639212</v>
      </c>
      <c r="W15" s="28">
        <v>0.872</v>
      </c>
    </row>
    <row r="16" spans="1:23">
      <c r="A16" s="4" t="s">
        <v>90</v>
      </c>
      <c r="B16" s="5" t="s">
        <v>16</v>
      </c>
      <c r="C16" s="5" t="s">
        <v>91</v>
      </c>
      <c r="D16" s="5" t="s">
        <v>92</v>
      </c>
      <c r="E16" s="5" t="s">
        <v>59</v>
      </c>
      <c r="F16" s="6">
        <v>5.593</v>
      </c>
      <c r="G16" s="22">
        <v>0.81818181818181834</v>
      </c>
      <c r="H16" s="22">
        <v>0.90043290043290058</v>
      </c>
      <c r="I16" s="6">
        <v>5.1074000000000002</v>
      </c>
      <c r="J16" s="23">
        <v>0.63636363636363646</v>
      </c>
      <c r="K16" s="23">
        <v>0.85281385281385302</v>
      </c>
      <c r="M16" s="25" t="s">
        <v>93</v>
      </c>
      <c r="N16" s="26" t="s">
        <v>16</v>
      </c>
      <c r="O16" s="27" t="s">
        <v>94</v>
      </c>
      <c r="P16" s="27" t="s">
        <v>94</v>
      </c>
      <c r="Q16" s="26">
        <v>9</v>
      </c>
      <c r="R16" s="28">
        <v>11.789</v>
      </c>
      <c r="S16" s="28">
        <v>0.68421052631579016</v>
      </c>
      <c r="T16" s="28">
        <v>0.8660000000000001</v>
      </c>
      <c r="U16" s="28">
        <v>9.7710000000000008</v>
      </c>
      <c r="V16" s="28">
        <v>0.46875000000000006</v>
      </c>
      <c r="W16" s="28">
        <v>0.83299999999999985</v>
      </c>
    </row>
    <row r="17" spans="1:23" s="30" customFormat="1">
      <c r="A17" s="4" t="s">
        <v>95</v>
      </c>
      <c r="B17" s="5" t="s">
        <v>16</v>
      </c>
      <c r="C17" s="5" t="s">
        <v>96</v>
      </c>
      <c r="D17" s="5" t="s">
        <v>97</v>
      </c>
      <c r="E17" s="5" t="s">
        <v>59</v>
      </c>
      <c r="F17" s="6">
        <v>3.1065999999999998</v>
      </c>
      <c r="G17" s="22">
        <v>0.45454545454545453</v>
      </c>
      <c r="H17" s="22">
        <v>0.65800865800865815</v>
      </c>
      <c r="I17" s="6">
        <v>2.8466999999999998</v>
      </c>
      <c r="J17" s="29">
        <v>0.30000000000000004</v>
      </c>
      <c r="K17" s="29">
        <v>0.62631578947368416</v>
      </c>
      <c r="M17" s="31" t="s">
        <v>98</v>
      </c>
      <c r="N17" s="32" t="s">
        <v>16</v>
      </c>
      <c r="O17" s="27" t="s">
        <v>99</v>
      </c>
      <c r="P17" s="27" t="s">
        <v>100</v>
      </c>
      <c r="Q17" s="32">
        <v>5</v>
      </c>
      <c r="R17" s="33">
        <v>21.135000000000002</v>
      </c>
      <c r="S17" s="33">
        <v>0.77894736842105305</v>
      </c>
      <c r="T17" s="33">
        <v>0.8620000000000001</v>
      </c>
      <c r="U17" s="33">
        <v>20.609000000000002</v>
      </c>
      <c r="V17" s="33">
        <v>0.74226804123711321</v>
      </c>
      <c r="W17" s="33">
        <v>0.89</v>
      </c>
    </row>
    <row r="18" spans="1:23" s="30" customFormat="1">
      <c r="A18" s="4" t="s">
        <v>101</v>
      </c>
      <c r="B18" s="5" t="s">
        <v>16</v>
      </c>
      <c r="C18" s="5" t="s">
        <v>102</v>
      </c>
      <c r="D18" s="5" t="s">
        <v>103</v>
      </c>
      <c r="E18" s="5" t="s">
        <v>59</v>
      </c>
      <c r="F18" s="6">
        <v>5.1863000000000001</v>
      </c>
      <c r="G18" s="22">
        <v>0.60000000000000009</v>
      </c>
      <c r="H18" s="22">
        <v>0.86315789473684201</v>
      </c>
      <c r="I18" s="6">
        <v>5.9203000000000001</v>
      </c>
      <c r="J18" s="29">
        <v>0.45454545454545453</v>
      </c>
      <c r="K18" s="29">
        <v>0.91341991341991335</v>
      </c>
      <c r="M18" s="31" t="s">
        <v>104</v>
      </c>
      <c r="N18" s="32" t="s">
        <v>16</v>
      </c>
      <c r="O18" s="27" t="s">
        <v>105</v>
      </c>
      <c r="P18" s="27" t="s">
        <v>106</v>
      </c>
      <c r="Q18" s="32">
        <v>6</v>
      </c>
      <c r="R18" s="33">
        <v>21.628</v>
      </c>
      <c r="S18" s="33">
        <v>0.78947368421052611</v>
      </c>
      <c r="T18" s="33">
        <v>0.89</v>
      </c>
      <c r="U18" s="33">
        <v>16.888999999999999</v>
      </c>
      <c r="V18" s="33">
        <v>0.81111111111111112</v>
      </c>
      <c r="W18" s="33">
        <v>0.871</v>
      </c>
    </row>
    <row r="19" spans="1:23">
      <c r="A19" s="4" t="s">
        <v>107</v>
      </c>
      <c r="B19" s="5" t="s">
        <v>16</v>
      </c>
      <c r="C19" s="5" t="s">
        <v>108</v>
      </c>
      <c r="D19" s="5" t="s">
        <v>106</v>
      </c>
      <c r="E19" s="5" t="s">
        <v>59</v>
      </c>
      <c r="F19" s="6">
        <v>5.4114000000000004</v>
      </c>
      <c r="G19" s="22">
        <v>0.7272727272727274</v>
      </c>
      <c r="H19" s="22">
        <v>0.88744588744588737</v>
      </c>
      <c r="I19" s="6">
        <v>6.0838999999999999</v>
      </c>
      <c r="J19" s="23">
        <v>0.4285714285714286</v>
      </c>
      <c r="K19" s="23">
        <v>0.91208791208791207</v>
      </c>
      <c r="M19" s="25" t="s">
        <v>109</v>
      </c>
      <c r="N19" s="26" t="s">
        <v>16</v>
      </c>
      <c r="O19" s="27" t="s">
        <v>110</v>
      </c>
      <c r="P19" s="27" t="s">
        <v>111</v>
      </c>
      <c r="Q19" s="26">
        <v>7</v>
      </c>
      <c r="R19" s="28">
        <v>20.535</v>
      </c>
      <c r="S19" s="28">
        <v>0.73684210526315796</v>
      </c>
      <c r="T19" s="28">
        <v>0.85100000000000009</v>
      </c>
      <c r="U19" s="28">
        <v>19</v>
      </c>
      <c r="V19" s="28">
        <v>0.81176470588235305</v>
      </c>
      <c r="W19" s="28">
        <v>0.90900000000000003</v>
      </c>
    </row>
    <row r="20" spans="1:23">
      <c r="A20" s="4" t="s">
        <v>112</v>
      </c>
      <c r="B20" s="5" t="s">
        <v>16</v>
      </c>
      <c r="C20" s="5" t="s">
        <v>113</v>
      </c>
      <c r="D20" s="5" t="s">
        <v>114</v>
      </c>
      <c r="E20" s="5">
        <v>7</v>
      </c>
      <c r="F20" s="6">
        <v>4.9461000000000004</v>
      </c>
      <c r="G20" s="22">
        <v>0.54545454545454553</v>
      </c>
      <c r="H20" s="22">
        <v>0.8484848484848484</v>
      </c>
      <c r="I20" s="6">
        <v>4.7991999999999999</v>
      </c>
      <c r="J20" s="23">
        <v>0.30000000000000004</v>
      </c>
      <c r="K20" s="23">
        <v>0.81052631578947365</v>
      </c>
      <c r="M20" s="25" t="s">
        <v>115</v>
      </c>
      <c r="N20" s="26" t="s">
        <v>16</v>
      </c>
      <c r="O20" s="27" t="s">
        <v>116</v>
      </c>
      <c r="P20" s="27" t="s">
        <v>117</v>
      </c>
      <c r="Q20" s="26">
        <v>6</v>
      </c>
      <c r="R20" s="28">
        <v>5.8940000000000001</v>
      </c>
      <c r="S20" s="28">
        <v>0.65263157894736801</v>
      </c>
      <c r="T20" s="28">
        <v>0.624</v>
      </c>
      <c r="U20" s="28">
        <v>8.86</v>
      </c>
      <c r="V20" s="28">
        <v>0.44329896907216498</v>
      </c>
      <c r="W20" s="28">
        <v>0.60400000000000009</v>
      </c>
    </row>
    <row r="21" spans="1:23">
      <c r="A21" s="4" t="s">
        <v>118</v>
      </c>
      <c r="B21" s="5" t="s">
        <v>16</v>
      </c>
      <c r="C21" s="5" t="s">
        <v>119</v>
      </c>
      <c r="D21" s="5" t="s">
        <v>120</v>
      </c>
      <c r="E21" s="5" t="s">
        <v>59</v>
      </c>
      <c r="F21" s="6">
        <v>3.6549999999999998</v>
      </c>
      <c r="G21" s="22">
        <v>0</v>
      </c>
      <c r="H21" s="22">
        <v>0.74725274725274726</v>
      </c>
      <c r="I21" s="6">
        <v>2</v>
      </c>
      <c r="J21" s="23">
        <v>0</v>
      </c>
      <c r="K21" s="23">
        <v>0.4285714285714286</v>
      </c>
      <c r="M21" s="25" t="s">
        <v>121</v>
      </c>
      <c r="N21" s="26" t="s">
        <v>16</v>
      </c>
      <c r="O21" s="27" t="s">
        <v>122</v>
      </c>
      <c r="P21" s="27" t="s">
        <v>123</v>
      </c>
      <c r="Q21" s="26">
        <v>2</v>
      </c>
      <c r="R21" s="28">
        <v>18.672000000000001</v>
      </c>
      <c r="S21" s="28">
        <v>0.93684210526315814</v>
      </c>
      <c r="T21" s="28">
        <v>0.92400000000000004</v>
      </c>
      <c r="U21" s="28">
        <v>18.47</v>
      </c>
      <c r="V21" s="28">
        <v>0.84536082474226804</v>
      </c>
      <c r="W21" s="28">
        <v>0.86900000000000011</v>
      </c>
    </row>
    <row r="22" spans="1:23">
      <c r="A22" s="4" t="s">
        <v>124</v>
      </c>
      <c r="B22" s="5" t="s">
        <v>16</v>
      </c>
      <c r="C22" s="5" t="s">
        <v>125</v>
      </c>
      <c r="D22" s="5" t="s">
        <v>125</v>
      </c>
      <c r="E22" s="5" t="s">
        <v>59</v>
      </c>
      <c r="F22" s="6">
        <v>1.8632</v>
      </c>
      <c r="G22" s="22">
        <v>0.3636363636363637</v>
      </c>
      <c r="H22" s="22">
        <v>0.31168831168831163</v>
      </c>
      <c r="I22" s="6">
        <v>1.9489000000000001</v>
      </c>
      <c r="J22" s="23">
        <v>0.30000000000000004</v>
      </c>
      <c r="K22" s="23">
        <v>0.39473684210526322</v>
      </c>
      <c r="M22" s="25" t="s">
        <v>126</v>
      </c>
      <c r="N22" s="26" t="s">
        <v>16</v>
      </c>
      <c r="O22" s="27" t="s">
        <v>127</v>
      </c>
      <c r="P22" s="27" t="s">
        <v>128</v>
      </c>
      <c r="Q22" s="26">
        <v>1</v>
      </c>
      <c r="R22" s="28">
        <v>20.65</v>
      </c>
      <c r="S22" s="28">
        <v>0.86315789473684201</v>
      </c>
      <c r="T22" s="28">
        <v>0.89</v>
      </c>
      <c r="U22" s="28">
        <v>18.649999999999999</v>
      </c>
      <c r="V22" s="28">
        <v>0.88659793814432997</v>
      </c>
      <c r="W22" s="28">
        <v>0.89600000000000002</v>
      </c>
    </row>
    <row r="23" spans="1:23">
      <c r="A23" s="4" t="s">
        <v>129</v>
      </c>
      <c r="B23" s="5" t="s">
        <v>16</v>
      </c>
      <c r="C23" s="5" t="s">
        <v>130</v>
      </c>
      <c r="D23" s="5" t="s">
        <v>131</v>
      </c>
      <c r="E23" s="5">
        <v>2</v>
      </c>
      <c r="F23" s="6">
        <v>2.9598</v>
      </c>
      <c r="G23" s="22">
        <v>9.0909090909090925E-2</v>
      </c>
      <c r="H23" s="22">
        <v>0.63636363636363646</v>
      </c>
      <c r="I23" s="6">
        <v>2.8595999999999999</v>
      </c>
      <c r="J23" s="23">
        <v>0.2</v>
      </c>
      <c r="K23" s="23">
        <v>0.5</v>
      </c>
      <c r="M23" s="25" t="s">
        <v>132</v>
      </c>
      <c r="N23" s="26" t="s">
        <v>16</v>
      </c>
      <c r="O23" s="27" t="s">
        <v>133</v>
      </c>
      <c r="P23" s="27" t="s">
        <v>134</v>
      </c>
      <c r="Q23" s="26">
        <v>4</v>
      </c>
      <c r="R23" s="28">
        <v>19.526</v>
      </c>
      <c r="S23" s="28">
        <v>0.61052631578947403</v>
      </c>
      <c r="T23" s="28">
        <v>0.90300000000000002</v>
      </c>
      <c r="U23" s="28">
        <v>16.585000000000001</v>
      </c>
      <c r="V23" s="28">
        <v>0.58762886597938102</v>
      </c>
      <c r="W23" s="28">
        <v>0.91300000000000003</v>
      </c>
    </row>
    <row r="24" spans="1:23">
      <c r="A24" s="4" t="s">
        <v>135</v>
      </c>
      <c r="B24" s="5" t="s">
        <v>16</v>
      </c>
      <c r="C24" s="5" t="s">
        <v>136</v>
      </c>
      <c r="D24" s="5" t="s">
        <v>137</v>
      </c>
      <c r="E24" s="9" t="s">
        <v>138</v>
      </c>
      <c r="F24" s="6">
        <v>5.9664000000000001</v>
      </c>
      <c r="G24" s="22">
        <v>0.81818181818181834</v>
      </c>
      <c r="H24" s="22">
        <v>0.91341991341991335</v>
      </c>
      <c r="I24" s="6">
        <v>5.1083999999999996</v>
      </c>
      <c r="J24" s="23">
        <v>0.9</v>
      </c>
      <c r="K24" s="23">
        <v>0.82631578947368423</v>
      </c>
      <c r="M24" s="25" t="s">
        <v>139</v>
      </c>
      <c r="N24" s="26" t="s">
        <v>16</v>
      </c>
      <c r="O24" s="27" t="s">
        <v>140</v>
      </c>
      <c r="P24" s="27" t="s">
        <v>141</v>
      </c>
      <c r="Q24" s="26">
        <v>1</v>
      </c>
      <c r="R24" s="28">
        <v>16.641999999999999</v>
      </c>
      <c r="S24" s="28">
        <v>0.64210526315789496</v>
      </c>
      <c r="T24" s="28">
        <v>0.89</v>
      </c>
      <c r="U24" s="28">
        <v>11.875999999999999</v>
      </c>
      <c r="V24" s="28">
        <v>0.75257731958762897</v>
      </c>
      <c r="W24" s="28">
        <v>0.80900000000000005</v>
      </c>
    </row>
    <row r="25" spans="1:23">
      <c r="A25" s="4" t="s">
        <v>142</v>
      </c>
      <c r="B25" s="5" t="s">
        <v>16</v>
      </c>
      <c r="C25" s="5" t="s">
        <v>143</v>
      </c>
      <c r="D25" s="5" t="s">
        <v>144</v>
      </c>
      <c r="E25" s="5" t="s">
        <v>59</v>
      </c>
      <c r="F25" s="6">
        <v>3.5047999999999999</v>
      </c>
      <c r="G25" s="22">
        <v>0.7</v>
      </c>
      <c r="H25" s="22">
        <v>0.66315789473684206</v>
      </c>
      <c r="I25" s="6">
        <v>3.0139999999999998</v>
      </c>
      <c r="J25" s="23">
        <v>0.30000000000000004</v>
      </c>
      <c r="K25" s="23">
        <v>0.55789473684210522</v>
      </c>
      <c r="M25" s="25" t="s">
        <v>145</v>
      </c>
      <c r="N25" s="26" t="s">
        <v>16</v>
      </c>
      <c r="O25" s="27" t="s">
        <v>146</v>
      </c>
      <c r="P25" s="27" t="s">
        <v>147</v>
      </c>
      <c r="Q25" s="26">
        <v>7</v>
      </c>
      <c r="R25" s="28">
        <v>20.361999999999998</v>
      </c>
      <c r="S25" s="28">
        <v>0.8172043010752692</v>
      </c>
      <c r="T25" s="28">
        <v>0.84900000000000009</v>
      </c>
      <c r="U25" s="28">
        <v>18.350000000000001</v>
      </c>
      <c r="V25" s="28">
        <v>0.8041237113402061</v>
      </c>
      <c r="W25" s="28">
        <v>0.88900000000000001</v>
      </c>
    </row>
    <row r="26" spans="1:23">
      <c r="A26" s="4" t="s">
        <v>148</v>
      </c>
      <c r="B26" s="5" t="s">
        <v>16</v>
      </c>
      <c r="C26" s="5" t="s">
        <v>149</v>
      </c>
      <c r="D26" s="5" t="s">
        <v>150</v>
      </c>
      <c r="E26" s="5" t="s">
        <v>59</v>
      </c>
      <c r="F26" s="6">
        <v>2.2978000000000001</v>
      </c>
      <c r="G26" s="22">
        <v>0.1</v>
      </c>
      <c r="H26" s="22">
        <v>0.4157894736842106</v>
      </c>
      <c r="I26" s="6">
        <v>2.3982999999999999</v>
      </c>
      <c r="J26" s="23">
        <v>0.30000000000000004</v>
      </c>
      <c r="K26" s="23">
        <v>0.57368421052631569</v>
      </c>
      <c r="M26" s="25" t="s">
        <v>151</v>
      </c>
      <c r="N26" s="26" t="s">
        <v>16</v>
      </c>
      <c r="O26" s="27" t="s">
        <v>152</v>
      </c>
      <c r="P26" s="27" t="s">
        <v>153</v>
      </c>
      <c r="Q26" s="26">
        <v>12</v>
      </c>
      <c r="R26" s="28">
        <v>8.9990000000000006</v>
      </c>
      <c r="S26" s="28">
        <v>0.53191489361702105</v>
      </c>
      <c r="T26" s="28">
        <v>0.75700000000000001</v>
      </c>
      <c r="U26" s="28">
        <v>9.8849999999999998</v>
      </c>
      <c r="V26" s="28">
        <v>0.6875</v>
      </c>
      <c r="W26" s="28">
        <v>0.746</v>
      </c>
    </row>
    <row r="27" spans="1:23">
      <c r="A27" s="4" t="s">
        <v>154</v>
      </c>
      <c r="B27" s="5" t="s">
        <v>16</v>
      </c>
      <c r="C27" s="5" t="s">
        <v>155</v>
      </c>
      <c r="D27" s="5" t="s">
        <v>156</v>
      </c>
      <c r="E27" s="5" t="s">
        <v>59</v>
      </c>
      <c r="F27" s="6">
        <v>4</v>
      </c>
      <c r="G27" s="22">
        <v>0.33333333333333331</v>
      </c>
      <c r="H27" s="22">
        <v>0.8666666666666667</v>
      </c>
      <c r="I27" s="6">
        <v>5.8883999999999999</v>
      </c>
      <c r="J27" s="23">
        <v>0.8</v>
      </c>
      <c r="K27" s="23">
        <v>0.89473684210526305</v>
      </c>
      <c r="M27" s="25" t="s">
        <v>157</v>
      </c>
      <c r="N27" s="26" t="s">
        <v>16</v>
      </c>
      <c r="O27" s="27" t="s">
        <v>158</v>
      </c>
      <c r="P27" s="27" t="s">
        <v>159</v>
      </c>
      <c r="Q27" s="26">
        <v>2</v>
      </c>
      <c r="R27" s="28">
        <v>19.536999999999999</v>
      </c>
      <c r="S27" s="28">
        <v>0.88421052631578911</v>
      </c>
      <c r="T27" s="28">
        <v>0.91800000000000004</v>
      </c>
      <c r="U27" s="28">
        <v>19.347999999999999</v>
      </c>
      <c r="V27" s="28">
        <v>0.78350515463917514</v>
      </c>
      <c r="W27" s="28">
        <v>0.876</v>
      </c>
    </row>
    <row r="28" spans="1:23">
      <c r="A28" s="4" t="s">
        <v>160</v>
      </c>
      <c r="B28" s="5" t="s">
        <v>16</v>
      </c>
      <c r="C28" s="5" t="s">
        <v>161</v>
      </c>
      <c r="D28" s="5" t="s">
        <v>162</v>
      </c>
      <c r="E28" s="5">
        <v>7</v>
      </c>
      <c r="F28" s="6">
        <v>4.4508000000000001</v>
      </c>
      <c r="G28" s="22">
        <v>0.33333333333333331</v>
      </c>
      <c r="H28" s="22">
        <v>0.7450980392156864</v>
      </c>
      <c r="I28" s="6">
        <v>4.0580999999999996</v>
      </c>
      <c r="J28" s="23">
        <v>0.63636363636363646</v>
      </c>
      <c r="K28" s="23">
        <v>0.7489177489177492</v>
      </c>
      <c r="M28" s="25" t="s">
        <v>163</v>
      </c>
      <c r="N28" s="26" t="s">
        <v>16</v>
      </c>
      <c r="O28" s="27" t="s">
        <v>164</v>
      </c>
      <c r="P28" s="27" t="s">
        <v>165</v>
      </c>
      <c r="Q28" s="26">
        <v>5</v>
      </c>
      <c r="R28" s="28">
        <v>17.899000000000001</v>
      </c>
      <c r="S28" s="28">
        <v>0.91397849462365621</v>
      </c>
      <c r="T28" s="28">
        <v>0.89900000000000002</v>
      </c>
      <c r="U28" s="28">
        <v>19.707999999999998</v>
      </c>
      <c r="V28" s="28">
        <v>0.84536082474226804</v>
      </c>
      <c r="W28" s="28">
        <v>0.85300000000000009</v>
      </c>
    </row>
    <row r="29" spans="1:23">
      <c r="A29" s="4" t="s">
        <v>166</v>
      </c>
      <c r="B29" s="5" t="s">
        <v>16</v>
      </c>
      <c r="C29" s="5" t="s">
        <v>167</v>
      </c>
      <c r="D29" s="5" t="s">
        <v>167</v>
      </c>
      <c r="E29" s="5">
        <v>9</v>
      </c>
      <c r="F29" s="6">
        <v>3</v>
      </c>
      <c r="G29" s="22">
        <v>0</v>
      </c>
      <c r="H29" s="22">
        <v>0.8</v>
      </c>
      <c r="I29" s="6">
        <v>2</v>
      </c>
      <c r="J29" s="23">
        <v>0</v>
      </c>
      <c r="K29" s="23">
        <v>0.66666666666666663</v>
      </c>
      <c r="M29" s="25" t="s">
        <v>168</v>
      </c>
      <c r="N29" s="26" t="s">
        <v>16</v>
      </c>
      <c r="O29" s="27" t="s">
        <v>169</v>
      </c>
      <c r="P29" s="27" t="s">
        <v>170</v>
      </c>
      <c r="Q29" s="26">
        <v>6</v>
      </c>
      <c r="R29" s="28">
        <v>15.863</v>
      </c>
      <c r="S29" s="28">
        <v>0.41573033707865203</v>
      </c>
      <c r="T29" s="28">
        <v>0.83100000000000007</v>
      </c>
      <c r="U29" s="28">
        <v>16.536999999999999</v>
      </c>
      <c r="V29" s="28">
        <v>0.67391304347826098</v>
      </c>
      <c r="W29" s="28">
        <v>0.85500000000000009</v>
      </c>
    </row>
    <row r="30" spans="1:23">
      <c r="A30" s="4" t="s">
        <v>171</v>
      </c>
      <c r="B30" s="5" t="s">
        <v>16</v>
      </c>
      <c r="C30" s="5" t="s">
        <v>172</v>
      </c>
      <c r="D30" s="5" t="s">
        <v>173</v>
      </c>
      <c r="E30" s="5">
        <v>1</v>
      </c>
      <c r="F30" s="6">
        <v>5.8240999999999996</v>
      </c>
      <c r="G30" s="22">
        <v>0.60000000000000009</v>
      </c>
      <c r="H30" s="22">
        <v>0.91052631578947363</v>
      </c>
      <c r="I30" s="6">
        <v>4.9804000000000004</v>
      </c>
      <c r="J30" s="23">
        <v>0.55555555555555569</v>
      </c>
      <c r="K30" s="23">
        <v>0.86274509803921573</v>
      </c>
      <c r="M30" s="25" t="s">
        <v>174</v>
      </c>
      <c r="N30" s="26" t="s">
        <v>175</v>
      </c>
      <c r="O30" s="27" t="s">
        <v>176</v>
      </c>
      <c r="P30" s="27" t="s">
        <v>177</v>
      </c>
      <c r="Q30" s="26" t="s">
        <v>175</v>
      </c>
      <c r="R30" s="28">
        <v>7.9989999999999997</v>
      </c>
      <c r="S30" s="28">
        <v>0.5</v>
      </c>
      <c r="T30" s="28">
        <v>0.81300000000000006</v>
      </c>
      <c r="U30" s="28">
        <v>5.9059999999999997</v>
      </c>
      <c r="V30" s="28">
        <v>0.15053763440860202</v>
      </c>
      <c r="W30" s="28">
        <v>0.56200000000000017</v>
      </c>
    </row>
    <row r="31" spans="1:23">
      <c r="A31" s="4" t="s">
        <v>178</v>
      </c>
      <c r="B31" s="5" t="s">
        <v>16</v>
      </c>
      <c r="C31" s="5" t="s">
        <v>179</v>
      </c>
      <c r="D31" s="5" t="s">
        <v>180</v>
      </c>
      <c r="E31" s="5" t="s">
        <v>181</v>
      </c>
      <c r="F31" s="6">
        <v>4.9847000000000001</v>
      </c>
      <c r="G31" s="22">
        <v>0.4</v>
      </c>
      <c r="H31" s="22">
        <v>0.84736842105263155</v>
      </c>
      <c r="I31" s="6">
        <v>4.9076000000000004</v>
      </c>
      <c r="J31" s="23">
        <v>0.27272727272727276</v>
      </c>
      <c r="K31" s="23">
        <v>0.85714285714285732</v>
      </c>
      <c r="M31" s="25" t="s">
        <v>182</v>
      </c>
      <c r="N31" s="26" t="s">
        <v>16</v>
      </c>
      <c r="O31" s="27" t="s">
        <v>183</v>
      </c>
      <c r="P31" s="27" t="s">
        <v>184</v>
      </c>
      <c r="Q31" s="26">
        <v>8</v>
      </c>
      <c r="R31" s="28">
        <v>6.9889999999999999</v>
      </c>
      <c r="S31" s="28">
        <v>0.53684210526315801</v>
      </c>
      <c r="T31" s="28">
        <v>0.77600000000000002</v>
      </c>
      <c r="U31" s="28">
        <v>9.8780000000000001</v>
      </c>
      <c r="V31" s="28">
        <v>0.68085106382978711</v>
      </c>
      <c r="W31" s="28">
        <v>0.75900000000000001</v>
      </c>
    </row>
    <row r="32" spans="1:23">
      <c r="A32" s="4" t="s">
        <v>185</v>
      </c>
      <c r="B32" s="5" t="s">
        <v>16</v>
      </c>
      <c r="C32" s="5" t="s">
        <v>186</v>
      </c>
      <c r="D32" s="5" t="s">
        <v>187</v>
      </c>
      <c r="E32" s="5">
        <v>1</v>
      </c>
      <c r="F32" s="6">
        <v>4.2869000000000002</v>
      </c>
      <c r="G32" s="22">
        <v>0.54545454545454553</v>
      </c>
      <c r="H32" s="22">
        <v>0.7316017316017317</v>
      </c>
      <c r="I32" s="6">
        <v>4.6201999999999996</v>
      </c>
      <c r="J32" s="23">
        <v>0.3636363636363637</v>
      </c>
      <c r="K32" s="23">
        <v>0.80086580086580084</v>
      </c>
      <c r="M32" s="25" t="s">
        <v>188</v>
      </c>
      <c r="N32" s="26" t="s">
        <v>16</v>
      </c>
      <c r="O32" s="27" t="s">
        <v>189</v>
      </c>
      <c r="P32" s="27" t="s">
        <v>189</v>
      </c>
      <c r="Q32" s="26">
        <v>12</v>
      </c>
      <c r="R32" s="28">
        <v>12.946999999999999</v>
      </c>
      <c r="S32" s="28">
        <v>0.63157894736842102</v>
      </c>
      <c r="T32" s="28">
        <v>0.875</v>
      </c>
      <c r="U32" s="28">
        <v>16.363</v>
      </c>
      <c r="V32" s="28">
        <v>0.83505154639175305</v>
      </c>
      <c r="W32" s="28">
        <v>0.83299999999999985</v>
      </c>
    </row>
    <row r="33" spans="1:23">
      <c r="A33" s="4" t="s">
        <v>190</v>
      </c>
      <c r="B33" s="5" t="s">
        <v>16</v>
      </c>
      <c r="C33" s="5" t="s">
        <v>191</v>
      </c>
      <c r="D33" s="5" t="s">
        <v>191</v>
      </c>
      <c r="E33" s="5">
        <v>6</v>
      </c>
      <c r="F33" s="6">
        <v>4.1637000000000004</v>
      </c>
      <c r="G33" s="22">
        <v>0.66666666666666663</v>
      </c>
      <c r="H33" s="22">
        <v>0.78431372549019607</v>
      </c>
      <c r="I33" s="6">
        <v>3.2928999999999999</v>
      </c>
      <c r="J33" s="23">
        <v>0.63636363636363646</v>
      </c>
      <c r="K33" s="23">
        <v>0.64502164502164505</v>
      </c>
      <c r="M33" s="25" t="s">
        <v>192</v>
      </c>
      <c r="N33" s="26" t="s">
        <v>16</v>
      </c>
      <c r="O33" s="27" t="s">
        <v>193</v>
      </c>
      <c r="P33" s="27" t="s">
        <v>194</v>
      </c>
      <c r="Q33" s="26">
        <v>4</v>
      </c>
      <c r="R33" s="28">
        <v>7.7910000000000004</v>
      </c>
      <c r="S33" s="28">
        <v>0.44680851063829802</v>
      </c>
      <c r="T33" s="28">
        <v>0.47300000000000003</v>
      </c>
      <c r="U33" s="28">
        <v>6.7379999999999995</v>
      </c>
      <c r="V33" s="28">
        <v>0.48453608247422708</v>
      </c>
      <c r="W33" s="28">
        <v>0.51400000000000001</v>
      </c>
    </row>
    <row r="34" spans="1:23">
      <c r="A34" s="4" t="s">
        <v>195</v>
      </c>
      <c r="B34" s="5" t="s">
        <v>16</v>
      </c>
      <c r="C34" s="5" t="s">
        <v>196</v>
      </c>
      <c r="D34" s="5" t="s">
        <v>197</v>
      </c>
      <c r="E34" s="5">
        <v>12</v>
      </c>
      <c r="F34" s="6">
        <v>3.8384</v>
      </c>
      <c r="G34" s="22">
        <v>9.0909090909090925E-2</v>
      </c>
      <c r="H34" s="22">
        <v>0.7142857142857143</v>
      </c>
      <c r="I34" s="6">
        <v>4</v>
      </c>
      <c r="J34" s="23">
        <v>0.25</v>
      </c>
      <c r="K34" s="23">
        <v>0.8214285714285714</v>
      </c>
      <c r="M34" s="25" t="s">
        <v>198</v>
      </c>
      <c r="N34" s="26" t="s">
        <v>16</v>
      </c>
      <c r="O34" s="27" t="s">
        <v>199</v>
      </c>
      <c r="P34" s="27" t="s">
        <v>200</v>
      </c>
      <c r="Q34" s="26">
        <v>7</v>
      </c>
      <c r="R34" s="28">
        <v>5.8949999999999996</v>
      </c>
      <c r="S34" s="28">
        <v>0.66315789473684206</v>
      </c>
      <c r="T34" s="28">
        <v>0.71600000000000008</v>
      </c>
      <c r="U34" s="28">
        <v>6.8760000000000003</v>
      </c>
      <c r="V34" s="28">
        <v>0.55670103092783496</v>
      </c>
      <c r="W34" s="28">
        <v>0.54500000000000004</v>
      </c>
    </row>
    <row r="35" spans="1:23">
      <c r="A35" s="4" t="s">
        <v>201</v>
      </c>
      <c r="B35" s="5" t="s">
        <v>16</v>
      </c>
      <c r="C35" s="5" t="s">
        <v>202</v>
      </c>
      <c r="D35" s="5" t="s">
        <v>202</v>
      </c>
      <c r="E35" s="5">
        <v>2</v>
      </c>
      <c r="F35" s="6">
        <v>1.9489000000000001</v>
      </c>
      <c r="G35" s="22">
        <v>0.30000000000000004</v>
      </c>
      <c r="H35" s="22">
        <v>0.39473684210526322</v>
      </c>
      <c r="I35" s="6">
        <v>2</v>
      </c>
      <c r="J35" s="23">
        <v>0.2</v>
      </c>
      <c r="K35" s="23">
        <v>0.46666666666666673</v>
      </c>
      <c r="M35" s="25" t="s">
        <v>203</v>
      </c>
      <c r="N35" s="26" t="s">
        <v>16</v>
      </c>
      <c r="O35" s="27" t="s">
        <v>204</v>
      </c>
      <c r="P35" s="27" t="s">
        <v>205</v>
      </c>
      <c r="Q35" s="26">
        <v>1</v>
      </c>
      <c r="R35" s="28">
        <v>10.651999999999999</v>
      </c>
      <c r="S35" s="28">
        <v>0.41052631578947402</v>
      </c>
      <c r="T35" s="28">
        <v>0.48700000000000004</v>
      </c>
      <c r="U35" s="28">
        <v>14.41</v>
      </c>
      <c r="V35" s="28">
        <v>0.66666666666666696</v>
      </c>
      <c r="W35" s="28">
        <v>0.7410000000000001</v>
      </c>
    </row>
    <row r="36" spans="1:23">
      <c r="A36" s="4" t="s">
        <v>31</v>
      </c>
      <c r="B36" s="5" t="s">
        <v>16</v>
      </c>
      <c r="C36" s="5" t="s">
        <v>206</v>
      </c>
      <c r="D36" s="5" t="s">
        <v>207</v>
      </c>
      <c r="E36" s="5">
        <v>3</v>
      </c>
      <c r="F36" s="6">
        <v>2.8525999999999998</v>
      </c>
      <c r="G36" s="22">
        <v>0.4</v>
      </c>
      <c r="H36" s="22">
        <v>0.44210526315789489</v>
      </c>
      <c r="I36" s="6">
        <v>3.4</v>
      </c>
      <c r="J36" s="23">
        <v>0.60000000000000009</v>
      </c>
      <c r="K36" s="23">
        <v>0.53333333333333344</v>
      </c>
      <c r="M36" s="25" t="s">
        <v>208</v>
      </c>
      <c r="N36" s="26" t="s">
        <v>16</v>
      </c>
      <c r="O36" s="27" t="s">
        <v>209</v>
      </c>
      <c r="P36" s="27" t="s">
        <v>209</v>
      </c>
      <c r="Q36" s="26">
        <v>5</v>
      </c>
      <c r="R36" s="28">
        <v>25.224</v>
      </c>
      <c r="S36" s="28">
        <v>0.8617021276595741</v>
      </c>
      <c r="T36" s="28">
        <v>0.89100000000000001</v>
      </c>
      <c r="U36" s="28">
        <v>22.84</v>
      </c>
      <c r="V36" s="28">
        <v>0.78260869565217395</v>
      </c>
      <c r="W36" s="28">
        <v>0.93800000000000006</v>
      </c>
    </row>
    <row r="37" spans="1:23">
      <c r="A37" s="4" t="s">
        <v>210</v>
      </c>
      <c r="B37" s="5" t="s">
        <v>16</v>
      </c>
      <c r="C37" s="5" t="s">
        <v>211</v>
      </c>
      <c r="D37" s="5" t="s">
        <v>211</v>
      </c>
      <c r="E37" s="5">
        <v>8</v>
      </c>
      <c r="F37" s="6">
        <v>2.8595999999999999</v>
      </c>
      <c r="G37" s="22">
        <v>0.5</v>
      </c>
      <c r="H37" s="22">
        <v>0.5</v>
      </c>
      <c r="I37" s="6">
        <v>2.8521999999999998</v>
      </c>
      <c r="J37" s="23">
        <v>0.27272727272727276</v>
      </c>
      <c r="K37" s="23">
        <v>0.65800865800865815</v>
      </c>
      <c r="M37" s="25" t="s">
        <v>212</v>
      </c>
      <c r="N37" s="26" t="s">
        <v>16</v>
      </c>
      <c r="O37" s="27" t="s">
        <v>213</v>
      </c>
      <c r="P37" s="27" t="s">
        <v>214</v>
      </c>
      <c r="Q37" s="26">
        <v>11</v>
      </c>
      <c r="R37" s="28">
        <v>18.885000000000002</v>
      </c>
      <c r="S37" s="28">
        <v>0.77419354838709697</v>
      </c>
      <c r="T37" s="28">
        <v>0.88500000000000001</v>
      </c>
      <c r="U37" s="28">
        <v>19.501999999999999</v>
      </c>
      <c r="V37" s="28">
        <v>0.79787234042553201</v>
      </c>
      <c r="W37" s="28">
        <v>0.76900000000000002</v>
      </c>
    </row>
    <row r="38" spans="1:23">
      <c r="A38" s="4" t="s">
        <v>215</v>
      </c>
      <c r="B38" s="5" t="s">
        <v>16</v>
      </c>
      <c r="C38" s="5" t="s">
        <v>216</v>
      </c>
      <c r="D38" s="5" t="s">
        <v>217</v>
      </c>
      <c r="E38" s="5">
        <v>1</v>
      </c>
      <c r="F38" s="6">
        <v>5.9664999999999999</v>
      </c>
      <c r="G38" s="22">
        <v>0.60000000000000009</v>
      </c>
      <c r="H38" s="22">
        <v>0.91052631578947363</v>
      </c>
      <c r="I38" s="6">
        <v>6.3540999999999999</v>
      </c>
      <c r="J38" s="23">
        <v>0.81818181818181834</v>
      </c>
      <c r="K38" s="23">
        <v>0.93506493506493515</v>
      </c>
      <c r="M38" s="34" t="s">
        <v>218</v>
      </c>
      <c r="N38" s="34"/>
      <c r="O38" s="34"/>
      <c r="P38" s="34"/>
      <c r="Q38" s="34"/>
      <c r="R38" s="35">
        <v>15.158685714285713</v>
      </c>
      <c r="S38" s="35">
        <v>0.67130233816705698</v>
      </c>
      <c r="T38" s="35">
        <v>0.78185714285714281</v>
      </c>
      <c r="U38" s="35">
        <v>14.959057142857143</v>
      </c>
      <c r="V38" s="35">
        <v>0.6857811564767321</v>
      </c>
      <c r="W38" s="35">
        <v>0.77708571428571427</v>
      </c>
    </row>
    <row r="39" spans="1:23">
      <c r="A39" s="4" t="s">
        <v>219</v>
      </c>
      <c r="B39" s="5" t="s">
        <v>16</v>
      </c>
      <c r="C39" s="5" t="s">
        <v>220</v>
      </c>
      <c r="D39" s="5" t="s">
        <v>221</v>
      </c>
      <c r="E39" s="5">
        <v>12</v>
      </c>
      <c r="F39" s="6">
        <v>4.9645000000000001</v>
      </c>
      <c r="G39" s="22">
        <v>0.7</v>
      </c>
      <c r="H39" s="22">
        <v>0.85789473684210515</v>
      </c>
      <c r="I39" s="6">
        <v>4.0026999999999999</v>
      </c>
      <c r="J39" s="23">
        <v>0.60000000000000009</v>
      </c>
      <c r="K39" s="23">
        <v>0.72105263157894728</v>
      </c>
      <c r="M39" s="25" t="s">
        <v>222</v>
      </c>
      <c r="N39" s="26" t="s">
        <v>223</v>
      </c>
      <c r="O39" s="27" t="s">
        <v>224</v>
      </c>
      <c r="P39" s="27" t="s">
        <v>225</v>
      </c>
      <c r="Q39" s="26">
        <v>9</v>
      </c>
      <c r="R39" s="28">
        <v>6.9889999999999999</v>
      </c>
      <c r="S39" s="28">
        <v>0.81052631578947398</v>
      </c>
      <c r="T39" s="28">
        <v>0.7320000000000001</v>
      </c>
      <c r="U39" s="28">
        <v>9.6289999999999996</v>
      </c>
      <c r="V39" s="28">
        <v>0.731958762886598</v>
      </c>
      <c r="W39" s="28">
        <v>0.71</v>
      </c>
    </row>
    <row r="40" spans="1:23">
      <c r="A40" s="4" t="s">
        <v>226</v>
      </c>
      <c r="B40" s="5" t="s">
        <v>16</v>
      </c>
      <c r="C40" s="5" t="s">
        <v>227</v>
      </c>
      <c r="D40" s="5" t="s">
        <v>227</v>
      </c>
      <c r="E40" s="5" t="s">
        <v>59</v>
      </c>
      <c r="F40" s="6">
        <v>1.6526000000000001</v>
      </c>
      <c r="G40" s="22">
        <v>0.2</v>
      </c>
      <c r="H40" s="22">
        <v>0.18947368421052627</v>
      </c>
      <c r="I40" s="6">
        <v>1.9314</v>
      </c>
      <c r="J40" s="23">
        <v>0.44444444444444442</v>
      </c>
      <c r="K40" s="23">
        <v>0.36601307189542481</v>
      </c>
      <c r="M40" s="25" t="s">
        <v>228</v>
      </c>
      <c r="N40" s="26" t="s">
        <v>223</v>
      </c>
      <c r="O40" s="27" t="s">
        <v>229</v>
      </c>
      <c r="P40" s="27" t="s">
        <v>230</v>
      </c>
      <c r="Q40" s="26">
        <v>1</v>
      </c>
      <c r="R40" s="28">
        <v>5.7889999999999997</v>
      </c>
      <c r="S40" s="28">
        <v>0.57894736842105299</v>
      </c>
      <c r="T40" s="28">
        <v>0.62</v>
      </c>
      <c r="U40" s="28">
        <v>4.9859999999999998</v>
      </c>
      <c r="V40" s="28">
        <v>0.53684210526315801</v>
      </c>
      <c r="W40" s="28">
        <v>0.67</v>
      </c>
    </row>
    <row r="41" spans="1:23">
      <c r="A41" s="4" t="s">
        <v>231</v>
      </c>
      <c r="B41" s="5" t="s">
        <v>16</v>
      </c>
      <c r="C41" s="5" t="s">
        <v>232</v>
      </c>
      <c r="D41" s="5" t="s">
        <v>233</v>
      </c>
      <c r="E41" s="5">
        <v>5</v>
      </c>
      <c r="F41" s="6">
        <v>4.8182</v>
      </c>
      <c r="G41" s="22">
        <v>0.33333333333333331</v>
      </c>
      <c r="H41" s="22">
        <v>0.81818181818181834</v>
      </c>
      <c r="I41" s="6">
        <v>6.6045999999999996</v>
      </c>
      <c r="J41" s="23">
        <v>0.55555555555555569</v>
      </c>
      <c r="K41" s="23">
        <v>0.94771241830065367</v>
      </c>
      <c r="M41" s="25" t="s">
        <v>234</v>
      </c>
      <c r="N41" s="26" t="s">
        <v>223</v>
      </c>
      <c r="O41" s="27" t="s">
        <v>235</v>
      </c>
      <c r="P41" s="27" t="s">
        <v>236</v>
      </c>
      <c r="Q41" s="26">
        <v>2</v>
      </c>
      <c r="R41" s="28">
        <v>5.8840000000000003</v>
      </c>
      <c r="S41" s="28">
        <v>0.44210526315789506</v>
      </c>
      <c r="T41" s="28">
        <v>0.52500000000000002</v>
      </c>
      <c r="U41" s="28">
        <v>5.8469999999999995</v>
      </c>
      <c r="V41" s="28">
        <v>0.597938144329897</v>
      </c>
      <c r="W41" s="28">
        <v>0.64800000000000002</v>
      </c>
    </row>
    <row r="42" spans="1:23">
      <c r="A42" s="4" t="s">
        <v>237</v>
      </c>
      <c r="B42" s="5" t="s">
        <v>16</v>
      </c>
      <c r="C42" s="5" t="s">
        <v>238</v>
      </c>
      <c r="D42" s="5" t="s">
        <v>239</v>
      </c>
      <c r="E42" s="5">
        <v>4</v>
      </c>
      <c r="F42" s="6">
        <v>3.8258000000000001</v>
      </c>
      <c r="G42" s="22">
        <v>0.11111111111111109</v>
      </c>
      <c r="H42" s="22">
        <v>0.73856209150326801</v>
      </c>
      <c r="I42" s="6">
        <v>4.5583</v>
      </c>
      <c r="J42" s="23">
        <v>0.44444444444444442</v>
      </c>
      <c r="K42" s="23">
        <v>0.8104575163398694</v>
      </c>
      <c r="M42" s="25" t="s">
        <v>240</v>
      </c>
      <c r="N42" s="26" t="s">
        <v>223</v>
      </c>
      <c r="O42" s="27" t="s">
        <v>241</v>
      </c>
      <c r="P42" s="27" t="s">
        <v>242</v>
      </c>
      <c r="Q42" s="26">
        <v>11</v>
      </c>
      <c r="R42" s="28">
        <v>13.568</v>
      </c>
      <c r="S42" s="28">
        <v>0.85263157894736785</v>
      </c>
      <c r="T42" s="28">
        <v>0.85</v>
      </c>
      <c r="U42" s="28">
        <v>10.628</v>
      </c>
      <c r="V42" s="28">
        <v>0.75257731958762897</v>
      </c>
      <c r="W42" s="28">
        <v>0.77300000000000002</v>
      </c>
    </row>
    <row r="43" spans="1:23">
      <c r="A43" s="4" t="s">
        <v>243</v>
      </c>
      <c r="B43" s="5" t="s">
        <v>16</v>
      </c>
      <c r="C43" s="5" t="s">
        <v>244</v>
      </c>
      <c r="D43" s="5" t="s">
        <v>245</v>
      </c>
      <c r="E43" s="5">
        <v>6</v>
      </c>
      <c r="F43" s="6">
        <v>5.1871999999999998</v>
      </c>
      <c r="G43" s="22">
        <v>0.75</v>
      </c>
      <c r="H43" s="22">
        <v>0.8666666666666667</v>
      </c>
      <c r="I43" s="6">
        <v>5.0042</v>
      </c>
      <c r="J43" s="23">
        <v>0.9</v>
      </c>
      <c r="K43" s="23">
        <v>0.86315789473684201</v>
      </c>
      <c r="M43" s="25" t="s">
        <v>246</v>
      </c>
      <c r="N43" s="26" t="s">
        <v>223</v>
      </c>
      <c r="O43" s="27" t="s">
        <v>247</v>
      </c>
      <c r="P43" s="27" t="s">
        <v>248</v>
      </c>
      <c r="Q43" s="26">
        <v>5</v>
      </c>
      <c r="R43" s="28">
        <v>7.8780000000000001</v>
      </c>
      <c r="S43" s="28">
        <v>0.54255319148936199</v>
      </c>
      <c r="T43" s="28">
        <v>0.6080000000000001</v>
      </c>
      <c r="U43" s="28">
        <v>10.641999999999999</v>
      </c>
      <c r="V43" s="28">
        <v>0.65625</v>
      </c>
      <c r="W43" s="28">
        <v>0.71900000000000008</v>
      </c>
    </row>
    <row r="44" spans="1:23">
      <c r="A44" s="4" t="s">
        <v>249</v>
      </c>
      <c r="B44" s="5" t="s">
        <v>16</v>
      </c>
      <c r="C44" s="5" t="s">
        <v>250</v>
      </c>
      <c r="D44" s="5" t="s">
        <v>250</v>
      </c>
      <c r="E44" s="5">
        <v>10</v>
      </c>
      <c r="F44" s="6">
        <v>2.3761999999999999</v>
      </c>
      <c r="G44" s="22">
        <v>0.2</v>
      </c>
      <c r="H44" s="22">
        <v>0.51052631578947372</v>
      </c>
      <c r="I44" s="6">
        <v>2.7581000000000002</v>
      </c>
      <c r="J44" s="23">
        <v>0.7272727272727274</v>
      </c>
      <c r="K44" s="23">
        <v>0.63636363636363646</v>
      </c>
      <c r="M44" s="25" t="s">
        <v>251</v>
      </c>
      <c r="N44" s="26" t="s">
        <v>223</v>
      </c>
      <c r="O44" s="27" t="s">
        <v>252</v>
      </c>
      <c r="P44" s="27" t="s">
        <v>253</v>
      </c>
      <c r="Q44" s="26">
        <v>10</v>
      </c>
      <c r="R44" s="28">
        <v>13.996</v>
      </c>
      <c r="S44" s="28">
        <v>0.7582417582417581</v>
      </c>
      <c r="T44" s="28">
        <v>0.8660000000000001</v>
      </c>
      <c r="U44" s="28">
        <v>18.966999999999999</v>
      </c>
      <c r="V44" s="28">
        <v>0.83505154639175305</v>
      </c>
      <c r="W44" s="28">
        <v>0.92800000000000005</v>
      </c>
    </row>
    <row r="45" spans="1:23">
      <c r="A45" s="4" t="s">
        <v>254</v>
      </c>
      <c r="B45" s="5" t="s">
        <v>16</v>
      </c>
      <c r="C45" s="5">
        <v>183</v>
      </c>
      <c r="D45" s="5" t="s">
        <v>255</v>
      </c>
      <c r="E45" s="5">
        <v>9</v>
      </c>
      <c r="F45" s="6">
        <v>1</v>
      </c>
      <c r="G45" s="22">
        <v>0</v>
      </c>
      <c r="H45" s="22">
        <v>0</v>
      </c>
      <c r="I45" s="6">
        <v>1.8069999999999999</v>
      </c>
      <c r="J45" s="23">
        <v>0.1</v>
      </c>
      <c r="K45" s="23">
        <v>0.26842105263157906</v>
      </c>
      <c r="M45" s="25" t="s">
        <v>256</v>
      </c>
      <c r="N45" s="26" t="s">
        <v>223</v>
      </c>
      <c r="O45" s="27" t="s">
        <v>257</v>
      </c>
      <c r="P45" s="27" t="s">
        <v>258</v>
      </c>
      <c r="Q45" s="26">
        <v>10</v>
      </c>
      <c r="R45" s="28">
        <v>5.9340000000000002</v>
      </c>
      <c r="S45" s="28">
        <v>0.67032967032967006</v>
      </c>
      <c r="T45" s="28">
        <v>0.71</v>
      </c>
      <c r="U45" s="28">
        <v>4.9870000000000001</v>
      </c>
      <c r="V45" s="28">
        <v>0.66666666666666696</v>
      </c>
      <c r="W45" s="28">
        <v>0.625</v>
      </c>
    </row>
    <row r="46" spans="1:23">
      <c r="A46" s="4" t="s">
        <v>259</v>
      </c>
      <c r="B46" s="5" t="s">
        <v>16</v>
      </c>
      <c r="C46" s="5" t="s">
        <v>238</v>
      </c>
      <c r="D46" s="5" t="s">
        <v>260</v>
      </c>
      <c r="E46" s="5">
        <v>4</v>
      </c>
      <c r="F46" s="6">
        <v>3.3420999999999998</v>
      </c>
      <c r="G46" s="22">
        <v>0.2</v>
      </c>
      <c r="H46" s="22">
        <v>0.73157894736842122</v>
      </c>
      <c r="I46" s="6">
        <v>4.1745000000000001</v>
      </c>
      <c r="J46" s="23">
        <v>0.54545454545454553</v>
      </c>
      <c r="K46" s="23">
        <v>0.77489177489177474</v>
      </c>
      <c r="M46" s="25" t="s">
        <v>261</v>
      </c>
      <c r="N46" s="26" t="s">
        <v>223</v>
      </c>
      <c r="O46" s="27" t="s">
        <v>262</v>
      </c>
      <c r="P46" s="27" t="s">
        <v>263</v>
      </c>
      <c r="Q46" s="26">
        <v>2</v>
      </c>
      <c r="R46" s="28">
        <v>2.895</v>
      </c>
      <c r="S46" s="28">
        <v>0.557894736842105</v>
      </c>
      <c r="T46" s="28">
        <v>0.504</v>
      </c>
      <c r="U46" s="28">
        <v>6.6139999999999999</v>
      </c>
      <c r="V46" s="28">
        <v>0.41237113402061898</v>
      </c>
      <c r="W46" s="28">
        <v>0.45600000000000002</v>
      </c>
    </row>
    <row r="47" spans="1:23">
      <c r="A47" s="4" t="s">
        <v>264</v>
      </c>
      <c r="B47" s="5" t="s">
        <v>16</v>
      </c>
      <c r="C47" s="5" t="s">
        <v>265</v>
      </c>
      <c r="D47" s="5" t="s">
        <v>266</v>
      </c>
      <c r="E47" s="5">
        <v>12</v>
      </c>
      <c r="F47" s="6">
        <v>4.6755000000000004</v>
      </c>
      <c r="G47" s="22">
        <v>0.60000000000000009</v>
      </c>
      <c r="H47" s="22">
        <v>0.8315789473684212</v>
      </c>
      <c r="I47" s="6">
        <v>2.5903999999999998</v>
      </c>
      <c r="J47" s="23">
        <v>0.3636363636363637</v>
      </c>
      <c r="K47" s="23">
        <v>0.45454545454545442</v>
      </c>
      <c r="M47" s="25" t="s">
        <v>267</v>
      </c>
      <c r="N47" s="26" t="s">
        <v>223</v>
      </c>
      <c r="O47" s="27" t="s">
        <v>268</v>
      </c>
      <c r="P47" s="27" t="s">
        <v>269</v>
      </c>
      <c r="Q47" s="26">
        <v>11</v>
      </c>
      <c r="R47" s="28">
        <v>2.996</v>
      </c>
      <c r="S47" s="28">
        <v>0.96666666666666712</v>
      </c>
      <c r="T47" s="28">
        <v>0.51</v>
      </c>
      <c r="U47" s="28">
        <v>3.97</v>
      </c>
      <c r="V47" s="28">
        <v>0.10344827586206901</v>
      </c>
      <c r="W47" s="28">
        <v>0.24</v>
      </c>
    </row>
    <row r="48" spans="1:23">
      <c r="A48" s="4" t="s">
        <v>36</v>
      </c>
      <c r="B48" s="5" t="s">
        <v>16</v>
      </c>
      <c r="C48" s="5" t="s">
        <v>270</v>
      </c>
      <c r="D48" s="5" t="s">
        <v>271</v>
      </c>
      <c r="E48" s="5">
        <v>2</v>
      </c>
      <c r="F48" s="6">
        <v>4</v>
      </c>
      <c r="G48" s="22">
        <v>0.75</v>
      </c>
      <c r="H48" s="22">
        <v>0.8571428571428571</v>
      </c>
      <c r="I48" s="6">
        <v>3.9556</v>
      </c>
      <c r="J48" s="23">
        <v>0.60000000000000009</v>
      </c>
      <c r="K48" s="23">
        <v>0.8222222222222223</v>
      </c>
      <c r="M48" s="25" t="s">
        <v>272</v>
      </c>
      <c r="N48" s="26" t="s">
        <v>223</v>
      </c>
      <c r="O48" s="27" t="s">
        <v>273</v>
      </c>
      <c r="P48" s="27" t="s">
        <v>273</v>
      </c>
      <c r="Q48" s="26">
        <v>12</v>
      </c>
      <c r="R48" s="28">
        <v>7.8840000000000003</v>
      </c>
      <c r="S48" s="28">
        <v>0.78947368421052611</v>
      </c>
      <c r="T48" s="28">
        <v>0.76900000000000002</v>
      </c>
      <c r="U48" s="28">
        <v>8.6270000000000007</v>
      </c>
      <c r="V48" s="28">
        <v>0.57731958762886615</v>
      </c>
      <c r="W48" s="28">
        <v>0.67400000000000004</v>
      </c>
    </row>
    <row r="49" spans="1:23">
      <c r="A49" s="4" t="s">
        <v>274</v>
      </c>
      <c r="B49" s="5" t="s">
        <v>16</v>
      </c>
      <c r="C49" s="5" t="s">
        <v>275</v>
      </c>
      <c r="D49" s="5" t="s">
        <v>276</v>
      </c>
      <c r="E49" s="5">
        <v>5</v>
      </c>
      <c r="F49" s="6">
        <v>2.9777999999999998</v>
      </c>
      <c r="G49" s="22">
        <v>0</v>
      </c>
      <c r="H49" s="22">
        <v>0.71111111111111114</v>
      </c>
      <c r="I49" s="6">
        <v>2.5684</v>
      </c>
      <c r="J49" s="23">
        <v>0.14285714285714285</v>
      </c>
      <c r="K49" s="23">
        <v>0.58241758241758257</v>
      </c>
      <c r="M49" s="25" t="s">
        <v>277</v>
      </c>
      <c r="N49" s="26" t="s">
        <v>223</v>
      </c>
      <c r="O49" s="27" t="s">
        <v>278</v>
      </c>
      <c r="P49" s="27" t="s">
        <v>279</v>
      </c>
      <c r="Q49" s="26">
        <v>3</v>
      </c>
      <c r="R49" s="28">
        <v>13.663</v>
      </c>
      <c r="S49" s="28">
        <v>0.64210526315789496</v>
      </c>
      <c r="T49" s="28">
        <v>0.77800000000000002</v>
      </c>
      <c r="U49" s="28">
        <v>10.753</v>
      </c>
      <c r="V49" s="28">
        <v>0.89690721649484506</v>
      </c>
      <c r="W49" s="28">
        <v>0.874</v>
      </c>
    </row>
    <row r="50" spans="1:23">
      <c r="A50" s="4" t="s">
        <v>60</v>
      </c>
      <c r="B50" s="5" t="s">
        <v>16</v>
      </c>
      <c r="C50" s="5" t="s">
        <v>280</v>
      </c>
      <c r="D50" s="5" t="s">
        <v>281</v>
      </c>
      <c r="E50" s="5">
        <v>3</v>
      </c>
      <c r="F50" s="6">
        <v>4.6711999999999998</v>
      </c>
      <c r="G50" s="22">
        <v>0.63636363636363646</v>
      </c>
      <c r="H50" s="22">
        <v>0.77922077922077915</v>
      </c>
      <c r="I50" s="6">
        <v>5.4352</v>
      </c>
      <c r="J50" s="23">
        <v>0.54545454545454553</v>
      </c>
      <c r="K50" s="23">
        <v>0.8744588744588746</v>
      </c>
      <c r="M50" s="25" t="s">
        <v>282</v>
      </c>
      <c r="N50" s="26" t="s">
        <v>223</v>
      </c>
      <c r="O50" s="27" t="s">
        <v>283</v>
      </c>
      <c r="P50" s="27" t="s">
        <v>284</v>
      </c>
      <c r="Q50" s="26">
        <v>12</v>
      </c>
      <c r="R50" s="28">
        <v>8.8840000000000003</v>
      </c>
      <c r="S50" s="28">
        <v>0.54255319148936199</v>
      </c>
      <c r="T50" s="28">
        <v>0.80300000000000005</v>
      </c>
      <c r="U50" s="28">
        <v>8.8740000000000006</v>
      </c>
      <c r="V50" s="28">
        <v>0.43298969072164906</v>
      </c>
      <c r="W50" s="28">
        <v>0.77100000000000002</v>
      </c>
    </row>
    <row r="51" spans="1:23">
      <c r="A51" s="4" t="s">
        <v>285</v>
      </c>
      <c r="B51" s="5" t="s">
        <v>16</v>
      </c>
      <c r="C51" s="5" t="s">
        <v>286</v>
      </c>
      <c r="D51" s="5" t="s">
        <v>287</v>
      </c>
      <c r="E51" s="5">
        <v>12</v>
      </c>
      <c r="F51" s="6">
        <v>3.8921000000000001</v>
      </c>
      <c r="G51" s="22">
        <v>0.66666666666666663</v>
      </c>
      <c r="H51" s="22">
        <v>0.6797385620915033</v>
      </c>
      <c r="I51" s="6">
        <v>2.5299999999999998</v>
      </c>
      <c r="J51" s="23">
        <v>0.63636363636363646</v>
      </c>
      <c r="K51" s="23">
        <v>0.49783549783549796</v>
      </c>
      <c r="M51" s="25" t="s">
        <v>288</v>
      </c>
      <c r="N51" s="26" t="s">
        <v>223</v>
      </c>
      <c r="O51" s="27" t="s">
        <v>117</v>
      </c>
      <c r="P51" s="27" t="s">
        <v>117</v>
      </c>
      <c r="Q51" s="26">
        <v>10</v>
      </c>
      <c r="R51" s="28">
        <v>15.79</v>
      </c>
      <c r="S51" s="28">
        <v>0.94736842105263208</v>
      </c>
      <c r="T51" s="28">
        <v>0.89600000000000002</v>
      </c>
      <c r="U51" s="28">
        <v>15.747999999999999</v>
      </c>
      <c r="V51" s="28">
        <v>0.94845360824742275</v>
      </c>
      <c r="W51" s="28">
        <v>0.9</v>
      </c>
    </row>
    <row r="52" spans="1:23">
      <c r="A52" s="4" t="s">
        <v>289</v>
      </c>
      <c r="B52" s="5" t="s">
        <v>16</v>
      </c>
      <c r="C52" s="5" t="s">
        <v>221</v>
      </c>
      <c r="D52" s="5" t="s">
        <v>290</v>
      </c>
      <c r="E52" s="5">
        <v>6</v>
      </c>
      <c r="F52" s="6">
        <v>4.3784999999999998</v>
      </c>
      <c r="G52" s="22">
        <v>0.54545454545454553</v>
      </c>
      <c r="H52" s="22">
        <v>0.80952380952380953</v>
      </c>
      <c r="I52" s="6">
        <v>3.5350000000000001</v>
      </c>
      <c r="J52" s="23">
        <v>0.63636363636363646</v>
      </c>
      <c r="K52" s="23">
        <v>0.68831168831168832</v>
      </c>
      <c r="M52" s="25" t="s">
        <v>291</v>
      </c>
      <c r="N52" s="26" t="s">
        <v>223</v>
      </c>
      <c r="O52" s="27" t="s">
        <v>292</v>
      </c>
      <c r="P52" s="27" t="s">
        <v>293</v>
      </c>
      <c r="Q52" s="26">
        <v>4</v>
      </c>
      <c r="R52" s="28">
        <v>10.779</v>
      </c>
      <c r="S52" s="28">
        <v>0.68421052631579016</v>
      </c>
      <c r="T52" s="28">
        <v>0.84499999999999986</v>
      </c>
      <c r="U52" s="28">
        <v>8.875</v>
      </c>
      <c r="V52" s="28">
        <v>0.59139784946236607</v>
      </c>
      <c r="W52" s="28">
        <v>0.83899999999999986</v>
      </c>
    </row>
    <row r="53" spans="1:23">
      <c r="A53" s="4" t="s">
        <v>294</v>
      </c>
      <c r="B53" s="5" t="s">
        <v>16</v>
      </c>
      <c r="C53" s="5" t="s">
        <v>295</v>
      </c>
      <c r="D53" s="5" t="s">
        <v>296</v>
      </c>
      <c r="E53" s="5">
        <v>2</v>
      </c>
      <c r="F53" s="6">
        <v>5.0042</v>
      </c>
      <c r="G53" s="22">
        <v>0.4</v>
      </c>
      <c r="H53" s="22">
        <v>0.86315789473684201</v>
      </c>
      <c r="I53" s="6">
        <v>5.1467000000000001</v>
      </c>
      <c r="J53" s="23">
        <v>0.7272727272727274</v>
      </c>
      <c r="K53" s="23">
        <v>0.86580086580086602</v>
      </c>
      <c r="M53" s="25" t="s">
        <v>297</v>
      </c>
      <c r="N53" s="26" t="s">
        <v>223</v>
      </c>
      <c r="O53" s="27" t="s">
        <v>298</v>
      </c>
      <c r="P53" s="27" t="s">
        <v>299</v>
      </c>
      <c r="Q53" s="26">
        <v>6</v>
      </c>
      <c r="R53" s="28">
        <v>8.8840000000000003</v>
      </c>
      <c r="S53" s="28">
        <v>0.68085106382978711</v>
      </c>
      <c r="T53" s="28">
        <v>0.7330000000000001</v>
      </c>
      <c r="U53" s="28">
        <v>11.813000000000001</v>
      </c>
      <c r="V53" s="28">
        <v>0.55208333333333304</v>
      </c>
      <c r="W53" s="28">
        <v>0.748</v>
      </c>
    </row>
    <row r="54" spans="1:23">
      <c r="A54" s="4" t="s">
        <v>300</v>
      </c>
      <c r="B54" s="5" t="s">
        <v>16</v>
      </c>
      <c r="C54" s="5" t="s">
        <v>301</v>
      </c>
      <c r="D54" s="5" t="s">
        <v>302</v>
      </c>
      <c r="E54" s="5">
        <v>3</v>
      </c>
      <c r="F54" s="6">
        <v>5.3971999999999998</v>
      </c>
      <c r="G54" s="22">
        <v>1</v>
      </c>
      <c r="H54" s="22">
        <v>0.8789473684210527</v>
      </c>
      <c r="I54" s="6">
        <v>5.5594000000000001</v>
      </c>
      <c r="J54" s="23">
        <v>0.90909090909090906</v>
      </c>
      <c r="K54" s="23">
        <v>0.89177489177489189</v>
      </c>
      <c r="M54" s="25" t="s">
        <v>303</v>
      </c>
      <c r="N54" s="26" t="s">
        <v>223</v>
      </c>
      <c r="O54" s="27" t="s">
        <v>304</v>
      </c>
      <c r="P54" s="27" t="s">
        <v>253</v>
      </c>
      <c r="Q54" s="26">
        <v>5</v>
      </c>
      <c r="R54" s="28">
        <v>5.8959999999999999</v>
      </c>
      <c r="S54" s="28">
        <v>0.77894736842105305</v>
      </c>
      <c r="T54" s="28">
        <v>0.57400000000000007</v>
      </c>
      <c r="U54" s="28">
        <v>7.9749999999999996</v>
      </c>
      <c r="V54" s="28">
        <v>0.7931034482758621</v>
      </c>
      <c r="W54" s="28">
        <v>0.71500000000000008</v>
      </c>
    </row>
    <row r="55" spans="1:23">
      <c r="A55" s="4" t="s">
        <v>305</v>
      </c>
      <c r="B55" s="5" t="s">
        <v>16</v>
      </c>
      <c r="C55" s="5" t="s">
        <v>306</v>
      </c>
      <c r="D55" s="5" t="s">
        <v>307</v>
      </c>
      <c r="E55" s="5" t="s">
        <v>59</v>
      </c>
      <c r="F55" s="6">
        <v>5.4352</v>
      </c>
      <c r="G55" s="22">
        <v>0.63636363636363646</v>
      </c>
      <c r="H55" s="22">
        <v>0.8744588744588746</v>
      </c>
      <c r="I55" s="6">
        <v>5.3532999999999999</v>
      </c>
      <c r="J55" s="23">
        <v>0.45454545454545453</v>
      </c>
      <c r="K55" s="23">
        <v>0.8831168831168833</v>
      </c>
      <c r="M55" s="25" t="s">
        <v>308</v>
      </c>
      <c r="N55" s="26" t="s">
        <v>223</v>
      </c>
      <c r="O55" s="27" t="s">
        <v>309</v>
      </c>
      <c r="P55" s="27" t="s">
        <v>310</v>
      </c>
      <c r="Q55" s="26">
        <v>8</v>
      </c>
      <c r="R55" s="28">
        <v>6.8949999999999996</v>
      </c>
      <c r="S55" s="28">
        <v>0.56842105263157916</v>
      </c>
      <c r="T55" s="28">
        <v>0.64300000000000002</v>
      </c>
      <c r="U55" s="28">
        <v>5.9039999999999999</v>
      </c>
      <c r="V55" s="28">
        <v>0.42553191489361697</v>
      </c>
      <c r="W55" s="28">
        <v>0.7360000000000001</v>
      </c>
    </row>
    <row r="56" spans="1:23">
      <c r="A56" s="4" t="s">
        <v>311</v>
      </c>
      <c r="B56" s="5" t="s">
        <v>16</v>
      </c>
      <c r="C56" s="5" t="s">
        <v>312</v>
      </c>
      <c r="D56" s="5">
        <v>205</v>
      </c>
      <c r="E56" s="5" t="s">
        <v>59</v>
      </c>
      <c r="F56" s="6">
        <v>1.4</v>
      </c>
      <c r="G56" s="22">
        <v>0.1</v>
      </c>
      <c r="H56" s="22">
        <v>0.1</v>
      </c>
      <c r="I56" s="6">
        <v>1</v>
      </c>
      <c r="J56" s="23">
        <v>0</v>
      </c>
      <c r="K56" s="23">
        <v>0</v>
      </c>
      <c r="M56" s="25" t="s">
        <v>313</v>
      </c>
      <c r="N56" s="26" t="s">
        <v>223</v>
      </c>
      <c r="O56" s="27" t="s">
        <v>314</v>
      </c>
      <c r="P56" s="27" t="s">
        <v>315</v>
      </c>
      <c r="Q56" s="26">
        <v>4</v>
      </c>
      <c r="R56" s="28">
        <v>5.9039999999999999</v>
      </c>
      <c r="S56" s="28">
        <v>0.319148936170213</v>
      </c>
      <c r="T56" s="28">
        <v>0.33800000000000002</v>
      </c>
      <c r="U56" s="28">
        <v>6.7530000000000001</v>
      </c>
      <c r="V56" s="28">
        <v>0.27835051546391804</v>
      </c>
      <c r="W56" s="28">
        <v>0.29800000000000004</v>
      </c>
    </row>
    <row r="57" spans="1:23">
      <c r="A57" s="4" t="s">
        <v>76</v>
      </c>
      <c r="B57" s="5" t="s">
        <v>16</v>
      </c>
      <c r="C57" s="5" t="s">
        <v>316</v>
      </c>
      <c r="D57" s="5" t="s">
        <v>317</v>
      </c>
      <c r="E57" s="5">
        <v>10</v>
      </c>
      <c r="F57" s="6">
        <v>4.7638999999999996</v>
      </c>
      <c r="G57" s="22">
        <v>0.81818181818181834</v>
      </c>
      <c r="H57" s="22">
        <v>0.82683982683982693</v>
      </c>
      <c r="I57" s="6">
        <v>4.8487</v>
      </c>
      <c r="J57" s="23">
        <v>0.45454545454545453</v>
      </c>
      <c r="K57" s="23">
        <v>0.83116883116883122</v>
      </c>
      <c r="M57" s="25" t="s">
        <v>318</v>
      </c>
      <c r="N57" s="26" t="s">
        <v>223</v>
      </c>
      <c r="O57" s="27" t="s">
        <v>319</v>
      </c>
      <c r="P57" s="27" t="s">
        <v>319</v>
      </c>
      <c r="Q57" s="26">
        <v>5</v>
      </c>
      <c r="R57" s="28">
        <v>13.45</v>
      </c>
      <c r="S57" s="28">
        <v>0.44210526315789506</v>
      </c>
      <c r="T57" s="28">
        <v>0.67100000000000004</v>
      </c>
      <c r="U57" s="28">
        <v>13.766999999999999</v>
      </c>
      <c r="V57" s="28">
        <v>0.56842105263157916</v>
      </c>
      <c r="W57" s="28">
        <v>0.78100000000000003</v>
      </c>
    </row>
    <row r="58" spans="1:23">
      <c r="A58" s="4" t="s">
        <v>320</v>
      </c>
      <c r="B58" s="5" t="s">
        <v>16</v>
      </c>
      <c r="C58" s="5" t="s">
        <v>321</v>
      </c>
      <c r="D58" s="5" t="s">
        <v>322</v>
      </c>
      <c r="E58" s="5">
        <v>8</v>
      </c>
      <c r="F58" s="6">
        <v>4.3795999999999999</v>
      </c>
      <c r="G58" s="22">
        <v>0.5</v>
      </c>
      <c r="H58" s="22">
        <v>0.77894736842105272</v>
      </c>
      <c r="I58" s="6">
        <v>5.3526999999999996</v>
      </c>
      <c r="J58" s="23">
        <v>0.63636363636363646</v>
      </c>
      <c r="K58" s="23">
        <v>0.8744588744588746</v>
      </c>
      <c r="M58" s="25" t="s">
        <v>323</v>
      </c>
      <c r="N58" s="26" t="s">
        <v>223</v>
      </c>
      <c r="O58" s="27" t="s">
        <v>324</v>
      </c>
      <c r="P58" s="27" t="s">
        <v>325</v>
      </c>
      <c r="Q58" s="26">
        <v>1</v>
      </c>
      <c r="R58" s="28">
        <v>13.872</v>
      </c>
      <c r="S58" s="28">
        <v>0.51578947368421113</v>
      </c>
      <c r="T58" s="28">
        <v>0.80500000000000005</v>
      </c>
      <c r="U58" s="28">
        <v>11.981999999999999</v>
      </c>
      <c r="V58" s="28">
        <v>0.47422680412371099</v>
      </c>
      <c r="W58" s="28">
        <v>0.75900000000000001</v>
      </c>
    </row>
    <row r="59" spans="1:23">
      <c r="A59" s="4" t="s">
        <v>326</v>
      </c>
      <c r="B59" s="5" t="s">
        <v>16</v>
      </c>
      <c r="C59" s="5" t="s">
        <v>327</v>
      </c>
      <c r="D59" s="5" t="s">
        <v>328</v>
      </c>
      <c r="E59" s="5">
        <v>2</v>
      </c>
      <c r="F59" s="6">
        <v>5.1079999999999997</v>
      </c>
      <c r="G59" s="22">
        <v>0.54545454545454553</v>
      </c>
      <c r="H59" s="22">
        <v>0.8614718614718615</v>
      </c>
      <c r="I59" s="6">
        <v>4.7221000000000002</v>
      </c>
      <c r="J59" s="23">
        <v>9.0909090909090925E-2</v>
      </c>
      <c r="K59" s="23">
        <v>0.83549783549783563</v>
      </c>
      <c r="M59" s="34" t="s">
        <v>218</v>
      </c>
      <c r="N59" s="34"/>
      <c r="O59" s="34"/>
      <c r="P59" s="34"/>
      <c r="Q59" s="34"/>
      <c r="R59" s="35">
        <v>8.8914999999999988</v>
      </c>
      <c r="S59" s="35">
        <v>0.65454353970031498</v>
      </c>
      <c r="T59" s="35">
        <v>0.68900000000000017</v>
      </c>
      <c r="U59" s="35">
        <v>9.367049999999999</v>
      </c>
      <c r="V59" s="35">
        <v>0.59159444881427803</v>
      </c>
      <c r="W59" s="35">
        <v>0.69320000000000026</v>
      </c>
    </row>
    <row r="60" spans="1:23">
      <c r="A60" s="4" t="s">
        <v>329</v>
      </c>
      <c r="B60" s="5" t="s">
        <v>16</v>
      </c>
      <c r="C60" s="5" t="s">
        <v>330</v>
      </c>
      <c r="D60" s="5" t="s">
        <v>331</v>
      </c>
      <c r="E60" s="5">
        <v>2</v>
      </c>
      <c r="F60" s="6">
        <v>3.2726999999999999</v>
      </c>
      <c r="G60" s="22">
        <v>0.60000000000000009</v>
      </c>
      <c r="H60" s="22">
        <v>0.7</v>
      </c>
      <c r="I60" s="6">
        <v>4.1969000000000003</v>
      </c>
      <c r="J60" s="23">
        <v>0.7272727272727274</v>
      </c>
      <c r="K60" s="23">
        <v>0.79653679653679654</v>
      </c>
      <c r="M60" s="25" t="s">
        <v>332</v>
      </c>
      <c r="N60" s="36" t="s">
        <v>333</v>
      </c>
      <c r="O60" s="27" t="s">
        <v>334</v>
      </c>
      <c r="P60" s="27" t="s">
        <v>335</v>
      </c>
      <c r="Q60" s="26">
        <v>3</v>
      </c>
      <c r="R60" s="28">
        <v>8.7789999999999999</v>
      </c>
      <c r="S60" s="28">
        <v>0.54736842105263206</v>
      </c>
      <c r="T60" s="28">
        <v>0.67200000000000004</v>
      </c>
      <c r="U60" s="28">
        <v>8.7379999999999995</v>
      </c>
      <c r="V60" s="28">
        <v>0.54639175257732009</v>
      </c>
      <c r="W60" s="28">
        <v>0.67700000000000016</v>
      </c>
    </row>
    <row r="61" spans="1:23">
      <c r="A61" s="4" t="s">
        <v>336</v>
      </c>
      <c r="B61" s="5" t="s">
        <v>16</v>
      </c>
      <c r="C61" s="5" t="s">
        <v>337</v>
      </c>
      <c r="D61" s="5" t="s">
        <v>338</v>
      </c>
      <c r="E61" s="5">
        <v>2</v>
      </c>
      <c r="F61" s="6">
        <v>4.9705000000000004</v>
      </c>
      <c r="G61" s="22">
        <v>0.63636363636363646</v>
      </c>
      <c r="H61" s="22">
        <v>0.84415584415584421</v>
      </c>
      <c r="I61" s="6">
        <v>4.4653999999999998</v>
      </c>
      <c r="J61" s="23">
        <v>0.45454545454545453</v>
      </c>
      <c r="K61" s="23">
        <v>0.78787878787878785</v>
      </c>
      <c r="M61" s="25" t="s">
        <v>339</v>
      </c>
      <c r="N61" s="36" t="s">
        <v>333</v>
      </c>
      <c r="O61" s="27" t="s">
        <v>340</v>
      </c>
      <c r="P61" s="27" t="s">
        <v>341</v>
      </c>
      <c r="Q61" s="26">
        <v>9</v>
      </c>
      <c r="R61" s="28">
        <v>5.8949999999999996</v>
      </c>
      <c r="S61" s="28">
        <v>0.64210526315789496</v>
      </c>
      <c r="T61" s="28">
        <v>0.65900000000000003</v>
      </c>
      <c r="U61" s="28">
        <v>10.461</v>
      </c>
      <c r="V61" s="28">
        <v>0.78350515463917514</v>
      </c>
      <c r="W61" s="28">
        <v>0.747</v>
      </c>
    </row>
    <row r="62" spans="1:23">
      <c r="A62" s="4" t="s">
        <v>342</v>
      </c>
      <c r="B62" s="5" t="s">
        <v>16</v>
      </c>
      <c r="C62" s="5" t="s">
        <v>343</v>
      </c>
      <c r="D62" s="5" t="s">
        <v>344</v>
      </c>
      <c r="E62" s="5" t="s">
        <v>345</v>
      </c>
      <c r="F62" s="6">
        <v>5.6132</v>
      </c>
      <c r="G62" s="22">
        <v>0.8</v>
      </c>
      <c r="H62" s="22">
        <v>0.9</v>
      </c>
      <c r="I62" s="6">
        <v>5.0505000000000004</v>
      </c>
      <c r="J62" s="23">
        <v>0.63636363636363646</v>
      </c>
      <c r="K62" s="23">
        <v>0.86580086580086602</v>
      </c>
      <c r="M62" s="25" t="s">
        <v>346</v>
      </c>
      <c r="N62" s="36" t="s">
        <v>333</v>
      </c>
      <c r="O62" s="27" t="s">
        <v>347</v>
      </c>
      <c r="P62" s="27" t="s">
        <v>348</v>
      </c>
      <c r="Q62" s="26">
        <v>6</v>
      </c>
      <c r="R62" s="28">
        <v>15.791</v>
      </c>
      <c r="S62" s="28">
        <v>0.659574468085106</v>
      </c>
      <c r="T62" s="28">
        <v>0.90400000000000003</v>
      </c>
      <c r="U62" s="28">
        <v>15.952999999999999</v>
      </c>
      <c r="V62" s="28">
        <v>0.68539325842696608</v>
      </c>
      <c r="W62" s="28">
        <v>0.90400000000000003</v>
      </c>
    </row>
    <row r="63" spans="1:23">
      <c r="A63" s="4" t="s">
        <v>349</v>
      </c>
      <c r="B63" s="5" t="s">
        <v>16</v>
      </c>
      <c r="C63" s="5" t="s">
        <v>350</v>
      </c>
      <c r="D63" s="5" t="s">
        <v>351</v>
      </c>
      <c r="E63" s="5" t="s">
        <v>352</v>
      </c>
      <c r="F63" s="6">
        <v>4.0087999999999999</v>
      </c>
      <c r="G63" s="22">
        <v>0.9</v>
      </c>
      <c r="H63" s="22">
        <v>0.75263157894736843</v>
      </c>
      <c r="I63" s="6">
        <v>5.0632999999999999</v>
      </c>
      <c r="J63" s="23">
        <v>0.81818181818181834</v>
      </c>
      <c r="K63" s="23">
        <v>0.83982683982683992</v>
      </c>
      <c r="M63" s="25" t="s">
        <v>353</v>
      </c>
      <c r="N63" s="36" t="s">
        <v>333</v>
      </c>
      <c r="O63" s="27" t="s">
        <v>354</v>
      </c>
      <c r="P63" s="27" t="s">
        <v>355</v>
      </c>
      <c r="Q63" s="26">
        <v>9</v>
      </c>
      <c r="R63" s="28">
        <v>5.8739999999999997</v>
      </c>
      <c r="S63" s="28">
        <v>0.2</v>
      </c>
      <c r="T63" s="28">
        <v>0.24</v>
      </c>
      <c r="U63" s="28">
        <v>5.8760000000000003</v>
      </c>
      <c r="V63" s="28">
        <v>0.46391752577319606</v>
      </c>
      <c r="W63" s="28">
        <v>0.50600000000000001</v>
      </c>
    </row>
    <row r="64" spans="1:23">
      <c r="A64" s="4" t="s">
        <v>356</v>
      </c>
      <c r="B64" s="5" t="s">
        <v>16</v>
      </c>
      <c r="C64" s="5" t="s">
        <v>357</v>
      </c>
      <c r="D64" s="5" t="s">
        <v>357</v>
      </c>
      <c r="E64" s="5">
        <v>7</v>
      </c>
      <c r="F64" s="6">
        <v>5.4513999999999996</v>
      </c>
      <c r="G64" s="22">
        <v>0.8</v>
      </c>
      <c r="H64" s="22">
        <v>0.88947368421052631</v>
      </c>
      <c r="I64" s="6">
        <v>4.9287000000000001</v>
      </c>
      <c r="J64" s="23">
        <v>0.54545454545454553</v>
      </c>
      <c r="K64" s="23">
        <v>0.85281385281385302</v>
      </c>
      <c r="M64" s="25" t="s">
        <v>358</v>
      </c>
      <c r="N64" s="36" t="s">
        <v>333</v>
      </c>
      <c r="O64" s="27" t="s">
        <v>359</v>
      </c>
      <c r="P64" s="27" t="s">
        <v>360</v>
      </c>
      <c r="Q64" s="26">
        <v>4</v>
      </c>
      <c r="R64" s="28">
        <v>4.8840000000000003</v>
      </c>
      <c r="S64" s="28">
        <v>0.53684210526315801</v>
      </c>
      <c r="T64" s="28">
        <v>0.44600000000000001</v>
      </c>
      <c r="U64" s="28">
        <v>3.8759999999999999</v>
      </c>
      <c r="V64" s="28">
        <v>0.536082474226804</v>
      </c>
      <c r="W64" s="28">
        <v>0.499</v>
      </c>
    </row>
    <row r="65" spans="1:23">
      <c r="A65" s="4" t="s">
        <v>361</v>
      </c>
      <c r="B65" s="5" t="s">
        <v>16</v>
      </c>
      <c r="C65" s="5" t="s">
        <v>362</v>
      </c>
      <c r="D65" s="5" t="s">
        <v>362</v>
      </c>
      <c r="E65" s="5">
        <v>3</v>
      </c>
      <c r="F65" s="6">
        <v>5.3147000000000002</v>
      </c>
      <c r="G65" s="22">
        <v>0.4285714285714286</v>
      </c>
      <c r="H65" s="22">
        <v>0.87912087912087911</v>
      </c>
      <c r="I65" s="6">
        <v>5.0948000000000002</v>
      </c>
      <c r="J65" s="23">
        <v>0.66666666666666663</v>
      </c>
      <c r="K65" s="23">
        <v>0.86928104575163401</v>
      </c>
      <c r="M65" s="25" t="s">
        <v>363</v>
      </c>
      <c r="N65" s="36" t="s">
        <v>333</v>
      </c>
      <c r="O65" s="27" t="s">
        <v>364</v>
      </c>
      <c r="P65" s="27" t="s">
        <v>365</v>
      </c>
      <c r="Q65" s="26">
        <v>4</v>
      </c>
      <c r="R65" s="28">
        <v>16.452000000000002</v>
      </c>
      <c r="S65" s="28">
        <v>0.35789473684210499</v>
      </c>
      <c r="T65" s="28">
        <v>0.8660000000000001</v>
      </c>
      <c r="U65" s="28">
        <v>17.736000000000001</v>
      </c>
      <c r="V65" s="28">
        <v>0.4</v>
      </c>
      <c r="W65" s="28">
        <v>0.83099999999999985</v>
      </c>
    </row>
    <row r="66" spans="1:23">
      <c r="A66" s="4" t="s">
        <v>98</v>
      </c>
      <c r="B66" s="5" t="s">
        <v>16</v>
      </c>
      <c r="C66" s="5" t="s">
        <v>366</v>
      </c>
      <c r="D66" s="5" t="s">
        <v>367</v>
      </c>
      <c r="E66" s="5">
        <v>5</v>
      </c>
      <c r="F66" s="6">
        <v>5.1083999999999996</v>
      </c>
      <c r="G66" s="22">
        <v>0.5</v>
      </c>
      <c r="H66" s="22">
        <v>0.82631578947368423</v>
      </c>
      <c r="I66" s="6">
        <v>4.6833999999999998</v>
      </c>
      <c r="J66" s="23">
        <v>0.27272727272727276</v>
      </c>
      <c r="K66" s="23">
        <v>0.80086580086580084</v>
      </c>
      <c r="M66" s="25" t="s">
        <v>368</v>
      </c>
      <c r="N66" s="36" t="s">
        <v>333</v>
      </c>
      <c r="O66" s="27" t="s">
        <v>369</v>
      </c>
      <c r="P66" s="27" t="s">
        <v>370</v>
      </c>
      <c r="Q66" s="26">
        <v>12</v>
      </c>
      <c r="R66" s="28">
        <v>8.8079999999999998</v>
      </c>
      <c r="S66" s="28">
        <v>0.52127659574468099</v>
      </c>
      <c r="T66" s="28">
        <v>0.77100000000000002</v>
      </c>
      <c r="U66" s="28">
        <v>7.98</v>
      </c>
      <c r="V66" s="28">
        <v>0.48453608247422708</v>
      </c>
      <c r="W66" s="28">
        <v>0.65900000000000003</v>
      </c>
    </row>
    <row r="67" spans="1:23">
      <c r="A67" s="4" t="s">
        <v>371</v>
      </c>
      <c r="B67" s="5" t="s">
        <v>16</v>
      </c>
      <c r="C67" s="5" t="s">
        <v>372</v>
      </c>
      <c r="D67" s="5" t="s">
        <v>372</v>
      </c>
      <c r="E67" s="5">
        <v>1</v>
      </c>
      <c r="F67" s="6">
        <v>4.3079000000000001</v>
      </c>
      <c r="G67" s="22">
        <v>0.7</v>
      </c>
      <c r="H67" s="22">
        <v>0.78947368421052633</v>
      </c>
      <c r="I67" s="6">
        <v>4.1474000000000002</v>
      </c>
      <c r="J67" s="23">
        <v>0.3636363636363637</v>
      </c>
      <c r="K67" s="23">
        <v>0.79220779220779225</v>
      </c>
      <c r="M67" s="25" t="s">
        <v>373</v>
      </c>
      <c r="N67" s="36" t="s">
        <v>333</v>
      </c>
      <c r="O67" s="27" t="s">
        <v>374</v>
      </c>
      <c r="P67" s="27" t="s">
        <v>374</v>
      </c>
      <c r="Q67" s="26">
        <v>7</v>
      </c>
      <c r="R67" s="28">
        <v>3</v>
      </c>
      <c r="S67" s="28">
        <v>0.30526315789473701</v>
      </c>
      <c r="T67" s="28">
        <v>0.35500000000000004</v>
      </c>
      <c r="U67" s="28">
        <v>3.9849999999999999</v>
      </c>
      <c r="V67" s="28">
        <v>0.34020618556701004</v>
      </c>
      <c r="W67" s="28">
        <v>0.38700000000000001</v>
      </c>
    </row>
    <row r="68" spans="1:23">
      <c r="A68" s="4" t="s">
        <v>375</v>
      </c>
      <c r="B68" s="5" t="s">
        <v>16</v>
      </c>
      <c r="C68" s="5" t="s">
        <v>376</v>
      </c>
      <c r="D68" s="5" t="s">
        <v>377</v>
      </c>
      <c r="E68" s="5">
        <v>6</v>
      </c>
      <c r="F68" s="6">
        <v>3</v>
      </c>
      <c r="G68" s="22">
        <v>0.33333333333333331</v>
      </c>
      <c r="H68" s="22">
        <v>0.60000000000000009</v>
      </c>
      <c r="I68" s="6" t="s">
        <v>378</v>
      </c>
      <c r="J68" s="6" t="s">
        <v>378</v>
      </c>
      <c r="K68" s="6" t="s">
        <v>378</v>
      </c>
      <c r="M68" s="34" t="s">
        <v>218</v>
      </c>
      <c r="N68" s="37"/>
      <c r="O68" s="37"/>
      <c r="P68" s="37"/>
      <c r="Q68" s="37"/>
      <c r="R68" s="35">
        <v>8.6853750000000005</v>
      </c>
      <c r="S68" s="35">
        <v>0.47129059350503899</v>
      </c>
      <c r="T68" s="35">
        <v>0.61412500000000003</v>
      </c>
      <c r="U68" s="35">
        <v>9.3256250000000005</v>
      </c>
      <c r="V68" s="35">
        <v>0.53000405421058716</v>
      </c>
      <c r="W68" s="35">
        <v>0.65125000000000011</v>
      </c>
    </row>
    <row r="69" spans="1:23">
      <c r="A69" s="4" t="s">
        <v>379</v>
      </c>
      <c r="B69" s="5" t="s">
        <v>16</v>
      </c>
      <c r="C69" s="5" t="s">
        <v>380</v>
      </c>
      <c r="D69" s="5" t="s">
        <v>381</v>
      </c>
      <c r="E69" s="5">
        <v>2</v>
      </c>
      <c r="F69" s="6">
        <v>4</v>
      </c>
      <c r="G69" s="22">
        <v>0.5</v>
      </c>
      <c r="H69" s="22">
        <v>0.75</v>
      </c>
      <c r="I69" s="6">
        <v>4.1864999999999997</v>
      </c>
      <c r="J69" s="23">
        <v>0.5714285714285714</v>
      </c>
      <c r="K69" s="23">
        <v>0.78021978021978022</v>
      </c>
      <c r="M69" s="17" t="s">
        <v>382</v>
      </c>
    </row>
    <row r="70" spans="1:23">
      <c r="A70" s="4" t="s">
        <v>383</v>
      </c>
      <c r="B70" s="5" t="s">
        <v>16</v>
      </c>
      <c r="C70" s="5" t="s">
        <v>384</v>
      </c>
      <c r="D70" s="5" t="s">
        <v>385</v>
      </c>
      <c r="E70" s="5">
        <v>2</v>
      </c>
      <c r="F70" s="6">
        <v>4.3052000000000001</v>
      </c>
      <c r="G70" s="22">
        <v>0.4</v>
      </c>
      <c r="H70" s="22">
        <v>0.7</v>
      </c>
      <c r="I70" s="6">
        <v>3.8241999999999998</v>
      </c>
      <c r="J70" s="23">
        <v>0.45454545454545453</v>
      </c>
      <c r="K70" s="23">
        <v>0.64502164502164505</v>
      </c>
    </row>
    <row r="71" spans="1:23">
      <c r="A71" s="4" t="s">
        <v>104</v>
      </c>
      <c r="B71" s="5" t="s">
        <v>16</v>
      </c>
      <c r="C71" s="5" t="s">
        <v>381</v>
      </c>
      <c r="D71" s="5" t="s">
        <v>386</v>
      </c>
      <c r="E71" s="5">
        <v>6</v>
      </c>
      <c r="F71" s="6">
        <v>4.3179999999999996</v>
      </c>
      <c r="G71" s="22">
        <v>0.4</v>
      </c>
      <c r="H71" s="22">
        <v>0.76842105263157912</v>
      </c>
      <c r="I71" s="6">
        <v>4.3086000000000002</v>
      </c>
      <c r="J71" s="23">
        <v>0.54545454545454553</v>
      </c>
      <c r="K71" s="23">
        <v>0.7359307359307361</v>
      </c>
    </row>
    <row r="72" spans="1:23">
      <c r="A72" s="4" t="s">
        <v>109</v>
      </c>
      <c r="B72" s="5" t="s">
        <v>16</v>
      </c>
      <c r="C72" s="5" t="s">
        <v>140</v>
      </c>
      <c r="D72" s="5" t="s">
        <v>387</v>
      </c>
      <c r="E72" s="5">
        <v>12</v>
      </c>
      <c r="F72" s="6">
        <v>5.3133999999999997</v>
      </c>
      <c r="G72" s="22">
        <v>0.9</v>
      </c>
      <c r="H72" s="22">
        <v>0.8789473684210527</v>
      </c>
      <c r="I72" s="6">
        <v>5.4989999999999997</v>
      </c>
      <c r="J72" s="23">
        <v>0.45454545454545453</v>
      </c>
      <c r="K72" s="23">
        <v>0.8831168831168833</v>
      </c>
    </row>
    <row r="73" spans="1:23">
      <c r="A73" s="4" t="s">
        <v>388</v>
      </c>
      <c r="B73" s="5" t="s">
        <v>16</v>
      </c>
      <c r="C73" s="5" t="s">
        <v>389</v>
      </c>
      <c r="D73" s="5" t="s">
        <v>389</v>
      </c>
      <c r="E73" s="5">
        <v>10</v>
      </c>
      <c r="F73" s="6">
        <v>3.5651999999999999</v>
      </c>
      <c r="G73" s="22">
        <v>0.33333333333333331</v>
      </c>
      <c r="H73" s="22">
        <v>0.69281045751633996</v>
      </c>
      <c r="I73" s="6">
        <v>2.3982999999999999</v>
      </c>
      <c r="J73" s="23">
        <v>0.1</v>
      </c>
      <c r="K73" s="23">
        <v>0.57368421052631569</v>
      </c>
    </row>
    <row r="74" spans="1:23">
      <c r="A74" s="4" t="s">
        <v>115</v>
      </c>
      <c r="B74" s="5" t="s">
        <v>16</v>
      </c>
      <c r="C74" s="5" t="s">
        <v>390</v>
      </c>
      <c r="D74" s="5" t="s">
        <v>227</v>
      </c>
      <c r="E74" s="5">
        <v>6</v>
      </c>
      <c r="F74" s="6">
        <v>2.9493999999999998</v>
      </c>
      <c r="G74" s="22">
        <v>0.27272727272727276</v>
      </c>
      <c r="H74" s="22">
        <v>0.61904761904761918</v>
      </c>
      <c r="I74" s="6">
        <v>2</v>
      </c>
      <c r="J74" s="23">
        <v>0</v>
      </c>
      <c r="K74" s="23">
        <v>0.5714285714285714</v>
      </c>
    </row>
    <row r="75" spans="1:23">
      <c r="A75" s="4" t="s">
        <v>391</v>
      </c>
      <c r="B75" s="5" t="s">
        <v>16</v>
      </c>
      <c r="C75" s="5" t="s">
        <v>392</v>
      </c>
      <c r="D75" s="5" t="s">
        <v>392</v>
      </c>
      <c r="E75" s="5" t="s">
        <v>59</v>
      </c>
      <c r="F75" s="6">
        <v>2.9556</v>
      </c>
      <c r="G75" s="22">
        <v>0</v>
      </c>
      <c r="H75" s="22">
        <v>0.62222222222222212</v>
      </c>
      <c r="I75" s="6">
        <v>2</v>
      </c>
      <c r="J75" s="23">
        <v>0</v>
      </c>
      <c r="K75" s="23">
        <v>0.66666666666666663</v>
      </c>
    </row>
    <row r="76" spans="1:23">
      <c r="A76" s="4" t="s">
        <v>393</v>
      </c>
      <c r="B76" s="5" t="s">
        <v>16</v>
      </c>
      <c r="C76" s="5" t="s">
        <v>140</v>
      </c>
      <c r="D76" s="5" t="s">
        <v>394</v>
      </c>
      <c r="E76" s="5">
        <v>3</v>
      </c>
      <c r="F76" s="6">
        <v>4.0087999999999999</v>
      </c>
      <c r="G76" s="22">
        <v>0.55555555555555569</v>
      </c>
      <c r="H76" s="22">
        <v>0.7450980392156864</v>
      </c>
      <c r="I76" s="6">
        <v>2.9493999999999998</v>
      </c>
      <c r="J76" s="23">
        <v>0.54545454545454553</v>
      </c>
      <c r="K76" s="23">
        <v>0.61904761904761929</v>
      </c>
    </row>
    <row r="77" spans="1:23">
      <c r="A77" s="4" t="s">
        <v>395</v>
      </c>
      <c r="B77" s="5" t="s">
        <v>16</v>
      </c>
      <c r="C77" s="5" t="s">
        <v>396</v>
      </c>
      <c r="D77" s="5" t="s">
        <v>397</v>
      </c>
      <c r="E77" s="5">
        <v>2</v>
      </c>
      <c r="F77" s="6">
        <v>4.8205</v>
      </c>
      <c r="G77" s="22">
        <v>0.375</v>
      </c>
      <c r="H77" s="22">
        <v>0.85</v>
      </c>
      <c r="I77" s="6">
        <v>2</v>
      </c>
      <c r="J77" s="23">
        <v>0</v>
      </c>
      <c r="K77" s="23">
        <v>0.66666666666666663</v>
      </c>
    </row>
    <row r="78" spans="1:23">
      <c r="A78" s="4" t="s">
        <v>398</v>
      </c>
      <c r="B78" s="5" t="s">
        <v>16</v>
      </c>
      <c r="C78" s="5" t="s">
        <v>331</v>
      </c>
      <c r="D78" s="5" t="s">
        <v>399</v>
      </c>
      <c r="E78" s="5">
        <v>1</v>
      </c>
      <c r="F78" s="6">
        <v>5.9070999999999998</v>
      </c>
      <c r="G78" s="22">
        <v>1</v>
      </c>
      <c r="H78" s="22">
        <v>0.89393939393939403</v>
      </c>
      <c r="I78" s="6">
        <v>6.0552999999999999</v>
      </c>
      <c r="J78" s="23">
        <v>0.9</v>
      </c>
      <c r="K78" s="23">
        <v>0.9157894736842106</v>
      </c>
    </row>
    <row r="79" spans="1:23">
      <c r="A79" s="4" t="s">
        <v>400</v>
      </c>
      <c r="B79" s="5" t="s">
        <v>16</v>
      </c>
      <c r="C79" s="5" t="s">
        <v>401</v>
      </c>
      <c r="D79" s="5" t="s">
        <v>402</v>
      </c>
      <c r="E79" s="5" t="s">
        <v>59</v>
      </c>
      <c r="F79" s="6">
        <v>6.3029999999999999</v>
      </c>
      <c r="G79" s="22">
        <v>0.83333333333333337</v>
      </c>
      <c r="H79" s="22">
        <v>0.93939393939393945</v>
      </c>
      <c r="I79" s="6">
        <v>4.9650999999999996</v>
      </c>
      <c r="J79" s="23">
        <v>0.54545454545454553</v>
      </c>
      <c r="K79" s="23">
        <v>0.85281385281385302</v>
      </c>
    </row>
    <row r="80" spans="1:23">
      <c r="A80" s="4" t="s">
        <v>403</v>
      </c>
      <c r="B80" s="5" t="s">
        <v>16</v>
      </c>
      <c r="C80" s="5" t="s">
        <v>404</v>
      </c>
      <c r="D80" s="5" t="s">
        <v>405</v>
      </c>
      <c r="E80" s="5" t="s">
        <v>59</v>
      </c>
      <c r="F80" s="6">
        <v>2.5948000000000002</v>
      </c>
      <c r="G80" s="22">
        <v>0.44444444444444442</v>
      </c>
      <c r="H80" s="22">
        <v>0.39869281045751642</v>
      </c>
      <c r="I80" s="6">
        <v>4.0255999999999998</v>
      </c>
      <c r="J80" s="23">
        <v>0.90909090909090906</v>
      </c>
      <c r="K80" s="23">
        <v>0.77922077922077915</v>
      </c>
    </row>
    <row r="81" spans="1:16">
      <c r="A81" s="4" t="s">
        <v>406</v>
      </c>
      <c r="B81" s="5" t="s">
        <v>16</v>
      </c>
      <c r="C81" s="5" t="s">
        <v>407</v>
      </c>
      <c r="D81" s="5" t="s">
        <v>408</v>
      </c>
      <c r="E81" s="5">
        <v>1</v>
      </c>
      <c r="F81" s="6">
        <v>5.3555999999999999</v>
      </c>
      <c r="G81" s="22">
        <v>0.60000000000000009</v>
      </c>
      <c r="H81" s="22">
        <v>0.88888888888888884</v>
      </c>
      <c r="I81" s="6">
        <v>4</v>
      </c>
      <c r="J81" s="23">
        <v>0.25</v>
      </c>
      <c r="K81" s="23">
        <v>0.75</v>
      </c>
    </row>
    <row r="82" spans="1:16">
      <c r="A82" s="4" t="s">
        <v>409</v>
      </c>
      <c r="B82" s="5" t="s">
        <v>16</v>
      </c>
      <c r="C82" s="5" t="s">
        <v>410</v>
      </c>
      <c r="D82" s="5" t="s">
        <v>411</v>
      </c>
      <c r="E82" s="5">
        <v>2</v>
      </c>
      <c r="F82" s="6">
        <v>3.6549999999999998</v>
      </c>
      <c r="G82" s="22">
        <v>0.5714285714285714</v>
      </c>
      <c r="H82" s="22">
        <v>0.74725274725274726</v>
      </c>
      <c r="I82" s="6">
        <v>3.3820999999999999</v>
      </c>
      <c r="J82" s="23">
        <v>0.11111111111111109</v>
      </c>
      <c r="K82" s="23">
        <v>0.68627450980392168</v>
      </c>
    </row>
    <row r="83" spans="1:16">
      <c r="A83" s="4" t="s">
        <v>412</v>
      </c>
      <c r="B83" s="5" t="s">
        <v>16</v>
      </c>
      <c r="C83" s="5" t="s">
        <v>413</v>
      </c>
      <c r="D83" s="5" t="s">
        <v>414</v>
      </c>
      <c r="E83" s="5" t="s">
        <v>59</v>
      </c>
      <c r="F83" s="6">
        <v>4.5777999999999999</v>
      </c>
      <c r="G83" s="22">
        <v>1</v>
      </c>
      <c r="H83" s="22">
        <v>0.84444444444444455</v>
      </c>
      <c r="I83" s="6">
        <v>5.2515999999999998</v>
      </c>
      <c r="J83" s="23">
        <v>0.81818181818181834</v>
      </c>
      <c r="K83" s="23">
        <v>0.85714285714285732</v>
      </c>
    </row>
    <row r="84" spans="1:16">
      <c r="A84" s="4" t="s">
        <v>415</v>
      </c>
      <c r="B84" s="5" t="s">
        <v>16</v>
      </c>
      <c r="C84" s="5" t="s">
        <v>416</v>
      </c>
      <c r="D84" s="5" t="s">
        <v>417</v>
      </c>
      <c r="E84" s="5" t="s">
        <v>59</v>
      </c>
      <c r="F84" s="6">
        <v>4.9951999999999996</v>
      </c>
      <c r="G84" s="22">
        <v>0.33333333333333331</v>
      </c>
      <c r="H84" s="22">
        <v>0.84967320261437906</v>
      </c>
      <c r="I84" s="6">
        <v>2.7233999999999998</v>
      </c>
      <c r="J84" s="23">
        <v>9.0909090909090925E-2</v>
      </c>
      <c r="K84" s="23">
        <v>0.5844155844155845</v>
      </c>
    </row>
    <row r="85" spans="1:16">
      <c r="A85" s="4" t="s">
        <v>212</v>
      </c>
      <c r="B85" s="5" t="s">
        <v>16</v>
      </c>
      <c r="C85" s="5" t="s">
        <v>418</v>
      </c>
      <c r="D85" s="5" t="s">
        <v>419</v>
      </c>
      <c r="E85" s="5">
        <v>11</v>
      </c>
      <c r="F85" s="6">
        <v>5.2497999999999996</v>
      </c>
      <c r="G85" s="22">
        <v>0.8</v>
      </c>
      <c r="H85" s="22">
        <v>0.87368421052631573</v>
      </c>
      <c r="I85" s="6">
        <v>6.3540999999999999</v>
      </c>
      <c r="J85" s="23">
        <v>0.90909090909090906</v>
      </c>
      <c r="K85" s="23">
        <v>0.93506493506493515</v>
      </c>
    </row>
    <row r="86" spans="1:16">
      <c r="A86" s="10" t="s">
        <v>218</v>
      </c>
      <c r="B86" s="10"/>
      <c r="C86" s="10"/>
      <c r="D86" s="10"/>
      <c r="E86" s="10"/>
      <c r="F86" s="11">
        <f t="shared" ref="F86:K86" si="0">AVERAGE(F3:F85)</f>
        <v>4.2036108433734949</v>
      </c>
      <c r="G86" s="11">
        <f t="shared" si="0"/>
        <v>0.50873276656409194</v>
      </c>
      <c r="H86" s="11">
        <f t="shared" si="0"/>
        <v>0.73783306735580201</v>
      </c>
      <c r="I86" s="11">
        <f t="shared" si="0"/>
        <v>4.0621573170731722</v>
      </c>
      <c r="J86" s="12">
        <f t="shared" si="0"/>
        <v>0.47551692887058755</v>
      </c>
      <c r="K86" s="12">
        <f t="shared" si="0"/>
        <v>0.72652411500670955</v>
      </c>
    </row>
    <row r="87" spans="1:16">
      <c r="A87" s="4" t="s">
        <v>420</v>
      </c>
      <c r="B87" s="5" t="s">
        <v>223</v>
      </c>
      <c r="C87" s="5" t="s">
        <v>421</v>
      </c>
      <c r="D87" s="5" t="s">
        <v>421</v>
      </c>
      <c r="E87" s="5" t="s">
        <v>59</v>
      </c>
      <c r="F87" s="6">
        <v>2</v>
      </c>
      <c r="G87" s="22">
        <v>0.66666666666666663</v>
      </c>
      <c r="H87" s="22">
        <v>0.53333333333333333</v>
      </c>
      <c r="I87" s="6">
        <v>3.5261</v>
      </c>
      <c r="J87" s="23">
        <v>0.44444444444444442</v>
      </c>
      <c r="K87" s="23">
        <v>0.66013071895424824</v>
      </c>
    </row>
    <row r="88" spans="1:16">
      <c r="A88" s="4" t="s">
        <v>222</v>
      </c>
      <c r="B88" s="5" t="s">
        <v>223</v>
      </c>
      <c r="C88" s="5" t="s">
        <v>220</v>
      </c>
      <c r="D88" s="5" t="s">
        <v>422</v>
      </c>
      <c r="E88" s="5">
        <v>9</v>
      </c>
      <c r="F88" s="6">
        <v>3.9704000000000002</v>
      </c>
      <c r="G88" s="22">
        <v>0.77777777777777801</v>
      </c>
      <c r="H88" s="22">
        <v>0.72549019607843146</v>
      </c>
      <c r="I88" s="6">
        <v>4.9265999999999996</v>
      </c>
      <c r="J88" s="23">
        <v>0.88888888888888884</v>
      </c>
      <c r="K88" s="23">
        <v>0.8431372549019609</v>
      </c>
    </row>
    <row r="89" spans="1:16">
      <c r="A89" s="4" t="s">
        <v>423</v>
      </c>
      <c r="B89" s="5" t="s">
        <v>223</v>
      </c>
      <c r="C89" s="5">
        <v>165</v>
      </c>
      <c r="D89" s="5">
        <v>165</v>
      </c>
      <c r="E89" s="5" t="s">
        <v>59</v>
      </c>
      <c r="F89" s="6">
        <v>1</v>
      </c>
      <c r="G89" s="22">
        <v>0</v>
      </c>
      <c r="H89" s="22">
        <v>0</v>
      </c>
      <c r="I89" s="6">
        <v>1</v>
      </c>
      <c r="J89" s="23">
        <v>0</v>
      </c>
      <c r="K89" s="23">
        <v>0</v>
      </c>
    </row>
    <row r="90" spans="1:16">
      <c r="A90" s="4" t="s">
        <v>424</v>
      </c>
      <c r="B90" s="5" t="s">
        <v>223</v>
      </c>
      <c r="C90" s="5" t="s">
        <v>425</v>
      </c>
      <c r="D90" s="5" t="s">
        <v>426</v>
      </c>
      <c r="E90" s="5" t="s">
        <v>59</v>
      </c>
      <c r="F90" s="6">
        <v>3</v>
      </c>
      <c r="G90" s="22">
        <v>0</v>
      </c>
      <c r="H90" s="22">
        <v>0.7142857142857143</v>
      </c>
      <c r="I90" s="6">
        <v>3.8</v>
      </c>
      <c r="J90" s="23">
        <v>0.16666666666666669</v>
      </c>
      <c r="K90" s="23">
        <v>0.7727272727272726</v>
      </c>
      <c r="M90" s="38"/>
      <c r="N90" s="38"/>
      <c r="O90" s="38"/>
      <c r="P90" s="38"/>
    </row>
    <row r="91" spans="1:16">
      <c r="A91" s="4" t="s">
        <v>427</v>
      </c>
      <c r="B91" s="5" t="s">
        <v>223</v>
      </c>
      <c r="C91" s="5" t="s">
        <v>428</v>
      </c>
      <c r="D91" s="5" t="s">
        <v>429</v>
      </c>
      <c r="E91" s="5">
        <v>2</v>
      </c>
      <c r="F91" s="6">
        <v>3.1667000000000001</v>
      </c>
      <c r="G91" s="22">
        <v>0.625</v>
      </c>
      <c r="H91" s="22">
        <v>0.59166666666666667</v>
      </c>
      <c r="I91" s="6">
        <v>2.4117999999999999</v>
      </c>
      <c r="J91" s="23">
        <v>0.44444444444444442</v>
      </c>
      <c r="K91" s="23">
        <v>0.39215686274509792</v>
      </c>
    </row>
    <row r="92" spans="1:16">
      <c r="A92" s="4" t="s">
        <v>430</v>
      </c>
      <c r="B92" s="5" t="s">
        <v>223</v>
      </c>
      <c r="C92" s="5" t="s">
        <v>431</v>
      </c>
      <c r="D92" s="5" t="s">
        <v>431</v>
      </c>
      <c r="E92" s="5" t="s">
        <v>59</v>
      </c>
      <c r="F92" s="6">
        <v>1.8</v>
      </c>
      <c r="G92" s="22">
        <v>0.2</v>
      </c>
      <c r="H92" s="22">
        <v>0.2</v>
      </c>
      <c r="I92" s="6">
        <v>1.4</v>
      </c>
      <c r="J92" s="23">
        <v>0.1</v>
      </c>
      <c r="K92" s="23">
        <v>0.1</v>
      </c>
    </row>
    <row r="93" spans="1:16">
      <c r="A93" s="4" t="s">
        <v>432</v>
      </c>
      <c r="B93" s="5" t="s">
        <v>223</v>
      </c>
      <c r="C93" s="5" t="s">
        <v>433</v>
      </c>
      <c r="D93" s="5" t="s">
        <v>433</v>
      </c>
      <c r="E93" s="5">
        <v>7</v>
      </c>
      <c r="F93" s="6">
        <v>1.9091</v>
      </c>
      <c r="G93" s="22">
        <v>0.33333333333333331</v>
      </c>
      <c r="H93" s="22">
        <v>0.30303030303030293</v>
      </c>
      <c r="I93" s="6">
        <v>2.3757999999999999</v>
      </c>
      <c r="J93" s="23">
        <v>0.55555555555555569</v>
      </c>
      <c r="K93" s="23">
        <v>0.45098039215686281</v>
      </c>
    </row>
    <row r="94" spans="1:16">
      <c r="A94" s="4" t="s">
        <v>434</v>
      </c>
      <c r="B94" s="5" t="s">
        <v>223</v>
      </c>
      <c r="C94" s="5">
        <v>258</v>
      </c>
      <c r="D94" s="5">
        <v>258</v>
      </c>
      <c r="E94" s="5" t="s">
        <v>59</v>
      </c>
      <c r="F94" s="6">
        <v>1</v>
      </c>
      <c r="G94" s="22">
        <v>0</v>
      </c>
      <c r="H94" s="22">
        <v>0</v>
      </c>
      <c r="I94" s="6">
        <v>1</v>
      </c>
      <c r="J94" s="23">
        <v>0</v>
      </c>
      <c r="K94" s="23">
        <v>0</v>
      </c>
    </row>
    <row r="95" spans="1:16">
      <c r="A95" s="4" t="s">
        <v>435</v>
      </c>
      <c r="B95" s="5" t="s">
        <v>223</v>
      </c>
      <c r="C95" s="5" t="s">
        <v>436</v>
      </c>
      <c r="D95" s="5" t="s">
        <v>437</v>
      </c>
      <c r="E95" s="5">
        <v>2</v>
      </c>
      <c r="F95" s="6">
        <v>4.9477000000000002</v>
      </c>
      <c r="G95" s="22">
        <v>0.44444444444444442</v>
      </c>
      <c r="H95" s="22">
        <v>0.84967320261437906</v>
      </c>
      <c r="I95" s="6">
        <v>3.6993</v>
      </c>
      <c r="J95" s="23">
        <v>0.7142857142857143</v>
      </c>
      <c r="K95" s="23">
        <v>0.70329670329670346</v>
      </c>
    </row>
    <row r="96" spans="1:16">
      <c r="A96" s="4" t="s">
        <v>438</v>
      </c>
      <c r="B96" s="5" t="s">
        <v>223</v>
      </c>
      <c r="C96" s="5" t="s">
        <v>439</v>
      </c>
      <c r="D96" s="5" t="s">
        <v>440</v>
      </c>
      <c r="E96" s="5" t="s">
        <v>59</v>
      </c>
      <c r="F96" s="6">
        <v>1.5713999999999999</v>
      </c>
      <c r="G96" s="22">
        <v>0.14285714285714285</v>
      </c>
      <c r="H96" s="22">
        <v>0.1428571428571429</v>
      </c>
      <c r="I96" s="6">
        <v>2.4525999999999999</v>
      </c>
      <c r="J96" s="23">
        <v>0.1</v>
      </c>
      <c r="K96" s="23">
        <v>0.36315789473684201</v>
      </c>
      <c r="M96" s="38"/>
      <c r="N96" s="38"/>
      <c r="O96" s="38"/>
      <c r="P96" s="38"/>
    </row>
    <row r="97" spans="1:16">
      <c r="A97" s="4" t="s">
        <v>441</v>
      </c>
      <c r="B97" s="5" t="s">
        <v>223</v>
      </c>
      <c r="C97" s="5" t="s">
        <v>442</v>
      </c>
      <c r="D97" s="5" t="s">
        <v>443</v>
      </c>
      <c r="E97" s="5">
        <v>2</v>
      </c>
      <c r="F97" s="6">
        <v>6.3076999999999996</v>
      </c>
      <c r="G97" s="22">
        <v>0.8571428571428571</v>
      </c>
      <c r="H97" s="22">
        <v>0.93406593406593419</v>
      </c>
      <c r="I97" s="6">
        <v>5.5358999999999998</v>
      </c>
      <c r="J97" s="23">
        <v>0.66666666666666663</v>
      </c>
      <c r="K97" s="23">
        <v>0.88235294117647067</v>
      </c>
      <c r="M97" s="38"/>
      <c r="N97" s="38"/>
      <c r="O97" s="38"/>
      <c r="P97" s="38"/>
    </row>
    <row r="98" spans="1:16">
      <c r="A98" s="4" t="s">
        <v>444</v>
      </c>
      <c r="B98" s="5" t="s">
        <v>223</v>
      </c>
      <c r="C98" s="5">
        <v>228</v>
      </c>
      <c r="D98" s="5">
        <v>228</v>
      </c>
      <c r="E98" s="5" t="s">
        <v>59</v>
      </c>
      <c r="F98" s="6">
        <v>1</v>
      </c>
      <c r="G98" s="22">
        <v>0</v>
      </c>
      <c r="H98" s="22">
        <v>0</v>
      </c>
      <c r="I98" s="6">
        <v>1</v>
      </c>
      <c r="J98" s="23">
        <v>0</v>
      </c>
      <c r="K98" s="23">
        <v>0</v>
      </c>
      <c r="M98" s="38"/>
      <c r="N98" s="38"/>
      <c r="O98" s="38"/>
      <c r="P98" s="38"/>
    </row>
    <row r="99" spans="1:16">
      <c r="A99" s="4" t="s">
        <v>445</v>
      </c>
      <c r="B99" s="5" t="s">
        <v>223</v>
      </c>
      <c r="C99" s="5" t="s">
        <v>446</v>
      </c>
      <c r="D99" s="5" t="s">
        <v>447</v>
      </c>
      <c r="E99" s="5">
        <v>6</v>
      </c>
      <c r="F99" s="6">
        <v>5.5393999999999997</v>
      </c>
      <c r="G99" s="22">
        <v>0.83333333333333337</v>
      </c>
      <c r="H99" s="22">
        <v>0.89393939393939403</v>
      </c>
      <c r="I99" s="6">
        <v>4.3777999999999997</v>
      </c>
      <c r="J99" s="23">
        <v>0.8</v>
      </c>
      <c r="K99" s="23">
        <v>0.75555555555555554</v>
      </c>
    </row>
    <row r="100" spans="1:16">
      <c r="A100" s="4" t="s">
        <v>448</v>
      </c>
      <c r="B100" s="5" t="s">
        <v>223</v>
      </c>
      <c r="C100" s="5" t="s">
        <v>449</v>
      </c>
      <c r="D100" s="5" t="s">
        <v>321</v>
      </c>
      <c r="E100" s="5" t="s">
        <v>59</v>
      </c>
      <c r="F100" s="6">
        <v>1.8</v>
      </c>
      <c r="G100" s="22">
        <v>0.2</v>
      </c>
      <c r="H100" s="22">
        <v>0.2</v>
      </c>
      <c r="I100" s="6">
        <v>2.2667000000000002</v>
      </c>
      <c r="J100" s="23">
        <v>0.125</v>
      </c>
      <c r="K100" s="23">
        <v>0.34166666666666673</v>
      </c>
    </row>
    <row r="101" spans="1:16">
      <c r="A101" s="4" t="s">
        <v>450</v>
      </c>
      <c r="B101" s="5" t="s">
        <v>223</v>
      </c>
      <c r="C101" s="5" t="s">
        <v>451</v>
      </c>
      <c r="D101" s="5" t="s">
        <v>452</v>
      </c>
      <c r="E101" s="5">
        <v>10</v>
      </c>
      <c r="F101" s="6">
        <v>4.6485000000000003</v>
      </c>
      <c r="G101" s="22">
        <v>0.66666666666666663</v>
      </c>
      <c r="H101" s="22">
        <v>0.80303030303030321</v>
      </c>
      <c r="I101" s="6">
        <v>3.7555999999999998</v>
      </c>
      <c r="J101" s="23">
        <v>0.4</v>
      </c>
      <c r="K101" s="23">
        <v>0.73333333333333317</v>
      </c>
    </row>
    <row r="102" spans="1:16">
      <c r="A102" s="4" t="s">
        <v>453</v>
      </c>
      <c r="B102" s="5" t="s">
        <v>223</v>
      </c>
      <c r="C102" s="5">
        <v>235</v>
      </c>
      <c r="D102" s="5" t="s">
        <v>454</v>
      </c>
      <c r="E102" s="5">
        <v>5</v>
      </c>
      <c r="F102" s="6">
        <v>1</v>
      </c>
      <c r="G102" s="22">
        <v>0</v>
      </c>
      <c r="H102" s="22">
        <v>0</v>
      </c>
      <c r="I102" s="6">
        <v>3.2423999999999999</v>
      </c>
      <c r="J102" s="23">
        <v>0.16666666666666669</v>
      </c>
      <c r="K102" s="23">
        <v>0.56060606060606077</v>
      </c>
    </row>
    <row r="103" spans="1:16">
      <c r="A103" s="4" t="s">
        <v>455</v>
      </c>
      <c r="B103" s="5" t="s">
        <v>223</v>
      </c>
      <c r="C103" s="5" t="s">
        <v>456</v>
      </c>
      <c r="D103" s="5" t="s">
        <v>457</v>
      </c>
      <c r="E103" s="5" t="s">
        <v>59</v>
      </c>
      <c r="F103" s="6">
        <v>3.3</v>
      </c>
      <c r="G103" s="22">
        <v>0.625</v>
      </c>
      <c r="H103" s="22">
        <v>0.60000000000000009</v>
      </c>
      <c r="I103" s="6">
        <v>3.4847999999999999</v>
      </c>
      <c r="J103" s="23">
        <v>0.83333333333333337</v>
      </c>
      <c r="K103" s="23">
        <v>0.65151515151515138</v>
      </c>
    </row>
    <row r="104" spans="1:16">
      <c r="A104" s="4" t="s">
        <v>458</v>
      </c>
      <c r="B104" s="5" t="s">
        <v>223</v>
      </c>
      <c r="C104" s="5" t="s">
        <v>459</v>
      </c>
      <c r="D104" s="5" t="s">
        <v>46</v>
      </c>
      <c r="E104" s="5">
        <v>6</v>
      </c>
      <c r="F104" s="6">
        <v>4.25</v>
      </c>
      <c r="G104" s="22">
        <v>0.7</v>
      </c>
      <c r="H104" s="22">
        <v>0.8</v>
      </c>
      <c r="I104" s="6">
        <v>4.0199999999999996</v>
      </c>
      <c r="J104" s="22">
        <v>0.87</v>
      </c>
      <c r="K104" s="22">
        <v>0.77</v>
      </c>
    </row>
    <row r="105" spans="1:16">
      <c r="A105" s="4" t="s">
        <v>460</v>
      </c>
      <c r="B105" s="5" t="s">
        <v>223</v>
      </c>
      <c r="C105" s="5" t="s">
        <v>461</v>
      </c>
      <c r="D105" s="5" t="s">
        <v>462</v>
      </c>
      <c r="E105" s="5" t="s">
        <v>59</v>
      </c>
      <c r="F105" s="6">
        <v>1.9778</v>
      </c>
      <c r="G105" s="22">
        <v>0</v>
      </c>
      <c r="H105" s="22">
        <v>0.3555555555555554</v>
      </c>
      <c r="I105" s="6" t="s">
        <v>378</v>
      </c>
      <c r="J105" s="6" t="s">
        <v>378</v>
      </c>
      <c r="K105" s="6" t="s">
        <v>378</v>
      </c>
    </row>
    <row r="106" spans="1:16">
      <c r="A106" s="4" t="s">
        <v>463</v>
      </c>
      <c r="B106" s="5" t="s">
        <v>223</v>
      </c>
      <c r="C106" s="5">
        <v>147</v>
      </c>
      <c r="D106" s="5">
        <v>147</v>
      </c>
      <c r="E106" s="5" t="s">
        <v>59</v>
      </c>
      <c r="F106" s="6">
        <v>1</v>
      </c>
      <c r="G106" s="22">
        <v>0</v>
      </c>
      <c r="H106" s="22">
        <v>0</v>
      </c>
      <c r="I106" s="6">
        <v>1</v>
      </c>
      <c r="J106" s="23">
        <v>0</v>
      </c>
      <c r="K106" s="23">
        <v>0</v>
      </c>
    </row>
    <row r="107" spans="1:16">
      <c r="A107" s="4" t="s">
        <v>464</v>
      </c>
      <c r="B107" s="5" t="s">
        <v>223</v>
      </c>
      <c r="C107" s="5" t="s">
        <v>465</v>
      </c>
      <c r="D107" s="5" t="s">
        <v>466</v>
      </c>
      <c r="E107" s="5">
        <v>5</v>
      </c>
      <c r="F107" s="6">
        <v>3.8319000000000001</v>
      </c>
      <c r="G107" s="22">
        <v>0.5</v>
      </c>
      <c r="H107" s="22">
        <v>0.75263157894736843</v>
      </c>
      <c r="I107" s="6">
        <v>5.5385</v>
      </c>
      <c r="J107" s="23">
        <v>0.7142857142857143</v>
      </c>
      <c r="K107" s="23">
        <v>0.90109890109890123</v>
      </c>
    </row>
    <row r="108" spans="1:16" s="30" customFormat="1">
      <c r="A108" s="7" t="s">
        <v>467</v>
      </c>
      <c r="B108" s="8" t="s">
        <v>223</v>
      </c>
      <c r="C108" s="8" t="s">
        <v>468</v>
      </c>
      <c r="D108" s="8" t="s">
        <v>468</v>
      </c>
      <c r="E108" s="8" t="s">
        <v>59</v>
      </c>
      <c r="F108" s="6">
        <v>2.7843</v>
      </c>
      <c r="G108" s="22">
        <v>0.11111111111111109</v>
      </c>
      <c r="H108" s="22">
        <v>0.5816993464052288</v>
      </c>
      <c r="I108" s="6">
        <v>2.2667000000000002</v>
      </c>
      <c r="J108" s="29">
        <v>0.125</v>
      </c>
      <c r="K108" s="29">
        <v>0.34166666666666673</v>
      </c>
    </row>
    <row r="109" spans="1:16">
      <c r="A109" s="4" t="s">
        <v>469</v>
      </c>
      <c r="B109" s="5" t="s">
        <v>223</v>
      </c>
      <c r="C109" s="5" t="s">
        <v>470</v>
      </c>
      <c r="D109" s="5" t="s">
        <v>471</v>
      </c>
      <c r="E109" s="5" t="s">
        <v>59</v>
      </c>
      <c r="F109" s="6">
        <v>2.7801999999999998</v>
      </c>
      <c r="G109" s="22">
        <v>0.4285714285714286</v>
      </c>
      <c r="H109" s="22">
        <v>0.56043956043956034</v>
      </c>
      <c r="I109" s="6">
        <v>2</v>
      </c>
      <c r="J109" s="23">
        <v>0.5</v>
      </c>
      <c r="K109" s="23">
        <v>0.53030303030303039</v>
      </c>
    </row>
    <row r="110" spans="1:16">
      <c r="A110" s="4" t="s">
        <v>234</v>
      </c>
      <c r="B110" s="5" t="s">
        <v>223</v>
      </c>
      <c r="C110" s="5" t="s">
        <v>472</v>
      </c>
      <c r="D110" s="5" t="s">
        <v>471</v>
      </c>
      <c r="E110" s="5">
        <v>2</v>
      </c>
      <c r="F110" s="6">
        <v>3.5055000000000001</v>
      </c>
      <c r="G110" s="22">
        <v>0.2857142857142857</v>
      </c>
      <c r="H110" s="22">
        <v>0.65934065934065933</v>
      </c>
      <c r="I110" s="6">
        <v>2</v>
      </c>
      <c r="J110" s="23">
        <v>0.7142857142857143</v>
      </c>
      <c r="K110" s="23">
        <v>0.53846153846153844</v>
      </c>
    </row>
    <row r="111" spans="1:16">
      <c r="A111" s="4" t="s">
        <v>473</v>
      </c>
      <c r="B111" s="5" t="s">
        <v>223</v>
      </c>
      <c r="C111" s="5">
        <v>164</v>
      </c>
      <c r="D111" s="5" t="s">
        <v>474</v>
      </c>
      <c r="E111" s="5" t="s">
        <v>59</v>
      </c>
      <c r="F111" s="6">
        <v>1</v>
      </c>
      <c r="G111" s="22">
        <v>0</v>
      </c>
      <c r="H111" s="22">
        <v>0</v>
      </c>
      <c r="I111" s="6">
        <v>1.7666999999999999</v>
      </c>
      <c r="J111" s="23">
        <v>0</v>
      </c>
      <c r="K111" s="23">
        <v>0.23333333333333334</v>
      </c>
    </row>
    <row r="112" spans="1:16">
      <c r="A112" s="4" t="s">
        <v>475</v>
      </c>
      <c r="B112" s="5" t="s">
        <v>223</v>
      </c>
      <c r="C112" s="5" t="s">
        <v>476</v>
      </c>
      <c r="D112" s="5" t="s">
        <v>477</v>
      </c>
      <c r="E112" s="5" t="s">
        <v>59</v>
      </c>
      <c r="F112" s="6">
        <v>4.4711999999999996</v>
      </c>
      <c r="G112" s="22">
        <v>0.4</v>
      </c>
      <c r="H112" s="22">
        <v>0.8</v>
      </c>
      <c r="I112" s="6">
        <v>4.4062000000000001</v>
      </c>
      <c r="J112" s="23">
        <v>0.5</v>
      </c>
      <c r="K112" s="23">
        <v>0.79473684210526307</v>
      </c>
    </row>
    <row r="113" spans="1:11">
      <c r="A113" s="4" t="s">
        <v>478</v>
      </c>
      <c r="B113" s="5" t="s">
        <v>223</v>
      </c>
      <c r="C113" s="5" t="s">
        <v>479</v>
      </c>
      <c r="D113" s="5" t="s">
        <v>479</v>
      </c>
      <c r="E113" s="5">
        <v>3</v>
      </c>
      <c r="F113" s="6">
        <v>3.1964999999999999</v>
      </c>
      <c r="G113" s="22">
        <v>0.54545454545454553</v>
      </c>
      <c r="H113" s="22">
        <v>0.5757575757575758</v>
      </c>
      <c r="I113" s="6">
        <v>3.1558999999999999</v>
      </c>
      <c r="J113" s="23">
        <v>0.5</v>
      </c>
      <c r="K113" s="23">
        <v>0.64210526315789462</v>
      </c>
    </row>
    <row r="114" spans="1:11">
      <c r="A114" s="4" t="s">
        <v>480</v>
      </c>
      <c r="B114" s="5" t="s">
        <v>223</v>
      </c>
      <c r="C114" s="5" t="s">
        <v>481</v>
      </c>
      <c r="D114" s="5" t="s">
        <v>481</v>
      </c>
      <c r="E114" s="5">
        <v>2</v>
      </c>
      <c r="F114" s="6">
        <v>3.9091</v>
      </c>
      <c r="G114" s="22">
        <v>0.33333333333333331</v>
      </c>
      <c r="H114" s="22">
        <v>0.66666666666666663</v>
      </c>
      <c r="I114" s="6">
        <v>3</v>
      </c>
      <c r="J114" s="23">
        <v>0.33333333333333331</v>
      </c>
      <c r="K114" s="23">
        <v>0.7333333333333335</v>
      </c>
    </row>
    <row r="115" spans="1:11">
      <c r="A115" s="4" t="s">
        <v>482</v>
      </c>
      <c r="B115" s="5" t="s">
        <v>223</v>
      </c>
      <c r="C115" s="5" t="s">
        <v>483</v>
      </c>
      <c r="D115" s="5" t="s">
        <v>483</v>
      </c>
      <c r="E115" s="5" t="s">
        <v>59</v>
      </c>
      <c r="F115" s="6">
        <v>1.9962</v>
      </c>
      <c r="G115" s="22">
        <v>0.33333333333333331</v>
      </c>
      <c r="H115" s="22">
        <v>0.50326797385620903</v>
      </c>
      <c r="I115" s="6">
        <v>1.9778</v>
      </c>
      <c r="J115" s="23">
        <v>0</v>
      </c>
      <c r="K115" s="23">
        <v>0.3555555555555554</v>
      </c>
    </row>
    <row r="116" spans="1:11">
      <c r="A116" s="4" t="s">
        <v>484</v>
      </c>
      <c r="B116" s="5" t="s">
        <v>223</v>
      </c>
      <c r="C116" s="5" t="s">
        <v>485</v>
      </c>
      <c r="D116" s="5" t="s">
        <v>485</v>
      </c>
      <c r="E116" s="5" t="s">
        <v>59</v>
      </c>
      <c r="F116" s="6">
        <v>1.9799</v>
      </c>
      <c r="G116" s="22">
        <v>9.0909090909090925E-2</v>
      </c>
      <c r="H116" s="22">
        <v>0.45454545454545453</v>
      </c>
      <c r="I116" s="6">
        <v>1.9905999999999999</v>
      </c>
      <c r="J116" s="23">
        <v>0</v>
      </c>
      <c r="K116" s="23">
        <v>0.48484848484848492</v>
      </c>
    </row>
    <row r="117" spans="1:11">
      <c r="A117" s="4" t="s">
        <v>486</v>
      </c>
      <c r="B117" s="5" t="s">
        <v>223</v>
      </c>
      <c r="C117" s="5" t="s">
        <v>487</v>
      </c>
      <c r="D117" s="5" t="s">
        <v>488</v>
      </c>
      <c r="E117" s="5" t="s">
        <v>59</v>
      </c>
      <c r="F117" s="6">
        <v>3</v>
      </c>
      <c r="G117" s="22">
        <v>0</v>
      </c>
      <c r="H117" s="22">
        <v>0.7142857142857143</v>
      </c>
      <c r="I117" s="6">
        <v>2</v>
      </c>
      <c r="J117" s="23">
        <v>0</v>
      </c>
      <c r="K117" s="23">
        <v>0.66666666666666663</v>
      </c>
    </row>
    <row r="118" spans="1:11">
      <c r="A118" s="4" t="s">
        <v>489</v>
      </c>
      <c r="B118" s="5" t="s">
        <v>223</v>
      </c>
      <c r="C118" s="5">
        <v>198</v>
      </c>
      <c r="D118" s="5">
        <v>198</v>
      </c>
      <c r="E118" s="5" t="s">
        <v>59</v>
      </c>
      <c r="F118" s="6">
        <v>1</v>
      </c>
      <c r="G118" s="22">
        <v>0</v>
      </c>
      <c r="H118" s="22">
        <v>0</v>
      </c>
      <c r="I118" s="6">
        <v>1</v>
      </c>
      <c r="J118" s="23">
        <v>0</v>
      </c>
      <c r="K118" s="23">
        <v>0</v>
      </c>
    </row>
    <row r="119" spans="1:11">
      <c r="A119" s="4" t="s">
        <v>490</v>
      </c>
      <c r="B119" s="5" t="s">
        <v>223</v>
      </c>
      <c r="C119" s="5" t="s">
        <v>472</v>
      </c>
      <c r="D119" s="5" t="s">
        <v>491</v>
      </c>
      <c r="E119" s="5" t="s">
        <v>59</v>
      </c>
      <c r="F119" s="6">
        <v>2.5505</v>
      </c>
      <c r="G119" s="22">
        <v>0.4</v>
      </c>
      <c r="H119" s="22">
        <v>0.48421052631578965</v>
      </c>
      <c r="I119" s="6">
        <v>1.7636000000000001</v>
      </c>
      <c r="J119" s="23">
        <v>0.27272727272727276</v>
      </c>
      <c r="K119" s="23">
        <v>0.24675324675324678</v>
      </c>
    </row>
    <row r="120" spans="1:11">
      <c r="A120" s="4" t="s">
        <v>492</v>
      </c>
      <c r="B120" s="5" t="s">
        <v>223</v>
      </c>
      <c r="C120" s="5">
        <v>201</v>
      </c>
      <c r="D120" s="5">
        <v>201</v>
      </c>
      <c r="E120" s="5" t="s">
        <v>59</v>
      </c>
      <c r="F120" s="6">
        <v>1</v>
      </c>
      <c r="G120" s="22">
        <v>0</v>
      </c>
      <c r="H120" s="22">
        <v>0</v>
      </c>
      <c r="I120" s="6">
        <v>1</v>
      </c>
      <c r="J120" s="23">
        <v>0</v>
      </c>
      <c r="K120" s="23">
        <v>0</v>
      </c>
    </row>
    <row r="121" spans="1:11">
      <c r="A121" s="4" t="s">
        <v>493</v>
      </c>
      <c r="B121" s="5" t="s">
        <v>223</v>
      </c>
      <c r="C121" s="5">
        <v>208</v>
      </c>
      <c r="D121" s="5">
        <v>208</v>
      </c>
      <c r="E121" s="5" t="s">
        <v>59</v>
      </c>
      <c r="F121" s="6">
        <v>1</v>
      </c>
      <c r="G121" s="22">
        <v>0</v>
      </c>
      <c r="H121" s="22">
        <v>0</v>
      </c>
      <c r="I121" s="6">
        <v>1</v>
      </c>
      <c r="J121" s="23">
        <v>0</v>
      </c>
      <c r="K121" s="23">
        <v>0</v>
      </c>
    </row>
    <row r="122" spans="1:11">
      <c r="A122" s="4" t="s">
        <v>494</v>
      </c>
      <c r="B122" s="5" t="s">
        <v>223</v>
      </c>
      <c r="C122" s="5" t="s">
        <v>495</v>
      </c>
      <c r="D122" s="5" t="s">
        <v>496</v>
      </c>
      <c r="E122" s="5" t="s">
        <v>59</v>
      </c>
      <c r="F122" s="6">
        <v>1.9959</v>
      </c>
      <c r="G122" s="22">
        <v>0.27272727272727276</v>
      </c>
      <c r="H122" s="22">
        <v>0.50649350649350644</v>
      </c>
      <c r="I122" s="6">
        <v>2.4691999999999998</v>
      </c>
      <c r="J122" s="23">
        <v>0.27272727272727276</v>
      </c>
      <c r="K122" s="23">
        <v>0.45021645021645029</v>
      </c>
    </row>
    <row r="123" spans="1:11">
      <c r="A123" s="4" t="s">
        <v>497</v>
      </c>
      <c r="B123" s="5" t="s">
        <v>223</v>
      </c>
      <c r="C123" s="5" t="s">
        <v>498</v>
      </c>
      <c r="D123" s="5" t="s">
        <v>498</v>
      </c>
      <c r="E123" s="5">
        <v>2</v>
      </c>
      <c r="F123" s="6">
        <v>1.9997</v>
      </c>
      <c r="G123" s="22">
        <v>0.2857142857142857</v>
      </c>
      <c r="H123" s="22">
        <v>0.5274725274725276</v>
      </c>
      <c r="I123" s="6">
        <v>2.5165000000000002</v>
      </c>
      <c r="J123" s="23">
        <v>0.2857142857142857</v>
      </c>
      <c r="K123" s="23">
        <v>0.47252747252747257</v>
      </c>
    </row>
    <row r="124" spans="1:11">
      <c r="A124" s="4" t="s">
        <v>499</v>
      </c>
      <c r="B124" s="5" t="s">
        <v>223</v>
      </c>
      <c r="C124" s="5" t="s">
        <v>500</v>
      </c>
      <c r="D124" s="5" t="s">
        <v>500</v>
      </c>
      <c r="E124" s="5" t="s">
        <v>59</v>
      </c>
      <c r="F124" s="6">
        <v>2</v>
      </c>
      <c r="G124" s="22">
        <v>0</v>
      </c>
      <c r="H124" s="22">
        <v>0.4285714285714286</v>
      </c>
      <c r="I124" s="6">
        <v>1.9778</v>
      </c>
      <c r="J124" s="23">
        <v>0</v>
      </c>
      <c r="K124" s="23">
        <v>0.3555555555555554</v>
      </c>
    </row>
    <row r="125" spans="1:11">
      <c r="A125" s="4" t="s">
        <v>501</v>
      </c>
      <c r="B125" s="5" t="s">
        <v>223</v>
      </c>
      <c r="C125" s="5" t="s">
        <v>502</v>
      </c>
      <c r="D125" s="5" t="s">
        <v>503</v>
      </c>
      <c r="E125" s="5" t="s">
        <v>59</v>
      </c>
      <c r="F125" s="6">
        <v>5</v>
      </c>
      <c r="G125" s="22">
        <v>1</v>
      </c>
      <c r="H125" s="22">
        <v>0.93333333333333324</v>
      </c>
      <c r="I125" s="6">
        <v>2.8182</v>
      </c>
      <c r="J125" s="23">
        <v>0.33333333333333331</v>
      </c>
      <c r="K125" s="23">
        <v>0.54545454545454553</v>
      </c>
    </row>
    <row r="126" spans="1:11">
      <c r="A126" s="4" t="s">
        <v>504</v>
      </c>
      <c r="B126" s="5" t="s">
        <v>223</v>
      </c>
      <c r="C126" s="5" t="s">
        <v>96</v>
      </c>
      <c r="D126" s="5" t="s">
        <v>96</v>
      </c>
      <c r="E126" s="5" t="s">
        <v>59</v>
      </c>
      <c r="F126" s="6">
        <v>1.7636000000000001</v>
      </c>
      <c r="G126" s="22">
        <v>0.27272727272727276</v>
      </c>
      <c r="H126" s="22">
        <v>0.24675324675324678</v>
      </c>
      <c r="I126" s="6">
        <v>1.5</v>
      </c>
      <c r="J126" s="23">
        <v>0.125</v>
      </c>
      <c r="K126" s="23">
        <v>0.125</v>
      </c>
    </row>
    <row r="127" spans="1:11">
      <c r="A127" s="4" t="s">
        <v>505</v>
      </c>
      <c r="B127" s="5" t="s">
        <v>223</v>
      </c>
      <c r="C127" s="5">
        <v>230</v>
      </c>
      <c r="D127" s="5">
        <v>230</v>
      </c>
      <c r="E127" s="5" t="s">
        <v>59</v>
      </c>
      <c r="F127" s="6">
        <v>1</v>
      </c>
      <c r="G127" s="22">
        <v>0</v>
      </c>
      <c r="H127" s="22">
        <v>0</v>
      </c>
      <c r="I127" s="6">
        <v>1</v>
      </c>
      <c r="J127" s="23">
        <v>0</v>
      </c>
      <c r="K127" s="23">
        <v>0</v>
      </c>
    </row>
    <row r="128" spans="1:11">
      <c r="A128" s="4" t="s">
        <v>506</v>
      </c>
      <c r="B128" s="5" t="s">
        <v>223</v>
      </c>
      <c r="C128" s="5" t="s">
        <v>507</v>
      </c>
      <c r="D128" s="5" t="s">
        <v>507</v>
      </c>
      <c r="E128" s="5">
        <v>10</v>
      </c>
      <c r="F128" s="6">
        <v>3.6707999999999998</v>
      </c>
      <c r="G128" s="22">
        <v>0.7</v>
      </c>
      <c r="H128" s="22">
        <v>0.76315789473684192</v>
      </c>
      <c r="I128" s="6">
        <v>3.7764000000000002</v>
      </c>
      <c r="J128" s="23">
        <v>0.54545454545454553</v>
      </c>
      <c r="K128" s="23">
        <v>0.7272727272727274</v>
      </c>
    </row>
    <row r="129" spans="1:11">
      <c r="A129" s="4" t="s">
        <v>508</v>
      </c>
      <c r="B129" s="5" t="s">
        <v>223</v>
      </c>
      <c r="C129" s="5" t="s">
        <v>509</v>
      </c>
      <c r="D129" s="5" t="s">
        <v>509</v>
      </c>
      <c r="E129" s="5" t="s">
        <v>59</v>
      </c>
      <c r="F129" s="6">
        <v>3.27</v>
      </c>
      <c r="G129" s="22">
        <v>0.54</v>
      </c>
      <c r="H129" s="22">
        <v>0.68</v>
      </c>
      <c r="I129" s="6">
        <v>3.21</v>
      </c>
      <c r="J129" s="23">
        <v>0.91</v>
      </c>
      <c r="K129" s="23">
        <v>0.66</v>
      </c>
    </row>
    <row r="130" spans="1:11">
      <c r="A130" s="4" t="s">
        <v>510</v>
      </c>
      <c r="B130" s="5" t="s">
        <v>223</v>
      </c>
      <c r="C130" s="5" t="s">
        <v>511</v>
      </c>
      <c r="D130" s="5" t="s">
        <v>512</v>
      </c>
      <c r="E130" s="5" t="s">
        <v>59</v>
      </c>
      <c r="F130" s="6">
        <v>2.0526</v>
      </c>
      <c r="G130" s="22">
        <v>0.30000000000000004</v>
      </c>
      <c r="H130" s="22">
        <v>0.27894736842105283</v>
      </c>
      <c r="I130" s="6">
        <v>1.3635999999999999</v>
      </c>
      <c r="J130" s="23">
        <v>9.0909090909090925E-2</v>
      </c>
      <c r="K130" s="23">
        <v>9.0909090909090717E-2</v>
      </c>
    </row>
    <row r="131" spans="1:11">
      <c r="A131" s="4" t="s">
        <v>513</v>
      </c>
      <c r="B131" s="5" t="s">
        <v>223</v>
      </c>
      <c r="C131" s="5" t="s">
        <v>514</v>
      </c>
      <c r="D131" s="5" t="s">
        <v>515</v>
      </c>
      <c r="E131" s="5" t="s">
        <v>59</v>
      </c>
      <c r="F131" s="6">
        <v>4.9406999999999996</v>
      </c>
      <c r="G131" s="22">
        <v>0.5</v>
      </c>
      <c r="H131" s="22">
        <v>0.85263157894736852</v>
      </c>
      <c r="I131" s="6">
        <v>3.5663</v>
      </c>
      <c r="J131" s="23">
        <v>0.54545454545454553</v>
      </c>
      <c r="K131" s="23">
        <v>0.7272727272727274</v>
      </c>
    </row>
    <row r="132" spans="1:11">
      <c r="A132" s="4" t="s">
        <v>516</v>
      </c>
      <c r="B132" s="5" t="s">
        <v>223</v>
      </c>
      <c r="C132" s="5" t="s">
        <v>517</v>
      </c>
      <c r="D132" s="5" t="s">
        <v>518</v>
      </c>
      <c r="E132" s="5">
        <v>3</v>
      </c>
      <c r="F132" s="6">
        <v>4.5282</v>
      </c>
      <c r="G132" s="22">
        <v>0.4</v>
      </c>
      <c r="H132" s="22">
        <v>0.82631578947368423</v>
      </c>
      <c r="I132" s="6">
        <v>6</v>
      </c>
      <c r="J132" s="23">
        <v>0.75</v>
      </c>
      <c r="K132" s="23">
        <v>0.92500000000000004</v>
      </c>
    </row>
    <row r="133" spans="1:11">
      <c r="A133" s="4" t="s">
        <v>519</v>
      </c>
      <c r="B133" s="5" t="s">
        <v>223</v>
      </c>
      <c r="C133" s="5" t="s">
        <v>520</v>
      </c>
      <c r="D133" s="5" t="s">
        <v>520</v>
      </c>
      <c r="E133" s="5">
        <v>6</v>
      </c>
      <c r="F133" s="6">
        <v>4.9705000000000004</v>
      </c>
      <c r="G133" s="22">
        <v>1</v>
      </c>
      <c r="H133" s="22">
        <v>0.84415584415584421</v>
      </c>
      <c r="I133" s="6">
        <v>6.4667000000000003</v>
      </c>
      <c r="J133" s="23">
        <v>1</v>
      </c>
      <c r="K133" s="23">
        <v>0.94166666666666665</v>
      </c>
    </row>
    <row r="134" spans="1:11">
      <c r="A134" s="4" t="s">
        <v>521</v>
      </c>
      <c r="B134" s="5" t="s">
        <v>223</v>
      </c>
      <c r="C134" s="5" t="s">
        <v>495</v>
      </c>
      <c r="D134" s="5" t="s">
        <v>495</v>
      </c>
      <c r="E134" s="5">
        <v>11</v>
      </c>
      <c r="F134" s="6">
        <v>2</v>
      </c>
      <c r="G134" s="22">
        <v>0.14285714285714285</v>
      </c>
      <c r="H134" s="22">
        <v>0.53846153846153844</v>
      </c>
      <c r="I134" s="6">
        <v>2</v>
      </c>
      <c r="J134" s="23">
        <v>0</v>
      </c>
      <c r="K134" s="23">
        <v>0.53333333333333333</v>
      </c>
    </row>
    <row r="135" spans="1:11">
      <c r="A135" s="4" t="s">
        <v>522</v>
      </c>
      <c r="B135" s="5" t="s">
        <v>223</v>
      </c>
      <c r="C135" s="5" t="s">
        <v>523</v>
      </c>
      <c r="D135" s="5" t="s">
        <v>523</v>
      </c>
      <c r="E135" s="5" t="s">
        <v>59</v>
      </c>
      <c r="F135" s="6">
        <v>1.6061000000000001</v>
      </c>
      <c r="G135" s="22">
        <v>0.18181818181818185</v>
      </c>
      <c r="H135" s="22">
        <v>0.17316017316017329</v>
      </c>
      <c r="I135" s="6">
        <v>1.7273000000000001</v>
      </c>
      <c r="J135" s="23">
        <v>0.18181818181818185</v>
      </c>
      <c r="K135" s="23">
        <v>0.1774891774891775</v>
      </c>
    </row>
    <row r="136" spans="1:11">
      <c r="A136" s="4" t="s">
        <v>524</v>
      </c>
      <c r="B136" s="5" t="s">
        <v>223</v>
      </c>
      <c r="C136" s="5" t="s">
        <v>525</v>
      </c>
      <c r="D136" s="5" t="s">
        <v>526</v>
      </c>
      <c r="E136" s="5">
        <v>2</v>
      </c>
      <c r="F136" s="6">
        <v>4.8724999999999996</v>
      </c>
      <c r="G136" s="22">
        <v>1</v>
      </c>
      <c r="H136" s="22">
        <v>0.84967320261437906</v>
      </c>
      <c r="I136" s="6">
        <v>4.2256</v>
      </c>
      <c r="J136" s="23">
        <v>0.7</v>
      </c>
      <c r="K136" s="23">
        <v>0.78947368421052633</v>
      </c>
    </row>
    <row r="137" spans="1:11">
      <c r="A137" s="4" t="s">
        <v>527</v>
      </c>
      <c r="B137" s="5" t="s">
        <v>223</v>
      </c>
      <c r="C137" s="5" t="s">
        <v>528</v>
      </c>
      <c r="D137" s="5" t="s">
        <v>529</v>
      </c>
      <c r="E137" s="5">
        <v>8</v>
      </c>
      <c r="F137" s="6">
        <v>5.7990000000000004</v>
      </c>
      <c r="G137" s="22">
        <v>1</v>
      </c>
      <c r="H137" s="22">
        <v>0.90909090909090906</v>
      </c>
      <c r="I137" s="6">
        <v>5.4794</v>
      </c>
      <c r="J137" s="23">
        <v>0.90909090909090906</v>
      </c>
      <c r="K137" s="23">
        <v>0.87012987012987031</v>
      </c>
    </row>
    <row r="138" spans="1:11">
      <c r="A138" s="4" t="s">
        <v>530</v>
      </c>
      <c r="B138" s="5" t="s">
        <v>223</v>
      </c>
      <c r="C138" s="5" t="s">
        <v>531</v>
      </c>
      <c r="D138" s="5" t="s">
        <v>532</v>
      </c>
      <c r="E138" s="5" t="s">
        <v>59</v>
      </c>
      <c r="F138" s="6">
        <v>3.5615999999999999</v>
      </c>
      <c r="G138" s="22">
        <v>0.60000000000000009</v>
      </c>
      <c r="H138" s="22">
        <v>0.72631578947368425</v>
      </c>
      <c r="I138" s="6">
        <v>5.5712999999999999</v>
      </c>
      <c r="J138" s="23">
        <v>0.90909090909090906</v>
      </c>
      <c r="K138" s="23">
        <v>0.8961038961038964</v>
      </c>
    </row>
    <row r="139" spans="1:11">
      <c r="A139" s="4" t="s">
        <v>533</v>
      </c>
      <c r="B139" s="5" t="s">
        <v>223</v>
      </c>
      <c r="C139" s="5" t="s">
        <v>534</v>
      </c>
      <c r="D139" s="5" t="s">
        <v>535</v>
      </c>
      <c r="E139" s="5" t="s">
        <v>59</v>
      </c>
      <c r="F139" s="6">
        <v>4.2443999999999997</v>
      </c>
      <c r="G139" s="22">
        <v>0.30000000000000004</v>
      </c>
      <c r="H139" s="22">
        <v>0.78421052631578936</v>
      </c>
      <c r="I139" s="6">
        <v>4.4062000000000001</v>
      </c>
      <c r="J139" s="23">
        <v>0.5</v>
      </c>
      <c r="K139" s="23">
        <v>0.79473684210526307</v>
      </c>
    </row>
    <row r="140" spans="1:11">
      <c r="A140" s="4" t="s">
        <v>256</v>
      </c>
      <c r="B140" s="5" t="s">
        <v>223</v>
      </c>
      <c r="C140" s="5" t="s">
        <v>536</v>
      </c>
      <c r="D140" s="5" t="s">
        <v>537</v>
      </c>
      <c r="E140" s="5" t="s">
        <v>59</v>
      </c>
      <c r="F140" s="6">
        <v>2.9798</v>
      </c>
      <c r="G140" s="22">
        <v>0.16666666666666669</v>
      </c>
      <c r="H140" s="22">
        <v>0.71212121212121227</v>
      </c>
      <c r="I140" s="6">
        <v>3.3915999999999999</v>
      </c>
      <c r="J140" s="23">
        <v>0.2857142857142857</v>
      </c>
      <c r="K140" s="23">
        <v>0.69230769230769229</v>
      </c>
    </row>
    <row r="141" spans="1:11">
      <c r="A141" s="4" t="s">
        <v>538</v>
      </c>
      <c r="B141" s="5" t="s">
        <v>223</v>
      </c>
      <c r="C141" s="5" t="s">
        <v>539</v>
      </c>
      <c r="D141" s="5" t="s">
        <v>540</v>
      </c>
      <c r="E141" s="5">
        <v>4</v>
      </c>
      <c r="F141" s="6">
        <v>3.2458</v>
      </c>
      <c r="G141" s="22">
        <v>0.63636363636363646</v>
      </c>
      <c r="H141" s="22">
        <v>0.69696969696969713</v>
      </c>
      <c r="I141" s="6">
        <v>4.1417999999999999</v>
      </c>
      <c r="J141" s="23">
        <v>0.60000000000000009</v>
      </c>
      <c r="K141" s="23">
        <v>0.7947368421052633</v>
      </c>
    </row>
    <row r="142" spans="1:11">
      <c r="A142" s="4" t="s">
        <v>541</v>
      </c>
      <c r="B142" s="5" t="s">
        <v>223</v>
      </c>
      <c r="C142" s="5" t="s">
        <v>542</v>
      </c>
      <c r="D142" s="5" t="s">
        <v>543</v>
      </c>
      <c r="E142" s="5">
        <v>3</v>
      </c>
      <c r="F142" s="6">
        <v>4.3266</v>
      </c>
      <c r="G142" s="22">
        <v>0.60000000000000009</v>
      </c>
      <c r="H142" s="22">
        <v>0.81052631578947365</v>
      </c>
      <c r="I142" s="6">
        <v>3.5139</v>
      </c>
      <c r="J142" s="23">
        <v>0.81818181818181834</v>
      </c>
      <c r="K142" s="23">
        <v>0.69264069264069272</v>
      </c>
    </row>
    <row r="143" spans="1:11">
      <c r="A143" s="4" t="s">
        <v>544</v>
      </c>
      <c r="B143" s="5" t="s">
        <v>223</v>
      </c>
      <c r="C143" s="5" t="s">
        <v>545</v>
      </c>
      <c r="D143" s="5" t="s">
        <v>545</v>
      </c>
      <c r="E143" s="5" t="s">
        <v>546</v>
      </c>
      <c r="F143" s="6">
        <v>1.8069999999999999</v>
      </c>
      <c r="G143" s="22">
        <v>0.1</v>
      </c>
      <c r="H143" s="22">
        <v>0.26842105263157906</v>
      </c>
      <c r="I143" s="6">
        <v>2.1273</v>
      </c>
      <c r="J143" s="23">
        <v>0.3636363636363637</v>
      </c>
      <c r="K143" s="23">
        <v>0.32467532467532451</v>
      </c>
    </row>
    <row r="144" spans="1:11">
      <c r="A144" s="4" t="s">
        <v>547</v>
      </c>
      <c r="B144" s="5" t="s">
        <v>223</v>
      </c>
      <c r="C144" s="5" t="s">
        <v>548</v>
      </c>
      <c r="D144" s="5" t="s">
        <v>549</v>
      </c>
      <c r="E144" s="5">
        <v>2</v>
      </c>
      <c r="F144" s="6">
        <v>2.9070999999999998</v>
      </c>
      <c r="G144" s="22">
        <v>0.66666666666666663</v>
      </c>
      <c r="H144" s="22">
        <v>0.66666666666666674</v>
      </c>
      <c r="I144" s="6">
        <v>3.3224</v>
      </c>
      <c r="J144" s="23">
        <v>0.7272727272727274</v>
      </c>
      <c r="K144" s="23">
        <v>0.67965367965367962</v>
      </c>
    </row>
    <row r="145" spans="1:14">
      <c r="A145" s="4" t="s">
        <v>550</v>
      </c>
      <c r="B145" s="5" t="s">
        <v>223</v>
      </c>
      <c r="C145" s="5" t="s">
        <v>551</v>
      </c>
      <c r="D145" s="5" t="s">
        <v>377</v>
      </c>
      <c r="E145" s="5">
        <v>6</v>
      </c>
      <c r="F145" s="6">
        <v>3.3515999999999999</v>
      </c>
      <c r="G145" s="22">
        <v>0.5714285714285714</v>
      </c>
      <c r="H145" s="22">
        <v>0.64835164835164849</v>
      </c>
      <c r="I145" s="6" t="s">
        <v>378</v>
      </c>
      <c r="J145" s="6" t="s">
        <v>378</v>
      </c>
      <c r="K145" s="6" t="s">
        <v>378</v>
      </c>
    </row>
    <row r="146" spans="1:14">
      <c r="A146" s="4" t="s">
        <v>552</v>
      </c>
      <c r="B146" s="5" t="s">
        <v>223</v>
      </c>
      <c r="C146" s="5" t="s">
        <v>553</v>
      </c>
      <c r="D146" s="5" t="s">
        <v>554</v>
      </c>
      <c r="E146" s="5">
        <v>6</v>
      </c>
      <c r="F146" s="6">
        <v>2.2974000000000001</v>
      </c>
      <c r="G146" s="22">
        <v>0.22222222222222221</v>
      </c>
      <c r="H146" s="22">
        <v>0.3856209150326797</v>
      </c>
      <c r="I146" s="6">
        <v>1.7636000000000001</v>
      </c>
      <c r="J146" s="23">
        <v>9.0909090909090925E-2</v>
      </c>
      <c r="K146" s="23">
        <v>0.24675324675324678</v>
      </c>
    </row>
    <row r="147" spans="1:14">
      <c r="A147" s="4" t="s">
        <v>555</v>
      </c>
      <c r="B147" s="5" t="s">
        <v>223</v>
      </c>
      <c r="C147" s="5" t="s">
        <v>556</v>
      </c>
      <c r="D147" s="5" t="s">
        <v>557</v>
      </c>
      <c r="E147" s="5">
        <v>6</v>
      </c>
      <c r="F147" s="6">
        <v>3.0032999999999999</v>
      </c>
      <c r="G147" s="22">
        <v>0.55555555555555569</v>
      </c>
      <c r="H147" s="22">
        <v>0.54248366013071903</v>
      </c>
      <c r="I147" s="6">
        <v>2.0909</v>
      </c>
      <c r="J147" s="23">
        <v>0.27272727272727276</v>
      </c>
      <c r="K147" s="23">
        <v>0.2597402597402596</v>
      </c>
      <c r="M147" s="39"/>
      <c r="N147" s="39"/>
    </row>
    <row r="148" spans="1:14">
      <c r="A148" s="4" t="s">
        <v>282</v>
      </c>
      <c r="B148" s="5" t="s">
        <v>223</v>
      </c>
      <c r="C148" s="5" t="s">
        <v>558</v>
      </c>
      <c r="D148" s="5" t="s">
        <v>558</v>
      </c>
      <c r="E148" s="5">
        <v>12</v>
      </c>
      <c r="F148" s="6">
        <v>4.0389999999999997</v>
      </c>
      <c r="G148" s="22">
        <v>0.55555555555555569</v>
      </c>
      <c r="H148" s="22">
        <v>0.72549019607843146</v>
      </c>
      <c r="I148" s="6">
        <v>4.5578000000000003</v>
      </c>
      <c r="J148" s="23">
        <v>0.54545454545454553</v>
      </c>
      <c r="K148" s="23">
        <v>0.81818181818181834</v>
      </c>
      <c r="M148" s="39"/>
      <c r="N148" s="39"/>
    </row>
    <row r="149" spans="1:14">
      <c r="A149" s="4" t="s">
        <v>559</v>
      </c>
      <c r="B149" s="5" t="s">
        <v>223</v>
      </c>
      <c r="C149" s="5" t="s">
        <v>560</v>
      </c>
      <c r="D149" s="5" t="s">
        <v>394</v>
      </c>
      <c r="E149" s="5">
        <v>6</v>
      </c>
      <c r="F149" s="6">
        <v>2.8414000000000001</v>
      </c>
      <c r="G149" s="22">
        <v>0.55555555555555569</v>
      </c>
      <c r="H149" s="22">
        <v>0.6470588235294118</v>
      </c>
      <c r="I149" s="6">
        <v>3.1859999999999999</v>
      </c>
      <c r="J149" s="23">
        <v>0.3636363636363637</v>
      </c>
      <c r="K149" s="23">
        <v>0.67099567099567092</v>
      </c>
      <c r="M149" s="39"/>
      <c r="N149" s="39"/>
    </row>
    <row r="150" spans="1:14">
      <c r="A150" s="4" t="s">
        <v>561</v>
      </c>
      <c r="B150" s="5" t="s">
        <v>223</v>
      </c>
      <c r="C150" s="5" t="s">
        <v>562</v>
      </c>
      <c r="D150" s="5" t="s">
        <v>563</v>
      </c>
      <c r="E150" s="5">
        <v>2</v>
      </c>
      <c r="F150" s="6">
        <v>4.6909000000000001</v>
      </c>
      <c r="G150" s="22">
        <v>0.83333333333333337</v>
      </c>
      <c r="H150" s="22">
        <v>0.86363636363636376</v>
      </c>
      <c r="I150" s="6">
        <v>3.9701</v>
      </c>
      <c r="J150" s="23">
        <v>0.55555555555555569</v>
      </c>
      <c r="K150" s="23">
        <v>0.77124183006535962</v>
      </c>
      <c r="M150" s="39"/>
      <c r="N150" s="39"/>
    </row>
    <row r="151" spans="1:14">
      <c r="A151" s="4" t="s">
        <v>291</v>
      </c>
      <c r="B151" s="5" t="s">
        <v>223</v>
      </c>
      <c r="C151" s="5" t="s">
        <v>564</v>
      </c>
      <c r="D151" s="5" t="s">
        <v>565</v>
      </c>
      <c r="E151" s="5">
        <v>4</v>
      </c>
      <c r="F151" s="6">
        <v>3.9</v>
      </c>
      <c r="G151" s="22">
        <v>0.625</v>
      </c>
      <c r="H151" s="22">
        <v>0.67500000000000004</v>
      </c>
      <c r="I151" s="6">
        <v>3.3578999999999999</v>
      </c>
      <c r="J151" s="23">
        <v>0.60000000000000009</v>
      </c>
      <c r="K151" s="23">
        <v>0.57368421052631569</v>
      </c>
      <c r="M151" s="39"/>
      <c r="N151" s="39"/>
    </row>
    <row r="152" spans="1:14">
      <c r="A152" s="4" t="s">
        <v>566</v>
      </c>
      <c r="B152" s="5" t="s">
        <v>223</v>
      </c>
      <c r="C152" s="5" t="s">
        <v>567</v>
      </c>
      <c r="D152" s="5" t="s">
        <v>567</v>
      </c>
      <c r="E152" s="5">
        <v>5</v>
      </c>
      <c r="F152" s="6">
        <v>3.5333000000000001</v>
      </c>
      <c r="G152" s="22">
        <v>0.75</v>
      </c>
      <c r="H152" s="22">
        <v>0.60833333333333328</v>
      </c>
      <c r="I152" s="6">
        <v>4.1487999999999996</v>
      </c>
      <c r="J152" s="23">
        <v>0.55555555555555569</v>
      </c>
      <c r="K152" s="23">
        <v>0.80392156862745112</v>
      </c>
      <c r="M152" s="39"/>
      <c r="N152" s="39"/>
    </row>
    <row r="153" spans="1:14">
      <c r="A153" s="4" t="s">
        <v>297</v>
      </c>
      <c r="B153" s="5" t="s">
        <v>223</v>
      </c>
      <c r="C153" s="5" t="s">
        <v>568</v>
      </c>
      <c r="D153" s="5">
        <v>184</v>
      </c>
      <c r="E153" s="5">
        <v>6</v>
      </c>
      <c r="F153" s="6">
        <v>2.9544999999999999</v>
      </c>
      <c r="G153" s="22">
        <v>0.5</v>
      </c>
      <c r="H153" s="22">
        <v>0.7</v>
      </c>
      <c r="I153" s="6">
        <v>1</v>
      </c>
      <c r="J153" s="23">
        <v>0</v>
      </c>
      <c r="K153" s="23">
        <v>0</v>
      </c>
      <c r="M153" s="39"/>
      <c r="N153" s="39"/>
    </row>
    <row r="154" spans="1:14">
      <c r="A154" s="4" t="s">
        <v>569</v>
      </c>
      <c r="B154" s="5" t="s">
        <v>223</v>
      </c>
      <c r="C154" s="5">
        <v>124</v>
      </c>
      <c r="D154" s="5">
        <v>124</v>
      </c>
      <c r="E154" s="5" t="s">
        <v>59</v>
      </c>
      <c r="F154" s="6">
        <v>1</v>
      </c>
      <c r="G154" s="22">
        <v>0</v>
      </c>
      <c r="H154" s="22">
        <v>0</v>
      </c>
      <c r="I154" s="6">
        <v>1</v>
      </c>
      <c r="J154" s="23">
        <v>0</v>
      </c>
      <c r="K154" s="23">
        <v>0</v>
      </c>
      <c r="M154" s="39"/>
      <c r="N154" s="39"/>
    </row>
    <row r="155" spans="1:14">
      <c r="A155" s="4" t="s">
        <v>570</v>
      </c>
      <c r="B155" s="5" t="s">
        <v>223</v>
      </c>
      <c r="C155" s="5">
        <v>133</v>
      </c>
      <c r="D155" s="5">
        <v>133</v>
      </c>
      <c r="E155" s="5">
        <v>6</v>
      </c>
      <c r="F155" s="6">
        <v>1</v>
      </c>
      <c r="G155" s="22">
        <v>0</v>
      </c>
      <c r="H155" s="22">
        <v>0</v>
      </c>
      <c r="I155" s="6">
        <v>1</v>
      </c>
      <c r="J155" s="23">
        <v>0</v>
      </c>
      <c r="K155" s="23">
        <v>0</v>
      </c>
      <c r="M155" s="39"/>
      <c r="N155" s="39"/>
    </row>
    <row r="156" spans="1:14">
      <c r="A156" s="4" t="s">
        <v>571</v>
      </c>
      <c r="B156" s="5" t="s">
        <v>223</v>
      </c>
      <c r="C156" s="5" t="s">
        <v>572</v>
      </c>
      <c r="D156" s="5" t="s">
        <v>572</v>
      </c>
      <c r="E156" s="5" t="s">
        <v>59</v>
      </c>
      <c r="F156" s="6">
        <v>2.9018000000000002</v>
      </c>
      <c r="G156" s="22">
        <v>0.88888888888888884</v>
      </c>
      <c r="H156" s="22">
        <v>0.66013071895424846</v>
      </c>
      <c r="I156" s="6">
        <v>2.7871000000000001</v>
      </c>
      <c r="J156" s="23">
        <v>0.81818181818181834</v>
      </c>
      <c r="K156" s="23">
        <v>0.59307359307359309</v>
      </c>
      <c r="M156" s="39"/>
      <c r="N156" s="39"/>
    </row>
    <row r="157" spans="1:14">
      <c r="A157" s="4" t="s">
        <v>573</v>
      </c>
      <c r="B157" s="5" t="s">
        <v>223</v>
      </c>
      <c r="C157" s="5" t="s">
        <v>574</v>
      </c>
      <c r="D157" s="5">
        <v>215</v>
      </c>
      <c r="E157" s="5" t="s">
        <v>59</v>
      </c>
      <c r="F157" s="6">
        <v>2</v>
      </c>
      <c r="G157" s="22">
        <v>0.2</v>
      </c>
      <c r="H157" s="22">
        <v>0.55555555555555569</v>
      </c>
      <c r="I157" s="6">
        <v>1</v>
      </c>
      <c r="J157" s="23">
        <v>0</v>
      </c>
      <c r="K157" s="23">
        <v>0</v>
      </c>
      <c r="M157" s="39"/>
      <c r="N157" s="39"/>
    </row>
    <row r="158" spans="1:14">
      <c r="A158" s="4" t="s">
        <v>575</v>
      </c>
      <c r="B158" s="5" t="s">
        <v>223</v>
      </c>
      <c r="C158" s="5" t="s">
        <v>576</v>
      </c>
      <c r="D158" s="5" t="s">
        <v>577</v>
      </c>
      <c r="E158" s="5">
        <v>9</v>
      </c>
      <c r="F158" s="6">
        <v>4.9951999999999996</v>
      </c>
      <c r="G158" s="22">
        <v>0.88888888888888884</v>
      </c>
      <c r="H158" s="22">
        <v>0.84967320261437906</v>
      </c>
      <c r="I158" s="6">
        <v>5.8235000000000001</v>
      </c>
      <c r="J158" s="23">
        <v>0.81818181818181834</v>
      </c>
      <c r="K158" s="23">
        <v>0.90476190476190488</v>
      </c>
      <c r="M158" s="39"/>
      <c r="N158" s="39"/>
    </row>
    <row r="159" spans="1:14">
      <c r="A159" s="4" t="s">
        <v>578</v>
      </c>
      <c r="B159" s="5" t="s">
        <v>223</v>
      </c>
      <c r="C159" s="5" t="s">
        <v>579</v>
      </c>
      <c r="D159" s="5" t="s">
        <v>580</v>
      </c>
      <c r="E159" s="5">
        <v>2</v>
      </c>
      <c r="F159" s="6">
        <v>2.8908999999999998</v>
      </c>
      <c r="G159" s="22">
        <v>0.83333333333333337</v>
      </c>
      <c r="H159" s="22">
        <v>0.62121212121212122</v>
      </c>
      <c r="I159" s="6">
        <v>3.6939000000000002</v>
      </c>
      <c r="J159" s="23">
        <v>0.5</v>
      </c>
      <c r="K159" s="23">
        <v>0.74736842105263157</v>
      </c>
      <c r="M159" s="39"/>
      <c r="N159" s="39"/>
    </row>
    <row r="160" spans="1:14">
      <c r="A160" s="4" t="s">
        <v>581</v>
      </c>
      <c r="B160" s="5" t="s">
        <v>223</v>
      </c>
      <c r="C160" s="5" t="s">
        <v>582</v>
      </c>
      <c r="D160" s="5" t="s">
        <v>583</v>
      </c>
      <c r="E160" s="5">
        <v>2</v>
      </c>
      <c r="F160" s="6">
        <v>5.6615000000000002</v>
      </c>
      <c r="G160" s="22">
        <v>0.5</v>
      </c>
      <c r="H160" s="22">
        <v>0.9</v>
      </c>
      <c r="I160" s="6">
        <v>5.7598000000000003</v>
      </c>
      <c r="J160" s="23">
        <v>0.3636363636363637</v>
      </c>
      <c r="K160" s="23">
        <v>0.8961038961038964</v>
      </c>
      <c r="M160" s="39"/>
      <c r="N160" s="39"/>
    </row>
    <row r="161" spans="1:14">
      <c r="A161" s="4" t="s">
        <v>584</v>
      </c>
      <c r="B161" s="5" t="s">
        <v>223</v>
      </c>
      <c r="C161" s="5" t="s">
        <v>585</v>
      </c>
      <c r="D161" s="5" t="s">
        <v>586</v>
      </c>
      <c r="E161" s="5">
        <v>9</v>
      </c>
      <c r="F161" s="6">
        <v>3.4847999999999999</v>
      </c>
      <c r="G161" s="22">
        <v>0.66666666666666663</v>
      </c>
      <c r="H161" s="22">
        <v>0.65151515151515138</v>
      </c>
      <c r="I161" s="6">
        <v>3.8439999999999999</v>
      </c>
      <c r="J161" s="23">
        <v>0.63636363636363646</v>
      </c>
      <c r="K161" s="23">
        <v>0.76623376623376627</v>
      </c>
      <c r="M161" s="39"/>
      <c r="N161" s="39"/>
    </row>
    <row r="162" spans="1:14">
      <c r="A162" s="4" t="s">
        <v>587</v>
      </c>
      <c r="B162" s="5" t="s">
        <v>223</v>
      </c>
      <c r="C162" s="5" t="s">
        <v>588</v>
      </c>
      <c r="D162" s="5" t="s">
        <v>589</v>
      </c>
      <c r="E162" s="5">
        <v>8</v>
      </c>
      <c r="F162" s="6">
        <v>2.4331</v>
      </c>
      <c r="G162" s="22">
        <v>0.55555555555555569</v>
      </c>
      <c r="H162" s="22">
        <v>0.54248366013071891</v>
      </c>
      <c r="I162" s="6">
        <v>2.7227000000000001</v>
      </c>
      <c r="J162" s="23">
        <v>0.45454545454545453</v>
      </c>
      <c r="K162" s="23">
        <v>0.60606060606060608</v>
      </c>
      <c r="M162" s="39"/>
      <c r="N162" s="39"/>
    </row>
    <row r="163" spans="1:14">
      <c r="A163" s="10" t="s">
        <v>218</v>
      </c>
      <c r="B163" s="10"/>
      <c r="C163" s="10"/>
      <c r="D163" s="10"/>
      <c r="E163" s="10"/>
      <c r="F163" s="11">
        <f t="shared" ref="F163:K163" si="1">AVERAGE(F87:F162)</f>
        <v>2.9567710526315789</v>
      </c>
      <c r="G163" s="11">
        <f t="shared" si="1"/>
        <v>0.40616019214703453</v>
      </c>
      <c r="H163" s="11">
        <f t="shared" si="1"/>
        <v>0.52631273360192221</v>
      </c>
      <c r="I163" s="11">
        <f t="shared" si="1"/>
        <v>2.9516081081081085</v>
      </c>
      <c r="J163" s="12">
        <f t="shared" si="1"/>
        <v>0.38329365079365096</v>
      </c>
      <c r="K163" s="12">
        <f t="shared" si="1"/>
        <v>0.50505076666841375</v>
      </c>
      <c r="M163" s="39"/>
      <c r="N163" s="39"/>
    </row>
    <row r="164" spans="1:14">
      <c r="A164" s="13" t="s">
        <v>590</v>
      </c>
      <c r="B164" s="14" t="s">
        <v>333</v>
      </c>
      <c r="C164" s="14" t="s">
        <v>591</v>
      </c>
      <c r="D164" s="14" t="s">
        <v>591</v>
      </c>
      <c r="E164" s="5" t="s">
        <v>59</v>
      </c>
      <c r="F164" s="22">
        <v>2.2121</v>
      </c>
      <c r="G164" s="22">
        <v>0.3636363636363637</v>
      </c>
      <c r="H164" s="22">
        <v>0.32900432900432897</v>
      </c>
      <c r="I164" s="22">
        <v>2.2121</v>
      </c>
      <c r="J164" s="23">
        <v>0.3636363636363637</v>
      </c>
      <c r="K164" s="23">
        <v>0.32900432900432897</v>
      </c>
      <c r="M164" s="39"/>
      <c r="N164" s="39"/>
    </row>
    <row r="165" spans="1:14">
      <c r="A165" s="13" t="s">
        <v>592</v>
      </c>
      <c r="B165" s="14" t="s">
        <v>333</v>
      </c>
      <c r="C165" s="14">
        <v>246</v>
      </c>
      <c r="D165" s="14" t="s">
        <v>511</v>
      </c>
      <c r="E165" s="5" t="s">
        <v>59</v>
      </c>
      <c r="F165" s="22">
        <v>1</v>
      </c>
      <c r="G165" s="22">
        <v>0</v>
      </c>
      <c r="H165" s="22">
        <v>0</v>
      </c>
      <c r="I165" s="22">
        <v>1.6061000000000001</v>
      </c>
      <c r="J165" s="23">
        <v>0.18181818181818185</v>
      </c>
      <c r="K165" s="23">
        <v>0.17316017316017329</v>
      </c>
      <c r="M165" s="39"/>
      <c r="N165" s="39"/>
    </row>
    <row r="166" spans="1:14">
      <c r="A166" s="13" t="s">
        <v>593</v>
      </c>
      <c r="B166" s="14" t="s">
        <v>333</v>
      </c>
      <c r="C166" s="14" t="s">
        <v>594</v>
      </c>
      <c r="D166" s="14" t="s">
        <v>595</v>
      </c>
      <c r="E166" s="26">
        <v>9</v>
      </c>
      <c r="F166" s="22">
        <v>4.8444000000000003</v>
      </c>
      <c r="G166" s="22">
        <v>0.27272727272727276</v>
      </c>
      <c r="H166" s="22">
        <v>0.85714285714285732</v>
      </c>
      <c r="I166" s="22">
        <v>3.4893999999999998</v>
      </c>
      <c r="J166" s="23">
        <v>9.0909090909090925E-2</v>
      </c>
      <c r="K166" s="23">
        <v>0.69696969696969702</v>
      </c>
      <c r="M166" s="39"/>
      <c r="N166" s="39"/>
    </row>
    <row r="167" spans="1:14">
      <c r="A167" s="13" t="s">
        <v>596</v>
      </c>
      <c r="B167" s="14" t="s">
        <v>333</v>
      </c>
      <c r="C167" s="14" t="s">
        <v>597</v>
      </c>
      <c r="D167" s="14" t="s">
        <v>598</v>
      </c>
      <c r="E167" s="5" t="s">
        <v>59</v>
      </c>
      <c r="F167" s="22">
        <v>6.2332999999999998</v>
      </c>
      <c r="G167" s="22">
        <v>0.375</v>
      </c>
      <c r="H167" s="22">
        <v>0.93333333333333324</v>
      </c>
      <c r="I167" s="22">
        <v>4.9557000000000002</v>
      </c>
      <c r="J167" s="23">
        <v>0.4285714285714286</v>
      </c>
      <c r="K167" s="23">
        <v>0.8131868131868133</v>
      </c>
      <c r="M167" s="39"/>
      <c r="N167" s="39"/>
    </row>
    <row r="168" spans="1:14">
      <c r="A168" s="13" t="s">
        <v>599</v>
      </c>
      <c r="B168" s="14" t="s">
        <v>333</v>
      </c>
      <c r="C168" s="14" t="s">
        <v>600</v>
      </c>
      <c r="D168" s="14" t="s">
        <v>600</v>
      </c>
      <c r="E168" s="5" t="s">
        <v>59</v>
      </c>
      <c r="F168" s="22">
        <v>2.2875999999999999</v>
      </c>
      <c r="G168" s="22">
        <v>0.18181818181818185</v>
      </c>
      <c r="H168" s="22">
        <v>0.43722943722943725</v>
      </c>
      <c r="I168" s="22">
        <v>2.7263000000000002</v>
      </c>
      <c r="J168" s="23">
        <v>0.45454545454545453</v>
      </c>
      <c r="K168" s="23">
        <v>0.55411255411255411</v>
      </c>
      <c r="M168" s="39"/>
      <c r="N168" s="39"/>
    </row>
    <row r="169" spans="1:14">
      <c r="A169" s="13" t="s">
        <v>363</v>
      </c>
      <c r="B169" s="14" t="s">
        <v>333</v>
      </c>
      <c r="C169" s="14" t="s">
        <v>601</v>
      </c>
      <c r="D169" s="14" t="s">
        <v>96</v>
      </c>
      <c r="E169" s="26">
        <v>4</v>
      </c>
      <c r="F169" s="22">
        <v>2.9493999999999998</v>
      </c>
      <c r="G169" s="22">
        <v>0.18181818181818185</v>
      </c>
      <c r="H169" s="22">
        <v>0.61904761904761918</v>
      </c>
      <c r="I169" s="22">
        <v>3.2928999999999999</v>
      </c>
      <c r="J169" s="23">
        <v>0.27272727272727276</v>
      </c>
      <c r="K169" s="23">
        <v>0.64502164502164505</v>
      </c>
      <c r="M169" s="39"/>
      <c r="N169" s="39"/>
    </row>
    <row r="170" spans="1:14">
      <c r="A170" s="10" t="s">
        <v>218</v>
      </c>
      <c r="B170" s="10"/>
      <c r="C170" s="10"/>
      <c r="D170" s="10"/>
      <c r="E170" s="10"/>
      <c r="F170" s="11">
        <f t="shared" ref="F170:K170" si="2">AVERAGE(F164:F169)</f>
        <v>3.2544666666666671</v>
      </c>
      <c r="G170" s="11">
        <f t="shared" si="2"/>
        <v>0.22916666666666671</v>
      </c>
      <c r="H170" s="11">
        <f t="shared" si="2"/>
        <v>0.52929292929292926</v>
      </c>
      <c r="I170" s="11">
        <f t="shared" si="2"/>
        <v>3.0470833333333336</v>
      </c>
      <c r="J170" s="12">
        <f t="shared" si="2"/>
        <v>0.29870129870129875</v>
      </c>
      <c r="K170" s="12">
        <f t="shared" si="2"/>
        <v>0.53524253524253529</v>
      </c>
      <c r="M170" s="39"/>
      <c r="N170" s="39"/>
    </row>
    <row r="171" spans="1:14" ht="21" customHeight="1">
      <c r="A171" s="7" t="s">
        <v>602</v>
      </c>
      <c r="B171" s="8" t="s">
        <v>603</v>
      </c>
      <c r="C171" s="8" t="s">
        <v>604</v>
      </c>
      <c r="D171" s="8" t="s">
        <v>604</v>
      </c>
      <c r="E171" s="8">
        <v>1</v>
      </c>
      <c r="F171" s="6">
        <v>5.9070999999999998</v>
      </c>
      <c r="G171" s="22">
        <v>0.66666666666666663</v>
      </c>
      <c r="H171" s="22">
        <v>0.89393939393939403</v>
      </c>
      <c r="I171" s="6">
        <v>7</v>
      </c>
      <c r="J171" s="29">
        <v>1</v>
      </c>
      <c r="K171" s="29">
        <v>0.96428571428571441</v>
      </c>
      <c r="M171" s="39"/>
      <c r="N171" s="39"/>
    </row>
    <row r="172" spans="1:14">
      <c r="A172" s="40" t="s">
        <v>605</v>
      </c>
      <c r="M172" s="39"/>
      <c r="N172" s="39"/>
    </row>
    <row r="173" spans="1:14">
      <c r="A173" s="17" t="s">
        <v>606</v>
      </c>
      <c r="M173" s="39"/>
      <c r="N173" s="39"/>
    </row>
  </sheetData>
  <sheetProtection selectLockedCells="1" selectUnlockedCells="1"/>
  <mergeCells count="4">
    <mergeCell ref="F1:H1"/>
    <mergeCell ref="I1:K1"/>
    <mergeCell ref="R1:T1"/>
    <mergeCell ref="U1:W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</cp:lastModifiedBy>
  <cp:revision>1</cp:revision>
  <cp:lastPrinted>1601-01-01T00:00:00Z</cp:lastPrinted>
  <dcterms:created xsi:type="dcterms:W3CDTF">2012-01-20T12:43:50Z</dcterms:created>
  <dcterms:modified xsi:type="dcterms:W3CDTF">2012-08-09T11:25:56Z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INRA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