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850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16" i="1" l="1"/>
  <c r="B17" i="1"/>
  <c r="B18" i="1"/>
  <c r="B19" i="1"/>
  <c r="C19" i="1" l="1"/>
  <c r="D19" i="1" s="1"/>
  <c r="C18" i="1"/>
  <c r="D18" i="1" s="1"/>
  <c r="C17" i="1"/>
  <c r="D17" i="1" s="1"/>
  <c r="C16" i="1"/>
  <c r="D16" i="1"/>
</calcChain>
</file>

<file path=xl/sharedStrings.xml><?xml version="1.0" encoding="utf-8"?>
<sst xmlns="http://schemas.openxmlformats.org/spreadsheetml/2006/main" count="24" uniqueCount="16">
  <si>
    <t>replicate</t>
  </si>
  <si>
    <t>raw reads</t>
  </si>
  <si>
    <t>passing Q20 filter</t>
  </si>
  <si>
    <t>uniquely-mapped</t>
  </si>
  <si>
    <t>deduplicated</t>
  </si>
  <si>
    <t>total raw in merged replicates</t>
  </si>
  <si>
    <t>MCF7, GATA3</t>
  </si>
  <si>
    <t>MCF7, input</t>
  </si>
  <si>
    <t>T47D, GATA3</t>
  </si>
  <si>
    <t>T47D, input</t>
  </si>
  <si>
    <t>merged</t>
  </si>
  <si>
    <t>mapped</t>
  </si>
  <si>
    <t>% of total reads</t>
  </si>
  <si>
    <t>Description</t>
  </si>
  <si>
    <r>
      <rPr>
        <b/>
        <sz val="11"/>
        <color theme="1"/>
        <rFont val="Calibri"/>
        <family val="2"/>
        <scheme val="minor"/>
      </rPr>
      <t>Supplementary Table S2</t>
    </r>
    <r>
      <rPr>
        <sz val="11"/>
        <color theme="1"/>
        <rFont val="Calibri"/>
        <family val="2"/>
        <scheme val="minor"/>
      </rPr>
      <t>. Number of reads in merged samples for two replicates of GATA3 ChIP-seq in T47D and MCF7 cell lines.</t>
    </r>
  </si>
  <si>
    <r>
      <rPr>
        <b/>
        <sz val="11"/>
        <color theme="1"/>
        <rFont val="Calibri"/>
        <family val="2"/>
        <scheme val="minor"/>
      </rPr>
      <t>Supplementary Table S1</t>
    </r>
    <r>
      <rPr>
        <sz val="11"/>
        <color theme="1"/>
        <rFont val="Calibri"/>
        <family val="2"/>
        <scheme val="minor"/>
      </rPr>
      <t>. Number of reads in each individual sequencing run for GATA3 ChIP-seq in T47D and MCF7 cell lines.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</si>
</sst>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0" fillId="0" borderId="0" xfId="0" applyFill="1" applyBorder="1" applyAlignment="1">
      <alignment horizontal="left" vertical="center"/>
    </xf>
    <xf numFmtId="16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4" workbookViewId="0">
      <selection activeCell="E15" sqref="E15"/>
    </sheetView>
  </sheetViews>
  <sheetFormatPr defaultRowHeight="15" x14ac:dyDescent="0.25"/>
  <cols>
    <col min="1" max="1" width="13.28515625" customWidth="1"/>
    <col min="2" max="2" width="15.28515625" customWidth="1"/>
    <col min="3" max="3" width="11.42578125" customWidth="1"/>
    <col min="4" max="4" width="14.42578125" customWidth="1"/>
    <col min="5" max="5" width="14" customWidth="1"/>
    <col min="6" max="7" width="13.85546875" customWidth="1"/>
    <col min="8" max="8" width="2.7109375" customWidth="1"/>
    <col min="9" max="11" width="10" customWidth="1"/>
    <col min="12" max="12" width="18.28515625" customWidth="1"/>
    <col min="13" max="13" width="15.42578125" customWidth="1"/>
    <col min="14" max="14" width="17.7109375" customWidth="1"/>
    <col min="15" max="15" width="25.5703125" customWidth="1"/>
  </cols>
  <sheetData>
    <row r="1" spans="1:13" ht="39.75" customHeight="1" x14ac:dyDescent="0.25">
      <c r="A1" t="s">
        <v>15</v>
      </c>
    </row>
    <row r="2" spans="1:13" x14ac:dyDescent="0.25">
      <c r="M2" s="4"/>
    </row>
    <row r="3" spans="1:13" ht="30" x14ac:dyDescent="0.25">
      <c r="A3" s="1" t="s">
        <v>13</v>
      </c>
      <c r="B3" s="1" t="s">
        <v>0</v>
      </c>
      <c r="C3" s="1" t="s">
        <v>1</v>
      </c>
      <c r="D3" s="2" t="s">
        <v>2</v>
      </c>
      <c r="E3" s="2" t="s">
        <v>3</v>
      </c>
      <c r="F3" s="1" t="s">
        <v>4</v>
      </c>
    </row>
    <row r="4" spans="1:13" x14ac:dyDescent="0.25">
      <c r="A4" s="1" t="s">
        <v>6</v>
      </c>
      <c r="B4" s="1">
        <v>1</v>
      </c>
      <c r="C4" s="3">
        <v>43328882</v>
      </c>
      <c r="D4" s="3">
        <v>35827060</v>
      </c>
      <c r="E4" s="3">
        <v>26602112</v>
      </c>
      <c r="F4" s="3">
        <v>25379636</v>
      </c>
    </row>
    <row r="5" spans="1:13" x14ac:dyDescent="0.25">
      <c r="A5" s="1" t="s">
        <v>7</v>
      </c>
      <c r="B5" s="1">
        <v>1</v>
      </c>
      <c r="C5" s="3">
        <v>41007789</v>
      </c>
      <c r="D5" s="3">
        <v>34509697</v>
      </c>
      <c r="E5" s="3">
        <v>25530542</v>
      </c>
      <c r="F5" s="3">
        <v>24472287</v>
      </c>
    </row>
    <row r="6" spans="1:13" x14ac:dyDescent="0.25">
      <c r="A6" s="1" t="s">
        <v>8</v>
      </c>
      <c r="B6" s="1">
        <v>1</v>
      </c>
      <c r="C6" s="3">
        <v>33930678</v>
      </c>
      <c r="D6" s="3">
        <v>30706655</v>
      </c>
      <c r="E6" s="3">
        <v>22591758</v>
      </c>
      <c r="F6" s="3">
        <v>20463226</v>
      </c>
    </row>
    <row r="7" spans="1:13" x14ac:dyDescent="0.25">
      <c r="A7" s="1" t="s">
        <v>9</v>
      </c>
      <c r="B7" s="1">
        <v>1</v>
      </c>
      <c r="C7" s="3">
        <v>41205982</v>
      </c>
      <c r="D7" s="3">
        <v>35751693</v>
      </c>
      <c r="E7" s="3">
        <v>26369582</v>
      </c>
      <c r="F7" s="3">
        <v>24866446</v>
      </c>
    </row>
    <row r="8" spans="1:13" x14ac:dyDescent="0.25">
      <c r="A8" s="1" t="s">
        <v>6</v>
      </c>
      <c r="B8" s="1">
        <v>2</v>
      </c>
      <c r="C8" s="3">
        <v>33241698</v>
      </c>
      <c r="D8" s="3">
        <v>27297433</v>
      </c>
      <c r="E8" s="3">
        <v>19738654</v>
      </c>
      <c r="F8" s="3">
        <v>17001136</v>
      </c>
    </row>
    <row r="9" spans="1:13" x14ac:dyDescent="0.25">
      <c r="A9" s="1" t="s">
        <v>7</v>
      </c>
      <c r="B9" s="1">
        <v>2</v>
      </c>
      <c r="C9" s="3">
        <v>45151422</v>
      </c>
      <c r="D9" s="3">
        <v>26074800</v>
      </c>
      <c r="E9" s="3">
        <v>18437840</v>
      </c>
      <c r="F9" s="3">
        <v>16922966</v>
      </c>
    </row>
    <row r="10" spans="1:13" x14ac:dyDescent="0.25">
      <c r="A10" s="1" t="s">
        <v>8</v>
      </c>
      <c r="B10" s="1">
        <v>2</v>
      </c>
      <c r="C10" s="3">
        <v>39751801</v>
      </c>
      <c r="D10" s="3">
        <v>30400277</v>
      </c>
      <c r="E10" s="3">
        <v>22199407</v>
      </c>
      <c r="F10" s="3">
        <v>20339330</v>
      </c>
    </row>
    <row r="11" spans="1:13" x14ac:dyDescent="0.25">
      <c r="A11" s="1" t="s">
        <v>9</v>
      </c>
      <c r="B11" s="1">
        <v>2</v>
      </c>
      <c r="C11" s="3">
        <v>36730606</v>
      </c>
      <c r="D11" s="3">
        <v>23991989</v>
      </c>
      <c r="E11" s="3">
        <v>17284498</v>
      </c>
      <c r="F11" s="3">
        <v>14717717</v>
      </c>
    </row>
    <row r="13" spans="1:13" x14ac:dyDescent="0.25">
      <c r="A13" s="7" t="s">
        <v>14</v>
      </c>
    </row>
    <row r="15" spans="1:13" x14ac:dyDescent="0.25">
      <c r="A15" s="1" t="s">
        <v>10</v>
      </c>
      <c r="B15" s="5" t="s">
        <v>5</v>
      </c>
      <c r="C15" s="1" t="s">
        <v>11</v>
      </c>
      <c r="D15" s="5" t="s">
        <v>12</v>
      </c>
    </row>
    <row r="16" spans="1:13" x14ac:dyDescent="0.25">
      <c r="A16" s="1" t="s">
        <v>6</v>
      </c>
      <c r="B16" s="6">
        <f>C4+C8</f>
        <v>76570580</v>
      </c>
      <c r="C16" s="3">
        <f>F4+F8</f>
        <v>42380772</v>
      </c>
      <c r="D16" s="8">
        <f>C16*100/B16</f>
        <v>55.348636512874791</v>
      </c>
    </row>
    <row r="17" spans="1:4" x14ac:dyDescent="0.25">
      <c r="A17" s="1" t="s">
        <v>7</v>
      </c>
      <c r="B17" s="6">
        <f>C5+C9</f>
        <v>86159211</v>
      </c>
      <c r="C17" s="3">
        <f>F5+F9</f>
        <v>41395253</v>
      </c>
      <c r="D17" s="8">
        <f>C17*100/B17</f>
        <v>48.045069725626895</v>
      </c>
    </row>
    <row r="18" spans="1:4" x14ac:dyDescent="0.25">
      <c r="A18" s="1" t="s">
        <v>8</v>
      </c>
      <c r="B18" s="6">
        <f>C6+C10</f>
        <v>73682479</v>
      </c>
      <c r="C18" s="3">
        <f>F6+F10</f>
        <v>40802556</v>
      </c>
      <c r="D18" s="8">
        <f>C18*100/B18</f>
        <v>55.376198729687147</v>
      </c>
    </row>
    <row r="19" spans="1:4" x14ac:dyDescent="0.25">
      <c r="A19" s="1" t="s">
        <v>9</v>
      </c>
      <c r="B19" s="6">
        <f>C7+C11</f>
        <v>77936588</v>
      </c>
      <c r="C19" s="3">
        <f>F7+F11</f>
        <v>39584163</v>
      </c>
      <c r="D19" s="8">
        <f>C19*100/B19</f>
        <v>50.790218068052965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Adomas</dc:creator>
  <cp:lastModifiedBy>Aleksandra Adomas</cp:lastModifiedBy>
  <dcterms:created xsi:type="dcterms:W3CDTF">2013-08-02T12:28:33Z</dcterms:created>
  <dcterms:modified xsi:type="dcterms:W3CDTF">2013-09-24T19:44:04Z</dcterms:modified>
</cp:coreProperties>
</file>