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seifud1\Dropbox\mega-analysis-gene-expression-manuscript\systematic_review_mega_analysis_bpgexpression_manuscript_submit_to_BMC_Psychiatry\"/>
    </mc:Choice>
  </mc:AlternateContent>
  <bookViews>
    <workbookView xWindow="3555" yWindow="0" windowWidth="29535" windowHeight="14100"/>
  </bookViews>
  <sheets>
    <sheet name="Sheet1" sheetId="1" r:id="rId1"/>
  </sheets>
  <definedNames>
    <definedName name="_xlnm._FilterDatabase" localSheetId="0" hidden="1">Sheet1!$A$1:$M$1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<sst xmlns="http://schemas.openxmlformats.org/spreadsheetml/2006/main" count="179" uniqueCount="96">
  <si>
    <t>Study</t>
  </si>
  <si>
    <t>Disorder</t>
  </si>
  <si>
    <t>Source of samples</t>
  </si>
  <si>
    <r>
      <rPr>
        <b/>
        <vertAlign val="superscript"/>
        <sz val="11"/>
        <rFont val="Calibri"/>
        <family val="2"/>
        <scheme val="minor"/>
      </rPr>
      <t>a</t>
    </r>
    <r>
      <rPr>
        <b/>
        <sz val="11"/>
        <rFont val="Calibri"/>
        <family val="2"/>
        <scheme val="minor"/>
      </rPr>
      <t>Total arrays/samples</t>
    </r>
  </si>
  <si>
    <t>BP</t>
  </si>
  <si>
    <t>DEP</t>
  </si>
  <si>
    <t>SCZ</t>
  </si>
  <si>
    <t>SUICIDE, HISTORY OF BP, MD</t>
  </si>
  <si>
    <t>SUICIDE, NO HISTORY, BP, MD</t>
  </si>
  <si>
    <t>CTRLS</t>
  </si>
  <si>
    <t>Brain region/RNA Source</t>
  </si>
  <si>
    <t>Genome-Wide RNA platform type</t>
  </si>
  <si>
    <t>PubMed ID</t>
  </si>
  <si>
    <t>Altar A. et al.</t>
  </si>
  <si>
    <t>Bipolar, Schizophrenia</t>
  </si>
  <si>
    <t>Stanley Foundation Array Collection [A]</t>
  </si>
  <si>
    <t>FrontalBA46</t>
  </si>
  <si>
    <t>hgu133a</t>
  </si>
  <si>
    <t>-</t>
  </si>
  <si>
    <t>Altar B. et al.</t>
  </si>
  <si>
    <t>Bipolar, Major Depression, Schizophrenia</t>
  </si>
  <si>
    <t>Stanley Foundation Neuropathology Consortium [C]</t>
  </si>
  <si>
    <t>FrontalBA46/10</t>
  </si>
  <si>
    <t>agilent</t>
  </si>
  <si>
    <r>
      <rPr>
        <vertAlign val="superscript"/>
        <sz val="11"/>
        <rFont val="Calibri"/>
        <family val="2"/>
        <scheme val="minor"/>
      </rPr>
      <t>b</t>
    </r>
    <r>
      <rPr>
        <sz val="11"/>
        <rFont val="Calibri"/>
        <family val="2"/>
        <scheme val="minor"/>
      </rPr>
      <t>Altar C. et al.</t>
    </r>
  </si>
  <si>
    <t>Bahn et al.</t>
  </si>
  <si>
    <t>Bipolar</t>
  </si>
  <si>
    <t>Dorsolateral prefrontal cortex group(Brodmann area 9)(Broadmann's Area 46)</t>
  </si>
  <si>
    <t>Beech et al.</t>
  </si>
  <si>
    <t>Yale University</t>
  </si>
  <si>
    <t>Blood</t>
  </si>
  <si>
    <t>Illumina Sentrix BeadChip (Human-6v2)</t>
  </si>
  <si>
    <t>Benard et al.</t>
  </si>
  <si>
    <t>Bipolar, Major Depression</t>
  </si>
  <si>
    <t>Pritzker Neuropsychiatric Disorders Research Consortium</t>
  </si>
  <si>
    <t>Locus coeruleus</t>
  </si>
  <si>
    <t>hgu133p</t>
  </si>
  <si>
    <t>C.C. Liew et al.</t>
  </si>
  <si>
    <t>Ju Shan Hospital in Taoyuan, Taiwan</t>
  </si>
  <si>
    <t>hgu133a or hgu133plus2.0 &amp; RT-PCR</t>
  </si>
  <si>
    <t>Chen et al.</t>
  </si>
  <si>
    <t>Dobrin et al.</t>
  </si>
  <si>
    <t>Evarall et al.</t>
  </si>
  <si>
    <t>University of California, San Diego (UCSD) Psychopharmacology Research Initiatives Center for Excellence (PRICE) participant network as well as from flyers and print advertisements</t>
  </si>
  <si>
    <t>Affymetrix Human Exon 1.0 ST Array</t>
  </si>
  <si>
    <t>Feinberg et al.</t>
  </si>
  <si>
    <t>Cerebellum</t>
  </si>
  <si>
    <t>hgu95av2</t>
  </si>
  <si>
    <t>Harrison et al.</t>
  </si>
  <si>
    <t>Primary Visual Cortex (BA17)</t>
  </si>
  <si>
    <t>cDNA</t>
  </si>
  <si>
    <t>Harvard_Collection</t>
  </si>
  <si>
    <t>Harvard Brain Tissue Resource Center(McLean Hospital, Belmont, Mass)</t>
  </si>
  <si>
    <t>Prefrontal Cortex (McL66)</t>
  </si>
  <si>
    <t>Cingulate Cortex</t>
  </si>
  <si>
    <r>
      <rPr>
        <vertAlign val="superscript"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Harvard_Collection</t>
    </r>
  </si>
  <si>
    <t>Hippocampus</t>
  </si>
  <si>
    <t>Kemether et al.</t>
  </si>
  <si>
    <t>Thalamus (MD)</t>
  </si>
  <si>
    <t>Laeng et al.</t>
  </si>
  <si>
    <t>Hippocampus (CA1)</t>
  </si>
  <si>
    <t>Matigian et al.</t>
  </si>
  <si>
    <t>Australian Twins and Psychosis Study</t>
  </si>
  <si>
    <t>Middleton et al.</t>
  </si>
  <si>
    <t>Azores and Madeira, Portugal</t>
  </si>
  <si>
    <t>Myers et al.</t>
  </si>
  <si>
    <t>Anterior Cingulate area (AnCg), Dorsolateral Prefrontal Cortex (DLPFC), and Cerebellum (CB)</t>
  </si>
  <si>
    <t>SklarA et al.</t>
  </si>
  <si>
    <t>SklarB et al.</t>
  </si>
  <si>
    <t>FrontalBA8/9</t>
  </si>
  <si>
    <t>hgu92av2</t>
  </si>
  <si>
    <t>T. KatoB et al.</t>
  </si>
  <si>
    <t>Prefrontal Cortex (Broadmann's Area 10)</t>
  </si>
  <si>
    <t>hgu95a</t>
  </si>
  <si>
    <t>T. Kato et al.</t>
  </si>
  <si>
    <t>Prefrontal Cortices (Broadmann's Area 46)</t>
  </si>
  <si>
    <t>Turecki et al.</t>
  </si>
  <si>
    <t>Bipolar, Major Depression, Suicide</t>
  </si>
  <si>
    <t>Quebec Suicide Brain Bank (QSBB)</t>
  </si>
  <si>
    <t>Orbital Cortex (Brodmann area [BA] 11), the Dorsolateral Prefrontal Cortex (BA8/9), and Motor Cortex (BA4)</t>
  </si>
  <si>
    <t>hgu133ab</t>
  </si>
  <si>
    <t>Vawter et al.</t>
  </si>
  <si>
    <t>Dorsolateral Prefrontal Cortex (DLPFC, Brodmann area 46)</t>
  </si>
  <si>
    <t>codelink</t>
  </si>
  <si>
    <r>
      <rPr>
        <vertAlign val="superscript"/>
        <sz val="11"/>
        <rFont val="Calibri"/>
        <family val="2"/>
        <scheme val="minor"/>
      </rPr>
      <t>d</t>
    </r>
    <r>
      <rPr>
        <sz val="11"/>
        <rFont val="Calibri"/>
        <family val="2"/>
        <scheme val="minor"/>
      </rPr>
      <t>Vawter et al.</t>
    </r>
  </si>
  <si>
    <t>Dorsal Prefrontal Cortex (DLPFC)</t>
  </si>
  <si>
    <t>Yoshikawa et al.</t>
  </si>
  <si>
    <t>Victorian Institute of Forensic Medicine, affiliated with the State Coroner's Office in Australia.</t>
  </si>
  <si>
    <t>BA46 (DLPFC) and BA40 (parietal cortex)</t>
  </si>
  <si>
    <t>Young et al.</t>
  </si>
  <si>
    <t>Frontal Cortex</t>
  </si>
  <si>
    <t>Prefrontal Cortex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</si>
  <si>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Total arrays/samples may include replicate arrays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</si>
  <si>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Altar C. et al. perfomed experiments on samples from the Stanley Foundation Neuropathology Consortium [C] [BP (n=8), Control (n=8)], Harvard Brain Tissue Resource Center (McLean Hospital, Belmont, Mass) (HBTRC) [BP (n=1), Control (n=1)] and Human Neuroblastoma Flat Cells (NBFL) [BP (n=6), Control (n=6)]</t>
    </r>
  </si>
  <si>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Harvard_Collection on the Hippocampus includes studies from Benes et al. [PMID: 16288314] [BP (n=9), SCZ (n=8), Control (n=10)], Konradi et al. [PMID: 14993118, PMID: 16696827] [BP (n=9), SCZ (n=8), Control (n=10)]</t>
    </r>
  </si>
  <si>
    <r>
      <rPr>
        <vertAlign val="super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Vawter et al. performed experiments on samples from the Pritzker Neuropsychiatric Disorders Research Consortium using three regions Dorsal Prefrontal Cortex (DLPFC) [Suicide with Mood Disorder (n=15), Control (n=6)], Anterior Cingulate Cortex (ACC)  [Suicide with Mood Disorder (n=9), Control (n=6)] and Nuclues Accumbens (Nacc) [Suicide with Mood Disorder (n=13), Control (n=8)]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</si>
</sst>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1" applyNumberFormat="0" applyFont="0" applyAlignment="0" applyProtection="0"/>
  </cellStyleXfs>
  <cellXfs count="9">
    <xf numFmtId="0" fontId="0" fillId="0" borderId="0" xfId="0"/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0" fontId="0" fillId="0" borderId="0" xfId="0" applyBorder="1"/>
    <xf numFmtId="0" fontId="7" fillId="0" borderId="0" xfId="1" applyFont="1" applyFill="1" applyBorder="1" applyAlignment="1">
      <alignment horizontal="center"/>
    </xf>
    <xf numFmtId="0" fontId="7" fillId="0" borderId="0" xfId="2" applyFont="1" applyFill="1" applyBorder="1" applyAlignment="1">
      <alignment horizontal="center"/>
    </xf>
    <xf numFmtId="0" fontId="7" fillId="0" borderId="0" xfId="3" applyFont="1" applyFill="1" applyBorder="1" applyAlignment="1">
      <alignment horizontal="center"/>
    </xf>
    <xf numFmtId="0" fontId="7" fillId="0" borderId="0" xfId="4" applyFont="1" applyFill="1" applyBorder="1" applyAlignment="1">
      <alignment horizontal="center"/>
    </xf>
  </cellXfs>
  <cellStyles count="5">
    <cellStyle name="Bad" xfId="2" builtinId="27"/>
    <cellStyle name="Good" xfId="1" builtinId="26"/>
    <cellStyle name="Neutral" xfId="3" builtinId="28"/>
    <cellStyle name="Normal" xfId="0" builtinId="0"/>
    <cellStyle name="Note" xfId="4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zoomScale="80" zoomScaleNormal="80" workbookViewId="0">
      <selection activeCell="C21" sqref="C21"/>
    </sheetView>
  </sheetViews>
  <sheetFormatPr defaultRowHeight="15" x14ac:dyDescent="0.25"/>
  <cols>
    <col min="1" max="1" width="20.5703125" style="4" bestFit="1" customWidth="1"/>
    <col min="2" max="2" width="42.85546875" style="4" bestFit="1" customWidth="1"/>
    <col min="3" max="3" width="182.85546875" style="4" bestFit="1" customWidth="1"/>
    <col min="4" max="4" width="21" style="4" bestFit="1" customWidth="1"/>
    <col min="5" max="5" width="9.28515625" style="4" bestFit="1" customWidth="1"/>
    <col min="6" max="6" width="4.85546875" style="4" bestFit="1" customWidth="1"/>
    <col min="7" max="7" width="4.42578125" style="4" bestFit="1" customWidth="1"/>
    <col min="8" max="8" width="28.140625" style="4" bestFit="1" customWidth="1"/>
    <col min="9" max="9" width="29.140625" style="4" bestFit="1" customWidth="1"/>
    <col min="10" max="10" width="6.5703125" style="4" bestFit="1" customWidth="1"/>
    <col min="11" max="11" width="106.5703125" style="4" bestFit="1" customWidth="1"/>
    <col min="12" max="12" width="40.28515625" style="4" bestFit="1" customWidth="1"/>
    <col min="13" max="13" width="10.85546875" style="4" bestFit="1" customWidth="1"/>
    <col min="14" max="16384" width="9.140625" style="4"/>
  </cols>
  <sheetData>
    <row r="1" spans="1:13" ht="1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5" t="s">
        <v>13</v>
      </c>
      <c r="B2" s="5" t="s">
        <v>14</v>
      </c>
      <c r="C2" s="5" t="s">
        <v>15</v>
      </c>
      <c r="D2" s="5">
        <f t="shared" ref="D2:D31" si="0">SUM(E2:J2)</f>
        <v>98</v>
      </c>
      <c r="E2" s="5">
        <v>32</v>
      </c>
      <c r="F2" s="5"/>
      <c r="G2" s="5">
        <v>32</v>
      </c>
      <c r="H2" s="5"/>
      <c r="I2" s="5"/>
      <c r="J2" s="5">
        <v>34</v>
      </c>
      <c r="K2" s="5" t="s">
        <v>16</v>
      </c>
      <c r="L2" s="5" t="s">
        <v>17</v>
      </c>
      <c r="M2" s="5" t="s">
        <v>18</v>
      </c>
    </row>
    <row r="3" spans="1:13" x14ac:dyDescent="0.25">
      <c r="A3" s="6" t="s">
        <v>19</v>
      </c>
      <c r="B3" s="6" t="s">
        <v>20</v>
      </c>
      <c r="C3" s="6" t="s">
        <v>21</v>
      </c>
      <c r="D3" s="6">
        <f t="shared" si="0"/>
        <v>98</v>
      </c>
      <c r="E3" s="6">
        <v>18</v>
      </c>
      <c r="F3" s="6">
        <v>22</v>
      </c>
      <c r="G3" s="6">
        <v>18</v>
      </c>
      <c r="H3" s="6"/>
      <c r="I3" s="6"/>
      <c r="J3" s="6">
        <v>40</v>
      </c>
      <c r="K3" s="6" t="s">
        <v>22</v>
      </c>
      <c r="L3" s="6" t="s">
        <v>23</v>
      </c>
      <c r="M3" s="6" t="s">
        <v>18</v>
      </c>
    </row>
    <row r="4" spans="1:13" ht="17.25" x14ac:dyDescent="0.25">
      <c r="A4" s="7" t="s">
        <v>24</v>
      </c>
      <c r="B4" s="7" t="s">
        <v>20</v>
      </c>
      <c r="C4" s="7" t="s">
        <v>21</v>
      </c>
      <c r="D4" s="7">
        <f t="shared" si="0"/>
        <v>44</v>
      </c>
      <c r="E4" s="7">
        <v>11</v>
      </c>
      <c r="F4" s="7">
        <v>11</v>
      </c>
      <c r="G4" s="7">
        <v>11</v>
      </c>
      <c r="H4" s="7"/>
      <c r="I4" s="7"/>
      <c r="J4" s="7">
        <v>11</v>
      </c>
      <c r="K4" s="7" t="s">
        <v>22</v>
      </c>
      <c r="L4" s="7" t="s">
        <v>17</v>
      </c>
      <c r="M4" s="7">
        <v>15325126</v>
      </c>
    </row>
    <row r="5" spans="1:13" x14ac:dyDescent="0.25">
      <c r="A5" s="1" t="s">
        <v>25</v>
      </c>
      <c r="B5" s="1" t="s">
        <v>26</v>
      </c>
      <c r="C5" s="1" t="s">
        <v>15</v>
      </c>
      <c r="D5" s="1">
        <f t="shared" si="0"/>
        <v>65</v>
      </c>
      <c r="E5" s="1">
        <v>32</v>
      </c>
      <c r="F5" s="1"/>
      <c r="G5" s="1"/>
      <c r="H5" s="1"/>
      <c r="I5" s="1"/>
      <c r="J5" s="1">
        <v>33</v>
      </c>
      <c r="K5" s="1" t="s">
        <v>27</v>
      </c>
      <c r="L5" s="1" t="s">
        <v>17</v>
      </c>
      <c r="M5" s="1">
        <v>16894394</v>
      </c>
    </row>
    <row r="6" spans="1:13" x14ac:dyDescent="0.25">
      <c r="A6" s="8" t="s">
        <v>28</v>
      </c>
      <c r="B6" s="8" t="s">
        <v>26</v>
      </c>
      <c r="C6" s="8" t="s">
        <v>29</v>
      </c>
      <c r="D6" s="8">
        <f t="shared" si="0"/>
        <v>35</v>
      </c>
      <c r="E6" s="8">
        <v>20</v>
      </c>
      <c r="F6" s="8"/>
      <c r="G6" s="8"/>
      <c r="H6" s="8"/>
      <c r="I6" s="8"/>
      <c r="J6" s="8">
        <v>15</v>
      </c>
      <c r="K6" s="8" t="s">
        <v>30</v>
      </c>
      <c r="L6" s="8" t="s">
        <v>31</v>
      </c>
      <c r="M6" s="8">
        <v>21176028</v>
      </c>
    </row>
    <row r="7" spans="1:13" x14ac:dyDescent="0.25">
      <c r="A7" s="1" t="s">
        <v>32</v>
      </c>
      <c r="B7" s="1" t="s">
        <v>33</v>
      </c>
      <c r="C7" s="1" t="s">
        <v>34</v>
      </c>
      <c r="D7" s="1">
        <f t="shared" si="0"/>
        <v>27</v>
      </c>
      <c r="E7" s="1">
        <v>6</v>
      </c>
      <c r="F7" s="1">
        <v>12</v>
      </c>
      <c r="G7" s="1"/>
      <c r="H7" s="1"/>
      <c r="I7" s="1"/>
      <c r="J7" s="1">
        <v>9</v>
      </c>
      <c r="K7" s="1" t="s">
        <v>35</v>
      </c>
      <c r="L7" s="1" t="s">
        <v>36</v>
      </c>
      <c r="M7" s="1">
        <v>20386568</v>
      </c>
    </row>
    <row r="8" spans="1:13" x14ac:dyDescent="0.25">
      <c r="A8" s="1" t="s">
        <v>37</v>
      </c>
      <c r="B8" s="1" t="s">
        <v>14</v>
      </c>
      <c r="C8" s="1" t="s">
        <v>38</v>
      </c>
      <c r="D8" s="1">
        <f t="shared" si="0"/>
        <v>32</v>
      </c>
      <c r="E8" s="1">
        <v>9</v>
      </c>
      <c r="F8" s="1"/>
      <c r="G8" s="1">
        <v>5</v>
      </c>
      <c r="H8" s="1"/>
      <c r="I8" s="1"/>
      <c r="J8" s="1">
        <v>18</v>
      </c>
      <c r="K8" s="1" t="s">
        <v>30</v>
      </c>
      <c r="L8" s="1" t="s">
        <v>39</v>
      </c>
      <c r="M8" s="1">
        <v>15645418</v>
      </c>
    </row>
    <row r="9" spans="1:13" x14ac:dyDescent="0.25">
      <c r="A9" s="1" t="s">
        <v>40</v>
      </c>
      <c r="B9" s="1" t="s">
        <v>14</v>
      </c>
      <c r="C9" s="1" t="s">
        <v>21</v>
      </c>
      <c r="D9" s="1">
        <f t="shared" si="0"/>
        <v>27</v>
      </c>
      <c r="E9" s="1">
        <v>14</v>
      </c>
      <c r="F9" s="1"/>
      <c r="G9" s="1"/>
      <c r="H9" s="1"/>
      <c r="I9" s="1"/>
      <c r="J9" s="1">
        <v>13</v>
      </c>
      <c r="K9" s="1" t="s">
        <v>16</v>
      </c>
      <c r="L9" s="1" t="s">
        <v>36</v>
      </c>
      <c r="M9" s="1" t="s">
        <v>18</v>
      </c>
    </row>
    <row r="10" spans="1:13" x14ac:dyDescent="0.25">
      <c r="A10" s="1" t="s">
        <v>41</v>
      </c>
      <c r="B10" s="1" t="s">
        <v>14</v>
      </c>
      <c r="C10" s="1" t="s">
        <v>15</v>
      </c>
      <c r="D10" s="1">
        <f t="shared" si="0"/>
        <v>78</v>
      </c>
      <c r="E10" s="1">
        <v>27</v>
      </c>
      <c r="F10" s="1"/>
      <c r="G10" s="1">
        <v>26</v>
      </c>
      <c r="H10" s="1"/>
      <c r="I10" s="1"/>
      <c r="J10" s="1">
        <v>25</v>
      </c>
      <c r="K10" s="1" t="s">
        <v>16</v>
      </c>
      <c r="L10" s="1" t="s">
        <v>36</v>
      </c>
      <c r="M10" s="1" t="s">
        <v>18</v>
      </c>
    </row>
    <row r="11" spans="1:13" x14ac:dyDescent="0.25">
      <c r="A11" s="1" t="s">
        <v>42</v>
      </c>
      <c r="B11" s="1" t="s">
        <v>14</v>
      </c>
      <c r="C11" s="1" t="s">
        <v>43</v>
      </c>
      <c r="D11" s="1">
        <f t="shared" si="0"/>
        <v>30</v>
      </c>
      <c r="E11" s="1">
        <v>9</v>
      </c>
      <c r="F11" s="1"/>
      <c r="G11" s="1">
        <v>13</v>
      </c>
      <c r="H11" s="1"/>
      <c r="I11" s="1"/>
      <c r="J11" s="1">
        <v>8</v>
      </c>
      <c r="K11" s="1" t="s">
        <v>30</v>
      </c>
      <c r="L11" s="1" t="s">
        <v>44</v>
      </c>
      <c r="M11" s="1">
        <v>19582768</v>
      </c>
    </row>
    <row r="12" spans="1:13" x14ac:dyDescent="0.25">
      <c r="A12" s="1" t="s">
        <v>45</v>
      </c>
      <c r="B12" s="1" t="s">
        <v>20</v>
      </c>
      <c r="C12" s="1" t="s">
        <v>21</v>
      </c>
      <c r="D12" s="1">
        <f t="shared" si="0"/>
        <v>50</v>
      </c>
      <c r="E12" s="1">
        <v>12</v>
      </c>
      <c r="F12" s="1">
        <v>13</v>
      </c>
      <c r="G12" s="1">
        <v>11</v>
      </c>
      <c r="H12" s="1"/>
      <c r="I12" s="1"/>
      <c r="J12" s="1">
        <v>14</v>
      </c>
      <c r="K12" s="1" t="s">
        <v>46</v>
      </c>
      <c r="L12" s="1" t="s">
        <v>47</v>
      </c>
      <c r="M12" s="1" t="s">
        <v>18</v>
      </c>
    </row>
    <row r="13" spans="1:13" x14ac:dyDescent="0.25">
      <c r="A13" s="1" t="s">
        <v>48</v>
      </c>
      <c r="B13" s="1" t="s">
        <v>20</v>
      </c>
      <c r="C13" s="1" t="s">
        <v>21</v>
      </c>
      <c r="D13" s="1">
        <f t="shared" si="0"/>
        <v>60</v>
      </c>
      <c r="E13" s="1">
        <v>15</v>
      </c>
      <c r="F13" s="1">
        <v>15</v>
      </c>
      <c r="G13" s="1">
        <v>15</v>
      </c>
      <c r="H13" s="1"/>
      <c r="I13" s="1"/>
      <c r="J13" s="1">
        <v>15</v>
      </c>
      <c r="K13" s="1" t="s">
        <v>49</v>
      </c>
      <c r="L13" s="1" t="s">
        <v>50</v>
      </c>
      <c r="M13" s="1">
        <v>22675524</v>
      </c>
    </row>
    <row r="14" spans="1:13" x14ac:dyDescent="0.25">
      <c r="A14" s="1" t="s">
        <v>51</v>
      </c>
      <c r="B14" s="1" t="s">
        <v>14</v>
      </c>
      <c r="C14" s="1" t="s">
        <v>52</v>
      </c>
      <c r="D14" s="1">
        <f t="shared" si="0"/>
        <v>61</v>
      </c>
      <c r="E14" s="1">
        <v>19</v>
      </c>
      <c r="F14" s="1"/>
      <c r="G14" s="1">
        <v>16</v>
      </c>
      <c r="H14" s="1"/>
      <c r="I14" s="1"/>
      <c r="J14" s="1">
        <v>26</v>
      </c>
      <c r="K14" s="1" t="s">
        <v>53</v>
      </c>
      <c r="L14" s="1" t="s">
        <v>17</v>
      </c>
      <c r="M14" s="1" t="s">
        <v>18</v>
      </c>
    </row>
    <row r="15" spans="1:13" x14ac:dyDescent="0.25">
      <c r="A15" s="1" t="s">
        <v>51</v>
      </c>
      <c r="B15" s="1" t="s">
        <v>14</v>
      </c>
      <c r="C15" s="1" t="s">
        <v>52</v>
      </c>
      <c r="D15" s="1">
        <f t="shared" si="0"/>
        <v>55</v>
      </c>
      <c r="E15" s="1">
        <v>15</v>
      </c>
      <c r="F15" s="1"/>
      <c r="G15" s="1">
        <v>19</v>
      </c>
      <c r="H15" s="1"/>
      <c r="I15" s="1"/>
      <c r="J15" s="1">
        <v>21</v>
      </c>
      <c r="K15" s="1" t="s">
        <v>54</v>
      </c>
      <c r="L15" s="1" t="s">
        <v>17</v>
      </c>
      <c r="M15" s="1" t="s">
        <v>18</v>
      </c>
    </row>
    <row r="16" spans="1:13" ht="17.25" x14ac:dyDescent="0.25">
      <c r="A16" s="1" t="s">
        <v>55</v>
      </c>
      <c r="B16" s="1" t="s">
        <v>14</v>
      </c>
      <c r="C16" s="1" t="s">
        <v>52</v>
      </c>
      <c r="D16" s="1">
        <f t="shared" si="0"/>
        <v>23</v>
      </c>
      <c r="E16" s="1">
        <v>8</v>
      </c>
      <c r="F16" s="1"/>
      <c r="G16" s="1">
        <v>5</v>
      </c>
      <c r="H16" s="1"/>
      <c r="I16" s="1"/>
      <c r="J16" s="1">
        <v>10</v>
      </c>
      <c r="K16" s="1" t="s">
        <v>56</v>
      </c>
      <c r="L16" s="1" t="s">
        <v>47</v>
      </c>
      <c r="M16" s="1" t="s">
        <v>18</v>
      </c>
    </row>
    <row r="17" spans="1:13" x14ac:dyDescent="0.25">
      <c r="A17" s="1" t="s">
        <v>57</v>
      </c>
      <c r="B17" s="1" t="s">
        <v>20</v>
      </c>
      <c r="C17" s="1" t="s">
        <v>21</v>
      </c>
      <c r="D17" s="1">
        <f t="shared" si="0"/>
        <v>49</v>
      </c>
      <c r="E17" s="1">
        <v>11</v>
      </c>
      <c r="F17" s="1">
        <v>12</v>
      </c>
      <c r="G17" s="1">
        <v>14</v>
      </c>
      <c r="H17" s="1"/>
      <c r="I17" s="1"/>
      <c r="J17" s="1">
        <v>12</v>
      </c>
      <c r="K17" s="1" t="s">
        <v>58</v>
      </c>
      <c r="L17" s="1" t="s">
        <v>36</v>
      </c>
      <c r="M17" s="1" t="s">
        <v>18</v>
      </c>
    </row>
    <row r="18" spans="1:13" x14ac:dyDescent="0.25">
      <c r="A18" s="1" t="s">
        <v>59</v>
      </c>
      <c r="B18" s="1" t="s">
        <v>14</v>
      </c>
      <c r="C18" s="1" t="s">
        <v>15</v>
      </c>
      <c r="D18" s="1">
        <f t="shared" si="0"/>
        <v>61</v>
      </c>
      <c r="E18" s="1">
        <v>20</v>
      </c>
      <c r="F18" s="1"/>
      <c r="G18" s="1">
        <v>20</v>
      </c>
      <c r="H18" s="1"/>
      <c r="I18" s="1"/>
      <c r="J18" s="1">
        <v>21</v>
      </c>
      <c r="K18" s="1" t="s">
        <v>60</v>
      </c>
      <c r="L18" s="1" t="s">
        <v>36</v>
      </c>
      <c r="M18" s="1" t="s">
        <v>18</v>
      </c>
    </row>
    <row r="19" spans="1:13" x14ac:dyDescent="0.25">
      <c r="A19" s="1" t="s">
        <v>61</v>
      </c>
      <c r="B19" s="1" t="s">
        <v>26</v>
      </c>
      <c r="C19" s="1" t="s">
        <v>62</v>
      </c>
      <c r="D19" s="1">
        <f t="shared" si="0"/>
        <v>6</v>
      </c>
      <c r="E19" s="1">
        <v>3</v>
      </c>
      <c r="F19" s="1"/>
      <c r="G19" s="1"/>
      <c r="H19" s="1"/>
      <c r="I19" s="1"/>
      <c r="J19" s="1">
        <v>3</v>
      </c>
      <c r="K19" s="1" t="s">
        <v>30</v>
      </c>
      <c r="L19" s="1" t="s">
        <v>36</v>
      </c>
      <c r="M19" s="1">
        <v>17440432</v>
      </c>
    </row>
    <row r="20" spans="1:13" x14ac:dyDescent="0.25">
      <c r="A20" s="1" t="s">
        <v>63</v>
      </c>
      <c r="B20" s="1" t="s">
        <v>14</v>
      </c>
      <c r="C20" s="1" t="s">
        <v>64</v>
      </c>
      <c r="D20" s="1">
        <f t="shared" si="0"/>
        <v>86</v>
      </c>
      <c r="E20" s="1">
        <v>10</v>
      </c>
      <c r="F20" s="1"/>
      <c r="G20" s="1">
        <v>33</v>
      </c>
      <c r="H20" s="1"/>
      <c r="I20" s="1"/>
      <c r="J20" s="1">
        <v>43</v>
      </c>
      <c r="K20" s="1" t="s">
        <v>30</v>
      </c>
      <c r="L20" s="1" t="s">
        <v>17</v>
      </c>
      <c r="M20" s="1">
        <v>15892139</v>
      </c>
    </row>
    <row r="21" spans="1:13" x14ac:dyDescent="0.25">
      <c r="A21" s="1" t="s">
        <v>65</v>
      </c>
      <c r="B21" s="1" t="s">
        <v>33</v>
      </c>
      <c r="C21" s="1" t="s">
        <v>34</v>
      </c>
      <c r="D21" s="1">
        <f t="shared" si="0"/>
        <v>40</v>
      </c>
      <c r="E21" s="1">
        <v>9</v>
      </c>
      <c r="F21" s="1">
        <v>11</v>
      </c>
      <c r="G21" s="1"/>
      <c r="H21" s="1"/>
      <c r="I21" s="1"/>
      <c r="J21" s="1">
        <v>20</v>
      </c>
      <c r="K21" s="1" t="s">
        <v>66</v>
      </c>
      <c r="L21" s="1" t="s">
        <v>47</v>
      </c>
      <c r="M21" s="1">
        <v>14734628</v>
      </c>
    </row>
    <row r="22" spans="1:13" x14ac:dyDescent="0.25">
      <c r="A22" s="1" t="s">
        <v>67</v>
      </c>
      <c r="B22" s="1" t="s">
        <v>20</v>
      </c>
      <c r="C22" s="1" t="s">
        <v>21</v>
      </c>
      <c r="D22" s="1">
        <f t="shared" si="0"/>
        <v>47</v>
      </c>
      <c r="E22" s="1">
        <v>11</v>
      </c>
      <c r="F22" s="1">
        <v>11</v>
      </c>
      <c r="G22" s="1">
        <v>13</v>
      </c>
      <c r="H22" s="1"/>
      <c r="I22" s="1"/>
      <c r="J22" s="1">
        <v>12</v>
      </c>
      <c r="K22" s="1" t="s">
        <v>46</v>
      </c>
      <c r="L22" s="1" t="s">
        <v>47</v>
      </c>
      <c r="M22" s="1" t="s">
        <v>18</v>
      </c>
    </row>
    <row r="23" spans="1:13" x14ac:dyDescent="0.25">
      <c r="A23" s="1" t="s">
        <v>68</v>
      </c>
      <c r="B23" s="1" t="s">
        <v>20</v>
      </c>
      <c r="C23" s="1" t="s">
        <v>21</v>
      </c>
      <c r="D23" s="1">
        <f t="shared" si="0"/>
        <v>46</v>
      </c>
      <c r="E23" s="1">
        <v>11</v>
      </c>
      <c r="F23" s="1">
        <v>13</v>
      </c>
      <c r="G23" s="1">
        <v>12</v>
      </c>
      <c r="H23" s="1"/>
      <c r="I23" s="1"/>
      <c r="J23" s="1">
        <v>10</v>
      </c>
      <c r="K23" s="1" t="s">
        <v>69</v>
      </c>
      <c r="L23" s="1" t="s">
        <v>70</v>
      </c>
      <c r="M23" s="1" t="s">
        <v>18</v>
      </c>
    </row>
    <row r="24" spans="1:13" x14ac:dyDescent="0.25">
      <c r="A24" s="1" t="s">
        <v>71</v>
      </c>
      <c r="B24" s="1" t="s">
        <v>20</v>
      </c>
      <c r="C24" s="1" t="s">
        <v>21</v>
      </c>
      <c r="D24" s="1">
        <f t="shared" si="0"/>
        <v>50</v>
      </c>
      <c r="E24" s="1">
        <v>11</v>
      </c>
      <c r="F24" s="1">
        <v>11</v>
      </c>
      <c r="G24" s="1">
        <v>13</v>
      </c>
      <c r="H24" s="1"/>
      <c r="I24" s="1"/>
      <c r="J24" s="1">
        <v>15</v>
      </c>
      <c r="K24" s="1" t="s">
        <v>72</v>
      </c>
      <c r="L24" s="1" t="s">
        <v>73</v>
      </c>
      <c r="M24" s="1">
        <v>14743183</v>
      </c>
    </row>
    <row r="25" spans="1:13" x14ac:dyDescent="0.25">
      <c r="A25" s="1" t="s">
        <v>74</v>
      </c>
      <c r="B25" s="1" t="s">
        <v>14</v>
      </c>
      <c r="C25" s="1" t="s">
        <v>15</v>
      </c>
      <c r="D25" s="1">
        <f t="shared" si="0"/>
        <v>102</v>
      </c>
      <c r="E25" s="1">
        <v>33</v>
      </c>
      <c r="F25" s="1"/>
      <c r="G25" s="1">
        <v>35</v>
      </c>
      <c r="H25" s="1"/>
      <c r="I25" s="1"/>
      <c r="J25" s="1">
        <v>34</v>
      </c>
      <c r="K25" s="1" t="s">
        <v>75</v>
      </c>
      <c r="L25" s="1" t="s">
        <v>17</v>
      </c>
      <c r="M25" s="1">
        <v>15563509</v>
      </c>
    </row>
    <row r="26" spans="1:13" x14ac:dyDescent="0.25">
      <c r="A26" s="1" t="s">
        <v>76</v>
      </c>
      <c r="B26" s="1" t="s">
        <v>77</v>
      </c>
      <c r="C26" s="1" t="s">
        <v>78</v>
      </c>
      <c r="D26" s="1">
        <f t="shared" si="0"/>
        <v>46</v>
      </c>
      <c r="E26" s="1"/>
      <c r="F26" s="1"/>
      <c r="G26" s="1"/>
      <c r="H26" s="1">
        <v>16</v>
      </c>
      <c r="I26" s="1">
        <v>18</v>
      </c>
      <c r="J26" s="1">
        <v>12</v>
      </c>
      <c r="K26" s="1" t="s">
        <v>79</v>
      </c>
      <c r="L26" s="1" t="s">
        <v>80</v>
      </c>
      <c r="M26" s="1">
        <v>16389195</v>
      </c>
    </row>
    <row r="27" spans="1:13" x14ac:dyDescent="0.25">
      <c r="A27" s="1" t="s">
        <v>81</v>
      </c>
      <c r="B27" s="1" t="s">
        <v>14</v>
      </c>
      <c r="C27" s="1" t="s">
        <v>15</v>
      </c>
      <c r="D27" s="1">
        <f t="shared" si="0"/>
        <v>98</v>
      </c>
      <c r="E27" s="1">
        <v>32</v>
      </c>
      <c r="F27" s="1"/>
      <c r="G27" s="1">
        <v>32</v>
      </c>
      <c r="H27" s="1"/>
      <c r="I27" s="1"/>
      <c r="J27" s="1">
        <v>34</v>
      </c>
      <c r="K27" s="1" t="s">
        <v>82</v>
      </c>
      <c r="L27" s="1" t="s">
        <v>83</v>
      </c>
      <c r="M27" s="1">
        <v>18191109</v>
      </c>
    </row>
    <row r="28" spans="1:13" ht="17.25" x14ac:dyDescent="0.25">
      <c r="A28" s="1" t="s">
        <v>84</v>
      </c>
      <c r="B28" s="1" t="s">
        <v>77</v>
      </c>
      <c r="C28" s="1" t="s">
        <v>34</v>
      </c>
      <c r="D28" s="1">
        <f t="shared" si="0"/>
        <v>21</v>
      </c>
      <c r="E28" s="1"/>
      <c r="F28" s="1"/>
      <c r="G28" s="1"/>
      <c r="H28" s="1">
        <v>15</v>
      </c>
      <c r="I28" s="1"/>
      <c r="J28" s="1">
        <v>6</v>
      </c>
      <c r="K28" s="1" t="s">
        <v>85</v>
      </c>
      <c r="L28" s="1" t="s">
        <v>36</v>
      </c>
      <c r="M28" s="1">
        <v>22558144</v>
      </c>
    </row>
    <row r="29" spans="1:13" x14ac:dyDescent="0.25">
      <c r="A29" s="1" t="s">
        <v>86</v>
      </c>
      <c r="B29" s="1" t="s">
        <v>14</v>
      </c>
      <c r="C29" s="1" t="s">
        <v>87</v>
      </c>
      <c r="D29" s="1">
        <f t="shared" si="0"/>
        <v>21</v>
      </c>
      <c r="E29" s="1">
        <v>7</v>
      </c>
      <c r="F29" s="1"/>
      <c r="G29" s="1">
        <v>7</v>
      </c>
      <c r="H29" s="1"/>
      <c r="I29" s="1"/>
      <c r="J29" s="1">
        <v>7</v>
      </c>
      <c r="K29" s="1" t="s">
        <v>88</v>
      </c>
      <c r="L29" s="1" t="s">
        <v>47</v>
      </c>
      <c r="M29" s="1">
        <v>16687443</v>
      </c>
    </row>
    <row r="30" spans="1:13" x14ac:dyDescent="0.25">
      <c r="A30" s="1" t="s">
        <v>89</v>
      </c>
      <c r="B30" s="1" t="s">
        <v>26</v>
      </c>
      <c r="C30" s="1" t="s">
        <v>21</v>
      </c>
      <c r="D30" s="1">
        <f t="shared" si="0"/>
        <v>30</v>
      </c>
      <c r="E30" s="1">
        <v>15</v>
      </c>
      <c r="F30" s="1"/>
      <c r="G30" s="1"/>
      <c r="H30" s="1"/>
      <c r="I30" s="1"/>
      <c r="J30" s="1">
        <v>15</v>
      </c>
      <c r="K30" s="1" t="s">
        <v>90</v>
      </c>
      <c r="L30" s="1" t="s">
        <v>50</v>
      </c>
      <c r="M30" s="1">
        <v>11723175</v>
      </c>
    </row>
    <row r="31" spans="1:13" x14ac:dyDescent="0.25">
      <c r="A31" s="1" t="s">
        <v>89</v>
      </c>
      <c r="B31" s="1" t="s">
        <v>26</v>
      </c>
      <c r="C31" s="1" t="s">
        <v>15</v>
      </c>
      <c r="D31" s="1">
        <f t="shared" si="0"/>
        <v>105</v>
      </c>
      <c r="E31" s="1">
        <v>35</v>
      </c>
      <c r="F31" s="1"/>
      <c r="G31" s="1">
        <v>35</v>
      </c>
      <c r="H31" s="1"/>
      <c r="I31" s="1"/>
      <c r="J31" s="1">
        <v>35</v>
      </c>
      <c r="K31" s="1" t="s">
        <v>91</v>
      </c>
      <c r="L31" s="1" t="s">
        <v>50</v>
      </c>
      <c r="M31" s="1">
        <v>16699605</v>
      </c>
    </row>
    <row r="32" spans="1:13" x14ac:dyDescent="0.25">
      <c r="D32" s="1"/>
      <c r="E32" s="1"/>
      <c r="F32" s="1"/>
      <c r="G32" s="1"/>
      <c r="J32" s="1"/>
    </row>
    <row r="33" spans="1:10" x14ac:dyDescent="0.25">
      <c r="D33" s="1"/>
      <c r="E33" s="1"/>
      <c r="F33" s="1"/>
      <c r="G33" s="1"/>
      <c r="J33" s="1"/>
    </row>
    <row r="34" spans="1:10" ht="17.25" x14ac:dyDescent="0.25">
      <c r="A34" s="4" t="s">
        <v>92</v>
      </c>
    </row>
    <row r="35" spans="1:10" ht="17.25" x14ac:dyDescent="0.25">
      <c r="A35" s="4" t="s">
        <v>93</v>
      </c>
    </row>
    <row r="36" spans="1:10" ht="17.25" x14ac:dyDescent="0.25">
      <c r="A36" s="4" t="s">
        <v>94</v>
      </c>
    </row>
    <row r="37" spans="1:10" ht="17.25" x14ac:dyDescent="0.25">
      <c r="A37" s="4" t="s">
        <v>95</v>
      </c>
    </row>
  </sheetData>
  <autoFilter ref="A1:M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fseifud1</dc:creator>
  <cp:lastModifiedBy>fseifud1</cp:lastModifiedBy>
  <dcterms:created xsi:type="dcterms:W3CDTF">2013-04-03T21:44:18Z</dcterms:created>
  <dcterms:modified xsi:type="dcterms:W3CDTF">2013-04-30T21:52:05Z</dcterms:modified>
</cp:coreProperties>
</file>