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 tabRatio="965" activeTab="2"/>
  </bookViews>
  <sheets>
    <sheet name="Contents " sheetId="19" r:id="rId1"/>
    <sheet name="Strain details" sheetId="21" r:id="rId2"/>
    <sheet name="All values" sheetId="14" r:id="rId3"/>
    <sheet name="Rank sorbitol" sheetId="4" r:id="rId4"/>
    <sheet name="Rank ethanol" sheetId="5" r:id="rId5"/>
    <sheet name="Rank Temp" sheetId="6" r:id="rId6"/>
    <sheet name="Rank Fermentation stress" sheetId="7" r:id="rId7"/>
    <sheet name="Rank acetic acid" sheetId="22" r:id="rId8"/>
    <sheet name="Rank formic acid" sheetId="23" r:id="rId9"/>
    <sheet name="Rank levulinic acid" sheetId="24" r:id="rId10"/>
    <sheet name="Rank HMF" sheetId="25" r:id="rId11"/>
    <sheet name="Rank furfural" sheetId="26" r:id="rId12"/>
    <sheet name="Rank vanillin" sheetId="27" r:id="rId13"/>
    <sheet name="HMF and vanillin" sheetId="29" r:id="rId14"/>
    <sheet name="Rank all inhibors" sheetId="31" r:id="rId15"/>
    <sheet name="Rank all stress" sheetId="28" r:id="rId16"/>
    <sheet name="Sheet9" sheetId="20" r:id="rId17"/>
  </sheets>
  <calcPr calcId="145621"/>
</workbook>
</file>

<file path=xl/calcChain.xml><?xml version="1.0" encoding="utf-8"?>
<calcChain xmlns="http://schemas.openxmlformats.org/spreadsheetml/2006/main">
  <c r="AF90" i="31" l="1"/>
  <c r="AE90" i="31"/>
  <c r="AD90" i="31"/>
  <c r="AC90" i="31"/>
  <c r="AB90" i="31"/>
  <c r="AA90" i="31"/>
  <c r="Z90" i="31"/>
  <c r="Y90" i="31"/>
  <c r="X90" i="31"/>
  <c r="W90" i="31"/>
  <c r="V90" i="31"/>
  <c r="U90" i="31"/>
  <c r="T90" i="31"/>
  <c r="AF61" i="31"/>
  <c r="AE61" i="31"/>
  <c r="AD61" i="31"/>
  <c r="AC61" i="31"/>
  <c r="AB61" i="31"/>
  <c r="AA61" i="31"/>
  <c r="Z61" i="31"/>
  <c r="Y61" i="31"/>
  <c r="X61" i="31"/>
  <c r="W61" i="31"/>
  <c r="V61" i="31"/>
  <c r="U61" i="31"/>
  <c r="T61" i="31"/>
  <c r="AF60" i="31"/>
  <c r="AE60" i="31"/>
  <c r="AD60" i="31"/>
  <c r="AC60" i="31"/>
  <c r="AB60" i="31"/>
  <c r="AA60" i="31"/>
  <c r="Z60" i="31"/>
  <c r="Y60" i="31"/>
  <c r="X60" i="31"/>
  <c r="W60" i="31"/>
  <c r="V60" i="31"/>
  <c r="U60" i="31"/>
  <c r="T60" i="31"/>
  <c r="AF85" i="31"/>
  <c r="AE85" i="31"/>
  <c r="AD85" i="31"/>
  <c r="AC85" i="31"/>
  <c r="AB85" i="31"/>
  <c r="AA85" i="31"/>
  <c r="Z85" i="31"/>
  <c r="Y85" i="31"/>
  <c r="X85" i="31"/>
  <c r="W85" i="31"/>
  <c r="V85" i="31"/>
  <c r="U85" i="31"/>
  <c r="T85" i="31"/>
  <c r="AF20" i="31"/>
  <c r="AE20" i="31"/>
  <c r="AD20" i="31"/>
  <c r="AC20" i="31"/>
  <c r="AB20" i="31"/>
  <c r="AA20" i="31"/>
  <c r="Z20" i="31"/>
  <c r="Y20" i="31"/>
  <c r="X20" i="31"/>
  <c r="W20" i="31"/>
  <c r="V20" i="31"/>
  <c r="U20" i="31"/>
  <c r="T20" i="31"/>
  <c r="AF34" i="31"/>
  <c r="AE34" i="31"/>
  <c r="AD34" i="31"/>
  <c r="AC34" i="31"/>
  <c r="AB34" i="31"/>
  <c r="AA34" i="31"/>
  <c r="Z34" i="31"/>
  <c r="Y34" i="31"/>
  <c r="X34" i="31"/>
  <c r="W34" i="31"/>
  <c r="V34" i="31"/>
  <c r="U34" i="31"/>
  <c r="T34" i="31"/>
  <c r="AF48" i="31"/>
  <c r="AE48" i="31"/>
  <c r="AD48" i="31"/>
  <c r="AC48" i="31"/>
  <c r="AB48" i="31"/>
  <c r="AA48" i="31"/>
  <c r="Z48" i="31"/>
  <c r="Y48" i="31"/>
  <c r="X48" i="31"/>
  <c r="W48" i="31"/>
  <c r="V48" i="31"/>
  <c r="U48" i="31"/>
  <c r="T48" i="31"/>
  <c r="AF67" i="31"/>
  <c r="AE67" i="31"/>
  <c r="AD67" i="31"/>
  <c r="AC67" i="31"/>
  <c r="AB67" i="31"/>
  <c r="AA67" i="31"/>
  <c r="Z67" i="31"/>
  <c r="Y67" i="31"/>
  <c r="X67" i="31"/>
  <c r="W67" i="31"/>
  <c r="V67" i="31"/>
  <c r="U67" i="31"/>
  <c r="T67" i="31"/>
  <c r="AF66" i="31"/>
  <c r="AE66" i="31"/>
  <c r="AD66" i="31"/>
  <c r="AC66" i="31"/>
  <c r="AB66" i="31"/>
  <c r="AA66" i="31"/>
  <c r="Z66" i="31"/>
  <c r="Y66" i="31"/>
  <c r="X66" i="31"/>
  <c r="W66" i="31"/>
  <c r="V66" i="31"/>
  <c r="U66" i="31"/>
  <c r="T66" i="31"/>
  <c r="AF6" i="31"/>
  <c r="AE6" i="31"/>
  <c r="AD6" i="31"/>
  <c r="AC6" i="31"/>
  <c r="AB6" i="31"/>
  <c r="AA6" i="31"/>
  <c r="Z6" i="31"/>
  <c r="Y6" i="31"/>
  <c r="X6" i="31"/>
  <c r="W6" i="31"/>
  <c r="V6" i="31"/>
  <c r="U6" i="31"/>
  <c r="T6" i="31"/>
  <c r="AF73" i="31"/>
  <c r="AE73" i="31"/>
  <c r="AD73" i="31"/>
  <c r="AC73" i="31"/>
  <c r="AB73" i="31"/>
  <c r="AA73" i="31"/>
  <c r="Z73" i="31"/>
  <c r="Y73" i="31"/>
  <c r="X73" i="31"/>
  <c r="W73" i="31"/>
  <c r="V73" i="31"/>
  <c r="U73" i="31"/>
  <c r="T73" i="31"/>
  <c r="AF59" i="31"/>
  <c r="AE59" i="31"/>
  <c r="AD59" i="31"/>
  <c r="AC59" i="31"/>
  <c r="AB59" i="31"/>
  <c r="AA59" i="31"/>
  <c r="Z59" i="31"/>
  <c r="Y59" i="31"/>
  <c r="X59" i="31"/>
  <c r="W59" i="31"/>
  <c r="V59" i="31"/>
  <c r="U59" i="31"/>
  <c r="T59" i="31"/>
  <c r="AF89" i="31"/>
  <c r="AE89" i="31"/>
  <c r="AD89" i="31"/>
  <c r="AC89" i="31"/>
  <c r="AB89" i="31"/>
  <c r="AA89" i="31"/>
  <c r="Z89" i="31"/>
  <c r="Y89" i="31"/>
  <c r="X89" i="31"/>
  <c r="W89" i="31"/>
  <c r="V89" i="31"/>
  <c r="U89" i="31"/>
  <c r="T89" i="31"/>
  <c r="AF3" i="31"/>
  <c r="AE3" i="31"/>
  <c r="AD3" i="31"/>
  <c r="AC3" i="31"/>
  <c r="AB3" i="31"/>
  <c r="AA3" i="31"/>
  <c r="Z3" i="31"/>
  <c r="Y3" i="31"/>
  <c r="X3" i="31"/>
  <c r="W3" i="31"/>
  <c r="V3" i="31"/>
  <c r="U3" i="31"/>
  <c r="T3" i="31"/>
  <c r="AF2" i="31"/>
  <c r="AE2" i="31"/>
  <c r="AD2" i="31"/>
  <c r="AC2" i="31"/>
  <c r="AB2" i="31"/>
  <c r="AA2" i="31"/>
  <c r="Z2" i="31"/>
  <c r="Y2" i="31"/>
  <c r="X2" i="31"/>
  <c r="W2" i="31"/>
  <c r="V2" i="31"/>
  <c r="U2" i="31"/>
  <c r="T2" i="31"/>
  <c r="AF22" i="31"/>
  <c r="AE22" i="31"/>
  <c r="AD22" i="31"/>
  <c r="AC22" i="31"/>
  <c r="AB22" i="31"/>
  <c r="AA22" i="31"/>
  <c r="Z22" i="31"/>
  <c r="Y22" i="31"/>
  <c r="X22" i="31"/>
  <c r="W22" i="31"/>
  <c r="V22" i="31"/>
  <c r="U22" i="31"/>
  <c r="T22" i="31"/>
  <c r="AF74" i="31"/>
  <c r="AE74" i="31"/>
  <c r="AD74" i="31"/>
  <c r="AC74" i="31"/>
  <c r="AB74" i="31"/>
  <c r="AA74" i="31"/>
  <c r="Z74" i="31"/>
  <c r="Y74" i="31"/>
  <c r="X74" i="31"/>
  <c r="W74" i="31"/>
  <c r="V74" i="31"/>
  <c r="U74" i="31"/>
  <c r="T74" i="31"/>
  <c r="AF42" i="31"/>
  <c r="AE42" i="31"/>
  <c r="AD42" i="31"/>
  <c r="AC42" i="31"/>
  <c r="AB42" i="31"/>
  <c r="AA42" i="31"/>
  <c r="Z42" i="31"/>
  <c r="Y42" i="31"/>
  <c r="X42" i="31"/>
  <c r="W42" i="31"/>
  <c r="V42" i="31"/>
  <c r="U42" i="31"/>
  <c r="T42" i="31"/>
  <c r="AF8" i="31"/>
  <c r="AE8" i="31"/>
  <c r="AD8" i="31"/>
  <c r="AC8" i="31"/>
  <c r="AB8" i="31"/>
  <c r="AA8" i="31"/>
  <c r="Z8" i="31"/>
  <c r="Y8" i="31"/>
  <c r="X8" i="31"/>
  <c r="W8" i="31"/>
  <c r="V8" i="31"/>
  <c r="U8" i="31"/>
  <c r="T8" i="31"/>
  <c r="AF45" i="31"/>
  <c r="AE45" i="31"/>
  <c r="AD45" i="31"/>
  <c r="AC45" i="31"/>
  <c r="AB45" i="31"/>
  <c r="AA45" i="31"/>
  <c r="Z45" i="31"/>
  <c r="Y45" i="31"/>
  <c r="X45" i="31"/>
  <c r="W45" i="31"/>
  <c r="V45" i="31"/>
  <c r="U45" i="31"/>
  <c r="T45" i="31"/>
  <c r="AF86" i="31"/>
  <c r="AE86" i="31"/>
  <c r="AD86" i="31"/>
  <c r="AC86" i="31"/>
  <c r="AB86" i="31"/>
  <c r="AA86" i="31"/>
  <c r="Z86" i="31"/>
  <c r="Y86" i="31"/>
  <c r="X86" i="31"/>
  <c r="W86" i="31"/>
  <c r="V86" i="31"/>
  <c r="U86" i="31"/>
  <c r="T86" i="31"/>
  <c r="AF44" i="31"/>
  <c r="AE44" i="31"/>
  <c r="AD44" i="31"/>
  <c r="AC44" i="31"/>
  <c r="AB44" i="31"/>
  <c r="AA44" i="31"/>
  <c r="Z44" i="31"/>
  <c r="Y44" i="31"/>
  <c r="X44" i="31"/>
  <c r="W44" i="31"/>
  <c r="V44" i="31"/>
  <c r="U44" i="31"/>
  <c r="T44" i="31"/>
  <c r="AF46" i="31"/>
  <c r="AE46" i="31"/>
  <c r="AD46" i="31"/>
  <c r="AC46" i="31"/>
  <c r="AB46" i="31"/>
  <c r="AA46" i="31"/>
  <c r="Z46" i="31"/>
  <c r="Y46" i="31"/>
  <c r="X46" i="31"/>
  <c r="W46" i="31"/>
  <c r="V46" i="31"/>
  <c r="U46" i="31"/>
  <c r="T46" i="31"/>
  <c r="AF65" i="31"/>
  <c r="AE65" i="31"/>
  <c r="AD65" i="31"/>
  <c r="AC65" i="31"/>
  <c r="AB65" i="31"/>
  <c r="AA65" i="31"/>
  <c r="Z65" i="31"/>
  <c r="Y65" i="31"/>
  <c r="X65" i="31"/>
  <c r="W65" i="31"/>
  <c r="V65" i="31"/>
  <c r="U65" i="31"/>
  <c r="T65" i="31"/>
  <c r="AF11" i="31"/>
  <c r="AE11" i="31"/>
  <c r="AD11" i="31"/>
  <c r="AC11" i="31"/>
  <c r="AB11" i="31"/>
  <c r="AA11" i="31"/>
  <c r="Z11" i="31"/>
  <c r="Y11" i="31"/>
  <c r="X11" i="31"/>
  <c r="W11" i="31"/>
  <c r="V11" i="31"/>
  <c r="U11" i="31"/>
  <c r="T11" i="31"/>
  <c r="AF35" i="31"/>
  <c r="AE35" i="31"/>
  <c r="AD35" i="31"/>
  <c r="AC35" i="31"/>
  <c r="AB35" i="31"/>
  <c r="AA35" i="31"/>
  <c r="Z35" i="31"/>
  <c r="Y35" i="31"/>
  <c r="X35" i="31"/>
  <c r="W35" i="31"/>
  <c r="V35" i="31"/>
  <c r="U35" i="31"/>
  <c r="T35" i="31"/>
  <c r="AF63" i="31"/>
  <c r="AE63" i="31"/>
  <c r="AD63" i="31"/>
  <c r="AC63" i="31"/>
  <c r="AB63" i="31"/>
  <c r="AA63" i="31"/>
  <c r="Z63" i="31"/>
  <c r="Y63" i="31"/>
  <c r="X63" i="31"/>
  <c r="W63" i="31"/>
  <c r="V63" i="31"/>
  <c r="U63" i="31"/>
  <c r="T63" i="31"/>
  <c r="AF26" i="31"/>
  <c r="AE26" i="31"/>
  <c r="AD26" i="31"/>
  <c r="AC26" i="31"/>
  <c r="AB26" i="31"/>
  <c r="AA26" i="31"/>
  <c r="Z26" i="31"/>
  <c r="Y26" i="31"/>
  <c r="X26" i="31"/>
  <c r="W26" i="31"/>
  <c r="V26" i="31"/>
  <c r="U26" i="31"/>
  <c r="T26" i="31"/>
  <c r="AF12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AF4" i="31"/>
  <c r="AE4" i="31"/>
  <c r="AD4" i="31"/>
  <c r="AC4" i="31"/>
  <c r="AB4" i="31"/>
  <c r="AA4" i="31"/>
  <c r="Z4" i="31"/>
  <c r="Y4" i="31"/>
  <c r="X4" i="31"/>
  <c r="W4" i="31"/>
  <c r="V4" i="31"/>
  <c r="U4" i="31"/>
  <c r="T4" i="31"/>
  <c r="AF49" i="31"/>
  <c r="AE49" i="31"/>
  <c r="AD49" i="31"/>
  <c r="AC49" i="31"/>
  <c r="AB49" i="31"/>
  <c r="AA49" i="31"/>
  <c r="Z49" i="31"/>
  <c r="Y49" i="31"/>
  <c r="X49" i="31"/>
  <c r="W49" i="31"/>
  <c r="V49" i="31"/>
  <c r="U49" i="31"/>
  <c r="T49" i="31"/>
  <c r="AF84" i="31"/>
  <c r="AE84" i="31"/>
  <c r="AD84" i="31"/>
  <c r="AC84" i="31"/>
  <c r="AB84" i="31"/>
  <c r="AA84" i="31"/>
  <c r="Z84" i="31"/>
  <c r="Y84" i="31"/>
  <c r="X84" i="31"/>
  <c r="W84" i="31"/>
  <c r="V84" i="31"/>
  <c r="U84" i="31"/>
  <c r="T84" i="31"/>
  <c r="AF62" i="31"/>
  <c r="AE62" i="31"/>
  <c r="AD62" i="31"/>
  <c r="AC62" i="31"/>
  <c r="AB62" i="31"/>
  <c r="AA62" i="31"/>
  <c r="Z62" i="31"/>
  <c r="Y62" i="31"/>
  <c r="X62" i="31"/>
  <c r="W62" i="31"/>
  <c r="V62" i="31"/>
  <c r="U62" i="31"/>
  <c r="T62" i="31"/>
  <c r="AF88" i="31"/>
  <c r="AE88" i="31"/>
  <c r="AD88" i="31"/>
  <c r="AC88" i="31"/>
  <c r="AB88" i="31"/>
  <c r="AA88" i="31"/>
  <c r="Z88" i="31"/>
  <c r="Y88" i="31"/>
  <c r="X88" i="31"/>
  <c r="W88" i="31"/>
  <c r="V88" i="31"/>
  <c r="U88" i="31"/>
  <c r="T88" i="31"/>
  <c r="AF18" i="31"/>
  <c r="AE18" i="31"/>
  <c r="AD18" i="31"/>
  <c r="AC18" i="31"/>
  <c r="AB18" i="31"/>
  <c r="AA18" i="31"/>
  <c r="Z18" i="31"/>
  <c r="Y18" i="31"/>
  <c r="X18" i="31"/>
  <c r="W18" i="31"/>
  <c r="V18" i="31"/>
  <c r="U18" i="31"/>
  <c r="T18" i="31"/>
  <c r="AF39" i="31"/>
  <c r="AE39" i="31"/>
  <c r="AD39" i="31"/>
  <c r="AC39" i="31"/>
  <c r="AB39" i="31"/>
  <c r="AA39" i="31"/>
  <c r="Z39" i="31"/>
  <c r="Y39" i="31"/>
  <c r="X39" i="31"/>
  <c r="W39" i="31"/>
  <c r="V39" i="31"/>
  <c r="U39" i="31"/>
  <c r="T39" i="31"/>
  <c r="AF75" i="31"/>
  <c r="AE75" i="31"/>
  <c r="AD75" i="31"/>
  <c r="AC75" i="31"/>
  <c r="AB75" i="31"/>
  <c r="AA75" i="31"/>
  <c r="Z75" i="31"/>
  <c r="Y75" i="31"/>
  <c r="X75" i="31"/>
  <c r="W75" i="31"/>
  <c r="V75" i="31"/>
  <c r="U75" i="31"/>
  <c r="T75" i="31"/>
  <c r="AF80" i="31"/>
  <c r="AE80" i="31"/>
  <c r="AD80" i="31"/>
  <c r="AC80" i="31"/>
  <c r="AB80" i="31"/>
  <c r="AA80" i="31"/>
  <c r="Z80" i="31"/>
  <c r="Y80" i="31"/>
  <c r="X80" i="31"/>
  <c r="W80" i="31"/>
  <c r="V80" i="31"/>
  <c r="U80" i="31"/>
  <c r="T80" i="31"/>
  <c r="AF78" i="31"/>
  <c r="AE78" i="31"/>
  <c r="AD78" i="31"/>
  <c r="AC78" i="31"/>
  <c r="AB78" i="31"/>
  <c r="AA78" i="31"/>
  <c r="Z78" i="31"/>
  <c r="Y78" i="31"/>
  <c r="X78" i="31"/>
  <c r="W78" i="31"/>
  <c r="V78" i="31"/>
  <c r="U78" i="31"/>
  <c r="T78" i="31"/>
  <c r="AF82" i="31"/>
  <c r="AE82" i="31"/>
  <c r="AD82" i="31"/>
  <c r="AC82" i="31"/>
  <c r="AB82" i="31"/>
  <c r="AA82" i="31"/>
  <c r="Z82" i="31"/>
  <c r="Y82" i="31"/>
  <c r="X82" i="31"/>
  <c r="W82" i="31"/>
  <c r="V82" i="31"/>
  <c r="U82" i="31"/>
  <c r="T82" i="31"/>
  <c r="AF38" i="31"/>
  <c r="AE38" i="31"/>
  <c r="AD38" i="31"/>
  <c r="AC38" i="31"/>
  <c r="AB38" i="31"/>
  <c r="AA38" i="31"/>
  <c r="Z38" i="31"/>
  <c r="Y38" i="31"/>
  <c r="X38" i="31"/>
  <c r="W38" i="31"/>
  <c r="V38" i="31"/>
  <c r="U38" i="31"/>
  <c r="T38" i="31"/>
  <c r="AF9" i="31"/>
  <c r="AE9" i="31"/>
  <c r="AD9" i="31"/>
  <c r="AC9" i="31"/>
  <c r="AB9" i="31"/>
  <c r="AA9" i="31"/>
  <c r="Z9" i="31"/>
  <c r="Y9" i="31"/>
  <c r="X9" i="31"/>
  <c r="W9" i="31"/>
  <c r="V9" i="31"/>
  <c r="U9" i="31"/>
  <c r="T9" i="31"/>
  <c r="AF31" i="31"/>
  <c r="AE31" i="31"/>
  <c r="AD31" i="31"/>
  <c r="AC31" i="31"/>
  <c r="AB31" i="31"/>
  <c r="AA31" i="31"/>
  <c r="Z31" i="31"/>
  <c r="Y31" i="31"/>
  <c r="X31" i="31"/>
  <c r="W31" i="31"/>
  <c r="V31" i="31"/>
  <c r="U31" i="31"/>
  <c r="T31" i="31"/>
  <c r="AF54" i="31"/>
  <c r="AE54" i="31"/>
  <c r="AD54" i="31"/>
  <c r="AC54" i="31"/>
  <c r="AB54" i="31"/>
  <c r="AA54" i="31"/>
  <c r="Z54" i="31"/>
  <c r="Y54" i="31"/>
  <c r="X54" i="31"/>
  <c r="W54" i="31"/>
  <c r="V54" i="31"/>
  <c r="U54" i="31"/>
  <c r="T54" i="31"/>
  <c r="AF83" i="31"/>
  <c r="AE83" i="31"/>
  <c r="AD83" i="31"/>
  <c r="AC83" i="31"/>
  <c r="AB83" i="31"/>
  <c r="AA83" i="31"/>
  <c r="Z83" i="31"/>
  <c r="Y83" i="31"/>
  <c r="X83" i="31"/>
  <c r="W83" i="31"/>
  <c r="V83" i="31"/>
  <c r="U83" i="31"/>
  <c r="T83" i="31"/>
  <c r="AF40" i="31"/>
  <c r="AE40" i="31"/>
  <c r="AD40" i="31"/>
  <c r="AC40" i="31"/>
  <c r="AB40" i="31"/>
  <c r="AA40" i="31"/>
  <c r="Z40" i="31"/>
  <c r="Y40" i="31"/>
  <c r="X40" i="31"/>
  <c r="W40" i="31"/>
  <c r="V40" i="31"/>
  <c r="U40" i="31"/>
  <c r="T40" i="31"/>
  <c r="AF68" i="31"/>
  <c r="AE68" i="31"/>
  <c r="AD68" i="31"/>
  <c r="AC68" i="31"/>
  <c r="AB68" i="31"/>
  <c r="AA68" i="31"/>
  <c r="Z68" i="31"/>
  <c r="Y68" i="31"/>
  <c r="X68" i="31"/>
  <c r="W68" i="31"/>
  <c r="V68" i="31"/>
  <c r="U68" i="31"/>
  <c r="T68" i="31"/>
  <c r="AF91" i="31"/>
  <c r="AE91" i="31"/>
  <c r="AD91" i="31"/>
  <c r="AC91" i="31"/>
  <c r="AB91" i="31"/>
  <c r="AA91" i="31"/>
  <c r="Z91" i="31"/>
  <c r="Y91" i="31"/>
  <c r="X91" i="31"/>
  <c r="W91" i="31"/>
  <c r="V91" i="31"/>
  <c r="U91" i="31"/>
  <c r="T91" i="31"/>
  <c r="AF27" i="31"/>
  <c r="AE27" i="31"/>
  <c r="AD27" i="31"/>
  <c r="AC27" i="31"/>
  <c r="AB27" i="31"/>
  <c r="AA27" i="31"/>
  <c r="Z27" i="31"/>
  <c r="Y27" i="31"/>
  <c r="X27" i="31"/>
  <c r="W27" i="31"/>
  <c r="V27" i="31"/>
  <c r="U27" i="31"/>
  <c r="T27" i="31"/>
  <c r="AF76" i="31"/>
  <c r="AE76" i="31"/>
  <c r="AD76" i="31"/>
  <c r="AC76" i="31"/>
  <c r="AB76" i="31"/>
  <c r="AA76" i="31"/>
  <c r="Z76" i="31"/>
  <c r="Y76" i="31"/>
  <c r="X76" i="31"/>
  <c r="W76" i="31"/>
  <c r="V76" i="31"/>
  <c r="U76" i="31"/>
  <c r="T76" i="31"/>
  <c r="AF29" i="31"/>
  <c r="AE29" i="31"/>
  <c r="AD29" i="31"/>
  <c r="AC29" i="31"/>
  <c r="AB29" i="31"/>
  <c r="AA29" i="31"/>
  <c r="Z29" i="31"/>
  <c r="Y29" i="31"/>
  <c r="X29" i="31"/>
  <c r="W29" i="31"/>
  <c r="V29" i="31"/>
  <c r="U29" i="31"/>
  <c r="T29" i="31"/>
  <c r="AF10" i="31"/>
  <c r="AE10" i="31"/>
  <c r="AD10" i="31"/>
  <c r="AC10" i="31"/>
  <c r="AB10" i="31"/>
  <c r="AA10" i="31"/>
  <c r="Z10" i="31"/>
  <c r="Y10" i="31"/>
  <c r="X10" i="31"/>
  <c r="W10" i="31"/>
  <c r="V10" i="31"/>
  <c r="U10" i="31"/>
  <c r="T10" i="31"/>
  <c r="AF15" i="31"/>
  <c r="AE15" i="31"/>
  <c r="AD15" i="31"/>
  <c r="AC15" i="31"/>
  <c r="AB15" i="31"/>
  <c r="AA15" i="31"/>
  <c r="Z15" i="31"/>
  <c r="Y15" i="31"/>
  <c r="X15" i="31"/>
  <c r="W15" i="31"/>
  <c r="V15" i="31"/>
  <c r="U15" i="31"/>
  <c r="T15" i="31"/>
  <c r="AF21" i="31"/>
  <c r="AE21" i="31"/>
  <c r="AD21" i="31"/>
  <c r="AC21" i="31"/>
  <c r="AB21" i="31"/>
  <c r="AA21" i="31"/>
  <c r="Z21" i="31"/>
  <c r="Y21" i="31"/>
  <c r="X21" i="31"/>
  <c r="W21" i="31"/>
  <c r="V21" i="31"/>
  <c r="U21" i="31"/>
  <c r="T21" i="31"/>
  <c r="AF24" i="31"/>
  <c r="AE24" i="31"/>
  <c r="AD24" i="31"/>
  <c r="AC24" i="31"/>
  <c r="AB24" i="31"/>
  <c r="AA24" i="31"/>
  <c r="Z24" i="31"/>
  <c r="Y24" i="31"/>
  <c r="X24" i="31"/>
  <c r="W24" i="31"/>
  <c r="V24" i="31"/>
  <c r="U24" i="31"/>
  <c r="T24" i="31"/>
  <c r="AF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AF33" i="31"/>
  <c r="AE33" i="31"/>
  <c r="AD33" i="31"/>
  <c r="AC33" i="31"/>
  <c r="AB33" i="31"/>
  <c r="AA33" i="31"/>
  <c r="Z33" i="31"/>
  <c r="Y33" i="31"/>
  <c r="X33" i="31"/>
  <c r="W33" i="31"/>
  <c r="V33" i="31"/>
  <c r="U33" i="31"/>
  <c r="T33" i="31"/>
  <c r="AF70" i="31"/>
  <c r="AE70" i="31"/>
  <c r="AD70" i="31"/>
  <c r="AC70" i="31"/>
  <c r="AB70" i="31"/>
  <c r="AA70" i="31"/>
  <c r="Z70" i="31"/>
  <c r="Y70" i="31"/>
  <c r="X70" i="31"/>
  <c r="W70" i="31"/>
  <c r="V70" i="31"/>
  <c r="U70" i="31"/>
  <c r="T70" i="31"/>
  <c r="AF25" i="31"/>
  <c r="AE25" i="31"/>
  <c r="AD25" i="31"/>
  <c r="AC25" i="31"/>
  <c r="AB25" i="31"/>
  <c r="AA25" i="31"/>
  <c r="Z25" i="31"/>
  <c r="Y25" i="31"/>
  <c r="X25" i="31"/>
  <c r="W25" i="31"/>
  <c r="V25" i="31"/>
  <c r="U25" i="31"/>
  <c r="T25" i="31"/>
  <c r="AF47" i="31"/>
  <c r="AE47" i="31"/>
  <c r="AD47" i="31"/>
  <c r="AC47" i="31"/>
  <c r="AB47" i="31"/>
  <c r="AA47" i="31"/>
  <c r="Z47" i="31"/>
  <c r="Y47" i="31"/>
  <c r="X47" i="31"/>
  <c r="W47" i="31"/>
  <c r="V47" i="31"/>
  <c r="U47" i="31"/>
  <c r="T47" i="31"/>
  <c r="AF72" i="31"/>
  <c r="AE72" i="31"/>
  <c r="AD72" i="31"/>
  <c r="AC72" i="31"/>
  <c r="AB72" i="31"/>
  <c r="AA72" i="31"/>
  <c r="Z72" i="31"/>
  <c r="Y72" i="31"/>
  <c r="X72" i="31"/>
  <c r="W72" i="31"/>
  <c r="V72" i="31"/>
  <c r="U72" i="31"/>
  <c r="T72" i="31"/>
  <c r="AF41" i="31"/>
  <c r="AE41" i="31"/>
  <c r="AD41" i="31"/>
  <c r="AC41" i="31"/>
  <c r="AB41" i="31"/>
  <c r="AA41" i="31"/>
  <c r="Z41" i="31"/>
  <c r="Y41" i="31"/>
  <c r="X41" i="31"/>
  <c r="W41" i="31"/>
  <c r="V41" i="31"/>
  <c r="U41" i="31"/>
  <c r="T41" i="31"/>
  <c r="AF32" i="31"/>
  <c r="AE32" i="31"/>
  <c r="AD32" i="31"/>
  <c r="AC32" i="31"/>
  <c r="AB32" i="31"/>
  <c r="AA32" i="31"/>
  <c r="Z32" i="31"/>
  <c r="Y32" i="31"/>
  <c r="X32" i="31"/>
  <c r="W32" i="31"/>
  <c r="V32" i="31"/>
  <c r="U32" i="31"/>
  <c r="T32" i="31"/>
  <c r="AF23" i="31"/>
  <c r="AE23" i="31"/>
  <c r="AD23" i="31"/>
  <c r="AC23" i="31"/>
  <c r="AB23" i="31"/>
  <c r="AA23" i="31"/>
  <c r="Z23" i="31"/>
  <c r="Y23" i="31"/>
  <c r="X23" i="31"/>
  <c r="W23" i="31"/>
  <c r="V23" i="31"/>
  <c r="U23" i="31"/>
  <c r="T23" i="31"/>
  <c r="AF37" i="31"/>
  <c r="AE37" i="31"/>
  <c r="AD37" i="31"/>
  <c r="AC37" i="31"/>
  <c r="AB37" i="31"/>
  <c r="AA37" i="31"/>
  <c r="Z37" i="31"/>
  <c r="Y37" i="31"/>
  <c r="X37" i="31"/>
  <c r="W37" i="31"/>
  <c r="V37" i="31"/>
  <c r="U37" i="31"/>
  <c r="T37" i="31"/>
  <c r="AF71" i="31"/>
  <c r="AE71" i="31"/>
  <c r="AD71" i="31"/>
  <c r="AC71" i="31"/>
  <c r="AB71" i="31"/>
  <c r="AA71" i="31"/>
  <c r="Z71" i="31"/>
  <c r="Y71" i="31"/>
  <c r="X71" i="31"/>
  <c r="W71" i="31"/>
  <c r="V71" i="31"/>
  <c r="U71" i="31"/>
  <c r="T71" i="31"/>
  <c r="AF79" i="31"/>
  <c r="AE79" i="31"/>
  <c r="AD79" i="31"/>
  <c r="AC79" i="31"/>
  <c r="AB79" i="31"/>
  <c r="AA79" i="31"/>
  <c r="Z79" i="31"/>
  <c r="Y79" i="31"/>
  <c r="X79" i="31"/>
  <c r="W79" i="31"/>
  <c r="V79" i="31"/>
  <c r="U79" i="31"/>
  <c r="T79" i="31"/>
  <c r="AF43" i="31"/>
  <c r="AE43" i="31"/>
  <c r="AD43" i="31"/>
  <c r="AC43" i="31"/>
  <c r="AB43" i="31"/>
  <c r="AA43" i="31"/>
  <c r="Z43" i="31"/>
  <c r="Y43" i="31"/>
  <c r="X43" i="31"/>
  <c r="W43" i="31"/>
  <c r="V43" i="31"/>
  <c r="U43" i="31"/>
  <c r="T43" i="31"/>
  <c r="AF17" i="31"/>
  <c r="AE17" i="31"/>
  <c r="AD17" i="31"/>
  <c r="AC17" i="31"/>
  <c r="AB17" i="31"/>
  <c r="AA17" i="31"/>
  <c r="Z17" i="31"/>
  <c r="Y17" i="31"/>
  <c r="X17" i="31"/>
  <c r="W17" i="31"/>
  <c r="V17" i="31"/>
  <c r="U17" i="31"/>
  <c r="T17" i="31"/>
  <c r="AF50" i="31"/>
  <c r="AE50" i="31"/>
  <c r="AD50" i="31"/>
  <c r="AC50" i="31"/>
  <c r="AB50" i="31"/>
  <c r="AA50" i="31"/>
  <c r="Z50" i="31"/>
  <c r="Y50" i="31"/>
  <c r="X50" i="31"/>
  <c r="W50" i="31"/>
  <c r="V50" i="31"/>
  <c r="U50" i="31"/>
  <c r="T50" i="31"/>
  <c r="AF77" i="31"/>
  <c r="AE77" i="31"/>
  <c r="AD77" i="31"/>
  <c r="AC77" i="31"/>
  <c r="AB77" i="31"/>
  <c r="AA77" i="31"/>
  <c r="Z77" i="31"/>
  <c r="Y77" i="31"/>
  <c r="X77" i="31"/>
  <c r="W77" i="31"/>
  <c r="V77" i="31"/>
  <c r="U77" i="31"/>
  <c r="T77" i="31"/>
  <c r="AF87" i="31"/>
  <c r="AE87" i="31"/>
  <c r="AD87" i="31"/>
  <c r="AC87" i="31"/>
  <c r="AB87" i="31"/>
  <c r="AA87" i="31"/>
  <c r="Z87" i="31"/>
  <c r="Y87" i="31"/>
  <c r="X87" i="31"/>
  <c r="W87" i="31"/>
  <c r="V87" i="31"/>
  <c r="U87" i="31"/>
  <c r="T87" i="31"/>
  <c r="AF14" i="31"/>
  <c r="AE14" i="31"/>
  <c r="AD14" i="31"/>
  <c r="AC14" i="31"/>
  <c r="AB14" i="31"/>
  <c r="AA14" i="31"/>
  <c r="Z14" i="31"/>
  <c r="Y14" i="31"/>
  <c r="X14" i="31"/>
  <c r="W14" i="31"/>
  <c r="V14" i="31"/>
  <c r="U14" i="31"/>
  <c r="T14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AF5" i="31"/>
  <c r="AE5" i="31"/>
  <c r="AD5" i="31"/>
  <c r="AC5" i="31"/>
  <c r="AB5" i="31"/>
  <c r="AA5" i="31"/>
  <c r="Z5" i="31"/>
  <c r="Y5" i="31"/>
  <c r="X5" i="31"/>
  <c r="W5" i="31"/>
  <c r="V5" i="31"/>
  <c r="U5" i="31"/>
  <c r="T5" i="31"/>
  <c r="AF58" i="31"/>
  <c r="AE58" i="31"/>
  <c r="AD58" i="31"/>
  <c r="AC58" i="31"/>
  <c r="AB58" i="31"/>
  <c r="AA58" i="31"/>
  <c r="Z58" i="31"/>
  <c r="Y58" i="31"/>
  <c r="X58" i="31"/>
  <c r="W58" i="31"/>
  <c r="V58" i="31"/>
  <c r="U58" i="31"/>
  <c r="T58" i="31"/>
  <c r="AF7" i="31"/>
  <c r="AE7" i="31"/>
  <c r="AD7" i="31"/>
  <c r="AC7" i="31"/>
  <c r="AB7" i="31"/>
  <c r="AA7" i="31"/>
  <c r="Z7" i="31"/>
  <c r="Y7" i="31"/>
  <c r="X7" i="31"/>
  <c r="W7" i="31"/>
  <c r="V7" i="31"/>
  <c r="U7" i="31"/>
  <c r="T7" i="31"/>
  <c r="AF52" i="31"/>
  <c r="AE52" i="31"/>
  <c r="AD52" i="31"/>
  <c r="AC52" i="31"/>
  <c r="AB52" i="31"/>
  <c r="AA52" i="31"/>
  <c r="Z52" i="31"/>
  <c r="Y52" i="31"/>
  <c r="X52" i="31"/>
  <c r="W52" i="31"/>
  <c r="V52" i="31"/>
  <c r="U52" i="31"/>
  <c r="T52" i="31"/>
  <c r="AF13" i="31"/>
  <c r="AE13" i="31"/>
  <c r="AD13" i="31"/>
  <c r="AC13" i="31"/>
  <c r="AB13" i="31"/>
  <c r="AA13" i="31"/>
  <c r="Z13" i="31"/>
  <c r="Y13" i="31"/>
  <c r="X13" i="31"/>
  <c r="W13" i="31"/>
  <c r="V13" i="31"/>
  <c r="U13" i="31"/>
  <c r="T13" i="31"/>
  <c r="AF28" i="31"/>
  <c r="AE28" i="31"/>
  <c r="AD28" i="31"/>
  <c r="AC28" i="31"/>
  <c r="AB28" i="31"/>
  <c r="AA28" i="31"/>
  <c r="Z28" i="31"/>
  <c r="Y28" i="31"/>
  <c r="X28" i="31"/>
  <c r="W28" i="31"/>
  <c r="V28" i="31"/>
  <c r="U28" i="31"/>
  <c r="T28" i="31"/>
  <c r="AF56" i="31"/>
  <c r="AE56" i="31"/>
  <c r="AD56" i="31"/>
  <c r="AC56" i="31"/>
  <c r="AB56" i="31"/>
  <c r="AA56" i="31"/>
  <c r="Z56" i="31"/>
  <c r="Y56" i="31"/>
  <c r="X56" i="31"/>
  <c r="W56" i="31"/>
  <c r="V56" i="31"/>
  <c r="U56" i="31"/>
  <c r="T56" i="31"/>
  <c r="AF51" i="31"/>
  <c r="AE51" i="31"/>
  <c r="AD51" i="31"/>
  <c r="AC51" i="31"/>
  <c r="AB51" i="31"/>
  <c r="AA51" i="31"/>
  <c r="Z51" i="31"/>
  <c r="Y51" i="31"/>
  <c r="X51" i="31"/>
  <c r="W51" i="31"/>
  <c r="V51" i="31"/>
  <c r="U51" i="31"/>
  <c r="T51" i="31"/>
  <c r="AF53" i="31"/>
  <c r="AE53" i="31"/>
  <c r="AD53" i="31"/>
  <c r="AC53" i="31"/>
  <c r="AB53" i="31"/>
  <c r="AA53" i="31"/>
  <c r="Z53" i="31"/>
  <c r="Y53" i="31"/>
  <c r="X53" i="31"/>
  <c r="W53" i="31"/>
  <c r="V53" i="31"/>
  <c r="U53" i="31"/>
  <c r="T53" i="31"/>
  <c r="AF19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AF81" i="31"/>
  <c r="AE81" i="31"/>
  <c r="AD81" i="31"/>
  <c r="AC81" i="31"/>
  <c r="AB81" i="31"/>
  <c r="AA81" i="31"/>
  <c r="Z81" i="31"/>
  <c r="Y81" i="31"/>
  <c r="X81" i="31"/>
  <c r="W81" i="31"/>
  <c r="V81" i="31"/>
  <c r="U81" i="31"/>
  <c r="T81" i="31"/>
  <c r="AF55" i="31"/>
  <c r="AE55" i="31"/>
  <c r="AD55" i="31"/>
  <c r="AC55" i="31"/>
  <c r="AB55" i="31"/>
  <c r="AA55" i="31"/>
  <c r="Z55" i="31"/>
  <c r="Y55" i="31"/>
  <c r="X55" i="31"/>
  <c r="W55" i="31"/>
  <c r="V55" i="31"/>
  <c r="U55" i="31"/>
  <c r="T55" i="31"/>
  <c r="AF36" i="31"/>
  <c r="AE36" i="31"/>
  <c r="AD36" i="31"/>
  <c r="AC36" i="31"/>
  <c r="AB36" i="31"/>
  <c r="AA36" i="31"/>
  <c r="Z36" i="31"/>
  <c r="Y36" i="31"/>
  <c r="X36" i="31"/>
  <c r="W36" i="31"/>
  <c r="V36" i="31"/>
  <c r="U36" i="31"/>
  <c r="T36" i="31"/>
  <c r="AF69" i="31"/>
  <c r="AE69" i="31"/>
  <c r="AD69" i="31"/>
  <c r="AC69" i="31"/>
  <c r="AB69" i="31"/>
  <c r="AA69" i="31"/>
  <c r="Z69" i="31"/>
  <c r="Y69" i="31"/>
  <c r="X69" i="31"/>
  <c r="W69" i="31"/>
  <c r="V69" i="31"/>
  <c r="U69" i="31"/>
  <c r="T69" i="31"/>
  <c r="AF64" i="31"/>
  <c r="AE64" i="31"/>
  <c r="AD64" i="31"/>
  <c r="AC64" i="31"/>
  <c r="AB64" i="31"/>
  <c r="AA64" i="31"/>
  <c r="Z64" i="31"/>
  <c r="Y64" i="31"/>
  <c r="X64" i="31"/>
  <c r="W64" i="31"/>
  <c r="V64" i="31"/>
  <c r="U64" i="31"/>
  <c r="T64" i="31"/>
  <c r="AF30" i="31"/>
  <c r="AE30" i="31"/>
  <c r="AD30" i="31"/>
  <c r="AC30" i="31"/>
  <c r="AB30" i="31"/>
  <c r="AA30" i="31"/>
  <c r="Z30" i="31"/>
  <c r="Y30" i="31"/>
  <c r="X30" i="31"/>
  <c r="W30" i="31"/>
  <c r="V30" i="31"/>
  <c r="U30" i="31"/>
  <c r="T30" i="31"/>
  <c r="AG40" i="29"/>
  <c r="AG89" i="29"/>
  <c r="AG58" i="29"/>
  <c r="AG43" i="29"/>
  <c r="AG88" i="29"/>
  <c r="AG28" i="29"/>
  <c r="AG64" i="29"/>
  <c r="AG51" i="29"/>
  <c r="AG72" i="29"/>
  <c r="AG21" i="29"/>
  <c r="AG4" i="29"/>
  <c r="AG55" i="29"/>
  <c r="AG11" i="29"/>
  <c r="AG69" i="29"/>
  <c r="AG7" i="29"/>
  <c r="AG68" i="29"/>
  <c r="AG16" i="29"/>
  <c r="AG91" i="29"/>
  <c r="AG80" i="29"/>
  <c r="AG65" i="29"/>
  <c r="AG14" i="29"/>
  <c r="AG48" i="29"/>
  <c r="AG63" i="29"/>
  <c r="AG70" i="29"/>
  <c r="AG19" i="29"/>
  <c r="AG34" i="29"/>
  <c r="AG35" i="29"/>
  <c r="AG25" i="29"/>
  <c r="AG74" i="29"/>
  <c r="AG42" i="29"/>
  <c r="AG22" i="29"/>
  <c r="AG54" i="29"/>
  <c r="AG31" i="29"/>
  <c r="AG24" i="29"/>
  <c r="AG47" i="29"/>
  <c r="AG18" i="29"/>
  <c r="AG17" i="29"/>
  <c r="AG8" i="29"/>
  <c r="AG62" i="29"/>
  <c r="AG67" i="29"/>
  <c r="AG20" i="29"/>
  <c r="AG90" i="29"/>
  <c r="AG76" i="29"/>
  <c r="AG15" i="29"/>
  <c r="AG79" i="29"/>
  <c r="AG75" i="29"/>
  <c r="AG26" i="29"/>
  <c r="AG9" i="29"/>
  <c r="AG30" i="29"/>
  <c r="AG60" i="29"/>
  <c r="AG78" i="29"/>
  <c r="AG66" i="29"/>
  <c r="AG81" i="29"/>
  <c r="AG27" i="29"/>
  <c r="AG36" i="29"/>
  <c r="AG85" i="29"/>
  <c r="AG53" i="29"/>
  <c r="AG86" i="29"/>
  <c r="AG38" i="29"/>
  <c r="AG5" i="29"/>
  <c r="AG49" i="29"/>
  <c r="AG23" i="29"/>
  <c r="AG32" i="29"/>
  <c r="AG12" i="29"/>
  <c r="AG10" i="29"/>
  <c r="AG59" i="29"/>
  <c r="AG33" i="29"/>
  <c r="AG37" i="29"/>
  <c r="AG73" i="29"/>
  <c r="AG45" i="29"/>
  <c r="AG13" i="29"/>
  <c r="AG44" i="29"/>
  <c r="AG50" i="29"/>
  <c r="AG41" i="29"/>
  <c r="AG2" i="29"/>
  <c r="AG3" i="29"/>
  <c r="AG87" i="29"/>
  <c r="AG46" i="29"/>
  <c r="AG82" i="29"/>
  <c r="AG6" i="29"/>
  <c r="AG71" i="29"/>
  <c r="AG57" i="29"/>
  <c r="AG56" i="29"/>
  <c r="AG29" i="29"/>
  <c r="AG39" i="29"/>
  <c r="AG77" i="29"/>
  <c r="AG61" i="29"/>
  <c r="AG84" i="29"/>
  <c r="AG83" i="29"/>
  <c r="AG52" i="29"/>
  <c r="AF53" i="29" l="1"/>
  <c r="AF14" i="29"/>
  <c r="AF78" i="29"/>
  <c r="AF34" i="29"/>
  <c r="AF22" i="29"/>
  <c r="AF70" i="29"/>
  <c r="AF88" i="29"/>
  <c r="AF5" i="29"/>
  <c r="AF10" i="29"/>
  <c r="AF73" i="29"/>
  <c r="AF45" i="29"/>
  <c r="AF83" i="29"/>
  <c r="AF77" i="29"/>
  <c r="AF46" i="29"/>
  <c r="AF63" i="29"/>
  <c r="AF57" i="29"/>
  <c r="AF29" i="29"/>
  <c r="AF2" i="29"/>
  <c r="AF54" i="29"/>
  <c r="AF36" i="29"/>
  <c r="AF71" i="29"/>
  <c r="AF3" i="29"/>
  <c r="AF42" i="29"/>
  <c r="AF85" i="29"/>
  <c r="AF27" i="29"/>
  <c r="AF49" i="29"/>
  <c r="AF19" i="29"/>
  <c r="AF87" i="29"/>
  <c r="AF84" i="29"/>
  <c r="AF16" i="29"/>
  <c r="AF21" i="29"/>
  <c r="AF41" i="29"/>
  <c r="AF39" i="29"/>
  <c r="AF13" i="29"/>
  <c r="AF86" i="29"/>
  <c r="AF18" i="29"/>
  <c r="AF9" i="29"/>
  <c r="AF11" i="29"/>
  <c r="AF43" i="29"/>
  <c r="AF61" i="29"/>
  <c r="AF47" i="29"/>
  <c r="AF65" i="29"/>
  <c r="AF24" i="29"/>
  <c r="AF15" i="29"/>
  <c r="AF59" i="29"/>
  <c r="AF44" i="29"/>
  <c r="AF7" i="29"/>
  <c r="AF32" i="29"/>
  <c r="AF6" i="29"/>
  <c r="AF35" i="29"/>
  <c r="AF75" i="29"/>
  <c r="AF67" i="29"/>
  <c r="AF82" i="29"/>
  <c r="AF68" i="29"/>
  <c r="AF58" i="29"/>
  <c r="AF60" i="29"/>
  <c r="AF30" i="29"/>
  <c r="AF31" i="29"/>
  <c r="AF25" i="29"/>
  <c r="AF48" i="29"/>
  <c r="AF17" i="29"/>
  <c r="AF33" i="29"/>
  <c r="AF72" i="29"/>
  <c r="AF62" i="29"/>
  <c r="AF91" i="29"/>
  <c r="AF64" i="29"/>
  <c r="AF90" i="29"/>
  <c r="AF76" i="29"/>
  <c r="AF38" i="29"/>
  <c r="AF74" i="29"/>
  <c r="AF51" i="29"/>
  <c r="AF50" i="29"/>
  <c r="AF79" i="29"/>
  <c r="AF66" i="29"/>
  <c r="AF20" i="29"/>
  <c r="AF12" i="29"/>
  <c r="AF56" i="29"/>
  <c r="AF81" i="29"/>
  <c r="AF55" i="29"/>
  <c r="AF23" i="29"/>
  <c r="AF4" i="29"/>
  <c r="AF80" i="29"/>
  <c r="AF69" i="29"/>
  <c r="AF52" i="29"/>
  <c r="AF37" i="29"/>
  <c r="AF28" i="29"/>
  <c r="AF40" i="29"/>
  <c r="AF89" i="29"/>
  <c r="AF8" i="29"/>
  <c r="AF26" i="29"/>
  <c r="AE8" i="29"/>
  <c r="AD8" i="29"/>
  <c r="AC8" i="29"/>
  <c r="AB8" i="29"/>
  <c r="AA8" i="29"/>
  <c r="Z8" i="29"/>
  <c r="Y8" i="29"/>
  <c r="X8" i="29"/>
  <c r="W8" i="29"/>
  <c r="V8" i="29"/>
  <c r="U8" i="29"/>
  <c r="T8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AE4" i="29"/>
  <c r="AD4" i="29"/>
  <c r="AC4" i="29"/>
  <c r="AB4" i="29"/>
  <c r="AA4" i="29"/>
  <c r="Z4" i="29"/>
  <c r="Y4" i="29"/>
  <c r="X4" i="29"/>
  <c r="W4" i="29"/>
  <c r="V4" i="29"/>
  <c r="U4" i="29"/>
  <c r="T4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AE6" i="29"/>
  <c r="AD6" i="29"/>
  <c r="AC6" i="29"/>
  <c r="AB6" i="29"/>
  <c r="AA6" i="29"/>
  <c r="Z6" i="29"/>
  <c r="Y6" i="29"/>
  <c r="X6" i="29"/>
  <c r="W6" i="29"/>
  <c r="V6" i="29"/>
  <c r="U6" i="29"/>
  <c r="T6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AE7" i="29"/>
  <c r="AD7" i="29"/>
  <c r="AC7" i="29"/>
  <c r="AB7" i="29"/>
  <c r="AA7" i="29"/>
  <c r="Z7" i="29"/>
  <c r="Y7" i="29"/>
  <c r="X7" i="29"/>
  <c r="W7" i="29"/>
  <c r="V7" i="29"/>
  <c r="U7" i="29"/>
  <c r="T7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AE9" i="29"/>
  <c r="AD9" i="29"/>
  <c r="AC9" i="29"/>
  <c r="AB9" i="29"/>
  <c r="AA9" i="29"/>
  <c r="Z9" i="29"/>
  <c r="Y9" i="29"/>
  <c r="X9" i="29"/>
  <c r="W9" i="29"/>
  <c r="V9" i="29"/>
  <c r="U9" i="29"/>
  <c r="T9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AE3" i="29"/>
  <c r="AD3" i="29"/>
  <c r="AC3" i="29"/>
  <c r="AB3" i="29"/>
  <c r="AA3" i="29"/>
  <c r="Z3" i="29"/>
  <c r="Y3" i="29"/>
  <c r="X3" i="29"/>
  <c r="W3" i="29"/>
  <c r="V3" i="29"/>
  <c r="U3" i="29"/>
  <c r="T3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AE2" i="29"/>
  <c r="AD2" i="29"/>
  <c r="AC2" i="29"/>
  <c r="AB2" i="29"/>
  <c r="AA2" i="29"/>
  <c r="Z2" i="29"/>
  <c r="Y2" i="29"/>
  <c r="X2" i="29"/>
  <c r="W2" i="29"/>
  <c r="V2" i="29"/>
  <c r="U2" i="29"/>
  <c r="T2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AE5" i="29"/>
  <c r="AD5" i="29"/>
  <c r="AC5" i="29"/>
  <c r="AB5" i="29"/>
  <c r="AA5" i="29"/>
  <c r="Z5" i="29"/>
  <c r="Y5" i="29"/>
  <c r="X5" i="29"/>
  <c r="W5" i="29"/>
  <c r="V5" i="29"/>
  <c r="U5" i="29"/>
  <c r="T5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AE77" i="28"/>
  <c r="AD77" i="28"/>
  <c r="AC77" i="28"/>
  <c r="AB77" i="28"/>
  <c r="AA77" i="28"/>
  <c r="Z77" i="28"/>
  <c r="Y77" i="28"/>
  <c r="X77" i="28"/>
  <c r="W77" i="28"/>
  <c r="V77" i="28"/>
  <c r="U77" i="28"/>
  <c r="AF77" i="28" s="1"/>
  <c r="T77" i="28"/>
  <c r="AE85" i="28"/>
  <c r="AD85" i="28"/>
  <c r="AC85" i="28"/>
  <c r="AB85" i="28"/>
  <c r="AA85" i="28"/>
  <c r="Z85" i="28"/>
  <c r="Y85" i="28"/>
  <c r="X85" i="28"/>
  <c r="W85" i="28"/>
  <c r="V85" i="28"/>
  <c r="U85" i="28"/>
  <c r="AF85" i="28" s="1"/>
  <c r="T85" i="28"/>
  <c r="AE76" i="28"/>
  <c r="AD76" i="28"/>
  <c r="AC76" i="28"/>
  <c r="AB76" i="28"/>
  <c r="AA76" i="28"/>
  <c r="Z76" i="28"/>
  <c r="Y76" i="28"/>
  <c r="X76" i="28"/>
  <c r="W76" i="28"/>
  <c r="V76" i="28"/>
  <c r="U76" i="28"/>
  <c r="AF76" i="28" s="1"/>
  <c r="T76" i="28"/>
  <c r="AE27" i="28"/>
  <c r="AD27" i="28"/>
  <c r="AC27" i="28"/>
  <c r="AB27" i="28"/>
  <c r="AA27" i="28"/>
  <c r="Z27" i="28"/>
  <c r="Y27" i="28"/>
  <c r="X27" i="28"/>
  <c r="W27" i="28"/>
  <c r="V27" i="28"/>
  <c r="U27" i="28"/>
  <c r="T27" i="28"/>
  <c r="AE75" i="28"/>
  <c r="AD75" i="28"/>
  <c r="AC75" i="28"/>
  <c r="AB75" i="28"/>
  <c r="AA75" i="28"/>
  <c r="Z75" i="28"/>
  <c r="Y75" i="28"/>
  <c r="X75" i="28"/>
  <c r="W75" i="28"/>
  <c r="V75" i="28"/>
  <c r="U75" i="28"/>
  <c r="AF75" i="28" s="1"/>
  <c r="T75" i="28"/>
  <c r="AE65" i="28"/>
  <c r="AD65" i="28"/>
  <c r="AC65" i="28"/>
  <c r="AB65" i="28"/>
  <c r="AA65" i="28"/>
  <c r="Z65" i="28"/>
  <c r="Y65" i="28"/>
  <c r="X65" i="28"/>
  <c r="W65" i="28"/>
  <c r="V65" i="28"/>
  <c r="U65" i="28"/>
  <c r="AF65" i="28" s="1"/>
  <c r="T65" i="28"/>
  <c r="AE71" i="28"/>
  <c r="AD71" i="28"/>
  <c r="AC71" i="28"/>
  <c r="AB71" i="28"/>
  <c r="AA71" i="28"/>
  <c r="Z71" i="28"/>
  <c r="Y71" i="28"/>
  <c r="X71" i="28"/>
  <c r="W71" i="28"/>
  <c r="V71" i="28"/>
  <c r="U71" i="28"/>
  <c r="AF71" i="28" s="1"/>
  <c r="T71" i="28"/>
  <c r="AE90" i="28"/>
  <c r="AD90" i="28"/>
  <c r="AC90" i="28"/>
  <c r="AB90" i="28"/>
  <c r="AA90" i="28"/>
  <c r="Z90" i="28"/>
  <c r="Y90" i="28"/>
  <c r="X90" i="28"/>
  <c r="W90" i="28"/>
  <c r="V90" i="28"/>
  <c r="U90" i="28"/>
  <c r="AF90" i="28" s="1"/>
  <c r="T90" i="28"/>
  <c r="AE45" i="28"/>
  <c r="AD45" i="28"/>
  <c r="AC45" i="28"/>
  <c r="AB45" i="28"/>
  <c r="AA45" i="28"/>
  <c r="Z45" i="28"/>
  <c r="Y45" i="28"/>
  <c r="X45" i="28"/>
  <c r="W45" i="28"/>
  <c r="V45" i="28"/>
  <c r="U45" i="28"/>
  <c r="AF45" i="28" s="1"/>
  <c r="T45" i="28"/>
  <c r="AE52" i="28"/>
  <c r="AD52" i="28"/>
  <c r="AC52" i="28"/>
  <c r="AB52" i="28"/>
  <c r="AA52" i="28"/>
  <c r="Z52" i="28"/>
  <c r="Y52" i="28"/>
  <c r="X52" i="28"/>
  <c r="W52" i="28"/>
  <c r="V52" i="28"/>
  <c r="U52" i="28"/>
  <c r="AF52" i="28" s="1"/>
  <c r="T52" i="28"/>
  <c r="AE68" i="28"/>
  <c r="AD68" i="28"/>
  <c r="AC68" i="28"/>
  <c r="AB68" i="28"/>
  <c r="AA68" i="28"/>
  <c r="Z68" i="28"/>
  <c r="Y68" i="28"/>
  <c r="X68" i="28"/>
  <c r="W68" i="28"/>
  <c r="V68" i="28"/>
  <c r="U68" i="28"/>
  <c r="AF68" i="28" s="1"/>
  <c r="T68" i="28"/>
  <c r="AE81" i="28"/>
  <c r="AD81" i="28"/>
  <c r="AC81" i="28"/>
  <c r="AB81" i="28"/>
  <c r="AA81" i="28"/>
  <c r="Z81" i="28"/>
  <c r="Y81" i="28"/>
  <c r="X81" i="28"/>
  <c r="W81" i="28"/>
  <c r="V81" i="28"/>
  <c r="U81" i="28"/>
  <c r="AF81" i="28" s="1"/>
  <c r="T81" i="28"/>
  <c r="AE72" i="28"/>
  <c r="AD72" i="28"/>
  <c r="AC72" i="28"/>
  <c r="AB72" i="28"/>
  <c r="AA72" i="28"/>
  <c r="Z72" i="28"/>
  <c r="Y72" i="28"/>
  <c r="X72" i="28"/>
  <c r="W72" i="28"/>
  <c r="V72" i="28"/>
  <c r="U72" i="28"/>
  <c r="AF72" i="28" s="1"/>
  <c r="T72" i="28"/>
  <c r="AE39" i="28"/>
  <c r="AD39" i="28"/>
  <c r="AC39" i="28"/>
  <c r="AB39" i="28"/>
  <c r="AA39" i="28"/>
  <c r="Z39" i="28"/>
  <c r="Y39" i="28"/>
  <c r="X39" i="28"/>
  <c r="W39" i="28"/>
  <c r="V39" i="28"/>
  <c r="U39" i="28"/>
  <c r="AF39" i="28" s="1"/>
  <c r="T39" i="28"/>
  <c r="AE33" i="28"/>
  <c r="AD33" i="28"/>
  <c r="AC33" i="28"/>
  <c r="AB33" i="28"/>
  <c r="AA33" i="28"/>
  <c r="Z33" i="28"/>
  <c r="Y33" i="28"/>
  <c r="X33" i="28"/>
  <c r="W33" i="28"/>
  <c r="V33" i="28"/>
  <c r="U33" i="28"/>
  <c r="AF33" i="28" s="1"/>
  <c r="T33" i="28"/>
  <c r="AE83" i="28"/>
  <c r="AD83" i="28"/>
  <c r="AC83" i="28"/>
  <c r="AB83" i="28"/>
  <c r="AA83" i="28"/>
  <c r="Z83" i="28"/>
  <c r="Y83" i="28"/>
  <c r="X83" i="28"/>
  <c r="W83" i="28"/>
  <c r="V83" i="28"/>
  <c r="U83" i="28"/>
  <c r="AF83" i="28" s="1"/>
  <c r="T83" i="28"/>
  <c r="AE88" i="28"/>
  <c r="AD88" i="28"/>
  <c r="AC88" i="28"/>
  <c r="AB88" i="28"/>
  <c r="AA88" i="28"/>
  <c r="Z88" i="28"/>
  <c r="Y88" i="28"/>
  <c r="X88" i="28"/>
  <c r="W88" i="28"/>
  <c r="V88" i="28"/>
  <c r="U88" i="28"/>
  <c r="AF88" i="28" s="1"/>
  <c r="T88" i="28"/>
  <c r="AE78" i="28"/>
  <c r="AD78" i="28"/>
  <c r="AC78" i="28"/>
  <c r="AB78" i="28"/>
  <c r="AA78" i="28"/>
  <c r="Z78" i="28"/>
  <c r="Y78" i="28"/>
  <c r="X78" i="28"/>
  <c r="W78" i="28"/>
  <c r="V78" i="28"/>
  <c r="U78" i="28"/>
  <c r="AF78" i="28" s="1"/>
  <c r="T78" i="28"/>
  <c r="AE74" i="28"/>
  <c r="AD74" i="28"/>
  <c r="AC74" i="28"/>
  <c r="AB74" i="28"/>
  <c r="AA74" i="28"/>
  <c r="Z74" i="28"/>
  <c r="Y74" i="28"/>
  <c r="X74" i="28"/>
  <c r="W74" i="28"/>
  <c r="V74" i="28"/>
  <c r="U74" i="28"/>
  <c r="AF74" i="28" s="1"/>
  <c r="T74" i="28"/>
  <c r="AE67" i="28"/>
  <c r="AD67" i="28"/>
  <c r="AC67" i="28"/>
  <c r="AB67" i="28"/>
  <c r="AA67" i="28"/>
  <c r="Z67" i="28"/>
  <c r="Y67" i="28"/>
  <c r="X67" i="28"/>
  <c r="W67" i="28"/>
  <c r="V67" i="28"/>
  <c r="U67" i="28"/>
  <c r="AF67" i="28" s="1"/>
  <c r="T67" i="28"/>
  <c r="AE58" i="28"/>
  <c r="AD58" i="28"/>
  <c r="AC58" i="28"/>
  <c r="AB58" i="28"/>
  <c r="AA58" i="28"/>
  <c r="Z58" i="28"/>
  <c r="Y58" i="28"/>
  <c r="X58" i="28"/>
  <c r="W58" i="28"/>
  <c r="V58" i="28"/>
  <c r="U58" i="28"/>
  <c r="AF58" i="28" s="1"/>
  <c r="T58" i="28"/>
  <c r="AE73" i="28"/>
  <c r="AD73" i="28"/>
  <c r="AC73" i="28"/>
  <c r="AB73" i="28"/>
  <c r="AA73" i="28"/>
  <c r="Z73" i="28"/>
  <c r="Y73" i="28"/>
  <c r="X73" i="28"/>
  <c r="W73" i="28"/>
  <c r="V73" i="28"/>
  <c r="U73" i="28"/>
  <c r="AF73" i="28" s="1"/>
  <c r="T73" i="28"/>
  <c r="AE80" i="28"/>
  <c r="AD80" i="28"/>
  <c r="AC80" i="28"/>
  <c r="AB80" i="28"/>
  <c r="AA80" i="28"/>
  <c r="Z80" i="28"/>
  <c r="Y80" i="28"/>
  <c r="X80" i="28"/>
  <c r="W80" i="28"/>
  <c r="V80" i="28"/>
  <c r="U80" i="28"/>
  <c r="AF80" i="28" s="1"/>
  <c r="T80" i="28"/>
  <c r="AE63" i="28"/>
  <c r="AD63" i="28"/>
  <c r="AC63" i="28"/>
  <c r="AB63" i="28"/>
  <c r="AA63" i="28"/>
  <c r="Z63" i="28"/>
  <c r="Y63" i="28"/>
  <c r="X63" i="28"/>
  <c r="W63" i="28"/>
  <c r="V63" i="28"/>
  <c r="U63" i="28"/>
  <c r="AF63" i="28" s="1"/>
  <c r="T63" i="28"/>
  <c r="AE91" i="28"/>
  <c r="AD91" i="28"/>
  <c r="AC91" i="28"/>
  <c r="AB91" i="28"/>
  <c r="AA91" i="28"/>
  <c r="Z91" i="28"/>
  <c r="Y91" i="28"/>
  <c r="X91" i="28"/>
  <c r="W91" i="28"/>
  <c r="V91" i="28"/>
  <c r="U91" i="28"/>
  <c r="AF91" i="28" s="1"/>
  <c r="T91" i="28"/>
  <c r="AE49" i="28"/>
  <c r="AD49" i="28"/>
  <c r="AC49" i="28"/>
  <c r="AB49" i="28"/>
  <c r="AA49" i="28"/>
  <c r="Z49" i="28"/>
  <c r="Y49" i="28"/>
  <c r="X49" i="28"/>
  <c r="W49" i="28"/>
  <c r="V49" i="28"/>
  <c r="U49" i="28"/>
  <c r="AF49" i="28" s="1"/>
  <c r="T49" i="28"/>
  <c r="AE62" i="28"/>
  <c r="AD62" i="28"/>
  <c r="AC62" i="28"/>
  <c r="AB62" i="28"/>
  <c r="AA62" i="28"/>
  <c r="Z62" i="28"/>
  <c r="Y62" i="28"/>
  <c r="X62" i="28"/>
  <c r="W62" i="28"/>
  <c r="V62" i="28"/>
  <c r="U62" i="28"/>
  <c r="AF62" i="28" s="1"/>
  <c r="T62" i="28"/>
  <c r="AE41" i="28"/>
  <c r="AD41" i="28"/>
  <c r="AC41" i="28"/>
  <c r="AB41" i="28"/>
  <c r="AA41" i="28"/>
  <c r="Z41" i="28"/>
  <c r="Y41" i="28"/>
  <c r="X41" i="28"/>
  <c r="W41" i="28"/>
  <c r="V41" i="28"/>
  <c r="U41" i="28"/>
  <c r="AF41" i="28" s="1"/>
  <c r="T41" i="28"/>
  <c r="AE18" i="28"/>
  <c r="AD18" i="28"/>
  <c r="AC18" i="28"/>
  <c r="AB18" i="28"/>
  <c r="AA18" i="28"/>
  <c r="Z18" i="28"/>
  <c r="Y18" i="28"/>
  <c r="X18" i="28"/>
  <c r="W18" i="28"/>
  <c r="V18" i="28"/>
  <c r="U18" i="28"/>
  <c r="AF18" i="28" s="1"/>
  <c r="T18" i="28"/>
  <c r="AE43" i="28"/>
  <c r="AD43" i="28"/>
  <c r="AC43" i="28"/>
  <c r="AB43" i="28"/>
  <c r="AA43" i="28"/>
  <c r="Z43" i="28"/>
  <c r="Y43" i="28"/>
  <c r="X43" i="28"/>
  <c r="W43" i="28"/>
  <c r="V43" i="28"/>
  <c r="U43" i="28"/>
  <c r="T43" i="28"/>
  <c r="AE30" i="28"/>
  <c r="AD30" i="28"/>
  <c r="AC30" i="28"/>
  <c r="AB30" i="28"/>
  <c r="AA30" i="28"/>
  <c r="Z30" i="28"/>
  <c r="Y30" i="28"/>
  <c r="X30" i="28"/>
  <c r="W30" i="28"/>
  <c r="V30" i="28"/>
  <c r="U30" i="28"/>
  <c r="T30" i="28"/>
  <c r="AE48" i="28"/>
  <c r="AD48" i="28"/>
  <c r="AC48" i="28"/>
  <c r="AB48" i="28"/>
  <c r="AA48" i="28"/>
  <c r="Z48" i="28"/>
  <c r="Y48" i="28"/>
  <c r="X48" i="28"/>
  <c r="W48" i="28"/>
  <c r="V48" i="28"/>
  <c r="U48" i="28"/>
  <c r="T48" i="28"/>
  <c r="AE53" i="28"/>
  <c r="AD53" i="28"/>
  <c r="AC53" i="28"/>
  <c r="AB53" i="28"/>
  <c r="AA53" i="28"/>
  <c r="Z53" i="28"/>
  <c r="Y53" i="28"/>
  <c r="X53" i="28"/>
  <c r="W53" i="28"/>
  <c r="V53" i="28"/>
  <c r="U53" i="28"/>
  <c r="T53" i="28"/>
  <c r="AE82" i="28"/>
  <c r="AD82" i="28"/>
  <c r="AC82" i="28"/>
  <c r="AB82" i="28"/>
  <c r="AA82" i="28"/>
  <c r="Z82" i="28"/>
  <c r="Y82" i="28"/>
  <c r="X82" i="28"/>
  <c r="W82" i="28"/>
  <c r="V82" i="28"/>
  <c r="U82" i="28"/>
  <c r="T82" i="28"/>
  <c r="AE54" i="28"/>
  <c r="AD54" i="28"/>
  <c r="AC54" i="28"/>
  <c r="AB54" i="28"/>
  <c r="AA54" i="28"/>
  <c r="Z54" i="28"/>
  <c r="Y54" i="28"/>
  <c r="X54" i="28"/>
  <c r="W54" i="28"/>
  <c r="V54" i="28"/>
  <c r="U54" i="28"/>
  <c r="T54" i="28"/>
  <c r="AE38" i="28"/>
  <c r="AD38" i="28"/>
  <c r="AC38" i="28"/>
  <c r="AB38" i="28"/>
  <c r="AA38" i="28"/>
  <c r="Z38" i="28"/>
  <c r="Y38" i="28"/>
  <c r="X38" i="28"/>
  <c r="W38" i="28"/>
  <c r="V38" i="28"/>
  <c r="U38" i="28"/>
  <c r="T38" i="28"/>
  <c r="AE57" i="28"/>
  <c r="AD57" i="28"/>
  <c r="AC57" i="28"/>
  <c r="AB57" i="28"/>
  <c r="AA57" i="28"/>
  <c r="Z57" i="28"/>
  <c r="Y57" i="28"/>
  <c r="X57" i="28"/>
  <c r="W57" i="28"/>
  <c r="V57" i="28"/>
  <c r="U57" i="28"/>
  <c r="T57" i="28"/>
  <c r="AE86" i="28"/>
  <c r="AD86" i="28"/>
  <c r="AC86" i="28"/>
  <c r="AB86" i="28"/>
  <c r="AA86" i="28"/>
  <c r="Z86" i="28"/>
  <c r="Y86" i="28"/>
  <c r="X86" i="28"/>
  <c r="W86" i="28"/>
  <c r="V86" i="28"/>
  <c r="U86" i="28"/>
  <c r="T86" i="28"/>
  <c r="AE70" i="28"/>
  <c r="AD70" i="28"/>
  <c r="AC70" i="28"/>
  <c r="AB70" i="28"/>
  <c r="AA70" i="28"/>
  <c r="Z70" i="28"/>
  <c r="Y70" i="28"/>
  <c r="X70" i="28"/>
  <c r="W70" i="28"/>
  <c r="V70" i="28"/>
  <c r="U70" i="28"/>
  <c r="T70" i="28"/>
  <c r="AE59" i="28"/>
  <c r="AD59" i="28"/>
  <c r="AC59" i="28"/>
  <c r="AB59" i="28"/>
  <c r="AA59" i="28"/>
  <c r="Z59" i="28"/>
  <c r="Y59" i="28"/>
  <c r="X59" i="28"/>
  <c r="W59" i="28"/>
  <c r="V59" i="28"/>
  <c r="U59" i="28"/>
  <c r="T59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AE69" i="28"/>
  <c r="AD69" i="28"/>
  <c r="AC69" i="28"/>
  <c r="AB69" i="28"/>
  <c r="AA69" i="28"/>
  <c r="Z69" i="28"/>
  <c r="Y69" i="28"/>
  <c r="X69" i="28"/>
  <c r="W69" i="28"/>
  <c r="V69" i="28"/>
  <c r="U69" i="28"/>
  <c r="T69" i="28"/>
  <c r="AE12" i="28"/>
  <c r="AD12" i="28"/>
  <c r="AC12" i="28"/>
  <c r="AB12" i="28"/>
  <c r="AA12" i="28"/>
  <c r="Z12" i="28"/>
  <c r="Y12" i="28"/>
  <c r="X12" i="28"/>
  <c r="W12" i="28"/>
  <c r="V12" i="28"/>
  <c r="U12" i="28"/>
  <c r="T12" i="28"/>
  <c r="AE36" i="28"/>
  <c r="AD36" i="28"/>
  <c r="AC36" i="28"/>
  <c r="AB36" i="28"/>
  <c r="AA36" i="28"/>
  <c r="Z36" i="28"/>
  <c r="Y36" i="28"/>
  <c r="X36" i="28"/>
  <c r="W36" i="28"/>
  <c r="V36" i="28"/>
  <c r="U36" i="28"/>
  <c r="T36" i="28"/>
  <c r="AE46" i="28"/>
  <c r="AD46" i="28"/>
  <c r="AC46" i="28"/>
  <c r="AB46" i="28"/>
  <c r="AA46" i="28"/>
  <c r="Z46" i="28"/>
  <c r="Y46" i="28"/>
  <c r="X46" i="28"/>
  <c r="W46" i="28"/>
  <c r="V46" i="28"/>
  <c r="U46" i="28"/>
  <c r="T46" i="28"/>
  <c r="AE42" i="28"/>
  <c r="AD42" i="28"/>
  <c r="AC42" i="28"/>
  <c r="AB42" i="28"/>
  <c r="AA42" i="28"/>
  <c r="Z42" i="28"/>
  <c r="Y42" i="28"/>
  <c r="X42" i="28"/>
  <c r="W42" i="28"/>
  <c r="V42" i="28"/>
  <c r="U42" i="28"/>
  <c r="T42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AE47" i="28"/>
  <c r="AD47" i="28"/>
  <c r="AC47" i="28"/>
  <c r="AB47" i="28"/>
  <c r="AA47" i="28"/>
  <c r="Z47" i="28"/>
  <c r="Y47" i="28"/>
  <c r="X47" i="28"/>
  <c r="W47" i="28"/>
  <c r="V47" i="28"/>
  <c r="U47" i="28"/>
  <c r="T47" i="28"/>
  <c r="AE15" i="28"/>
  <c r="AD15" i="28"/>
  <c r="AC15" i="28"/>
  <c r="AB15" i="28"/>
  <c r="AA15" i="28"/>
  <c r="Z15" i="28"/>
  <c r="Y15" i="28"/>
  <c r="X15" i="28"/>
  <c r="W15" i="28"/>
  <c r="V15" i="28"/>
  <c r="U15" i="28"/>
  <c r="T15" i="28"/>
  <c r="AE44" i="28"/>
  <c r="AD44" i="28"/>
  <c r="AC44" i="28"/>
  <c r="AB44" i="28"/>
  <c r="AA44" i="28"/>
  <c r="Z44" i="28"/>
  <c r="Y44" i="28"/>
  <c r="X44" i="28"/>
  <c r="W44" i="28"/>
  <c r="V44" i="28"/>
  <c r="U44" i="28"/>
  <c r="T44" i="28"/>
  <c r="AE56" i="28"/>
  <c r="AD56" i="28"/>
  <c r="AC56" i="28"/>
  <c r="AB56" i="28"/>
  <c r="AA56" i="28"/>
  <c r="Z56" i="28"/>
  <c r="Y56" i="28"/>
  <c r="X56" i="28"/>
  <c r="W56" i="28"/>
  <c r="V56" i="28"/>
  <c r="U56" i="28"/>
  <c r="T56" i="28"/>
  <c r="AE13" i="28"/>
  <c r="AD13" i="28"/>
  <c r="AC13" i="28"/>
  <c r="AB13" i="28"/>
  <c r="AA13" i="28"/>
  <c r="Z13" i="28"/>
  <c r="Y13" i="28"/>
  <c r="X13" i="28"/>
  <c r="W13" i="28"/>
  <c r="V13" i="28"/>
  <c r="U13" i="28"/>
  <c r="T13" i="28"/>
  <c r="AE5" i="28"/>
  <c r="AD5" i="28"/>
  <c r="AC5" i="28"/>
  <c r="AB5" i="28"/>
  <c r="AA5" i="28"/>
  <c r="Z5" i="28"/>
  <c r="Y5" i="28"/>
  <c r="X5" i="28"/>
  <c r="W5" i="28"/>
  <c r="V5" i="28"/>
  <c r="U5" i="28"/>
  <c r="T5" i="28"/>
  <c r="AE23" i="28"/>
  <c r="AD23" i="28"/>
  <c r="AC23" i="28"/>
  <c r="AB23" i="28"/>
  <c r="AA23" i="28"/>
  <c r="Z23" i="28"/>
  <c r="Y23" i="28"/>
  <c r="X23" i="28"/>
  <c r="W23" i="28"/>
  <c r="V23" i="28"/>
  <c r="U23" i="28"/>
  <c r="T23" i="28"/>
  <c r="AE50" i="28"/>
  <c r="AD50" i="28"/>
  <c r="AC50" i="28"/>
  <c r="AB50" i="28"/>
  <c r="AA50" i="28"/>
  <c r="Z50" i="28"/>
  <c r="Y50" i="28"/>
  <c r="X50" i="28"/>
  <c r="W50" i="28"/>
  <c r="V50" i="28"/>
  <c r="U50" i="28"/>
  <c r="T50" i="28"/>
  <c r="AE11" i="28"/>
  <c r="AD11" i="28"/>
  <c r="AC11" i="28"/>
  <c r="AB11" i="28"/>
  <c r="AA11" i="28"/>
  <c r="Z11" i="28"/>
  <c r="Y11" i="28"/>
  <c r="X11" i="28"/>
  <c r="W11" i="28"/>
  <c r="V11" i="28"/>
  <c r="U11" i="28"/>
  <c r="T11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AE17" i="28"/>
  <c r="AD17" i="28"/>
  <c r="AC17" i="28"/>
  <c r="AB17" i="28"/>
  <c r="AA17" i="28"/>
  <c r="Z17" i="28"/>
  <c r="Y17" i="28"/>
  <c r="X17" i="28"/>
  <c r="W17" i="28"/>
  <c r="V17" i="28"/>
  <c r="U17" i="28"/>
  <c r="T17" i="28"/>
  <c r="AE24" i="28"/>
  <c r="AD24" i="28"/>
  <c r="AC24" i="28"/>
  <c r="AB24" i="28"/>
  <c r="AA24" i="28"/>
  <c r="Z24" i="28"/>
  <c r="Y24" i="28"/>
  <c r="X24" i="28"/>
  <c r="W24" i="28"/>
  <c r="V24" i="28"/>
  <c r="U24" i="28"/>
  <c r="T24" i="28"/>
  <c r="AE14" i="28"/>
  <c r="AD14" i="28"/>
  <c r="AC14" i="28"/>
  <c r="AB14" i="28"/>
  <c r="AA14" i="28"/>
  <c r="Z14" i="28"/>
  <c r="Y14" i="28"/>
  <c r="X14" i="28"/>
  <c r="W14" i="28"/>
  <c r="V14" i="28"/>
  <c r="U14" i="28"/>
  <c r="T14" i="28"/>
  <c r="AE22" i="28"/>
  <c r="AD22" i="28"/>
  <c r="AC22" i="28"/>
  <c r="AB22" i="28"/>
  <c r="AA22" i="28"/>
  <c r="Z22" i="28"/>
  <c r="Y22" i="28"/>
  <c r="X22" i="28"/>
  <c r="W22" i="28"/>
  <c r="V22" i="28"/>
  <c r="U22" i="28"/>
  <c r="T22" i="28"/>
  <c r="AE89" i="28"/>
  <c r="AD89" i="28"/>
  <c r="AC89" i="28"/>
  <c r="AB89" i="28"/>
  <c r="AA89" i="28"/>
  <c r="Z89" i="28"/>
  <c r="Y89" i="28"/>
  <c r="X89" i="28"/>
  <c r="W89" i="28"/>
  <c r="V89" i="28"/>
  <c r="U89" i="28"/>
  <c r="T89" i="28"/>
  <c r="AE21" i="28"/>
  <c r="AD21" i="28"/>
  <c r="AC21" i="28"/>
  <c r="AB21" i="28"/>
  <c r="AA21" i="28"/>
  <c r="Z21" i="28"/>
  <c r="Y21" i="28"/>
  <c r="X21" i="28"/>
  <c r="W21" i="28"/>
  <c r="V21" i="28"/>
  <c r="U21" i="28"/>
  <c r="T21" i="28"/>
  <c r="AE19" i="28"/>
  <c r="AD19" i="28"/>
  <c r="AC19" i="28"/>
  <c r="AB19" i="28"/>
  <c r="AA19" i="28"/>
  <c r="Z19" i="28"/>
  <c r="Y19" i="28"/>
  <c r="X19" i="28"/>
  <c r="W19" i="28"/>
  <c r="V19" i="28"/>
  <c r="U19" i="28"/>
  <c r="T19" i="28"/>
  <c r="AE40" i="28"/>
  <c r="AD40" i="28"/>
  <c r="AC40" i="28"/>
  <c r="AB40" i="28"/>
  <c r="AA40" i="28"/>
  <c r="Z40" i="28"/>
  <c r="Y40" i="28"/>
  <c r="X40" i="28"/>
  <c r="W40" i="28"/>
  <c r="V40" i="28"/>
  <c r="U40" i="28"/>
  <c r="T40" i="28"/>
  <c r="AE87" i="28"/>
  <c r="AD87" i="28"/>
  <c r="AC87" i="28"/>
  <c r="AB87" i="28"/>
  <c r="AA87" i="28"/>
  <c r="Z87" i="28"/>
  <c r="Y87" i="28"/>
  <c r="X87" i="28"/>
  <c r="W87" i="28"/>
  <c r="V87" i="28"/>
  <c r="U87" i="28"/>
  <c r="T87" i="28"/>
  <c r="AE34" i="28"/>
  <c r="AD34" i="28"/>
  <c r="AC34" i="28"/>
  <c r="AB34" i="28"/>
  <c r="AA34" i="28"/>
  <c r="Z34" i="28"/>
  <c r="Y34" i="28"/>
  <c r="X34" i="28"/>
  <c r="W34" i="28"/>
  <c r="V34" i="28"/>
  <c r="U34" i="28"/>
  <c r="T34" i="28"/>
  <c r="AE3" i="28"/>
  <c r="AD3" i="28"/>
  <c r="AC3" i="28"/>
  <c r="AB3" i="28"/>
  <c r="AA3" i="28"/>
  <c r="Z3" i="28"/>
  <c r="Y3" i="28"/>
  <c r="X3" i="28"/>
  <c r="W3" i="28"/>
  <c r="V3" i="28"/>
  <c r="U3" i="28"/>
  <c r="T3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AE9" i="28"/>
  <c r="AD9" i="28"/>
  <c r="AC9" i="28"/>
  <c r="AB9" i="28"/>
  <c r="AA9" i="28"/>
  <c r="Z9" i="28"/>
  <c r="Y9" i="28"/>
  <c r="X9" i="28"/>
  <c r="W9" i="28"/>
  <c r="V9" i="28"/>
  <c r="U9" i="28"/>
  <c r="T9" i="28"/>
  <c r="AE61" i="28"/>
  <c r="AD61" i="28"/>
  <c r="AC61" i="28"/>
  <c r="AB61" i="28"/>
  <c r="AA61" i="28"/>
  <c r="Z61" i="28"/>
  <c r="Y61" i="28"/>
  <c r="X61" i="28"/>
  <c r="W61" i="28"/>
  <c r="V61" i="28"/>
  <c r="U61" i="28"/>
  <c r="T61" i="28"/>
  <c r="AE7" i="28"/>
  <c r="AD7" i="28"/>
  <c r="AC7" i="28"/>
  <c r="AB7" i="28"/>
  <c r="AA7" i="28"/>
  <c r="Z7" i="28"/>
  <c r="Y7" i="28"/>
  <c r="X7" i="28"/>
  <c r="W7" i="28"/>
  <c r="V7" i="28"/>
  <c r="U7" i="28"/>
  <c r="T7" i="28"/>
  <c r="AE25" i="28"/>
  <c r="AD25" i="28"/>
  <c r="AC25" i="28"/>
  <c r="AB25" i="28"/>
  <c r="AA25" i="28"/>
  <c r="Z25" i="28"/>
  <c r="Y25" i="28"/>
  <c r="X25" i="28"/>
  <c r="W25" i="28"/>
  <c r="V25" i="28"/>
  <c r="U25" i="28"/>
  <c r="T25" i="28"/>
  <c r="AE31" i="28"/>
  <c r="AD31" i="28"/>
  <c r="AC31" i="28"/>
  <c r="AB31" i="28"/>
  <c r="AA31" i="28"/>
  <c r="Z31" i="28"/>
  <c r="Y31" i="28"/>
  <c r="X31" i="28"/>
  <c r="W31" i="28"/>
  <c r="V31" i="28"/>
  <c r="U31" i="28"/>
  <c r="T31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AE35" i="28"/>
  <c r="AD35" i="28"/>
  <c r="AC35" i="28"/>
  <c r="AB35" i="28"/>
  <c r="AA35" i="28"/>
  <c r="Z35" i="28"/>
  <c r="Y35" i="28"/>
  <c r="X35" i="28"/>
  <c r="W35" i="28"/>
  <c r="V35" i="28"/>
  <c r="U35" i="28"/>
  <c r="T35" i="28"/>
  <c r="AE60" i="28"/>
  <c r="AD60" i="28"/>
  <c r="AC60" i="28"/>
  <c r="AB60" i="28"/>
  <c r="AA60" i="28"/>
  <c r="Z60" i="28"/>
  <c r="Y60" i="28"/>
  <c r="X60" i="28"/>
  <c r="W60" i="28"/>
  <c r="V60" i="28"/>
  <c r="U60" i="28"/>
  <c r="T60" i="28"/>
  <c r="AE66" i="28"/>
  <c r="AD66" i="28"/>
  <c r="AC66" i="28"/>
  <c r="AB66" i="28"/>
  <c r="AA66" i="28"/>
  <c r="Z66" i="28"/>
  <c r="Y66" i="28"/>
  <c r="X66" i="28"/>
  <c r="W66" i="28"/>
  <c r="V66" i="28"/>
  <c r="U66" i="28"/>
  <c r="T66" i="28"/>
  <c r="AE29" i="28"/>
  <c r="AD29" i="28"/>
  <c r="AC29" i="28"/>
  <c r="AB29" i="28"/>
  <c r="AA29" i="28"/>
  <c r="Z29" i="28"/>
  <c r="Y29" i="28"/>
  <c r="X29" i="28"/>
  <c r="W29" i="28"/>
  <c r="V29" i="28"/>
  <c r="U29" i="28"/>
  <c r="T29" i="28"/>
  <c r="AE51" i="28"/>
  <c r="AD51" i="28"/>
  <c r="AC51" i="28"/>
  <c r="AB51" i="28"/>
  <c r="AA51" i="28"/>
  <c r="Z51" i="28"/>
  <c r="Y51" i="28"/>
  <c r="X51" i="28"/>
  <c r="W51" i="28"/>
  <c r="V51" i="28"/>
  <c r="U51" i="28"/>
  <c r="T51" i="28"/>
  <c r="AE6" i="28"/>
  <c r="AD6" i="28"/>
  <c r="AC6" i="28"/>
  <c r="AB6" i="28"/>
  <c r="AA6" i="28"/>
  <c r="Z6" i="28"/>
  <c r="Y6" i="28"/>
  <c r="X6" i="28"/>
  <c r="W6" i="28"/>
  <c r="V6" i="28"/>
  <c r="U6" i="28"/>
  <c r="T6" i="28"/>
  <c r="AE2" i="28"/>
  <c r="AD2" i="28"/>
  <c r="AC2" i="28"/>
  <c r="AB2" i="28"/>
  <c r="AA2" i="28"/>
  <c r="Z2" i="28"/>
  <c r="Y2" i="28"/>
  <c r="X2" i="28"/>
  <c r="W2" i="28"/>
  <c r="V2" i="28"/>
  <c r="U2" i="28"/>
  <c r="T2" i="28"/>
  <c r="AE84" i="28"/>
  <c r="AD84" i="28"/>
  <c r="AC84" i="28"/>
  <c r="AB84" i="28"/>
  <c r="AA84" i="28"/>
  <c r="Z84" i="28"/>
  <c r="Y84" i="28"/>
  <c r="X84" i="28"/>
  <c r="W84" i="28"/>
  <c r="V84" i="28"/>
  <c r="U84" i="28"/>
  <c r="T84" i="28"/>
  <c r="AE37" i="28"/>
  <c r="AD37" i="28"/>
  <c r="AC37" i="28"/>
  <c r="AB37" i="28"/>
  <c r="AA37" i="28"/>
  <c r="Z37" i="28"/>
  <c r="Y37" i="28"/>
  <c r="X37" i="28"/>
  <c r="W37" i="28"/>
  <c r="V37" i="28"/>
  <c r="U37" i="28"/>
  <c r="T37" i="28"/>
  <c r="AE10" i="28"/>
  <c r="AD10" i="28"/>
  <c r="AC10" i="28"/>
  <c r="AB10" i="28"/>
  <c r="AA10" i="28"/>
  <c r="Z10" i="28"/>
  <c r="Y10" i="28"/>
  <c r="X10" i="28"/>
  <c r="W10" i="28"/>
  <c r="V10" i="28"/>
  <c r="U10" i="28"/>
  <c r="T10" i="28"/>
  <c r="AE4" i="28"/>
  <c r="AD4" i="28"/>
  <c r="AC4" i="28"/>
  <c r="AB4" i="28"/>
  <c r="AA4" i="28"/>
  <c r="Z4" i="28"/>
  <c r="Y4" i="28"/>
  <c r="X4" i="28"/>
  <c r="W4" i="28"/>
  <c r="V4" i="28"/>
  <c r="U4" i="28"/>
  <c r="T4" i="28"/>
  <c r="AE55" i="28"/>
  <c r="AD55" i="28"/>
  <c r="AC55" i="28"/>
  <c r="AB55" i="28"/>
  <c r="AA55" i="28"/>
  <c r="Z55" i="28"/>
  <c r="Y55" i="28"/>
  <c r="X55" i="28"/>
  <c r="W55" i="28"/>
  <c r="V55" i="28"/>
  <c r="U55" i="28"/>
  <c r="T55" i="28"/>
  <c r="AE8" i="28"/>
  <c r="AD8" i="28"/>
  <c r="AC8" i="28"/>
  <c r="AB8" i="28"/>
  <c r="AA8" i="28"/>
  <c r="Z8" i="28"/>
  <c r="Y8" i="28"/>
  <c r="X8" i="28"/>
  <c r="W8" i="28"/>
  <c r="V8" i="28"/>
  <c r="U8" i="28"/>
  <c r="T8" i="28"/>
  <c r="AE32" i="28"/>
  <c r="AD32" i="28"/>
  <c r="AC32" i="28"/>
  <c r="AB32" i="28"/>
  <c r="AA32" i="28"/>
  <c r="Z32" i="28"/>
  <c r="Y32" i="28"/>
  <c r="X32" i="28"/>
  <c r="W32" i="28"/>
  <c r="V32" i="28"/>
  <c r="U32" i="28"/>
  <c r="T32" i="28"/>
  <c r="AE26" i="28"/>
  <c r="AD26" i="28"/>
  <c r="AC26" i="28"/>
  <c r="AB26" i="28"/>
  <c r="AA26" i="28"/>
  <c r="Z26" i="28"/>
  <c r="Y26" i="28"/>
  <c r="X26" i="28"/>
  <c r="W26" i="28"/>
  <c r="V26" i="28"/>
  <c r="U26" i="28"/>
  <c r="T26" i="28"/>
  <c r="AE4" i="27"/>
  <c r="AD4" i="27"/>
  <c r="AC4" i="27"/>
  <c r="AB4" i="27"/>
  <c r="AA4" i="27"/>
  <c r="Z4" i="27"/>
  <c r="Y4" i="27"/>
  <c r="X4" i="27"/>
  <c r="W4" i="27"/>
  <c r="V4" i="27"/>
  <c r="U4" i="27"/>
  <c r="T4" i="27"/>
  <c r="AE85" i="27"/>
  <c r="AD85" i="27"/>
  <c r="AC85" i="27"/>
  <c r="AB85" i="27"/>
  <c r="AA85" i="27"/>
  <c r="Z85" i="27"/>
  <c r="Y85" i="27"/>
  <c r="X85" i="27"/>
  <c r="W85" i="27"/>
  <c r="V85" i="27"/>
  <c r="U85" i="27"/>
  <c r="T85" i="27"/>
  <c r="AE24" i="27"/>
  <c r="AD24" i="27"/>
  <c r="AC24" i="27"/>
  <c r="AB24" i="27"/>
  <c r="AA24" i="27"/>
  <c r="Z24" i="27"/>
  <c r="Y24" i="27"/>
  <c r="X24" i="27"/>
  <c r="W24" i="27"/>
  <c r="V24" i="27"/>
  <c r="U24" i="27"/>
  <c r="T24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AE50" i="27"/>
  <c r="AD50" i="27"/>
  <c r="AC50" i="27"/>
  <c r="AB50" i="27"/>
  <c r="AA50" i="27"/>
  <c r="Z50" i="27"/>
  <c r="Y50" i="27"/>
  <c r="X50" i="27"/>
  <c r="W50" i="27"/>
  <c r="V50" i="27"/>
  <c r="U50" i="27"/>
  <c r="T50" i="27"/>
  <c r="AE44" i="27"/>
  <c r="AD44" i="27"/>
  <c r="AC44" i="27"/>
  <c r="AB44" i="27"/>
  <c r="AA44" i="27"/>
  <c r="Z44" i="27"/>
  <c r="Y44" i="27"/>
  <c r="X44" i="27"/>
  <c r="W44" i="27"/>
  <c r="V44" i="27"/>
  <c r="U44" i="27"/>
  <c r="T44" i="27"/>
  <c r="AE70" i="27"/>
  <c r="AD70" i="27"/>
  <c r="AC70" i="27"/>
  <c r="AB70" i="27"/>
  <c r="AA70" i="27"/>
  <c r="Z70" i="27"/>
  <c r="Y70" i="27"/>
  <c r="X70" i="27"/>
  <c r="W70" i="27"/>
  <c r="V70" i="27"/>
  <c r="U70" i="27"/>
  <c r="T70" i="27"/>
  <c r="AE87" i="27"/>
  <c r="AD87" i="27"/>
  <c r="AC87" i="27"/>
  <c r="AB87" i="27"/>
  <c r="AA87" i="27"/>
  <c r="Z87" i="27"/>
  <c r="Y87" i="27"/>
  <c r="X87" i="27"/>
  <c r="W87" i="27"/>
  <c r="V87" i="27"/>
  <c r="U87" i="27"/>
  <c r="T87" i="27"/>
  <c r="AE5" i="27"/>
  <c r="AD5" i="27"/>
  <c r="AC5" i="27"/>
  <c r="AB5" i="27"/>
  <c r="AA5" i="27"/>
  <c r="Z5" i="27"/>
  <c r="Y5" i="27"/>
  <c r="X5" i="27"/>
  <c r="W5" i="27"/>
  <c r="V5" i="27"/>
  <c r="U5" i="27"/>
  <c r="T5" i="27"/>
  <c r="AE45" i="27"/>
  <c r="AD45" i="27"/>
  <c r="AC45" i="27"/>
  <c r="AB45" i="27"/>
  <c r="AA45" i="27"/>
  <c r="Z45" i="27"/>
  <c r="Y45" i="27"/>
  <c r="X45" i="27"/>
  <c r="W45" i="27"/>
  <c r="V45" i="27"/>
  <c r="U45" i="27"/>
  <c r="T45" i="27"/>
  <c r="AE47" i="27"/>
  <c r="AD47" i="27"/>
  <c r="AC47" i="27"/>
  <c r="AB47" i="27"/>
  <c r="AA47" i="27"/>
  <c r="Z47" i="27"/>
  <c r="Y47" i="27"/>
  <c r="X47" i="27"/>
  <c r="W47" i="27"/>
  <c r="V47" i="27"/>
  <c r="U47" i="27"/>
  <c r="T47" i="27"/>
  <c r="AE81" i="27"/>
  <c r="AD81" i="27"/>
  <c r="AC81" i="27"/>
  <c r="AB81" i="27"/>
  <c r="AA81" i="27"/>
  <c r="Z81" i="27"/>
  <c r="Y81" i="27"/>
  <c r="X81" i="27"/>
  <c r="W81" i="27"/>
  <c r="V81" i="27"/>
  <c r="U81" i="27"/>
  <c r="T81" i="27"/>
  <c r="AE79" i="27"/>
  <c r="AD79" i="27"/>
  <c r="AC79" i="27"/>
  <c r="AB79" i="27"/>
  <c r="AA79" i="27"/>
  <c r="Z79" i="27"/>
  <c r="Y79" i="27"/>
  <c r="X79" i="27"/>
  <c r="W79" i="27"/>
  <c r="V79" i="27"/>
  <c r="U79" i="27"/>
  <c r="T79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AE23" i="27"/>
  <c r="AD23" i="27"/>
  <c r="AC23" i="27"/>
  <c r="AB23" i="27"/>
  <c r="AA23" i="27"/>
  <c r="Z23" i="27"/>
  <c r="Y23" i="27"/>
  <c r="X23" i="27"/>
  <c r="W23" i="27"/>
  <c r="V23" i="27"/>
  <c r="U23" i="27"/>
  <c r="T23" i="27"/>
  <c r="AE67" i="27"/>
  <c r="AD67" i="27"/>
  <c r="AC67" i="27"/>
  <c r="AB67" i="27"/>
  <c r="AA67" i="27"/>
  <c r="Z67" i="27"/>
  <c r="Y67" i="27"/>
  <c r="X67" i="27"/>
  <c r="W67" i="27"/>
  <c r="V67" i="27"/>
  <c r="U67" i="27"/>
  <c r="T67" i="27"/>
  <c r="AE83" i="27"/>
  <c r="AD83" i="27"/>
  <c r="AC83" i="27"/>
  <c r="AB83" i="27"/>
  <c r="AA83" i="27"/>
  <c r="Z83" i="27"/>
  <c r="Y83" i="27"/>
  <c r="X83" i="27"/>
  <c r="W83" i="27"/>
  <c r="V83" i="27"/>
  <c r="U83" i="27"/>
  <c r="T83" i="27"/>
  <c r="AE49" i="27"/>
  <c r="AD49" i="27"/>
  <c r="AC49" i="27"/>
  <c r="AB49" i="27"/>
  <c r="AA49" i="27"/>
  <c r="Z49" i="27"/>
  <c r="Y49" i="27"/>
  <c r="X49" i="27"/>
  <c r="W49" i="27"/>
  <c r="V49" i="27"/>
  <c r="U49" i="27"/>
  <c r="T49" i="27"/>
  <c r="AE64" i="27"/>
  <c r="AD64" i="27"/>
  <c r="AC64" i="27"/>
  <c r="AB64" i="27"/>
  <c r="AA64" i="27"/>
  <c r="Z64" i="27"/>
  <c r="Y64" i="27"/>
  <c r="X64" i="27"/>
  <c r="W64" i="27"/>
  <c r="V64" i="27"/>
  <c r="U64" i="27"/>
  <c r="T64" i="27"/>
  <c r="AE54" i="27"/>
  <c r="AD54" i="27"/>
  <c r="AC54" i="27"/>
  <c r="AB54" i="27"/>
  <c r="AA54" i="27"/>
  <c r="Z54" i="27"/>
  <c r="Y54" i="27"/>
  <c r="X54" i="27"/>
  <c r="W54" i="27"/>
  <c r="V54" i="27"/>
  <c r="U54" i="27"/>
  <c r="T54" i="27"/>
  <c r="AE34" i="27"/>
  <c r="AD34" i="27"/>
  <c r="AC34" i="27"/>
  <c r="AB34" i="27"/>
  <c r="AA34" i="27"/>
  <c r="Z34" i="27"/>
  <c r="Y34" i="27"/>
  <c r="X34" i="27"/>
  <c r="W34" i="27"/>
  <c r="V34" i="27"/>
  <c r="U34" i="27"/>
  <c r="T34" i="27"/>
  <c r="AE56" i="27"/>
  <c r="AD56" i="27"/>
  <c r="AC56" i="27"/>
  <c r="AB56" i="27"/>
  <c r="AA56" i="27"/>
  <c r="Z56" i="27"/>
  <c r="Y56" i="27"/>
  <c r="X56" i="27"/>
  <c r="W56" i="27"/>
  <c r="V56" i="27"/>
  <c r="U56" i="27"/>
  <c r="T56" i="27"/>
  <c r="AE91" i="27"/>
  <c r="AD91" i="27"/>
  <c r="AC91" i="27"/>
  <c r="AB91" i="27"/>
  <c r="AA91" i="27"/>
  <c r="Z91" i="27"/>
  <c r="Y91" i="27"/>
  <c r="X91" i="27"/>
  <c r="W91" i="27"/>
  <c r="V91" i="27"/>
  <c r="U91" i="27"/>
  <c r="T91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AE88" i="27"/>
  <c r="AD88" i="27"/>
  <c r="AC88" i="27"/>
  <c r="AB88" i="27"/>
  <c r="AA88" i="27"/>
  <c r="Z88" i="27"/>
  <c r="Y88" i="27"/>
  <c r="X88" i="27"/>
  <c r="W88" i="27"/>
  <c r="V88" i="27"/>
  <c r="U88" i="27"/>
  <c r="T88" i="27"/>
  <c r="AE36" i="27"/>
  <c r="AD36" i="27"/>
  <c r="AC36" i="27"/>
  <c r="AB36" i="27"/>
  <c r="AA36" i="27"/>
  <c r="Z36" i="27"/>
  <c r="Y36" i="27"/>
  <c r="X36" i="27"/>
  <c r="W36" i="27"/>
  <c r="V36" i="27"/>
  <c r="U36" i="27"/>
  <c r="T36" i="27"/>
  <c r="AE69" i="27"/>
  <c r="AD69" i="27"/>
  <c r="AC69" i="27"/>
  <c r="AB69" i="27"/>
  <c r="AA69" i="27"/>
  <c r="Z69" i="27"/>
  <c r="Y69" i="27"/>
  <c r="X69" i="27"/>
  <c r="W69" i="27"/>
  <c r="V69" i="27"/>
  <c r="U69" i="27"/>
  <c r="T69" i="27"/>
  <c r="AE41" i="27"/>
  <c r="AD41" i="27"/>
  <c r="AC41" i="27"/>
  <c r="AB41" i="27"/>
  <c r="AA41" i="27"/>
  <c r="Z41" i="27"/>
  <c r="Y41" i="27"/>
  <c r="X41" i="27"/>
  <c r="W41" i="27"/>
  <c r="V41" i="27"/>
  <c r="U41" i="27"/>
  <c r="T41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AE51" i="27"/>
  <c r="AD51" i="27"/>
  <c r="AC51" i="27"/>
  <c r="AB51" i="27"/>
  <c r="AA51" i="27"/>
  <c r="Z51" i="27"/>
  <c r="Y51" i="27"/>
  <c r="X51" i="27"/>
  <c r="W51" i="27"/>
  <c r="V51" i="27"/>
  <c r="U51" i="27"/>
  <c r="T51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AE25" i="27"/>
  <c r="AD25" i="27"/>
  <c r="AC25" i="27"/>
  <c r="AB25" i="27"/>
  <c r="AA25" i="27"/>
  <c r="Z25" i="27"/>
  <c r="Y25" i="27"/>
  <c r="X25" i="27"/>
  <c r="W25" i="27"/>
  <c r="V25" i="27"/>
  <c r="U25" i="27"/>
  <c r="T25" i="27"/>
  <c r="AE19" i="27"/>
  <c r="AD19" i="27"/>
  <c r="AC19" i="27"/>
  <c r="AB19" i="27"/>
  <c r="AA19" i="27"/>
  <c r="Z19" i="27"/>
  <c r="Y19" i="27"/>
  <c r="X19" i="27"/>
  <c r="W19" i="27"/>
  <c r="V19" i="27"/>
  <c r="U19" i="27"/>
  <c r="T19" i="27"/>
  <c r="AE71" i="27"/>
  <c r="AD71" i="27"/>
  <c r="AC71" i="27"/>
  <c r="AB71" i="27"/>
  <c r="AA71" i="27"/>
  <c r="Z71" i="27"/>
  <c r="Y71" i="27"/>
  <c r="X71" i="27"/>
  <c r="W71" i="27"/>
  <c r="V71" i="27"/>
  <c r="U71" i="27"/>
  <c r="T71" i="27"/>
  <c r="AE58" i="27"/>
  <c r="AD58" i="27"/>
  <c r="AC58" i="27"/>
  <c r="AB58" i="27"/>
  <c r="AA58" i="27"/>
  <c r="Z58" i="27"/>
  <c r="Y58" i="27"/>
  <c r="X58" i="27"/>
  <c r="W58" i="27"/>
  <c r="V58" i="27"/>
  <c r="U58" i="27"/>
  <c r="T58" i="27"/>
  <c r="AE59" i="27"/>
  <c r="AD59" i="27"/>
  <c r="AC59" i="27"/>
  <c r="AB59" i="27"/>
  <c r="AA59" i="27"/>
  <c r="Z59" i="27"/>
  <c r="Y59" i="27"/>
  <c r="X59" i="27"/>
  <c r="W59" i="27"/>
  <c r="V59" i="27"/>
  <c r="U59" i="27"/>
  <c r="T59" i="27"/>
  <c r="AE82" i="27"/>
  <c r="AD82" i="27"/>
  <c r="AC82" i="27"/>
  <c r="AB82" i="27"/>
  <c r="AA82" i="27"/>
  <c r="Z82" i="27"/>
  <c r="Y82" i="27"/>
  <c r="X82" i="27"/>
  <c r="W82" i="27"/>
  <c r="V82" i="27"/>
  <c r="U82" i="27"/>
  <c r="T82" i="27"/>
  <c r="AE68" i="27"/>
  <c r="AD68" i="27"/>
  <c r="AC68" i="27"/>
  <c r="AB68" i="27"/>
  <c r="AA68" i="27"/>
  <c r="Z68" i="27"/>
  <c r="Y68" i="27"/>
  <c r="X68" i="27"/>
  <c r="W68" i="27"/>
  <c r="V68" i="27"/>
  <c r="U68" i="27"/>
  <c r="T68" i="27"/>
  <c r="AE63" i="27"/>
  <c r="AD63" i="27"/>
  <c r="AC63" i="27"/>
  <c r="AB63" i="27"/>
  <c r="AA63" i="27"/>
  <c r="Z63" i="27"/>
  <c r="Y63" i="27"/>
  <c r="X63" i="27"/>
  <c r="W63" i="27"/>
  <c r="V63" i="27"/>
  <c r="U63" i="27"/>
  <c r="T63" i="27"/>
  <c r="AE53" i="27"/>
  <c r="AD53" i="27"/>
  <c r="AC53" i="27"/>
  <c r="AB53" i="27"/>
  <c r="AA53" i="27"/>
  <c r="Z53" i="27"/>
  <c r="Y53" i="27"/>
  <c r="X53" i="27"/>
  <c r="W53" i="27"/>
  <c r="V53" i="27"/>
  <c r="U53" i="27"/>
  <c r="T53" i="27"/>
  <c r="AE7" i="27"/>
  <c r="AD7" i="27"/>
  <c r="AC7" i="27"/>
  <c r="AB7" i="27"/>
  <c r="AA7" i="27"/>
  <c r="Z7" i="27"/>
  <c r="Y7" i="27"/>
  <c r="X7" i="27"/>
  <c r="W7" i="27"/>
  <c r="V7" i="27"/>
  <c r="U7" i="27"/>
  <c r="T7" i="27"/>
  <c r="AE43" i="27"/>
  <c r="AD43" i="27"/>
  <c r="AC43" i="27"/>
  <c r="AB43" i="27"/>
  <c r="AA43" i="27"/>
  <c r="Z43" i="27"/>
  <c r="Y43" i="27"/>
  <c r="X43" i="27"/>
  <c r="W43" i="27"/>
  <c r="V43" i="27"/>
  <c r="U43" i="27"/>
  <c r="T43" i="27"/>
  <c r="AE10" i="27"/>
  <c r="AD10" i="27"/>
  <c r="AC10" i="27"/>
  <c r="AB10" i="27"/>
  <c r="AA10" i="27"/>
  <c r="Z10" i="27"/>
  <c r="Y10" i="27"/>
  <c r="X10" i="27"/>
  <c r="W10" i="27"/>
  <c r="V10" i="27"/>
  <c r="U10" i="27"/>
  <c r="T10" i="27"/>
  <c r="AE42" i="27"/>
  <c r="AD42" i="27"/>
  <c r="AC42" i="27"/>
  <c r="AB42" i="27"/>
  <c r="AA42" i="27"/>
  <c r="Z42" i="27"/>
  <c r="Y42" i="27"/>
  <c r="X42" i="27"/>
  <c r="W42" i="27"/>
  <c r="V42" i="27"/>
  <c r="U42" i="27"/>
  <c r="T42" i="27"/>
  <c r="AE72" i="27"/>
  <c r="AD72" i="27"/>
  <c r="AC72" i="27"/>
  <c r="AB72" i="27"/>
  <c r="AA72" i="27"/>
  <c r="Z72" i="27"/>
  <c r="Y72" i="27"/>
  <c r="X72" i="27"/>
  <c r="W72" i="27"/>
  <c r="V72" i="27"/>
  <c r="U72" i="27"/>
  <c r="T72" i="27"/>
  <c r="AE15" i="27"/>
  <c r="AD15" i="27"/>
  <c r="AC15" i="27"/>
  <c r="AB15" i="27"/>
  <c r="AA15" i="27"/>
  <c r="Z15" i="27"/>
  <c r="Y15" i="27"/>
  <c r="X15" i="27"/>
  <c r="W15" i="27"/>
  <c r="V15" i="27"/>
  <c r="U15" i="27"/>
  <c r="T15" i="27"/>
  <c r="AE26" i="27"/>
  <c r="AD26" i="27"/>
  <c r="AC26" i="27"/>
  <c r="AB26" i="27"/>
  <c r="AA26" i="27"/>
  <c r="Z26" i="27"/>
  <c r="Y26" i="27"/>
  <c r="X26" i="27"/>
  <c r="W26" i="27"/>
  <c r="V26" i="27"/>
  <c r="U26" i="27"/>
  <c r="T26" i="27"/>
  <c r="AE55" i="27"/>
  <c r="AD55" i="27"/>
  <c r="AC55" i="27"/>
  <c r="AB55" i="27"/>
  <c r="AA55" i="27"/>
  <c r="Z55" i="27"/>
  <c r="Y55" i="27"/>
  <c r="X55" i="27"/>
  <c r="W55" i="27"/>
  <c r="V55" i="27"/>
  <c r="U55" i="27"/>
  <c r="T55" i="27"/>
  <c r="AE39" i="27"/>
  <c r="AD39" i="27"/>
  <c r="AC39" i="27"/>
  <c r="AB39" i="27"/>
  <c r="AA39" i="27"/>
  <c r="Z39" i="27"/>
  <c r="Y39" i="27"/>
  <c r="X39" i="27"/>
  <c r="W39" i="27"/>
  <c r="V39" i="27"/>
  <c r="U39" i="27"/>
  <c r="T39" i="27"/>
  <c r="AE62" i="27"/>
  <c r="AD62" i="27"/>
  <c r="AC62" i="27"/>
  <c r="AB62" i="27"/>
  <c r="AA62" i="27"/>
  <c r="Z62" i="27"/>
  <c r="Y62" i="27"/>
  <c r="X62" i="27"/>
  <c r="W62" i="27"/>
  <c r="V62" i="27"/>
  <c r="U62" i="27"/>
  <c r="T62" i="27"/>
  <c r="AE32" i="27"/>
  <c r="AD32" i="27"/>
  <c r="AC32" i="27"/>
  <c r="AB32" i="27"/>
  <c r="AA32" i="27"/>
  <c r="Z32" i="27"/>
  <c r="Y32" i="27"/>
  <c r="X32" i="27"/>
  <c r="W32" i="27"/>
  <c r="V32" i="27"/>
  <c r="U32" i="27"/>
  <c r="T32" i="27"/>
  <c r="AE8" i="27"/>
  <c r="AD8" i="27"/>
  <c r="AC8" i="27"/>
  <c r="AB8" i="27"/>
  <c r="AA8" i="27"/>
  <c r="Z8" i="27"/>
  <c r="Y8" i="27"/>
  <c r="X8" i="27"/>
  <c r="W8" i="27"/>
  <c r="V8" i="27"/>
  <c r="U8" i="27"/>
  <c r="T8" i="27"/>
  <c r="AE11" i="27"/>
  <c r="AD11" i="27"/>
  <c r="AC11" i="27"/>
  <c r="AB11" i="27"/>
  <c r="AA11" i="27"/>
  <c r="Z11" i="27"/>
  <c r="Y11" i="27"/>
  <c r="X11" i="27"/>
  <c r="W11" i="27"/>
  <c r="V11" i="27"/>
  <c r="U11" i="27"/>
  <c r="T11" i="27"/>
  <c r="AE18" i="27"/>
  <c r="AD18" i="27"/>
  <c r="AC18" i="27"/>
  <c r="AB18" i="27"/>
  <c r="AA18" i="27"/>
  <c r="Z18" i="27"/>
  <c r="Y18" i="27"/>
  <c r="X18" i="27"/>
  <c r="W18" i="27"/>
  <c r="V18" i="27"/>
  <c r="U18" i="27"/>
  <c r="T18" i="27"/>
  <c r="AE80" i="27"/>
  <c r="AD80" i="27"/>
  <c r="AC80" i="27"/>
  <c r="AB80" i="27"/>
  <c r="AA80" i="27"/>
  <c r="Z80" i="27"/>
  <c r="Y80" i="27"/>
  <c r="X80" i="27"/>
  <c r="W80" i="27"/>
  <c r="V80" i="27"/>
  <c r="U80" i="27"/>
  <c r="T80" i="27"/>
  <c r="AE13" i="27"/>
  <c r="AD13" i="27"/>
  <c r="AC13" i="27"/>
  <c r="AB13" i="27"/>
  <c r="AA13" i="27"/>
  <c r="Z13" i="27"/>
  <c r="Y13" i="27"/>
  <c r="X13" i="27"/>
  <c r="W13" i="27"/>
  <c r="V13" i="27"/>
  <c r="U13" i="27"/>
  <c r="T13" i="27"/>
  <c r="AE28" i="27"/>
  <c r="AD28" i="27"/>
  <c r="AC28" i="27"/>
  <c r="AB28" i="27"/>
  <c r="AA28" i="27"/>
  <c r="Z28" i="27"/>
  <c r="Y28" i="27"/>
  <c r="X28" i="27"/>
  <c r="W28" i="27"/>
  <c r="V28" i="27"/>
  <c r="U28" i="27"/>
  <c r="T28" i="27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AE33" i="27"/>
  <c r="AD33" i="27"/>
  <c r="AC33" i="27"/>
  <c r="AB33" i="27"/>
  <c r="AA33" i="27"/>
  <c r="Z33" i="27"/>
  <c r="Y33" i="27"/>
  <c r="X33" i="27"/>
  <c r="W33" i="27"/>
  <c r="V33" i="27"/>
  <c r="U33" i="27"/>
  <c r="T33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AE74" i="27"/>
  <c r="AD74" i="27"/>
  <c r="AC74" i="27"/>
  <c r="AB74" i="27"/>
  <c r="AA74" i="27"/>
  <c r="Z74" i="27"/>
  <c r="Y74" i="27"/>
  <c r="X74" i="27"/>
  <c r="W74" i="27"/>
  <c r="V74" i="27"/>
  <c r="U74" i="27"/>
  <c r="T74" i="27"/>
  <c r="AE90" i="27"/>
  <c r="AD90" i="27"/>
  <c r="AC90" i="27"/>
  <c r="AB90" i="27"/>
  <c r="AA90" i="27"/>
  <c r="Z90" i="27"/>
  <c r="Y90" i="27"/>
  <c r="X90" i="27"/>
  <c r="W90" i="27"/>
  <c r="V90" i="27"/>
  <c r="U90" i="27"/>
  <c r="T90" i="27"/>
  <c r="AE27" i="27"/>
  <c r="AD27" i="27"/>
  <c r="AC27" i="27"/>
  <c r="AB27" i="27"/>
  <c r="AA27" i="27"/>
  <c r="Z27" i="27"/>
  <c r="Y27" i="27"/>
  <c r="X27" i="27"/>
  <c r="W27" i="27"/>
  <c r="V27" i="27"/>
  <c r="U27" i="27"/>
  <c r="T27" i="27"/>
  <c r="AE46" i="27"/>
  <c r="AD46" i="27"/>
  <c r="AC46" i="27"/>
  <c r="AB46" i="27"/>
  <c r="AA46" i="27"/>
  <c r="Z46" i="27"/>
  <c r="Y46" i="27"/>
  <c r="X46" i="27"/>
  <c r="W46" i="27"/>
  <c r="V46" i="27"/>
  <c r="U46" i="27"/>
  <c r="T46" i="27"/>
  <c r="AE48" i="27"/>
  <c r="AD48" i="27"/>
  <c r="AC48" i="27"/>
  <c r="AB48" i="27"/>
  <c r="AA48" i="27"/>
  <c r="Z48" i="27"/>
  <c r="Y48" i="27"/>
  <c r="X48" i="27"/>
  <c r="W48" i="27"/>
  <c r="V48" i="27"/>
  <c r="U48" i="27"/>
  <c r="T48" i="27"/>
  <c r="AE86" i="27"/>
  <c r="AD86" i="27"/>
  <c r="AC86" i="27"/>
  <c r="AB86" i="27"/>
  <c r="AA86" i="27"/>
  <c r="Z86" i="27"/>
  <c r="Y86" i="27"/>
  <c r="X86" i="27"/>
  <c r="W86" i="27"/>
  <c r="V86" i="27"/>
  <c r="U86" i="27"/>
  <c r="T86" i="27"/>
  <c r="AE35" i="27"/>
  <c r="AD35" i="27"/>
  <c r="AC35" i="27"/>
  <c r="AB35" i="27"/>
  <c r="AA35" i="27"/>
  <c r="Z35" i="27"/>
  <c r="Y35" i="27"/>
  <c r="X35" i="27"/>
  <c r="W35" i="27"/>
  <c r="V35" i="27"/>
  <c r="U35" i="27"/>
  <c r="T35" i="27"/>
  <c r="AE3" i="27"/>
  <c r="AD3" i="27"/>
  <c r="AC3" i="27"/>
  <c r="AB3" i="27"/>
  <c r="AA3" i="27"/>
  <c r="Z3" i="27"/>
  <c r="Y3" i="27"/>
  <c r="X3" i="27"/>
  <c r="W3" i="27"/>
  <c r="V3" i="27"/>
  <c r="U3" i="27"/>
  <c r="T3" i="27"/>
  <c r="AE65" i="27"/>
  <c r="AD65" i="27"/>
  <c r="AC65" i="27"/>
  <c r="AB65" i="27"/>
  <c r="AA65" i="27"/>
  <c r="Z65" i="27"/>
  <c r="Y65" i="27"/>
  <c r="X65" i="27"/>
  <c r="W65" i="27"/>
  <c r="V65" i="27"/>
  <c r="U65" i="27"/>
  <c r="T65" i="27"/>
  <c r="AE22" i="27"/>
  <c r="AD22" i="27"/>
  <c r="AC22" i="27"/>
  <c r="AB22" i="27"/>
  <c r="AA22" i="27"/>
  <c r="Z22" i="27"/>
  <c r="Y22" i="27"/>
  <c r="X22" i="27"/>
  <c r="W22" i="27"/>
  <c r="V22" i="27"/>
  <c r="U22" i="27"/>
  <c r="T22" i="27"/>
  <c r="AE61" i="27"/>
  <c r="AD61" i="27"/>
  <c r="AC61" i="27"/>
  <c r="AB61" i="27"/>
  <c r="AA61" i="27"/>
  <c r="Z61" i="27"/>
  <c r="Y61" i="27"/>
  <c r="X61" i="27"/>
  <c r="W61" i="27"/>
  <c r="V61" i="27"/>
  <c r="U61" i="27"/>
  <c r="T61" i="27"/>
  <c r="AE2" i="27"/>
  <c r="AD2" i="27"/>
  <c r="AC2" i="27"/>
  <c r="AB2" i="27"/>
  <c r="AA2" i="27"/>
  <c r="Z2" i="27"/>
  <c r="Y2" i="27"/>
  <c r="X2" i="27"/>
  <c r="W2" i="27"/>
  <c r="V2" i="27"/>
  <c r="U2" i="27"/>
  <c r="T2" i="27"/>
  <c r="AE40" i="27"/>
  <c r="AD40" i="27"/>
  <c r="AC40" i="27"/>
  <c r="AB40" i="27"/>
  <c r="AA40" i="27"/>
  <c r="Z40" i="27"/>
  <c r="Y40" i="27"/>
  <c r="X40" i="27"/>
  <c r="W40" i="27"/>
  <c r="V40" i="27"/>
  <c r="U40" i="27"/>
  <c r="T40" i="27"/>
  <c r="AE52" i="27"/>
  <c r="AD52" i="27"/>
  <c r="AC52" i="27"/>
  <c r="AB52" i="27"/>
  <c r="AA52" i="27"/>
  <c r="Z52" i="27"/>
  <c r="Y52" i="27"/>
  <c r="X52" i="27"/>
  <c r="W52" i="27"/>
  <c r="V52" i="27"/>
  <c r="U52" i="27"/>
  <c r="T52" i="27"/>
  <c r="AE84" i="27"/>
  <c r="AD84" i="27"/>
  <c r="AC84" i="27"/>
  <c r="AB84" i="27"/>
  <c r="AA84" i="27"/>
  <c r="Z84" i="27"/>
  <c r="Y84" i="27"/>
  <c r="X84" i="27"/>
  <c r="W84" i="27"/>
  <c r="V84" i="27"/>
  <c r="U84" i="27"/>
  <c r="T84" i="27"/>
  <c r="AE38" i="27"/>
  <c r="AD38" i="27"/>
  <c r="AC38" i="27"/>
  <c r="AB38" i="27"/>
  <c r="AA38" i="27"/>
  <c r="Z38" i="27"/>
  <c r="Y38" i="27"/>
  <c r="X38" i="27"/>
  <c r="W38" i="27"/>
  <c r="V38" i="27"/>
  <c r="U38" i="27"/>
  <c r="T38" i="27"/>
  <c r="AE75" i="27"/>
  <c r="AD75" i="27"/>
  <c r="AC75" i="27"/>
  <c r="AB75" i="27"/>
  <c r="AA75" i="27"/>
  <c r="Z75" i="27"/>
  <c r="Y75" i="27"/>
  <c r="X75" i="27"/>
  <c r="W75" i="27"/>
  <c r="V75" i="27"/>
  <c r="U75" i="27"/>
  <c r="T75" i="27"/>
  <c r="AE78" i="27"/>
  <c r="AD78" i="27"/>
  <c r="AC78" i="27"/>
  <c r="AB78" i="27"/>
  <c r="AA78" i="27"/>
  <c r="Z78" i="27"/>
  <c r="Y78" i="27"/>
  <c r="X78" i="27"/>
  <c r="W78" i="27"/>
  <c r="V78" i="27"/>
  <c r="U78" i="27"/>
  <c r="T78" i="27"/>
  <c r="AE66" i="27"/>
  <c r="AD66" i="27"/>
  <c r="AC66" i="27"/>
  <c r="AB66" i="27"/>
  <c r="AA66" i="27"/>
  <c r="Z66" i="27"/>
  <c r="Y66" i="27"/>
  <c r="X66" i="27"/>
  <c r="W66" i="27"/>
  <c r="V66" i="27"/>
  <c r="U66" i="27"/>
  <c r="T66" i="27"/>
  <c r="AE77" i="27"/>
  <c r="AD77" i="27"/>
  <c r="AC77" i="27"/>
  <c r="AB77" i="27"/>
  <c r="AA77" i="27"/>
  <c r="Z77" i="27"/>
  <c r="Y77" i="27"/>
  <c r="X77" i="27"/>
  <c r="W77" i="27"/>
  <c r="V77" i="27"/>
  <c r="U77" i="27"/>
  <c r="T77" i="27"/>
  <c r="AE9" i="27"/>
  <c r="AD9" i="27"/>
  <c r="AC9" i="27"/>
  <c r="AB9" i="27"/>
  <c r="AA9" i="27"/>
  <c r="Z9" i="27"/>
  <c r="Y9" i="27"/>
  <c r="X9" i="27"/>
  <c r="W9" i="27"/>
  <c r="V9" i="27"/>
  <c r="U9" i="27"/>
  <c r="T9" i="27"/>
  <c r="AE6" i="27"/>
  <c r="AD6" i="27"/>
  <c r="AC6" i="27"/>
  <c r="AB6" i="27"/>
  <c r="AA6" i="27"/>
  <c r="Z6" i="27"/>
  <c r="Y6" i="27"/>
  <c r="X6" i="27"/>
  <c r="W6" i="27"/>
  <c r="V6" i="27"/>
  <c r="U6" i="27"/>
  <c r="T6" i="27"/>
  <c r="AE89" i="27"/>
  <c r="AD89" i="27"/>
  <c r="AC89" i="27"/>
  <c r="AB89" i="27"/>
  <c r="AA89" i="27"/>
  <c r="Z89" i="27"/>
  <c r="Y89" i="27"/>
  <c r="X89" i="27"/>
  <c r="W89" i="27"/>
  <c r="V89" i="27"/>
  <c r="U89" i="27"/>
  <c r="T89" i="27"/>
  <c r="AE60" i="27"/>
  <c r="AD60" i="27"/>
  <c r="AC60" i="27"/>
  <c r="AB60" i="27"/>
  <c r="AA60" i="27"/>
  <c r="Z60" i="27"/>
  <c r="Y60" i="27"/>
  <c r="X60" i="27"/>
  <c r="W60" i="27"/>
  <c r="V60" i="27"/>
  <c r="U60" i="27"/>
  <c r="T60" i="27"/>
  <c r="AE21" i="27"/>
  <c r="AD21" i="27"/>
  <c r="AC21" i="27"/>
  <c r="AB21" i="27"/>
  <c r="AA21" i="27"/>
  <c r="Z21" i="27"/>
  <c r="Y21" i="27"/>
  <c r="X21" i="27"/>
  <c r="W21" i="27"/>
  <c r="V21" i="27"/>
  <c r="U21" i="27"/>
  <c r="T21" i="27"/>
  <c r="AE30" i="27"/>
  <c r="AD30" i="27"/>
  <c r="AC30" i="27"/>
  <c r="AB30" i="27"/>
  <c r="AA30" i="27"/>
  <c r="Z30" i="27"/>
  <c r="Y30" i="27"/>
  <c r="X30" i="27"/>
  <c r="W30" i="27"/>
  <c r="V30" i="27"/>
  <c r="U30" i="27"/>
  <c r="T30" i="27"/>
  <c r="AE76" i="27"/>
  <c r="AD76" i="27"/>
  <c r="AC76" i="27"/>
  <c r="AB76" i="27"/>
  <c r="AA76" i="27"/>
  <c r="Z76" i="27"/>
  <c r="Y76" i="27"/>
  <c r="X76" i="27"/>
  <c r="W76" i="27"/>
  <c r="V76" i="27"/>
  <c r="U76" i="27"/>
  <c r="T76" i="27"/>
  <c r="AE12" i="27"/>
  <c r="AD12" i="27"/>
  <c r="AC12" i="27"/>
  <c r="AB12" i="27"/>
  <c r="AA12" i="27"/>
  <c r="Z12" i="27"/>
  <c r="Y12" i="27"/>
  <c r="X12" i="27"/>
  <c r="W12" i="27"/>
  <c r="V12" i="27"/>
  <c r="U12" i="27"/>
  <c r="T12" i="27"/>
  <c r="AE73" i="27"/>
  <c r="AD73" i="27"/>
  <c r="AC73" i="27"/>
  <c r="AB73" i="27"/>
  <c r="AA73" i="27"/>
  <c r="Z73" i="27"/>
  <c r="Y73" i="27"/>
  <c r="X73" i="27"/>
  <c r="W73" i="27"/>
  <c r="V73" i="27"/>
  <c r="U73" i="27"/>
  <c r="T73" i="27"/>
  <c r="AE37" i="27"/>
  <c r="AD37" i="27"/>
  <c r="AC37" i="27"/>
  <c r="AB37" i="27"/>
  <c r="AA37" i="27"/>
  <c r="Z37" i="27"/>
  <c r="Y37" i="27"/>
  <c r="X37" i="27"/>
  <c r="W37" i="27"/>
  <c r="V37" i="27"/>
  <c r="U37" i="27"/>
  <c r="T37" i="27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AE9" i="26"/>
  <c r="AD9" i="26"/>
  <c r="AC9" i="26"/>
  <c r="AB9" i="26"/>
  <c r="AA9" i="26"/>
  <c r="Z9" i="26"/>
  <c r="Y9" i="26"/>
  <c r="X9" i="26"/>
  <c r="W9" i="26"/>
  <c r="V9" i="26"/>
  <c r="U9" i="26"/>
  <c r="T9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AE5" i="26"/>
  <c r="AD5" i="26"/>
  <c r="AC5" i="26"/>
  <c r="AB5" i="26"/>
  <c r="AA5" i="26"/>
  <c r="Z5" i="26"/>
  <c r="Y5" i="26"/>
  <c r="X5" i="26"/>
  <c r="W5" i="26"/>
  <c r="V5" i="26"/>
  <c r="U5" i="26"/>
  <c r="T5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AE8" i="26"/>
  <c r="AD8" i="26"/>
  <c r="AC8" i="26"/>
  <c r="AB8" i="26"/>
  <c r="AA8" i="26"/>
  <c r="Z8" i="26"/>
  <c r="Y8" i="26"/>
  <c r="X8" i="26"/>
  <c r="W8" i="26"/>
  <c r="V8" i="26"/>
  <c r="U8" i="26"/>
  <c r="T8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AE7" i="26"/>
  <c r="AD7" i="26"/>
  <c r="AC7" i="26"/>
  <c r="AB7" i="26"/>
  <c r="AA7" i="26"/>
  <c r="Z7" i="26"/>
  <c r="Y7" i="26"/>
  <c r="X7" i="26"/>
  <c r="W7" i="26"/>
  <c r="V7" i="26"/>
  <c r="U7" i="26"/>
  <c r="T7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AE4" i="26"/>
  <c r="AD4" i="26"/>
  <c r="AC4" i="26"/>
  <c r="AB4" i="26"/>
  <c r="AA4" i="26"/>
  <c r="Z4" i="26"/>
  <c r="Y4" i="26"/>
  <c r="X4" i="26"/>
  <c r="W4" i="26"/>
  <c r="V4" i="26"/>
  <c r="U4" i="26"/>
  <c r="T4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AE3" i="26"/>
  <c r="AD3" i="26"/>
  <c r="AC3" i="26"/>
  <c r="AB3" i="26"/>
  <c r="AA3" i="26"/>
  <c r="Z3" i="26"/>
  <c r="Y3" i="26"/>
  <c r="X3" i="26"/>
  <c r="W3" i="26"/>
  <c r="V3" i="26"/>
  <c r="U3" i="26"/>
  <c r="T3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AE2" i="26"/>
  <c r="AD2" i="26"/>
  <c r="AC2" i="26"/>
  <c r="AB2" i="26"/>
  <c r="AA2" i="26"/>
  <c r="Z2" i="26"/>
  <c r="Y2" i="26"/>
  <c r="X2" i="26"/>
  <c r="W2" i="26"/>
  <c r="V2" i="26"/>
  <c r="U2" i="26"/>
  <c r="T2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AE6" i="26"/>
  <c r="AD6" i="26"/>
  <c r="AC6" i="26"/>
  <c r="AB6" i="26"/>
  <c r="AA6" i="26"/>
  <c r="Z6" i="26"/>
  <c r="Y6" i="26"/>
  <c r="X6" i="26"/>
  <c r="W6" i="26"/>
  <c r="V6" i="26"/>
  <c r="U6" i="26"/>
  <c r="T6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AE70" i="25"/>
  <c r="AD70" i="25"/>
  <c r="AC70" i="25"/>
  <c r="AB70" i="25"/>
  <c r="AA70" i="25"/>
  <c r="Z70" i="25"/>
  <c r="Y70" i="25"/>
  <c r="X70" i="25"/>
  <c r="W70" i="25"/>
  <c r="V70" i="25"/>
  <c r="U70" i="25"/>
  <c r="T70" i="25"/>
  <c r="AE91" i="25"/>
  <c r="AD91" i="25"/>
  <c r="AC91" i="25"/>
  <c r="AB91" i="25"/>
  <c r="AA91" i="25"/>
  <c r="Z91" i="25"/>
  <c r="Y91" i="25"/>
  <c r="X91" i="25"/>
  <c r="W91" i="25"/>
  <c r="V91" i="25"/>
  <c r="U91" i="25"/>
  <c r="T91" i="25"/>
  <c r="AE61" i="25"/>
  <c r="AD61" i="25"/>
  <c r="AC61" i="25"/>
  <c r="AB61" i="25"/>
  <c r="AA61" i="25"/>
  <c r="Z61" i="25"/>
  <c r="Y61" i="25"/>
  <c r="X61" i="25"/>
  <c r="W61" i="25"/>
  <c r="V61" i="25"/>
  <c r="U61" i="25"/>
  <c r="T61" i="25"/>
  <c r="AE36" i="25"/>
  <c r="AD36" i="25"/>
  <c r="AC36" i="25"/>
  <c r="AB36" i="25"/>
  <c r="AA36" i="25"/>
  <c r="Z36" i="25"/>
  <c r="Y36" i="25"/>
  <c r="X36" i="25"/>
  <c r="W36" i="25"/>
  <c r="V36" i="25"/>
  <c r="U36" i="25"/>
  <c r="T36" i="25"/>
  <c r="AE26" i="25"/>
  <c r="AD26" i="25"/>
  <c r="AC26" i="25"/>
  <c r="AB26" i="25"/>
  <c r="AA26" i="25"/>
  <c r="Z26" i="25"/>
  <c r="Y26" i="25"/>
  <c r="X26" i="25"/>
  <c r="W26" i="25"/>
  <c r="V26" i="25"/>
  <c r="U26" i="25"/>
  <c r="T26" i="25"/>
  <c r="AE72" i="25"/>
  <c r="AD72" i="25"/>
  <c r="AC72" i="25"/>
  <c r="AB72" i="25"/>
  <c r="AA72" i="25"/>
  <c r="Z72" i="25"/>
  <c r="Y72" i="25"/>
  <c r="X72" i="25"/>
  <c r="W72" i="25"/>
  <c r="V72" i="25"/>
  <c r="U72" i="25"/>
  <c r="T72" i="25"/>
  <c r="AE66" i="25"/>
  <c r="AD66" i="25"/>
  <c r="AC66" i="25"/>
  <c r="AB66" i="25"/>
  <c r="AA66" i="25"/>
  <c r="Z66" i="25"/>
  <c r="Y66" i="25"/>
  <c r="X66" i="25"/>
  <c r="W66" i="25"/>
  <c r="V66" i="25"/>
  <c r="U66" i="25"/>
  <c r="T66" i="25"/>
  <c r="AE50" i="25"/>
  <c r="AD50" i="25"/>
  <c r="AC50" i="25"/>
  <c r="AB50" i="25"/>
  <c r="AA50" i="25"/>
  <c r="Z50" i="25"/>
  <c r="Y50" i="25"/>
  <c r="X50" i="25"/>
  <c r="W50" i="25"/>
  <c r="V50" i="25"/>
  <c r="U50" i="25"/>
  <c r="T50" i="25"/>
  <c r="AE8" i="25"/>
  <c r="AD8" i="25"/>
  <c r="AC8" i="25"/>
  <c r="AB8" i="25"/>
  <c r="AA8" i="25"/>
  <c r="Z8" i="25"/>
  <c r="Y8" i="25"/>
  <c r="X8" i="25"/>
  <c r="W8" i="25"/>
  <c r="V8" i="25"/>
  <c r="U8" i="25"/>
  <c r="T8" i="25"/>
  <c r="AE11" i="25"/>
  <c r="AD11" i="25"/>
  <c r="AC11" i="25"/>
  <c r="AB11" i="25"/>
  <c r="AA11" i="25"/>
  <c r="Z11" i="25"/>
  <c r="Y11" i="25"/>
  <c r="X11" i="25"/>
  <c r="W11" i="25"/>
  <c r="V11" i="25"/>
  <c r="U11" i="25"/>
  <c r="T11" i="25"/>
  <c r="AE76" i="25"/>
  <c r="AD76" i="25"/>
  <c r="AC76" i="25"/>
  <c r="AB76" i="25"/>
  <c r="AA76" i="25"/>
  <c r="Z76" i="25"/>
  <c r="Y76" i="25"/>
  <c r="X76" i="25"/>
  <c r="W76" i="25"/>
  <c r="V76" i="25"/>
  <c r="U76" i="25"/>
  <c r="T76" i="25"/>
  <c r="AE71" i="25"/>
  <c r="AD71" i="25"/>
  <c r="AC71" i="25"/>
  <c r="AB71" i="25"/>
  <c r="AA71" i="25"/>
  <c r="Z71" i="25"/>
  <c r="Y71" i="25"/>
  <c r="X71" i="25"/>
  <c r="W71" i="25"/>
  <c r="V71" i="25"/>
  <c r="U71" i="25"/>
  <c r="T71" i="25"/>
  <c r="AE10" i="25"/>
  <c r="AD10" i="25"/>
  <c r="AC10" i="25"/>
  <c r="AB10" i="25"/>
  <c r="AA10" i="25"/>
  <c r="Z10" i="25"/>
  <c r="Y10" i="25"/>
  <c r="X10" i="25"/>
  <c r="W10" i="25"/>
  <c r="V10" i="25"/>
  <c r="U10" i="25"/>
  <c r="T10" i="25"/>
  <c r="AE12" i="25"/>
  <c r="AD12" i="25"/>
  <c r="AC12" i="25"/>
  <c r="AB12" i="25"/>
  <c r="AA12" i="25"/>
  <c r="Z12" i="25"/>
  <c r="Y12" i="25"/>
  <c r="X12" i="25"/>
  <c r="W12" i="25"/>
  <c r="V12" i="25"/>
  <c r="U12" i="25"/>
  <c r="T12" i="25"/>
  <c r="AE32" i="25"/>
  <c r="AD32" i="25"/>
  <c r="AC32" i="25"/>
  <c r="AB32" i="25"/>
  <c r="AA32" i="25"/>
  <c r="Z32" i="25"/>
  <c r="Y32" i="25"/>
  <c r="X32" i="25"/>
  <c r="W32" i="25"/>
  <c r="V32" i="25"/>
  <c r="U32" i="25"/>
  <c r="T32" i="25"/>
  <c r="AE62" i="25"/>
  <c r="AD62" i="25"/>
  <c r="AC62" i="25"/>
  <c r="AB62" i="25"/>
  <c r="AA62" i="25"/>
  <c r="Z62" i="25"/>
  <c r="Y62" i="25"/>
  <c r="X62" i="25"/>
  <c r="W62" i="25"/>
  <c r="V62" i="25"/>
  <c r="U62" i="25"/>
  <c r="T62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AE49" i="25"/>
  <c r="AD49" i="25"/>
  <c r="AC49" i="25"/>
  <c r="AB49" i="25"/>
  <c r="AA49" i="25"/>
  <c r="Z49" i="25"/>
  <c r="Y49" i="25"/>
  <c r="X49" i="25"/>
  <c r="W49" i="25"/>
  <c r="V49" i="25"/>
  <c r="U49" i="25"/>
  <c r="T49" i="25"/>
  <c r="AE37" i="25"/>
  <c r="AD37" i="25"/>
  <c r="AC37" i="25"/>
  <c r="AB37" i="25"/>
  <c r="AA37" i="25"/>
  <c r="Z37" i="25"/>
  <c r="Y37" i="25"/>
  <c r="X37" i="25"/>
  <c r="W37" i="25"/>
  <c r="V37" i="25"/>
  <c r="U37" i="25"/>
  <c r="T37" i="25"/>
  <c r="AE85" i="25"/>
  <c r="AD85" i="25"/>
  <c r="AC85" i="25"/>
  <c r="AB85" i="25"/>
  <c r="AA85" i="25"/>
  <c r="Z85" i="25"/>
  <c r="Y85" i="25"/>
  <c r="X85" i="25"/>
  <c r="W85" i="25"/>
  <c r="V85" i="25"/>
  <c r="U85" i="25"/>
  <c r="T85" i="25"/>
  <c r="AE39" i="25"/>
  <c r="AD39" i="25"/>
  <c r="AC39" i="25"/>
  <c r="AB39" i="25"/>
  <c r="AA39" i="25"/>
  <c r="Z39" i="25"/>
  <c r="Y39" i="25"/>
  <c r="X39" i="25"/>
  <c r="W39" i="25"/>
  <c r="V39" i="25"/>
  <c r="U39" i="25"/>
  <c r="T39" i="25"/>
  <c r="AE88" i="25"/>
  <c r="AD88" i="25"/>
  <c r="AC88" i="25"/>
  <c r="AB88" i="25"/>
  <c r="AA88" i="25"/>
  <c r="Z88" i="25"/>
  <c r="Y88" i="25"/>
  <c r="X88" i="25"/>
  <c r="W88" i="25"/>
  <c r="V88" i="25"/>
  <c r="U88" i="25"/>
  <c r="T88" i="25"/>
  <c r="AE42" i="25"/>
  <c r="AD42" i="25"/>
  <c r="AC42" i="25"/>
  <c r="AB42" i="25"/>
  <c r="AA42" i="25"/>
  <c r="Z42" i="25"/>
  <c r="Y42" i="25"/>
  <c r="X42" i="25"/>
  <c r="W42" i="25"/>
  <c r="V42" i="25"/>
  <c r="U42" i="25"/>
  <c r="T42" i="25"/>
  <c r="AE73" i="25"/>
  <c r="AD73" i="25"/>
  <c r="AC73" i="25"/>
  <c r="AB73" i="25"/>
  <c r="AA73" i="25"/>
  <c r="Z73" i="25"/>
  <c r="Y73" i="25"/>
  <c r="X73" i="25"/>
  <c r="W73" i="25"/>
  <c r="V73" i="25"/>
  <c r="U73" i="25"/>
  <c r="T73" i="25"/>
  <c r="AE90" i="25"/>
  <c r="AD90" i="25"/>
  <c r="AC90" i="25"/>
  <c r="AB90" i="25"/>
  <c r="AA90" i="25"/>
  <c r="Z90" i="25"/>
  <c r="Y90" i="25"/>
  <c r="X90" i="25"/>
  <c r="W90" i="25"/>
  <c r="V90" i="25"/>
  <c r="U90" i="25"/>
  <c r="T90" i="25"/>
  <c r="AE86" i="25"/>
  <c r="AD86" i="25"/>
  <c r="AC86" i="25"/>
  <c r="AB86" i="25"/>
  <c r="AA86" i="25"/>
  <c r="Z86" i="25"/>
  <c r="Y86" i="25"/>
  <c r="X86" i="25"/>
  <c r="W86" i="25"/>
  <c r="V86" i="25"/>
  <c r="U86" i="25"/>
  <c r="T86" i="25"/>
  <c r="AE69" i="25"/>
  <c r="AD69" i="25"/>
  <c r="AC69" i="25"/>
  <c r="AB69" i="25"/>
  <c r="AA69" i="25"/>
  <c r="Z69" i="25"/>
  <c r="Y69" i="25"/>
  <c r="X69" i="25"/>
  <c r="W69" i="25"/>
  <c r="V69" i="25"/>
  <c r="U69" i="25"/>
  <c r="T69" i="25"/>
  <c r="AE31" i="25"/>
  <c r="AD31" i="25"/>
  <c r="AC31" i="25"/>
  <c r="AB31" i="25"/>
  <c r="AA31" i="25"/>
  <c r="Z31" i="25"/>
  <c r="Y31" i="25"/>
  <c r="X31" i="25"/>
  <c r="W31" i="25"/>
  <c r="V31" i="25"/>
  <c r="U31" i="25"/>
  <c r="T31" i="25"/>
  <c r="AE29" i="25"/>
  <c r="AD29" i="25"/>
  <c r="AC29" i="25"/>
  <c r="AB29" i="25"/>
  <c r="AA29" i="25"/>
  <c r="Z29" i="25"/>
  <c r="Y29" i="25"/>
  <c r="X29" i="25"/>
  <c r="W29" i="25"/>
  <c r="V29" i="25"/>
  <c r="U29" i="25"/>
  <c r="T29" i="25"/>
  <c r="AE46" i="25"/>
  <c r="AD46" i="25"/>
  <c r="AC46" i="25"/>
  <c r="AB46" i="25"/>
  <c r="AA46" i="25"/>
  <c r="Z46" i="25"/>
  <c r="Y46" i="25"/>
  <c r="X46" i="25"/>
  <c r="W46" i="25"/>
  <c r="V46" i="25"/>
  <c r="U46" i="25"/>
  <c r="T46" i="25"/>
  <c r="AE38" i="25"/>
  <c r="AD38" i="25"/>
  <c r="AC38" i="25"/>
  <c r="AB38" i="25"/>
  <c r="AA38" i="25"/>
  <c r="Z38" i="25"/>
  <c r="Y38" i="25"/>
  <c r="X38" i="25"/>
  <c r="W38" i="25"/>
  <c r="V38" i="25"/>
  <c r="U38" i="25"/>
  <c r="T38" i="25"/>
  <c r="AE47" i="25"/>
  <c r="AD47" i="25"/>
  <c r="AC47" i="25"/>
  <c r="AB47" i="25"/>
  <c r="AA47" i="25"/>
  <c r="Z47" i="25"/>
  <c r="Y47" i="25"/>
  <c r="X47" i="25"/>
  <c r="W47" i="25"/>
  <c r="V47" i="25"/>
  <c r="U47" i="25"/>
  <c r="T47" i="25"/>
  <c r="AE52" i="25"/>
  <c r="AD52" i="25"/>
  <c r="AC52" i="25"/>
  <c r="AB52" i="25"/>
  <c r="AA52" i="25"/>
  <c r="Z52" i="25"/>
  <c r="Y52" i="25"/>
  <c r="X52" i="25"/>
  <c r="W52" i="25"/>
  <c r="V52" i="25"/>
  <c r="U52" i="25"/>
  <c r="T52" i="25"/>
  <c r="AE43" i="25"/>
  <c r="AD43" i="25"/>
  <c r="AC43" i="25"/>
  <c r="AB43" i="25"/>
  <c r="AA43" i="25"/>
  <c r="Z43" i="25"/>
  <c r="Y43" i="25"/>
  <c r="X43" i="25"/>
  <c r="W43" i="25"/>
  <c r="V43" i="25"/>
  <c r="U43" i="25"/>
  <c r="T43" i="25"/>
  <c r="AE64" i="25"/>
  <c r="AD64" i="25"/>
  <c r="AC64" i="25"/>
  <c r="AB64" i="25"/>
  <c r="AA64" i="25"/>
  <c r="Z64" i="25"/>
  <c r="Y64" i="25"/>
  <c r="X64" i="25"/>
  <c r="W64" i="25"/>
  <c r="V64" i="25"/>
  <c r="U64" i="25"/>
  <c r="T64" i="25"/>
  <c r="AE78" i="25"/>
  <c r="AD78" i="25"/>
  <c r="AC78" i="25"/>
  <c r="AB78" i="25"/>
  <c r="AA78" i="25"/>
  <c r="Z78" i="25"/>
  <c r="Y78" i="25"/>
  <c r="X78" i="25"/>
  <c r="W78" i="25"/>
  <c r="V78" i="25"/>
  <c r="U78" i="25"/>
  <c r="T78" i="25"/>
  <c r="AE74" i="25"/>
  <c r="AD74" i="25"/>
  <c r="AC74" i="25"/>
  <c r="AB74" i="25"/>
  <c r="AA74" i="25"/>
  <c r="Z74" i="25"/>
  <c r="Y74" i="25"/>
  <c r="X74" i="25"/>
  <c r="W74" i="25"/>
  <c r="V74" i="25"/>
  <c r="U74" i="25"/>
  <c r="T74" i="25"/>
  <c r="AE63" i="25"/>
  <c r="AD63" i="25"/>
  <c r="AC63" i="25"/>
  <c r="AB63" i="25"/>
  <c r="AA63" i="25"/>
  <c r="Z63" i="25"/>
  <c r="Y63" i="25"/>
  <c r="X63" i="25"/>
  <c r="W63" i="25"/>
  <c r="V63" i="25"/>
  <c r="U63" i="25"/>
  <c r="T63" i="25"/>
  <c r="AE84" i="25"/>
  <c r="AD84" i="25"/>
  <c r="AC84" i="25"/>
  <c r="AB84" i="25"/>
  <c r="AA84" i="25"/>
  <c r="Z84" i="25"/>
  <c r="Y84" i="25"/>
  <c r="X84" i="25"/>
  <c r="W84" i="25"/>
  <c r="V84" i="25"/>
  <c r="U84" i="25"/>
  <c r="T84" i="25"/>
  <c r="AE19" i="25"/>
  <c r="AD19" i="25"/>
  <c r="AC19" i="25"/>
  <c r="AB19" i="25"/>
  <c r="AA19" i="25"/>
  <c r="Z19" i="25"/>
  <c r="Y19" i="25"/>
  <c r="X19" i="25"/>
  <c r="W19" i="25"/>
  <c r="V19" i="25"/>
  <c r="U19" i="25"/>
  <c r="T19" i="25"/>
  <c r="AE7" i="25"/>
  <c r="AD7" i="25"/>
  <c r="AC7" i="25"/>
  <c r="AB7" i="25"/>
  <c r="AA7" i="25"/>
  <c r="Z7" i="25"/>
  <c r="Y7" i="25"/>
  <c r="X7" i="25"/>
  <c r="W7" i="25"/>
  <c r="V7" i="25"/>
  <c r="U7" i="25"/>
  <c r="T7" i="25"/>
  <c r="AE24" i="25"/>
  <c r="AD24" i="25"/>
  <c r="AC24" i="25"/>
  <c r="AB24" i="25"/>
  <c r="AA24" i="25"/>
  <c r="Z24" i="25"/>
  <c r="Y24" i="25"/>
  <c r="X24" i="25"/>
  <c r="W24" i="25"/>
  <c r="V24" i="25"/>
  <c r="U24" i="25"/>
  <c r="T24" i="25"/>
  <c r="AE4" i="25"/>
  <c r="AD4" i="25"/>
  <c r="AC4" i="25"/>
  <c r="AB4" i="25"/>
  <c r="AA4" i="25"/>
  <c r="Z4" i="25"/>
  <c r="Y4" i="25"/>
  <c r="X4" i="25"/>
  <c r="W4" i="25"/>
  <c r="V4" i="25"/>
  <c r="U4" i="25"/>
  <c r="T4" i="25"/>
  <c r="AE41" i="25"/>
  <c r="AD41" i="25"/>
  <c r="AC41" i="25"/>
  <c r="AB41" i="25"/>
  <c r="AA41" i="25"/>
  <c r="Z41" i="25"/>
  <c r="Y41" i="25"/>
  <c r="X41" i="25"/>
  <c r="W41" i="25"/>
  <c r="V41" i="25"/>
  <c r="U41" i="25"/>
  <c r="T41" i="25"/>
  <c r="AE34" i="25"/>
  <c r="AD34" i="25"/>
  <c r="AC34" i="25"/>
  <c r="AB34" i="25"/>
  <c r="AA34" i="25"/>
  <c r="Z34" i="25"/>
  <c r="Y34" i="25"/>
  <c r="X34" i="25"/>
  <c r="W34" i="25"/>
  <c r="V34" i="25"/>
  <c r="U34" i="25"/>
  <c r="T34" i="25"/>
  <c r="AE17" i="25"/>
  <c r="AD17" i="25"/>
  <c r="AC17" i="25"/>
  <c r="AB17" i="25"/>
  <c r="AA17" i="25"/>
  <c r="Z17" i="25"/>
  <c r="Y17" i="25"/>
  <c r="X17" i="25"/>
  <c r="W17" i="25"/>
  <c r="V17" i="25"/>
  <c r="U17" i="25"/>
  <c r="T17" i="25"/>
  <c r="AE33" i="25"/>
  <c r="AD33" i="25"/>
  <c r="AC33" i="25"/>
  <c r="AB33" i="25"/>
  <c r="AA33" i="25"/>
  <c r="Z33" i="25"/>
  <c r="Y33" i="25"/>
  <c r="X33" i="25"/>
  <c r="W33" i="25"/>
  <c r="V33" i="25"/>
  <c r="U33" i="25"/>
  <c r="T33" i="25"/>
  <c r="AE79" i="25"/>
  <c r="AD79" i="25"/>
  <c r="AC79" i="25"/>
  <c r="AB79" i="25"/>
  <c r="AA79" i="25"/>
  <c r="Z79" i="25"/>
  <c r="Y79" i="25"/>
  <c r="X79" i="25"/>
  <c r="W79" i="25"/>
  <c r="V79" i="25"/>
  <c r="U79" i="25"/>
  <c r="T79" i="25"/>
  <c r="AE56" i="25"/>
  <c r="AD56" i="25"/>
  <c r="AC56" i="25"/>
  <c r="AB56" i="25"/>
  <c r="AA56" i="25"/>
  <c r="Z56" i="25"/>
  <c r="Y56" i="25"/>
  <c r="X56" i="25"/>
  <c r="W56" i="25"/>
  <c r="V56" i="25"/>
  <c r="U56" i="25"/>
  <c r="T56" i="25"/>
  <c r="AE65" i="25"/>
  <c r="AD65" i="25"/>
  <c r="AC65" i="25"/>
  <c r="AB65" i="25"/>
  <c r="AA65" i="25"/>
  <c r="Z65" i="25"/>
  <c r="Y65" i="25"/>
  <c r="X65" i="25"/>
  <c r="W65" i="25"/>
  <c r="V65" i="25"/>
  <c r="U65" i="25"/>
  <c r="T65" i="25"/>
  <c r="AE59" i="25"/>
  <c r="AD59" i="25"/>
  <c r="AC59" i="25"/>
  <c r="AB59" i="25"/>
  <c r="AA59" i="25"/>
  <c r="Z59" i="25"/>
  <c r="Y59" i="25"/>
  <c r="X59" i="25"/>
  <c r="W59" i="25"/>
  <c r="V59" i="25"/>
  <c r="U59" i="25"/>
  <c r="T59" i="25"/>
  <c r="AE23" i="25"/>
  <c r="AD23" i="25"/>
  <c r="AC23" i="25"/>
  <c r="AB23" i="25"/>
  <c r="AA23" i="25"/>
  <c r="Z23" i="25"/>
  <c r="Y23" i="25"/>
  <c r="X23" i="25"/>
  <c r="W23" i="25"/>
  <c r="V23" i="25"/>
  <c r="U23" i="25"/>
  <c r="T23" i="25"/>
  <c r="AE5" i="25"/>
  <c r="AD5" i="25"/>
  <c r="AC5" i="25"/>
  <c r="AB5" i="25"/>
  <c r="AA5" i="25"/>
  <c r="Z5" i="25"/>
  <c r="Y5" i="25"/>
  <c r="X5" i="25"/>
  <c r="W5" i="25"/>
  <c r="V5" i="25"/>
  <c r="U5" i="25"/>
  <c r="T5" i="25"/>
  <c r="AE27" i="25"/>
  <c r="AD27" i="25"/>
  <c r="AC27" i="25"/>
  <c r="AB27" i="25"/>
  <c r="AA27" i="25"/>
  <c r="Z27" i="25"/>
  <c r="Y27" i="25"/>
  <c r="X27" i="25"/>
  <c r="W27" i="25"/>
  <c r="V27" i="25"/>
  <c r="U27" i="25"/>
  <c r="T27" i="25"/>
  <c r="AE87" i="25"/>
  <c r="AD87" i="25"/>
  <c r="AC87" i="25"/>
  <c r="AB87" i="25"/>
  <c r="AA87" i="25"/>
  <c r="Z87" i="25"/>
  <c r="Y87" i="25"/>
  <c r="X87" i="25"/>
  <c r="W87" i="25"/>
  <c r="V87" i="25"/>
  <c r="U87" i="25"/>
  <c r="T87" i="25"/>
  <c r="AE18" i="25"/>
  <c r="AD18" i="25"/>
  <c r="AC18" i="25"/>
  <c r="AB18" i="25"/>
  <c r="AA18" i="25"/>
  <c r="Z18" i="25"/>
  <c r="Y18" i="25"/>
  <c r="X18" i="25"/>
  <c r="W18" i="25"/>
  <c r="V18" i="25"/>
  <c r="U18" i="25"/>
  <c r="T18" i="25"/>
  <c r="AE55" i="25"/>
  <c r="AD55" i="25"/>
  <c r="AC55" i="25"/>
  <c r="AB55" i="25"/>
  <c r="AA55" i="25"/>
  <c r="Z55" i="25"/>
  <c r="Y55" i="25"/>
  <c r="X55" i="25"/>
  <c r="W55" i="25"/>
  <c r="V55" i="25"/>
  <c r="U55" i="25"/>
  <c r="T55" i="25"/>
  <c r="AE53" i="25"/>
  <c r="AD53" i="25"/>
  <c r="AC53" i="25"/>
  <c r="AB53" i="25"/>
  <c r="AA53" i="25"/>
  <c r="Z53" i="25"/>
  <c r="Y53" i="25"/>
  <c r="X53" i="25"/>
  <c r="W53" i="25"/>
  <c r="V53" i="25"/>
  <c r="U53" i="25"/>
  <c r="T53" i="25"/>
  <c r="AE20" i="25"/>
  <c r="AD20" i="25"/>
  <c r="AC20" i="25"/>
  <c r="AB20" i="25"/>
  <c r="AA20" i="25"/>
  <c r="Z20" i="25"/>
  <c r="Y20" i="25"/>
  <c r="X20" i="25"/>
  <c r="W20" i="25"/>
  <c r="V20" i="25"/>
  <c r="U20" i="25"/>
  <c r="T20" i="25"/>
  <c r="AE16" i="25"/>
  <c r="AD16" i="25"/>
  <c r="AC16" i="25"/>
  <c r="AB16" i="25"/>
  <c r="AA16" i="25"/>
  <c r="Z16" i="25"/>
  <c r="Y16" i="25"/>
  <c r="X16" i="25"/>
  <c r="W16" i="25"/>
  <c r="V16" i="25"/>
  <c r="U16" i="25"/>
  <c r="T16" i="25"/>
  <c r="AE89" i="25"/>
  <c r="AD89" i="25"/>
  <c r="AC89" i="25"/>
  <c r="AB89" i="25"/>
  <c r="AA89" i="25"/>
  <c r="Z89" i="25"/>
  <c r="Y89" i="25"/>
  <c r="X89" i="25"/>
  <c r="W89" i="25"/>
  <c r="V89" i="25"/>
  <c r="U89" i="25"/>
  <c r="T89" i="25"/>
  <c r="AE58" i="25"/>
  <c r="AD58" i="25"/>
  <c r="AC58" i="25"/>
  <c r="AB58" i="25"/>
  <c r="AA58" i="25"/>
  <c r="Z58" i="25"/>
  <c r="Y58" i="25"/>
  <c r="X58" i="25"/>
  <c r="W58" i="25"/>
  <c r="V58" i="25"/>
  <c r="U58" i="25"/>
  <c r="T58" i="25"/>
  <c r="AE28" i="25"/>
  <c r="AD28" i="25"/>
  <c r="AC28" i="25"/>
  <c r="AB28" i="25"/>
  <c r="AA28" i="25"/>
  <c r="Z28" i="25"/>
  <c r="Y28" i="25"/>
  <c r="X28" i="25"/>
  <c r="W28" i="25"/>
  <c r="V28" i="25"/>
  <c r="U28" i="25"/>
  <c r="T28" i="25"/>
  <c r="AE54" i="25"/>
  <c r="AD54" i="25"/>
  <c r="AC54" i="25"/>
  <c r="AB54" i="25"/>
  <c r="AA54" i="25"/>
  <c r="Z54" i="25"/>
  <c r="Y54" i="25"/>
  <c r="X54" i="25"/>
  <c r="W54" i="25"/>
  <c r="V54" i="25"/>
  <c r="U54" i="25"/>
  <c r="T54" i="25"/>
  <c r="AE14" i="25"/>
  <c r="AD14" i="25"/>
  <c r="AC14" i="25"/>
  <c r="AB14" i="25"/>
  <c r="AA14" i="25"/>
  <c r="Z14" i="25"/>
  <c r="Y14" i="25"/>
  <c r="X14" i="25"/>
  <c r="W14" i="25"/>
  <c r="V14" i="25"/>
  <c r="U14" i="25"/>
  <c r="T14" i="25"/>
  <c r="AE81" i="25"/>
  <c r="AD81" i="25"/>
  <c r="AC81" i="25"/>
  <c r="AB81" i="25"/>
  <c r="AA81" i="25"/>
  <c r="Z81" i="25"/>
  <c r="Y81" i="25"/>
  <c r="X81" i="25"/>
  <c r="W81" i="25"/>
  <c r="V81" i="25"/>
  <c r="U81" i="25"/>
  <c r="T81" i="25"/>
  <c r="AE45" i="25"/>
  <c r="AD45" i="25"/>
  <c r="AC45" i="25"/>
  <c r="AB45" i="25"/>
  <c r="AA45" i="25"/>
  <c r="Z45" i="25"/>
  <c r="Y45" i="25"/>
  <c r="X45" i="25"/>
  <c r="W45" i="25"/>
  <c r="V45" i="25"/>
  <c r="U45" i="25"/>
  <c r="T45" i="25"/>
  <c r="AE2" i="25"/>
  <c r="AD2" i="25"/>
  <c r="AC2" i="25"/>
  <c r="AB2" i="25"/>
  <c r="AA2" i="25"/>
  <c r="Z2" i="25"/>
  <c r="Y2" i="25"/>
  <c r="X2" i="25"/>
  <c r="W2" i="25"/>
  <c r="V2" i="25"/>
  <c r="U2" i="25"/>
  <c r="T2" i="25"/>
  <c r="AE75" i="25"/>
  <c r="AD75" i="25"/>
  <c r="AC75" i="25"/>
  <c r="AB75" i="25"/>
  <c r="AA75" i="25"/>
  <c r="Z75" i="25"/>
  <c r="Y75" i="25"/>
  <c r="X75" i="25"/>
  <c r="W75" i="25"/>
  <c r="V75" i="25"/>
  <c r="U75" i="25"/>
  <c r="T75" i="25"/>
  <c r="AE60" i="25"/>
  <c r="AD60" i="25"/>
  <c r="AC60" i="25"/>
  <c r="AB60" i="25"/>
  <c r="AA60" i="25"/>
  <c r="Z60" i="25"/>
  <c r="Y60" i="25"/>
  <c r="X60" i="25"/>
  <c r="W60" i="25"/>
  <c r="V60" i="25"/>
  <c r="U60" i="25"/>
  <c r="T60" i="25"/>
  <c r="AE48" i="25"/>
  <c r="AD48" i="25"/>
  <c r="AC48" i="25"/>
  <c r="AB48" i="25"/>
  <c r="AA48" i="25"/>
  <c r="Z48" i="25"/>
  <c r="Y48" i="25"/>
  <c r="X48" i="25"/>
  <c r="W48" i="25"/>
  <c r="V48" i="25"/>
  <c r="U48" i="25"/>
  <c r="T48" i="25"/>
  <c r="AE3" i="25"/>
  <c r="AD3" i="25"/>
  <c r="AC3" i="25"/>
  <c r="AB3" i="25"/>
  <c r="AA3" i="25"/>
  <c r="Z3" i="25"/>
  <c r="Y3" i="25"/>
  <c r="X3" i="25"/>
  <c r="W3" i="25"/>
  <c r="V3" i="25"/>
  <c r="U3" i="25"/>
  <c r="T3" i="25"/>
  <c r="AE25" i="25"/>
  <c r="AD25" i="25"/>
  <c r="AC25" i="25"/>
  <c r="AB25" i="25"/>
  <c r="AA25" i="25"/>
  <c r="Z25" i="25"/>
  <c r="Y25" i="25"/>
  <c r="X25" i="25"/>
  <c r="W25" i="25"/>
  <c r="V25" i="25"/>
  <c r="U25" i="25"/>
  <c r="T25" i="25"/>
  <c r="AE77" i="25"/>
  <c r="AD77" i="25"/>
  <c r="AC77" i="25"/>
  <c r="AB77" i="25"/>
  <c r="AA77" i="25"/>
  <c r="Z77" i="25"/>
  <c r="Y77" i="25"/>
  <c r="X77" i="25"/>
  <c r="W77" i="25"/>
  <c r="V77" i="25"/>
  <c r="U77" i="25"/>
  <c r="T77" i="25"/>
  <c r="AE15" i="25"/>
  <c r="AD15" i="25"/>
  <c r="AC15" i="25"/>
  <c r="AB15" i="25"/>
  <c r="AA15" i="25"/>
  <c r="Z15" i="25"/>
  <c r="Y15" i="25"/>
  <c r="X15" i="25"/>
  <c r="W15" i="25"/>
  <c r="V15" i="25"/>
  <c r="U15" i="25"/>
  <c r="T15" i="25"/>
  <c r="AE51" i="25"/>
  <c r="AD51" i="25"/>
  <c r="AC51" i="25"/>
  <c r="AB51" i="25"/>
  <c r="AA51" i="25"/>
  <c r="Z51" i="25"/>
  <c r="Y51" i="25"/>
  <c r="X51" i="25"/>
  <c r="W51" i="25"/>
  <c r="V51" i="25"/>
  <c r="U51" i="25"/>
  <c r="T51" i="25"/>
  <c r="AE68" i="25"/>
  <c r="AD68" i="25"/>
  <c r="AC68" i="25"/>
  <c r="AB68" i="25"/>
  <c r="AA68" i="25"/>
  <c r="Z68" i="25"/>
  <c r="Y68" i="25"/>
  <c r="X68" i="25"/>
  <c r="W68" i="25"/>
  <c r="V68" i="25"/>
  <c r="U68" i="25"/>
  <c r="T68" i="25"/>
  <c r="AE83" i="25"/>
  <c r="AD83" i="25"/>
  <c r="AC83" i="25"/>
  <c r="AB83" i="25"/>
  <c r="AA83" i="25"/>
  <c r="Z83" i="25"/>
  <c r="Y83" i="25"/>
  <c r="X83" i="25"/>
  <c r="W83" i="25"/>
  <c r="V83" i="25"/>
  <c r="U83" i="25"/>
  <c r="T83" i="25"/>
  <c r="AE13" i="25"/>
  <c r="AD13" i="25"/>
  <c r="AC13" i="25"/>
  <c r="AB13" i="25"/>
  <c r="AA13" i="25"/>
  <c r="Z13" i="25"/>
  <c r="Y13" i="25"/>
  <c r="X13" i="25"/>
  <c r="W13" i="25"/>
  <c r="V13" i="25"/>
  <c r="U13" i="25"/>
  <c r="T13" i="25"/>
  <c r="AE40" i="25"/>
  <c r="AD40" i="25"/>
  <c r="AC40" i="25"/>
  <c r="AB40" i="25"/>
  <c r="AA40" i="25"/>
  <c r="Z40" i="25"/>
  <c r="Y40" i="25"/>
  <c r="X40" i="25"/>
  <c r="W40" i="25"/>
  <c r="V40" i="25"/>
  <c r="U40" i="25"/>
  <c r="T40" i="25"/>
  <c r="AE9" i="25"/>
  <c r="AD9" i="25"/>
  <c r="AC9" i="25"/>
  <c r="AB9" i="25"/>
  <c r="AA9" i="25"/>
  <c r="Z9" i="25"/>
  <c r="Y9" i="25"/>
  <c r="X9" i="25"/>
  <c r="W9" i="25"/>
  <c r="V9" i="25"/>
  <c r="U9" i="25"/>
  <c r="T9" i="25"/>
  <c r="AE6" i="25"/>
  <c r="AD6" i="25"/>
  <c r="AC6" i="25"/>
  <c r="AB6" i="25"/>
  <c r="AA6" i="25"/>
  <c r="Z6" i="25"/>
  <c r="Y6" i="25"/>
  <c r="X6" i="25"/>
  <c r="W6" i="25"/>
  <c r="V6" i="25"/>
  <c r="U6" i="25"/>
  <c r="T6" i="25"/>
  <c r="AE82" i="25"/>
  <c r="AD82" i="25"/>
  <c r="AC82" i="25"/>
  <c r="AB82" i="25"/>
  <c r="AA82" i="25"/>
  <c r="Z82" i="25"/>
  <c r="Y82" i="25"/>
  <c r="X82" i="25"/>
  <c r="W82" i="25"/>
  <c r="V82" i="25"/>
  <c r="U82" i="25"/>
  <c r="T82" i="25"/>
  <c r="AE80" i="25"/>
  <c r="AD80" i="25"/>
  <c r="AC80" i="25"/>
  <c r="AB80" i="25"/>
  <c r="AA80" i="25"/>
  <c r="Z80" i="25"/>
  <c r="Y80" i="25"/>
  <c r="X80" i="25"/>
  <c r="W80" i="25"/>
  <c r="V80" i="25"/>
  <c r="U80" i="25"/>
  <c r="T80" i="25"/>
  <c r="AE35" i="25"/>
  <c r="AD35" i="25"/>
  <c r="AC35" i="25"/>
  <c r="AB35" i="25"/>
  <c r="AA35" i="25"/>
  <c r="Z35" i="25"/>
  <c r="Y35" i="25"/>
  <c r="X35" i="25"/>
  <c r="W35" i="25"/>
  <c r="V35" i="25"/>
  <c r="U35" i="25"/>
  <c r="T35" i="25"/>
  <c r="AE44" i="25"/>
  <c r="AD44" i="25"/>
  <c r="AC44" i="25"/>
  <c r="AB44" i="25"/>
  <c r="AA44" i="25"/>
  <c r="Z44" i="25"/>
  <c r="Y44" i="25"/>
  <c r="X44" i="25"/>
  <c r="W44" i="25"/>
  <c r="V44" i="25"/>
  <c r="U44" i="25"/>
  <c r="T44" i="25"/>
  <c r="AE67" i="25"/>
  <c r="AD67" i="25"/>
  <c r="AC67" i="25"/>
  <c r="AB67" i="25"/>
  <c r="AA67" i="25"/>
  <c r="Z67" i="25"/>
  <c r="Y67" i="25"/>
  <c r="X67" i="25"/>
  <c r="W67" i="25"/>
  <c r="V67" i="25"/>
  <c r="U67" i="25"/>
  <c r="T67" i="25"/>
  <c r="AE30" i="25"/>
  <c r="AD30" i="25"/>
  <c r="AC30" i="25"/>
  <c r="AB30" i="25"/>
  <c r="AA30" i="25"/>
  <c r="Z30" i="25"/>
  <c r="Y30" i="25"/>
  <c r="X30" i="25"/>
  <c r="W30" i="25"/>
  <c r="V30" i="25"/>
  <c r="U30" i="25"/>
  <c r="T30" i="25"/>
  <c r="AE22" i="25"/>
  <c r="AD22" i="25"/>
  <c r="AC22" i="25"/>
  <c r="AB22" i="25"/>
  <c r="AA22" i="25"/>
  <c r="Z22" i="25"/>
  <c r="Y22" i="25"/>
  <c r="X22" i="25"/>
  <c r="W22" i="25"/>
  <c r="V22" i="25"/>
  <c r="U22" i="25"/>
  <c r="T22" i="25"/>
  <c r="AE21" i="25"/>
  <c r="AD21" i="25"/>
  <c r="AC21" i="25"/>
  <c r="AB21" i="25"/>
  <c r="AA21" i="25"/>
  <c r="Z21" i="25"/>
  <c r="Y21" i="25"/>
  <c r="X21" i="25"/>
  <c r="W21" i="25"/>
  <c r="V21" i="25"/>
  <c r="U21" i="25"/>
  <c r="T21" i="25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AE76" i="24"/>
  <c r="AD76" i="24"/>
  <c r="AC76" i="24"/>
  <c r="AB76" i="24"/>
  <c r="AA76" i="24"/>
  <c r="Z76" i="24"/>
  <c r="Y76" i="24"/>
  <c r="X76" i="24"/>
  <c r="W76" i="24"/>
  <c r="V76" i="24"/>
  <c r="U76" i="24"/>
  <c r="T76" i="24"/>
  <c r="AE7" i="24"/>
  <c r="AD7" i="24"/>
  <c r="AC7" i="24"/>
  <c r="AB7" i="24"/>
  <c r="AA7" i="24"/>
  <c r="Z7" i="24"/>
  <c r="Y7" i="24"/>
  <c r="X7" i="24"/>
  <c r="W7" i="24"/>
  <c r="V7" i="24"/>
  <c r="U7" i="24"/>
  <c r="T7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AE61" i="24"/>
  <c r="AD61" i="24"/>
  <c r="AC61" i="24"/>
  <c r="AB61" i="24"/>
  <c r="AA61" i="24"/>
  <c r="Z61" i="24"/>
  <c r="Y61" i="24"/>
  <c r="X61" i="24"/>
  <c r="W61" i="24"/>
  <c r="V61" i="24"/>
  <c r="U61" i="24"/>
  <c r="T61" i="24"/>
  <c r="AE91" i="24"/>
  <c r="AD91" i="24"/>
  <c r="AC91" i="24"/>
  <c r="AB91" i="24"/>
  <c r="AA91" i="24"/>
  <c r="Z91" i="24"/>
  <c r="Y91" i="24"/>
  <c r="X91" i="24"/>
  <c r="W91" i="24"/>
  <c r="V91" i="24"/>
  <c r="U91" i="24"/>
  <c r="T91" i="24"/>
  <c r="AE65" i="24"/>
  <c r="AD65" i="24"/>
  <c r="AC65" i="24"/>
  <c r="AB65" i="24"/>
  <c r="AA65" i="24"/>
  <c r="Z65" i="24"/>
  <c r="Y65" i="24"/>
  <c r="X65" i="24"/>
  <c r="W65" i="24"/>
  <c r="V65" i="24"/>
  <c r="U65" i="24"/>
  <c r="T65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AE73" i="24"/>
  <c r="AD73" i="24"/>
  <c r="AC73" i="24"/>
  <c r="AB73" i="24"/>
  <c r="AA73" i="24"/>
  <c r="Z73" i="24"/>
  <c r="Y73" i="24"/>
  <c r="X73" i="24"/>
  <c r="W73" i="24"/>
  <c r="V73" i="24"/>
  <c r="U73" i="24"/>
  <c r="T73" i="24"/>
  <c r="AE27" i="24"/>
  <c r="AD27" i="24"/>
  <c r="AC27" i="24"/>
  <c r="AB27" i="24"/>
  <c r="AA27" i="24"/>
  <c r="Z27" i="24"/>
  <c r="Y27" i="24"/>
  <c r="X27" i="24"/>
  <c r="W27" i="24"/>
  <c r="V27" i="24"/>
  <c r="U27" i="24"/>
  <c r="T27" i="24"/>
  <c r="AE87" i="24"/>
  <c r="AD87" i="24"/>
  <c r="AC87" i="24"/>
  <c r="AB87" i="24"/>
  <c r="AA87" i="24"/>
  <c r="Z87" i="24"/>
  <c r="Y87" i="24"/>
  <c r="X87" i="24"/>
  <c r="W87" i="24"/>
  <c r="V87" i="24"/>
  <c r="U87" i="24"/>
  <c r="T87" i="24"/>
  <c r="AE89" i="24"/>
  <c r="AD89" i="24"/>
  <c r="AC89" i="24"/>
  <c r="AB89" i="24"/>
  <c r="AA89" i="24"/>
  <c r="Z89" i="24"/>
  <c r="Y89" i="24"/>
  <c r="X89" i="24"/>
  <c r="W89" i="24"/>
  <c r="V89" i="24"/>
  <c r="U89" i="24"/>
  <c r="T89" i="24"/>
  <c r="AE70" i="24"/>
  <c r="AD70" i="24"/>
  <c r="AC70" i="24"/>
  <c r="AB70" i="24"/>
  <c r="AA70" i="24"/>
  <c r="Z70" i="24"/>
  <c r="Y70" i="24"/>
  <c r="X70" i="24"/>
  <c r="W70" i="24"/>
  <c r="V70" i="24"/>
  <c r="U70" i="24"/>
  <c r="T70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AE63" i="24"/>
  <c r="AD63" i="24"/>
  <c r="AC63" i="24"/>
  <c r="AB63" i="24"/>
  <c r="AA63" i="24"/>
  <c r="Z63" i="24"/>
  <c r="Y63" i="24"/>
  <c r="X63" i="24"/>
  <c r="W63" i="24"/>
  <c r="V63" i="24"/>
  <c r="U63" i="24"/>
  <c r="T63" i="24"/>
  <c r="AE68" i="24"/>
  <c r="AD68" i="24"/>
  <c r="AC68" i="24"/>
  <c r="AB68" i="24"/>
  <c r="AA68" i="24"/>
  <c r="Z68" i="24"/>
  <c r="Y68" i="24"/>
  <c r="X68" i="24"/>
  <c r="W68" i="24"/>
  <c r="V68" i="24"/>
  <c r="U68" i="24"/>
  <c r="T68" i="24"/>
  <c r="AE78" i="24"/>
  <c r="AD78" i="24"/>
  <c r="AC78" i="24"/>
  <c r="AB78" i="24"/>
  <c r="AA78" i="24"/>
  <c r="Z78" i="24"/>
  <c r="Y78" i="24"/>
  <c r="X78" i="24"/>
  <c r="W78" i="24"/>
  <c r="V78" i="24"/>
  <c r="U78" i="24"/>
  <c r="T78" i="24"/>
  <c r="AE83" i="24"/>
  <c r="AD83" i="24"/>
  <c r="AC83" i="24"/>
  <c r="AB83" i="24"/>
  <c r="AA83" i="24"/>
  <c r="Z83" i="24"/>
  <c r="Y83" i="24"/>
  <c r="X83" i="24"/>
  <c r="W83" i="24"/>
  <c r="V83" i="24"/>
  <c r="U83" i="24"/>
  <c r="T83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AE84" i="24"/>
  <c r="AD84" i="24"/>
  <c r="AC84" i="24"/>
  <c r="AB84" i="24"/>
  <c r="AA84" i="24"/>
  <c r="Z84" i="24"/>
  <c r="Y84" i="24"/>
  <c r="X84" i="24"/>
  <c r="W84" i="24"/>
  <c r="V84" i="24"/>
  <c r="U84" i="24"/>
  <c r="T84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AE34" i="24"/>
  <c r="AD34" i="24"/>
  <c r="AC34" i="24"/>
  <c r="AB34" i="24"/>
  <c r="AA34" i="24"/>
  <c r="Z34" i="24"/>
  <c r="Y34" i="24"/>
  <c r="X34" i="24"/>
  <c r="W34" i="24"/>
  <c r="V34" i="24"/>
  <c r="U34" i="24"/>
  <c r="T34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AE60" i="24"/>
  <c r="AD60" i="24"/>
  <c r="AC60" i="24"/>
  <c r="AB60" i="24"/>
  <c r="AA60" i="24"/>
  <c r="Z60" i="24"/>
  <c r="Y60" i="24"/>
  <c r="X60" i="24"/>
  <c r="W60" i="24"/>
  <c r="V60" i="24"/>
  <c r="U60" i="24"/>
  <c r="T60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AE49" i="24"/>
  <c r="AD49" i="24"/>
  <c r="AC49" i="24"/>
  <c r="AB49" i="24"/>
  <c r="AA49" i="24"/>
  <c r="Z49" i="24"/>
  <c r="Y49" i="24"/>
  <c r="X49" i="24"/>
  <c r="W49" i="24"/>
  <c r="V49" i="24"/>
  <c r="U49" i="24"/>
  <c r="T49" i="24"/>
  <c r="AE90" i="24"/>
  <c r="AD90" i="24"/>
  <c r="AC90" i="24"/>
  <c r="AB90" i="24"/>
  <c r="AA90" i="24"/>
  <c r="Z90" i="24"/>
  <c r="Y90" i="24"/>
  <c r="X90" i="24"/>
  <c r="W90" i="24"/>
  <c r="V90" i="24"/>
  <c r="U90" i="24"/>
  <c r="T90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AE41" i="24"/>
  <c r="AD41" i="24"/>
  <c r="AC41" i="24"/>
  <c r="AB41" i="24"/>
  <c r="AA41" i="24"/>
  <c r="Z41" i="24"/>
  <c r="Y41" i="24"/>
  <c r="X41" i="24"/>
  <c r="W41" i="24"/>
  <c r="V41" i="24"/>
  <c r="U41" i="24"/>
  <c r="T41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AE72" i="24"/>
  <c r="AD72" i="24"/>
  <c r="AC72" i="24"/>
  <c r="AB72" i="24"/>
  <c r="AA72" i="24"/>
  <c r="Z72" i="24"/>
  <c r="Y72" i="24"/>
  <c r="X72" i="24"/>
  <c r="W72" i="24"/>
  <c r="V72" i="24"/>
  <c r="U72" i="24"/>
  <c r="T72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AE86" i="24"/>
  <c r="AD86" i="24"/>
  <c r="AC86" i="24"/>
  <c r="AB86" i="24"/>
  <c r="AA86" i="24"/>
  <c r="Z86" i="24"/>
  <c r="Y86" i="24"/>
  <c r="X86" i="24"/>
  <c r="W86" i="24"/>
  <c r="V86" i="24"/>
  <c r="U86" i="24"/>
  <c r="T86" i="24"/>
  <c r="AE2" i="24"/>
  <c r="AD2" i="24"/>
  <c r="AC2" i="24"/>
  <c r="AB2" i="24"/>
  <c r="AA2" i="24"/>
  <c r="Z2" i="24"/>
  <c r="Y2" i="24"/>
  <c r="X2" i="24"/>
  <c r="W2" i="24"/>
  <c r="V2" i="24"/>
  <c r="U2" i="24"/>
  <c r="T2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AE43" i="24"/>
  <c r="AD43" i="24"/>
  <c r="AC43" i="24"/>
  <c r="AB43" i="24"/>
  <c r="AA43" i="24"/>
  <c r="Z43" i="24"/>
  <c r="Y43" i="24"/>
  <c r="X43" i="24"/>
  <c r="W43" i="24"/>
  <c r="V43" i="24"/>
  <c r="U43" i="24"/>
  <c r="T43" i="24"/>
  <c r="AE46" i="24"/>
  <c r="AD46" i="24"/>
  <c r="AC46" i="24"/>
  <c r="AB46" i="24"/>
  <c r="AA46" i="24"/>
  <c r="Z46" i="24"/>
  <c r="Y46" i="24"/>
  <c r="X46" i="24"/>
  <c r="W46" i="24"/>
  <c r="V46" i="24"/>
  <c r="U46" i="24"/>
  <c r="T46" i="24"/>
  <c r="AE5" i="24"/>
  <c r="AD5" i="24"/>
  <c r="AC5" i="24"/>
  <c r="AB5" i="24"/>
  <c r="AA5" i="24"/>
  <c r="Z5" i="24"/>
  <c r="Y5" i="24"/>
  <c r="X5" i="24"/>
  <c r="W5" i="24"/>
  <c r="V5" i="24"/>
  <c r="U5" i="24"/>
  <c r="T5" i="24"/>
  <c r="AE50" i="24"/>
  <c r="AD50" i="24"/>
  <c r="AC50" i="24"/>
  <c r="AB50" i="24"/>
  <c r="AA50" i="24"/>
  <c r="Z50" i="24"/>
  <c r="Y50" i="24"/>
  <c r="X50" i="24"/>
  <c r="W50" i="24"/>
  <c r="V50" i="24"/>
  <c r="U50" i="24"/>
  <c r="T50" i="24"/>
  <c r="AE6" i="24"/>
  <c r="AD6" i="24"/>
  <c r="AC6" i="24"/>
  <c r="AB6" i="24"/>
  <c r="AA6" i="24"/>
  <c r="Z6" i="24"/>
  <c r="Y6" i="24"/>
  <c r="X6" i="24"/>
  <c r="W6" i="24"/>
  <c r="V6" i="24"/>
  <c r="U6" i="24"/>
  <c r="T6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AE77" i="24"/>
  <c r="AD77" i="24"/>
  <c r="AC77" i="24"/>
  <c r="AB77" i="24"/>
  <c r="AA77" i="24"/>
  <c r="Z77" i="24"/>
  <c r="Y77" i="24"/>
  <c r="X77" i="24"/>
  <c r="W77" i="24"/>
  <c r="V77" i="24"/>
  <c r="U77" i="24"/>
  <c r="T77" i="24"/>
  <c r="AE4" i="24"/>
  <c r="AD4" i="24"/>
  <c r="AC4" i="24"/>
  <c r="AB4" i="24"/>
  <c r="AA4" i="24"/>
  <c r="Z4" i="24"/>
  <c r="Y4" i="24"/>
  <c r="X4" i="24"/>
  <c r="W4" i="24"/>
  <c r="V4" i="24"/>
  <c r="U4" i="24"/>
  <c r="T4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AE10" i="24"/>
  <c r="AD10" i="24"/>
  <c r="AC10" i="24"/>
  <c r="AB10" i="24"/>
  <c r="AA10" i="24"/>
  <c r="Z10" i="24"/>
  <c r="Y10" i="24"/>
  <c r="X10" i="24"/>
  <c r="W10" i="24"/>
  <c r="V10" i="24"/>
  <c r="U10" i="24"/>
  <c r="T10" i="24"/>
  <c r="AE45" i="24"/>
  <c r="AD45" i="24"/>
  <c r="AC45" i="24"/>
  <c r="AB45" i="24"/>
  <c r="AA45" i="24"/>
  <c r="Z45" i="24"/>
  <c r="Y45" i="24"/>
  <c r="X45" i="24"/>
  <c r="W45" i="24"/>
  <c r="V45" i="24"/>
  <c r="U45" i="24"/>
  <c r="T45" i="24"/>
  <c r="AE52" i="24"/>
  <c r="AD52" i="24"/>
  <c r="AC52" i="24"/>
  <c r="AB52" i="24"/>
  <c r="AA52" i="24"/>
  <c r="Z52" i="24"/>
  <c r="Y52" i="24"/>
  <c r="X52" i="24"/>
  <c r="W52" i="24"/>
  <c r="V52" i="24"/>
  <c r="U52" i="24"/>
  <c r="T52" i="24"/>
  <c r="AE48" i="24"/>
  <c r="AD48" i="24"/>
  <c r="AC48" i="24"/>
  <c r="AB48" i="24"/>
  <c r="AA48" i="24"/>
  <c r="Z48" i="24"/>
  <c r="Y48" i="24"/>
  <c r="X48" i="24"/>
  <c r="W48" i="24"/>
  <c r="V48" i="24"/>
  <c r="U48" i="24"/>
  <c r="T48" i="24"/>
  <c r="AE88" i="24"/>
  <c r="AD88" i="24"/>
  <c r="AC88" i="24"/>
  <c r="AB88" i="24"/>
  <c r="AA88" i="24"/>
  <c r="Z88" i="24"/>
  <c r="Y88" i="24"/>
  <c r="X88" i="24"/>
  <c r="W88" i="24"/>
  <c r="V88" i="24"/>
  <c r="U88" i="24"/>
  <c r="T88" i="24"/>
  <c r="AE42" i="24"/>
  <c r="AD42" i="24"/>
  <c r="AC42" i="24"/>
  <c r="AB42" i="24"/>
  <c r="AA42" i="24"/>
  <c r="Z42" i="24"/>
  <c r="Y42" i="24"/>
  <c r="X42" i="24"/>
  <c r="W42" i="24"/>
  <c r="V42" i="24"/>
  <c r="U42" i="24"/>
  <c r="T42" i="24"/>
  <c r="AE9" i="24"/>
  <c r="AD9" i="24"/>
  <c r="AC9" i="24"/>
  <c r="AB9" i="24"/>
  <c r="AA9" i="24"/>
  <c r="Z9" i="24"/>
  <c r="Y9" i="24"/>
  <c r="X9" i="24"/>
  <c r="W9" i="24"/>
  <c r="V9" i="24"/>
  <c r="U9" i="24"/>
  <c r="T9" i="24"/>
  <c r="AE66" i="24"/>
  <c r="AD66" i="24"/>
  <c r="AC66" i="24"/>
  <c r="AB66" i="24"/>
  <c r="AA66" i="24"/>
  <c r="Z66" i="24"/>
  <c r="Y66" i="24"/>
  <c r="X66" i="24"/>
  <c r="W66" i="24"/>
  <c r="V66" i="24"/>
  <c r="U66" i="24"/>
  <c r="T66" i="24"/>
  <c r="AE69" i="24"/>
  <c r="AD69" i="24"/>
  <c r="AC69" i="24"/>
  <c r="AB69" i="24"/>
  <c r="AA69" i="24"/>
  <c r="Z69" i="24"/>
  <c r="Y69" i="24"/>
  <c r="X69" i="24"/>
  <c r="W69" i="24"/>
  <c r="V69" i="24"/>
  <c r="U69" i="24"/>
  <c r="T69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AE3" i="24"/>
  <c r="AD3" i="24"/>
  <c r="AC3" i="24"/>
  <c r="AB3" i="24"/>
  <c r="AA3" i="24"/>
  <c r="Z3" i="24"/>
  <c r="Y3" i="24"/>
  <c r="X3" i="24"/>
  <c r="W3" i="24"/>
  <c r="V3" i="24"/>
  <c r="U3" i="24"/>
  <c r="T3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AE74" i="24"/>
  <c r="AD74" i="24"/>
  <c r="AC74" i="24"/>
  <c r="AB74" i="24"/>
  <c r="AA74" i="24"/>
  <c r="Z74" i="24"/>
  <c r="Y74" i="24"/>
  <c r="X74" i="24"/>
  <c r="W74" i="24"/>
  <c r="V74" i="24"/>
  <c r="U74" i="24"/>
  <c r="T74" i="24"/>
  <c r="AE8" i="24"/>
  <c r="AD8" i="24"/>
  <c r="AC8" i="24"/>
  <c r="AB8" i="24"/>
  <c r="AA8" i="24"/>
  <c r="Z8" i="24"/>
  <c r="Y8" i="24"/>
  <c r="X8" i="24"/>
  <c r="W8" i="24"/>
  <c r="V8" i="24"/>
  <c r="U8" i="24"/>
  <c r="T8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AE54" i="24"/>
  <c r="AD54" i="24"/>
  <c r="AC54" i="24"/>
  <c r="AB54" i="24"/>
  <c r="AA54" i="24"/>
  <c r="Z54" i="24"/>
  <c r="Y54" i="24"/>
  <c r="X54" i="24"/>
  <c r="W54" i="24"/>
  <c r="V54" i="24"/>
  <c r="U54" i="24"/>
  <c r="T54" i="24"/>
  <c r="AE80" i="24"/>
  <c r="AD80" i="24"/>
  <c r="AC80" i="24"/>
  <c r="AB80" i="24"/>
  <c r="AA80" i="24"/>
  <c r="Z80" i="24"/>
  <c r="Y80" i="24"/>
  <c r="X80" i="24"/>
  <c r="W80" i="24"/>
  <c r="V80" i="24"/>
  <c r="U80" i="24"/>
  <c r="T80" i="24"/>
  <c r="AE56" i="24"/>
  <c r="AD56" i="24"/>
  <c r="AC56" i="24"/>
  <c r="AB56" i="24"/>
  <c r="AA56" i="24"/>
  <c r="Z56" i="24"/>
  <c r="Y56" i="24"/>
  <c r="X56" i="24"/>
  <c r="W56" i="24"/>
  <c r="V56" i="24"/>
  <c r="U56" i="24"/>
  <c r="T56" i="24"/>
  <c r="AE85" i="24"/>
  <c r="AD85" i="24"/>
  <c r="AC85" i="24"/>
  <c r="AB85" i="24"/>
  <c r="AA85" i="24"/>
  <c r="Z85" i="24"/>
  <c r="Y85" i="24"/>
  <c r="X85" i="24"/>
  <c r="W85" i="24"/>
  <c r="V85" i="24"/>
  <c r="U85" i="24"/>
  <c r="T85" i="24"/>
  <c r="AE79" i="24"/>
  <c r="AD79" i="24"/>
  <c r="AC79" i="24"/>
  <c r="AB79" i="24"/>
  <c r="AA79" i="24"/>
  <c r="Z79" i="24"/>
  <c r="Y79" i="24"/>
  <c r="X79" i="24"/>
  <c r="W79" i="24"/>
  <c r="V79" i="24"/>
  <c r="U79" i="24"/>
  <c r="T79" i="24"/>
  <c r="AE47" i="24"/>
  <c r="AD47" i="24"/>
  <c r="AC47" i="24"/>
  <c r="AB47" i="24"/>
  <c r="AA47" i="24"/>
  <c r="Z47" i="24"/>
  <c r="Y47" i="24"/>
  <c r="X47" i="24"/>
  <c r="W47" i="24"/>
  <c r="V47" i="24"/>
  <c r="U47" i="24"/>
  <c r="T47" i="24"/>
  <c r="AE81" i="24"/>
  <c r="AD81" i="24"/>
  <c r="AC81" i="24"/>
  <c r="AB81" i="24"/>
  <c r="AA81" i="24"/>
  <c r="Z81" i="24"/>
  <c r="Y81" i="24"/>
  <c r="X81" i="24"/>
  <c r="W81" i="24"/>
  <c r="V81" i="24"/>
  <c r="U81" i="24"/>
  <c r="T81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AE75" i="24"/>
  <c r="AD75" i="24"/>
  <c r="AC75" i="24"/>
  <c r="AB75" i="24"/>
  <c r="AA75" i="24"/>
  <c r="Z75" i="24"/>
  <c r="Y75" i="24"/>
  <c r="X75" i="24"/>
  <c r="W75" i="24"/>
  <c r="V75" i="24"/>
  <c r="U75" i="24"/>
  <c r="T7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AE44" i="24"/>
  <c r="AD44" i="24"/>
  <c r="AC44" i="24"/>
  <c r="AB44" i="24"/>
  <c r="AA44" i="24"/>
  <c r="Z44" i="24"/>
  <c r="Y44" i="24"/>
  <c r="X44" i="24"/>
  <c r="W44" i="24"/>
  <c r="V44" i="24"/>
  <c r="U44" i="24"/>
  <c r="T44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AE51" i="24"/>
  <c r="AD51" i="24"/>
  <c r="AC51" i="24"/>
  <c r="AB51" i="24"/>
  <c r="AA51" i="24"/>
  <c r="Z51" i="24"/>
  <c r="Y51" i="24"/>
  <c r="X51" i="24"/>
  <c r="W51" i="24"/>
  <c r="V51" i="24"/>
  <c r="U51" i="24"/>
  <c r="T51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AE71" i="24"/>
  <c r="AD71" i="24"/>
  <c r="AC71" i="24"/>
  <c r="AB71" i="24"/>
  <c r="AA71" i="24"/>
  <c r="Z71" i="24"/>
  <c r="Y71" i="24"/>
  <c r="X71" i="24"/>
  <c r="W71" i="24"/>
  <c r="V71" i="24"/>
  <c r="U71" i="24"/>
  <c r="T71" i="24"/>
  <c r="AE79" i="23"/>
  <c r="AD79" i="23"/>
  <c r="AC79" i="23"/>
  <c r="AB79" i="23"/>
  <c r="AA79" i="23"/>
  <c r="Z79" i="23"/>
  <c r="Y79" i="23"/>
  <c r="X79" i="23"/>
  <c r="W79" i="23"/>
  <c r="V79" i="23"/>
  <c r="AE53" i="23"/>
  <c r="AD53" i="23"/>
  <c r="AC53" i="23"/>
  <c r="AB53" i="23"/>
  <c r="AA53" i="23"/>
  <c r="Z53" i="23"/>
  <c r="Y53" i="23"/>
  <c r="X53" i="23"/>
  <c r="W53" i="23"/>
  <c r="V53" i="23"/>
  <c r="AE70" i="23"/>
  <c r="AD70" i="23"/>
  <c r="AC70" i="23"/>
  <c r="AB70" i="23"/>
  <c r="AA70" i="23"/>
  <c r="Z70" i="23"/>
  <c r="Y70" i="23"/>
  <c r="X70" i="23"/>
  <c r="W70" i="23"/>
  <c r="V70" i="23"/>
  <c r="AE49" i="23"/>
  <c r="AD49" i="23"/>
  <c r="AC49" i="23"/>
  <c r="AB49" i="23"/>
  <c r="AA49" i="23"/>
  <c r="Z49" i="23"/>
  <c r="Y49" i="23"/>
  <c r="X49" i="23"/>
  <c r="W49" i="23"/>
  <c r="V49" i="23"/>
  <c r="AE45" i="23"/>
  <c r="AD45" i="23"/>
  <c r="AC45" i="23"/>
  <c r="AB45" i="23"/>
  <c r="AA45" i="23"/>
  <c r="Z45" i="23"/>
  <c r="Y45" i="23"/>
  <c r="X45" i="23"/>
  <c r="W45" i="23"/>
  <c r="V45" i="23"/>
  <c r="AE43" i="23"/>
  <c r="AD43" i="23"/>
  <c r="AC43" i="23"/>
  <c r="AB43" i="23"/>
  <c r="AA43" i="23"/>
  <c r="Z43" i="23"/>
  <c r="Y43" i="23"/>
  <c r="X43" i="23"/>
  <c r="W43" i="23"/>
  <c r="V43" i="23"/>
  <c r="AE44" i="23"/>
  <c r="AD44" i="23"/>
  <c r="AC44" i="23"/>
  <c r="AB44" i="23"/>
  <c r="AA44" i="23"/>
  <c r="Z44" i="23"/>
  <c r="Y44" i="23"/>
  <c r="X44" i="23"/>
  <c r="W44" i="23"/>
  <c r="V44" i="23"/>
  <c r="AE80" i="23"/>
  <c r="AD80" i="23"/>
  <c r="AC80" i="23"/>
  <c r="AB80" i="23"/>
  <c r="AA80" i="23"/>
  <c r="Z80" i="23"/>
  <c r="Y80" i="23"/>
  <c r="X80" i="23"/>
  <c r="W80" i="23"/>
  <c r="V80" i="23"/>
  <c r="AE87" i="23"/>
  <c r="AD87" i="23"/>
  <c r="AC87" i="23"/>
  <c r="AB87" i="23"/>
  <c r="AA87" i="23"/>
  <c r="Z87" i="23"/>
  <c r="Y87" i="23"/>
  <c r="X87" i="23"/>
  <c r="W87" i="23"/>
  <c r="V87" i="23"/>
  <c r="AE9" i="23"/>
  <c r="AD9" i="23"/>
  <c r="AC9" i="23"/>
  <c r="AB9" i="23"/>
  <c r="AA9" i="23"/>
  <c r="Z9" i="23"/>
  <c r="Y9" i="23"/>
  <c r="X9" i="23"/>
  <c r="W9" i="23"/>
  <c r="V9" i="23"/>
  <c r="AE47" i="23"/>
  <c r="AD47" i="23"/>
  <c r="AC47" i="23"/>
  <c r="AB47" i="23"/>
  <c r="AA47" i="23"/>
  <c r="Z47" i="23"/>
  <c r="Y47" i="23"/>
  <c r="X47" i="23"/>
  <c r="W47" i="23"/>
  <c r="V47" i="23"/>
  <c r="AE64" i="23"/>
  <c r="AD64" i="23"/>
  <c r="AC64" i="23"/>
  <c r="AB64" i="23"/>
  <c r="AA64" i="23"/>
  <c r="Z64" i="23"/>
  <c r="Y64" i="23"/>
  <c r="X64" i="23"/>
  <c r="W64" i="23"/>
  <c r="V64" i="23"/>
  <c r="AE42" i="23"/>
  <c r="AD42" i="23"/>
  <c r="AC42" i="23"/>
  <c r="AB42" i="23"/>
  <c r="AA42" i="23"/>
  <c r="Z42" i="23"/>
  <c r="Y42" i="23"/>
  <c r="X42" i="23"/>
  <c r="W42" i="23"/>
  <c r="V42" i="23"/>
  <c r="AE61" i="23"/>
  <c r="AD61" i="23"/>
  <c r="AC61" i="23"/>
  <c r="AB61" i="23"/>
  <c r="AA61" i="23"/>
  <c r="Z61" i="23"/>
  <c r="Y61" i="23"/>
  <c r="X61" i="23"/>
  <c r="W61" i="23"/>
  <c r="V61" i="23"/>
  <c r="AE24" i="23"/>
  <c r="AD24" i="23"/>
  <c r="AC24" i="23"/>
  <c r="AB24" i="23"/>
  <c r="AA24" i="23"/>
  <c r="Z24" i="23"/>
  <c r="Y24" i="23"/>
  <c r="X24" i="23"/>
  <c r="W24" i="23"/>
  <c r="V24" i="23"/>
  <c r="AE75" i="23"/>
  <c r="AD75" i="23"/>
  <c r="AC75" i="23"/>
  <c r="AB75" i="23"/>
  <c r="AA75" i="23"/>
  <c r="Z75" i="23"/>
  <c r="Y75" i="23"/>
  <c r="X75" i="23"/>
  <c r="W75" i="23"/>
  <c r="V75" i="23"/>
  <c r="AE74" i="23"/>
  <c r="AD74" i="23"/>
  <c r="AC74" i="23"/>
  <c r="AB74" i="23"/>
  <c r="AA74" i="23"/>
  <c r="Z74" i="23"/>
  <c r="Y74" i="23"/>
  <c r="X74" i="23"/>
  <c r="W74" i="23"/>
  <c r="V74" i="23"/>
  <c r="AE73" i="23"/>
  <c r="AD73" i="23"/>
  <c r="AC73" i="23"/>
  <c r="AB73" i="23"/>
  <c r="AA73" i="23"/>
  <c r="Z73" i="23"/>
  <c r="Y73" i="23"/>
  <c r="X73" i="23"/>
  <c r="W73" i="23"/>
  <c r="V73" i="23"/>
  <c r="AE58" i="23"/>
  <c r="AD58" i="23"/>
  <c r="AC58" i="23"/>
  <c r="AB58" i="23"/>
  <c r="AA58" i="23"/>
  <c r="Z58" i="23"/>
  <c r="Y58" i="23"/>
  <c r="X58" i="23"/>
  <c r="W58" i="23"/>
  <c r="V58" i="23"/>
  <c r="AE68" i="23"/>
  <c r="AD68" i="23"/>
  <c r="AC68" i="23"/>
  <c r="AB68" i="23"/>
  <c r="AA68" i="23"/>
  <c r="Z68" i="23"/>
  <c r="Y68" i="23"/>
  <c r="X68" i="23"/>
  <c r="W68" i="23"/>
  <c r="V68" i="23"/>
  <c r="AE65" i="23"/>
  <c r="AD65" i="23"/>
  <c r="AC65" i="23"/>
  <c r="AB65" i="23"/>
  <c r="AA65" i="23"/>
  <c r="Z65" i="23"/>
  <c r="Y65" i="23"/>
  <c r="X65" i="23"/>
  <c r="W65" i="23"/>
  <c r="V65" i="23"/>
  <c r="AE66" i="23"/>
  <c r="AD66" i="23"/>
  <c r="AC66" i="23"/>
  <c r="AB66" i="23"/>
  <c r="AA66" i="23"/>
  <c r="Z66" i="23"/>
  <c r="Y66" i="23"/>
  <c r="X66" i="23"/>
  <c r="W66" i="23"/>
  <c r="V66" i="23"/>
  <c r="AE91" i="23"/>
  <c r="AD91" i="23"/>
  <c r="AC91" i="23"/>
  <c r="AB91" i="23"/>
  <c r="AA91" i="23"/>
  <c r="Z91" i="23"/>
  <c r="Y91" i="23"/>
  <c r="X91" i="23"/>
  <c r="W91" i="23"/>
  <c r="V91" i="23"/>
  <c r="AE23" i="23"/>
  <c r="AD23" i="23"/>
  <c r="AC23" i="23"/>
  <c r="AB23" i="23"/>
  <c r="AA23" i="23"/>
  <c r="Z23" i="23"/>
  <c r="Y23" i="23"/>
  <c r="X23" i="23"/>
  <c r="W23" i="23"/>
  <c r="V23" i="23"/>
  <c r="AE78" i="23"/>
  <c r="AD78" i="23"/>
  <c r="AC78" i="23"/>
  <c r="AB78" i="23"/>
  <c r="AA78" i="23"/>
  <c r="Z78" i="23"/>
  <c r="Y78" i="23"/>
  <c r="X78" i="23"/>
  <c r="W78" i="23"/>
  <c r="V78" i="23"/>
  <c r="AE15" i="23"/>
  <c r="AD15" i="23"/>
  <c r="AC15" i="23"/>
  <c r="AB15" i="23"/>
  <c r="AA15" i="23"/>
  <c r="Z15" i="23"/>
  <c r="Y15" i="23"/>
  <c r="X15" i="23"/>
  <c r="W15" i="23"/>
  <c r="V15" i="23"/>
  <c r="AE39" i="23"/>
  <c r="AD39" i="23"/>
  <c r="AC39" i="23"/>
  <c r="AB39" i="23"/>
  <c r="AA39" i="23"/>
  <c r="Z39" i="23"/>
  <c r="Y39" i="23"/>
  <c r="X39" i="23"/>
  <c r="W39" i="23"/>
  <c r="V39" i="23"/>
  <c r="AE72" i="23"/>
  <c r="AD72" i="23"/>
  <c r="AC72" i="23"/>
  <c r="AB72" i="23"/>
  <c r="AA72" i="23"/>
  <c r="Z72" i="23"/>
  <c r="Y72" i="23"/>
  <c r="X72" i="23"/>
  <c r="W72" i="23"/>
  <c r="V72" i="23"/>
  <c r="AE22" i="23"/>
  <c r="AD22" i="23"/>
  <c r="AC22" i="23"/>
  <c r="AB22" i="23"/>
  <c r="AA22" i="23"/>
  <c r="Z22" i="23"/>
  <c r="Y22" i="23"/>
  <c r="X22" i="23"/>
  <c r="W22" i="23"/>
  <c r="V22" i="23"/>
  <c r="AE33" i="23"/>
  <c r="AD33" i="23"/>
  <c r="AC33" i="23"/>
  <c r="AB33" i="23"/>
  <c r="AA33" i="23"/>
  <c r="Z33" i="23"/>
  <c r="Y33" i="23"/>
  <c r="X33" i="23"/>
  <c r="W33" i="23"/>
  <c r="V33" i="23"/>
  <c r="AE17" i="23"/>
  <c r="AD17" i="23"/>
  <c r="AC17" i="23"/>
  <c r="AB17" i="23"/>
  <c r="AA17" i="23"/>
  <c r="Z17" i="23"/>
  <c r="Y17" i="23"/>
  <c r="X17" i="23"/>
  <c r="W17" i="23"/>
  <c r="V17" i="23"/>
  <c r="AE30" i="23"/>
  <c r="AD30" i="23"/>
  <c r="AC30" i="23"/>
  <c r="AB30" i="23"/>
  <c r="AA30" i="23"/>
  <c r="Z30" i="23"/>
  <c r="Y30" i="23"/>
  <c r="X30" i="23"/>
  <c r="W30" i="23"/>
  <c r="V30" i="23"/>
  <c r="AE25" i="23"/>
  <c r="AD25" i="23"/>
  <c r="AC25" i="23"/>
  <c r="AB25" i="23"/>
  <c r="AA25" i="23"/>
  <c r="Z25" i="23"/>
  <c r="Y25" i="23"/>
  <c r="X25" i="23"/>
  <c r="W25" i="23"/>
  <c r="V25" i="23"/>
  <c r="AE86" i="23"/>
  <c r="AD86" i="23"/>
  <c r="AC86" i="23"/>
  <c r="AB86" i="23"/>
  <c r="AA86" i="23"/>
  <c r="Z86" i="23"/>
  <c r="Y86" i="23"/>
  <c r="X86" i="23"/>
  <c r="W86" i="23"/>
  <c r="V86" i="23"/>
  <c r="AE38" i="23"/>
  <c r="AD38" i="23"/>
  <c r="AC38" i="23"/>
  <c r="AB38" i="23"/>
  <c r="AA38" i="23"/>
  <c r="Z38" i="23"/>
  <c r="Y38" i="23"/>
  <c r="X38" i="23"/>
  <c r="W38" i="23"/>
  <c r="V38" i="23"/>
  <c r="AE40" i="23"/>
  <c r="AD40" i="23"/>
  <c r="AC40" i="23"/>
  <c r="AB40" i="23"/>
  <c r="AA40" i="23"/>
  <c r="Z40" i="23"/>
  <c r="Y40" i="23"/>
  <c r="X40" i="23"/>
  <c r="W40" i="23"/>
  <c r="V40" i="23"/>
  <c r="AE62" i="23"/>
  <c r="AD62" i="23"/>
  <c r="AC62" i="23"/>
  <c r="AB62" i="23"/>
  <c r="AA62" i="23"/>
  <c r="Z62" i="23"/>
  <c r="Y62" i="23"/>
  <c r="X62" i="23"/>
  <c r="W62" i="23"/>
  <c r="V62" i="23"/>
  <c r="AE81" i="23"/>
  <c r="AD81" i="23"/>
  <c r="AC81" i="23"/>
  <c r="AB81" i="23"/>
  <c r="AA81" i="23"/>
  <c r="Z81" i="23"/>
  <c r="Y81" i="23"/>
  <c r="X81" i="23"/>
  <c r="W81" i="23"/>
  <c r="V81" i="23"/>
  <c r="AE37" i="23"/>
  <c r="AD37" i="23"/>
  <c r="AC37" i="23"/>
  <c r="AB37" i="23"/>
  <c r="AA37" i="23"/>
  <c r="Z37" i="23"/>
  <c r="Y37" i="23"/>
  <c r="X37" i="23"/>
  <c r="W37" i="23"/>
  <c r="V37" i="23"/>
  <c r="AE59" i="23"/>
  <c r="AD59" i="23"/>
  <c r="AC59" i="23"/>
  <c r="AB59" i="23"/>
  <c r="AA59" i="23"/>
  <c r="Z59" i="23"/>
  <c r="Y59" i="23"/>
  <c r="X59" i="23"/>
  <c r="W59" i="23"/>
  <c r="V59" i="23"/>
  <c r="AE11" i="23"/>
  <c r="AD11" i="23"/>
  <c r="AC11" i="23"/>
  <c r="AB11" i="23"/>
  <c r="AA11" i="23"/>
  <c r="Z11" i="23"/>
  <c r="Y11" i="23"/>
  <c r="X11" i="23"/>
  <c r="W11" i="23"/>
  <c r="V11" i="23"/>
  <c r="AE67" i="23"/>
  <c r="AD67" i="23"/>
  <c r="AC67" i="23"/>
  <c r="AB67" i="23"/>
  <c r="AA67" i="23"/>
  <c r="Z67" i="23"/>
  <c r="Y67" i="23"/>
  <c r="X67" i="23"/>
  <c r="W67" i="23"/>
  <c r="V67" i="23"/>
  <c r="AE14" i="23"/>
  <c r="AD14" i="23"/>
  <c r="AC14" i="23"/>
  <c r="AB14" i="23"/>
  <c r="AA14" i="23"/>
  <c r="Z14" i="23"/>
  <c r="Y14" i="23"/>
  <c r="X14" i="23"/>
  <c r="W14" i="23"/>
  <c r="V14" i="23"/>
  <c r="AE27" i="23"/>
  <c r="AD27" i="23"/>
  <c r="AC27" i="23"/>
  <c r="AB27" i="23"/>
  <c r="AA27" i="23"/>
  <c r="Z27" i="23"/>
  <c r="Y27" i="23"/>
  <c r="X27" i="23"/>
  <c r="W27" i="23"/>
  <c r="V27" i="23"/>
  <c r="AE55" i="23"/>
  <c r="AD55" i="23"/>
  <c r="AC55" i="23"/>
  <c r="AB55" i="23"/>
  <c r="AA55" i="23"/>
  <c r="Z55" i="23"/>
  <c r="Y55" i="23"/>
  <c r="X55" i="23"/>
  <c r="W55" i="23"/>
  <c r="V55" i="23"/>
  <c r="AE51" i="23"/>
  <c r="AD51" i="23"/>
  <c r="AC51" i="23"/>
  <c r="AB51" i="23"/>
  <c r="AA51" i="23"/>
  <c r="Z51" i="23"/>
  <c r="Y51" i="23"/>
  <c r="X51" i="23"/>
  <c r="W51" i="23"/>
  <c r="V51" i="23"/>
  <c r="AE34" i="23"/>
  <c r="AD34" i="23"/>
  <c r="AC34" i="23"/>
  <c r="AB34" i="23"/>
  <c r="AA34" i="23"/>
  <c r="Z34" i="23"/>
  <c r="Y34" i="23"/>
  <c r="X34" i="23"/>
  <c r="W34" i="23"/>
  <c r="V34" i="23"/>
  <c r="AE57" i="23"/>
  <c r="AD57" i="23"/>
  <c r="AC57" i="23"/>
  <c r="AB57" i="23"/>
  <c r="AA57" i="23"/>
  <c r="Z57" i="23"/>
  <c r="Y57" i="23"/>
  <c r="X57" i="23"/>
  <c r="W57" i="23"/>
  <c r="V57" i="23"/>
  <c r="AE10" i="23"/>
  <c r="AD10" i="23"/>
  <c r="AC10" i="23"/>
  <c r="AB10" i="23"/>
  <c r="AA10" i="23"/>
  <c r="Z10" i="23"/>
  <c r="Y10" i="23"/>
  <c r="X10" i="23"/>
  <c r="W10" i="23"/>
  <c r="V10" i="23"/>
  <c r="AE56" i="23"/>
  <c r="AD56" i="23"/>
  <c r="AC56" i="23"/>
  <c r="AB56" i="23"/>
  <c r="AA56" i="23"/>
  <c r="Z56" i="23"/>
  <c r="Y56" i="23"/>
  <c r="X56" i="23"/>
  <c r="W56" i="23"/>
  <c r="V56" i="23"/>
  <c r="AE36" i="23"/>
  <c r="AD36" i="23"/>
  <c r="AC36" i="23"/>
  <c r="AB36" i="23"/>
  <c r="AA36" i="23"/>
  <c r="Z36" i="23"/>
  <c r="Y36" i="23"/>
  <c r="X36" i="23"/>
  <c r="W36" i="23"/>
  <c r="V36" i="23"/>
  <c r="AE4" i="23"/>
  <c r="AD4" i="23"/>
  <c r="AC4" i="23"/>
  <c r="AB4" i="23"/>
  <c r="AA4" i="23"/>
  <c r="Z4" i="23"/>
  <c r="Y4" i="23"/>
  <c r="X4" i="23"/>
  <c r="W4" i="23"/>
  <c r="V4" i="23"/>
  <c r="AE8" i="23"/>
  <c r="AD8" i="23"/>
  <c r="AC8" i="23"/>
  <c r="AB8" i="23"/>
  <c r="AA8" i="23"/>
  <c r="Z8" i="23"/>
  <c r="Y8" i="23"/>
  <c r="X8" i="23"/>
  <c r="W8" i="23"/>
  <c r="V8" i="23"/>
  <c r="AE29" i="23"/>
  <c r="AD29" i="23"/>
  <c r="AC29" i="23"/>
  <c r="AB29" i="23"/>
  <c r="AA29" i="23"/>
  <c r="Z29" i="23"/>
  <c r="Y29" i="23"/>
  <c r="X29" i="23"/>
  <c r="W29" i="23"/>
  <c r="V29" i="23"/>
  <c r="AE77" i="23"/>
  <c r="AD77" i="23"/>
  <c r="AC77" i="23"/>
  <c r="AB77" i="23"/>
  <c r="AA77" i="23"/>
  <c r="Z77" i="23"/>
  <c r="Y77" i="23"/>
  <c r="X77" i="23"/>
  <c r="W77" i="23"/>
  <c r="V77" i="23"/>
  <c r="AE21" i="23"/>
  <c r="AD21" i="23"/>
  <c r="AC21" i="23"/>
  <c r="AB21" i="23"/>
  <c r="AA21" i="23"/>
  <c r="Z21" i="23"/>
  <c r="Y21" i="23"/>
  <c r="X21" i="23"/>
  <c r="W21" i="23"/>
  <c r="V21" i="23"/>
  <c r="AE13" i="23"/>
  <c r="AD13" i="23"/>
  <c r="AC13" i="23"/>
  <c r="AB13" i="23"/>
  <c r="AA13" i="23"/>
  <c r="Z13" i="23"/>
  <c r="Y13" i="23"/>
  <c r="X13" i="23"/>
  <c r="W13" i="23"/>
  <c r="V13" i="23"/>
  <c r="AE12" i="23"/>
  <c r="AD12" i="23"/>
  <c r="AC12" i="23"/>
  <c r="AB12" i="23"/>
  <c r="AA12" i="23"/>
  <c r="Z12" i="23"/>
  <c r="Y12" i="23"/>
  <c r="X12" i="23"/>
  <c r="W12" i="23"/>
  <c r="V12" i="23"/>
  <c r="AE52" i="23"/>
  <c r="AD52" i="23"/>
  <c r="AC52" i="23"/>
  <c r="AB52" i="23"/>
  <c r="AA52" i="23"/>
  <c r="Z52" i="23"/>
  <c r="Y52" i="23"/>
  <c r="X52" i="23"/>
  <c r="W52" i="23"/>
  <c r="V52" i="23"/>
  <c r="AE19" i="23"/>
  <c r="AD19" i="23"/>
  <c r="AC19" i="23"/>
  <c r="AB19" i="23"/>
  <c r="AA19" i="23"/>
  <c r="Z19" i="23"/>
  <c r="Y19" i="23"/>
  <c r="X19" i="23"/>
  <c r="W19" i="23"/>
  <c r="V19" i="23"/>
  <c r="AE32" i="23"/>
  <c r="AD32" i="23"/>
  <c r="AC32" i="23"/>
  <c r="AB32" i="23"/>
  <c r="AA32" i="23"/>
  <c r="Z32" i="23"/>
  <c r="Y32" i="23"/>
  <c r="X32" i="23"/>
  <c r="W32" i="23"/>
  <c r="V32" i="23"/>
  <c r="AE89" i="23"/>
  <c r="AD89" i="23"/>
  <c r="AC89" i="23"/>
  <c r="AB89" i="23"/>
  <c r="AA89" i="23"/>
  <c r="Z89" i="23"/>
  <c r="Y89" i="23"/>
  <c r="X89" i="23"/>
  <c r="W89" i="23"/>
  <c r="V89" i="23"/>
  <c r="AE63" i="23"/>
  <c r="AD63" i="23"/>
  <c r="AC63" i="23"/>
  <c r="AB63" i="23"/>
  <c r="AA63" i="23"/>
  <c r="Z63" i="23"/>
  <c r="Y63" i="23"/>
  <c r="X63" i="23"/>
  <c r="W63" i="23"/>
  <c r="V63" i="23"/>
  <c r="AE3" i="23"/>
  <c r="AD3" i="23"/>
  <c r="AC3" i="23"/>
  <c r="AB3" i="23"/>
  <c r="AA3" i="23"/>
  <c r="Z3" i="23"/>
  <c r="Y3" i="23"/>
  <c r="X3" i="23"/>
  <c r="W3" i="23"/>
  <c r="V3" i="23"/>
  <c r="AE41" i="23"/>
  <c r="AD41" i="23"/>
  <c r="AC41" i="23"/>
  <c r="AB41" i="23"/>
  <c r="AA41" i="23"/>
  <c r="Z41" i="23"/>
  <c r="Y41" i="23"/>
  <c r="X41" i="23"/>
  <c r="W41" i="23"/>
  <c r="V41" i="23"/>
  <c r="AE90" i="23"/>
  <c r="AD90" i="23"/>
  <c r="AC90" i="23"/>
  <c r="AB90" i="23"/>
  <c r="AA90" i="23"/>
  <c r="Z90" i="23"/>
  <c r="Y90" i="23"/>
  <c r="X90" i="23"/>
  <c r="W90" i="23"/>
  <c r="V90" i="23"/>
  <c r="AE54" i="23"/>
  <c r="AD54" i="23"/>
  <c r="AC54" i="23"/>
  <c r="AB54" i="23"/>
  <c r="AA54" i="23"/>
  <c r="Z54" i="23"/>
  <c r="Y54" i="23"/>
  <c r="X54" i="23"/>
  <c r="W54" i="23"/>
  <c r="V54" i="23"/>
  <c r="AE6" i="23"/>
  <c r="AD6" i="23"/>
  <c r="AC6" i="23"/>
  <c r="AB6" i="23"/>
  <c r="AA6" i="23"/>
  <c r="Z6" i="23"/>
  <c r="Y6" i="23"/>
  <c r="X6" i="23"/>
  <c r="W6" i="23"/>
  <c r="V6" i="23"/>
  <c r="AE46" i="23"/>
  <c r="AD46" i="23"/>
  <c r="AC46" i="23"/>
  <c r="AB46" i="23"/>
  <c r="AA46" i="23"/>
  <c r="Z46" i="23"/>
  <c r="Y46" i="23"/>
  <c r="X46" i="23"/>
  <c r="W46" i="23"/>
  <c r="V46" i="23"/>
  <c r="AE7" i="23"/>
  <c r="AD7" i="23"/>
  <c r="AC7" i="23"/>
  <c r="AB7" i="23"/>
  <c r="AA7" i="23"/>
  <c r="Z7" i="23"/>
  <c r="Y7" i="23"/>
  <c r="X7" i="23"/>
  <c r="W7" i="23"/>
  <c r="V7" i="23"/>
  <c r="AE31" i="23"/>
  <c r="AD31" i="23"/>
  <c r="AC31" i="23"/>
  <c r="AB31" i="23"/>
  <c r="AA31" i="23"/>
  <c r="Z31" i="23"/>
  <c r="Y31" i="23"/>
  <c r="X31" i="23"/>
  <c r="W31" i="23"/>
  <c r="V31" i="23"/>
  <c r="AE2" i="23"/>
  <c r="AD2" i="23"/>
  <c r="AC2" i="23"/>
  <c r="AB2" i="23"/>
  <c r="AA2" i="23"/>
  <c r="Z2" i="23"/>
  <c r="Y2" i="23"/>
  <c r="X2" i="23"/>
  <c r="W2" i="23"/>
  <c r="V2" i="23"/>
  <c r="AE35" i="23"/>
  <c r="AD35" i="23"/>
  <c r="AC35" i="23"/>
  <c r="AB35" i="23"/>
  <c r="AA35" i="23"/>
  <c r="Z35" i="23"/>
  <c r="Y35" i="23"/>
  <c r="X35" i="23"/>
  <c r="W35" i="23"/>
  <c r="V35" i="23"/>
  <c r="AE69" i="23"/>
  <c r="AD69" i="23"/>
  <c r="AC69" i="23"/>
  <c r="AB69" i="23"/>
  <c r="AA69" i="23"/>
  <c r="Z69" i="23"/>
  <c r="Y69" i="23"/>
  <c r="X69" i="23"/>
  <c r="W69" i="23"/>
  <c r="V69" i="23"/>
  <c r="AE83" i="23"/>
  <c r="AD83" i="23"/>
  <c r="AC83" i="23"/>
  <c r="AB83" i="23"/>
  <c r="AA83" i="23"/>
  <c r="Z83" i="23"/>
  <c r="Y83" i="23"/>
  <c r="X83" i="23"/>
  <c r="W83" i="23"/>
  <c r="V83" i="23"/>
  <c r="AE71" i="23"/>
  <c r="AD71" i="23"/>
  <c r="AC71" i="23"/>
  <c r="AB71" i="23"/>
  <c r="AA71" i="23"/>
  <c r="Z71" i="23"/>
  <c r="Y71" i="23"/>
  <c r="X71" i="23"/>
  <c r="W71" i="23"/>
  <c r="V71" i="23"/>
  <c r="AE85" i="23"/>
  <c r="AD85" i="23"/>
  <c r="AC85" i="23"/>
  <c r="AB85" i="23"/>
  <c r="AA85" i="23"/>
  <c r="Z85" i="23"/>
  <c r="Y85" i="23"/>
  <c r="X85" i="23"/>
  <c r="W85" i="23"/>
  <c r="V85" i="23"/>
  <c r="AE84" i="23"/>
  <c r="AD84" i="23"/>
  <c r="AC84" i="23"/>
  <c r="AB84" i="23"/>
  <c r="AA84" i="23"/>
  <c r="Z84" i="23"/>
  <c r="Y84" i="23"/>
  <c r="X84" i="23"/>
  <c r="W84" i="23"/>
  <c r="V84" i="23"/>
  <c r="AE48" i="23"/>
  <c r="AD48" i="23"/>
  <c r="AC48" i="23"/>
  <c r="AB48" i="23"/>
  <c r="AA48" i="23"/>
  <c r="Z48" i="23"/>
  <c r="Y48" i="23"/>
  <c r="X48" i="23"/>
  <c r="W48" i="23"/>
  <c r="V48" i="23"/>
  <c r="AE88" i="23"/>
  <c r="AD88" i="23"/>
  <c r="AC88" i="23"/>
  <c r="AB88" i="23"/>
  <c r="AA88" i="23"/>
  <c r="Z88" i="23"/>
  <c r="Y88" i="23"/>
  <c r="X88" i="23"/>
  <c r="W88" i="23"/>
  <c r="V88" i="23"/>
  <c r="AE16" i="23"/>
  <c r="AD16" i="23"/>
  <c r="AC16" i="23"/>
  <c r="AB16" i="23"/>
  <c r="AA16" i="23"/>
  <c r="Z16" i="23"/>
  <c r="Y16" i="23"/>
  <c r="X16" i="23"/>
  <c r="W16" i="23"/>
  <c r="V16" i="23"/>
  <c r="AE5" i="23"/>
  <c r="AD5" i="23"/>
  <c r="AC5" i="23"/>
  <c r="AB5" i="23"/>
  <c r="AA5" i="23"/>
  <c r="Z5" i="23"/>
  <c r="Y5" i="23"/>
  <c r="X5" i="23"/>
  <c r="W5" i="23"/>
  <c r="V5" i="23"/>
  <c r="AE76" i="23"/>
  <c r="AD76" i="23"/>
  <c r="AC76" i="23"/>
  <c r="AB76" i="23"/>
  <c r="AA76" i="23"/>
  <c r="Z76" i="23"/>
  <c r="Y76" i="23"/>
  <c r="X76" i="23"/>
  <c r="W76" i="23"/>
  <c r="V76" i="23"/>
  <c r="AE50" i="23"/>
  <c r="AD50" i="23"/>
  <c r="AC50" i="23"/>
  <c r="AB50" i="23"/>
  <c r="AA50" i="23"/>
  <c r="Z50" i="23"/>
  <c r="Y50" i="23"/>
  <c r="X50" i="23"/>
  <c r="W50" i="23"/>
  <c r="V50" i="23"/>
  <c r="AE26" i="23"/>
  <c r="AD26" i="23"/>
  <c r="AC26" i="23"/>
  <c r="AB26" i="23"/>
  <c r="AA26" i="23"/>
  <c r="Z26" i="23"/>
  <c r="Y26" i="23"/>
  <c r="X26" i="23"/>
  <c r="W26" i="23"/>
  <c r="V26" i="23"/>
  <c r="AE20" i="23"/>
  <c r="AD20" i="23"/>
  <c r="AC20" i="23"/>
  <c r="AB20" i="23"/>
  <c r="AA20" i="23"/>
  <c r="Z20" i="23"/>
  <c r="Y20" i="23"/>
  <c r="X20" i="23"/>
  <c r="W20" i="23"/>
  <c r="V20" i="23"/>
  <c r="AE82" i="23"/>
  <c r="AD82" i="23"/>
  <c r="AC82" i="23"/>
  <c r="AB82" i="23"/>
  <c r="AA82" i="23"/>
  <c r="Z82" i="23"/>
  <c r="Y82" i="23"/>
  <c r="X82" i="23"/>
  <c r="W82" i="23"/>
  <c r="V82" i="23"/>
  <c r="AE18" i="23"/>
  <c r="AD18" i="23"/>
  <c r="AC18" i="23"/>
  <c r="AB18" i="23"/>
  <c r="AA18" i="23"/>
  <c r="Z18" i="23"/>
  <c r="Y18" i="23"/>
  <c r="X18" i="23"/>
  <c r="W18" i="23"/>
  <c r="V18" i="23"/>
  <c r="AE60" i="23"/>
  <c r="AD60" i="23"/>
  <c r="AC60" i="23"/>
  <c r="AB60" i="23"/>
  <c r="AA60" i="23"/>
  <c r="Z60" i="23"/>
  <c r="Y60" i="23"/>
  <c r="X60" i="23"/>
  <c r="W60" i="23"/>
  <c r="V60" i="23"/>
  <c r="AE28" i="23"/>
  <c r="AD28" i="23"/>
  <c r="AC28" i="23"/>
  <c r="AB28" i="23"/>
  <c r="AA28" i="23"/>
  <c r="Z28" i="23"/>
  <c r="Y28" i="23"/>
  <c r="X28" i="23"/>
  <c r="W28" i="23"/>
  <c r="V28" i="23"/>
  <c r="AE2" i="22"/>
  <c r="AD2" i="22"/>
  <c r="AC2" i="22"/>
  <c r="AB2" i="22"/>
  <c r="AA2" i="22"/>
  <c r="Z2" i="22"/>
  <c r="Y2" i="22"/>
  <c r="X2" i="22"/>
  <c r="W2" i="22"/>
  <c r="V2" i="22"/>
  <c r="AE38" i="22"/>
  <c r="AD38" i="22"/>
  <c r="AC38" i="22"/>
  <c r="AB38" i="22"/>
  <c r="AA38" i="22"/>
  <c r="Z38" i="22"/>
  <c r="Y38" i="22"/>
  <c r="X38" i="22"/>
  <c r="W38" i="22"/>
  <c r="V38" i="22"/>
  <c r="AE81" i="22"/>
  <c r="AD81" i="22"/>
  <c r="AC81" i="22"/>
  <c r="AB81" i="22"/>
  <c r="AA81" i="22"/>
  <c r="Z81" i="22"/>
  <c r="Y81" i="22"/>
  <c r="X81" i="22"/>
  <c r="W81" i="22"/>
  <c r="V81" i="22"/>
  <c r="AE8" i="22"/>
  <c r="AD8" i="22"/>
  <c r="AC8" i="22"/>
  <c r="AB8" i="22"/>
  <c r="AA8" i="22"/>
  <c r="Z8" i="22"/>
  <c r="Y8" i="22"/>
  <c r="X8" i="22"/>
  <c r="W8" i="22"/>
  <c r="V8" i="22"/>
  <c r="AE35" i="22"/>
  <c r="AD35" i="22"/>
  <c r="AC35" i="22"/>
  <c r="AB35" i="22"/>
  <c r="AA35" i="22"/>
  <c r="Z35" i="22"/>
  <c r="Y35" i="22"/>
  <c r="X35" i="22"/>
  <c r="W35" i="22"/>
  <c r="V35" i="22"/>
  <c r="AE36" i="22"/>
  <c r="AD36" i="22"/>
  <c r="AC36" i="22"/>
  <c r="AB36" i="22"/>
  <c r="AA36" i="22"/>
  <c r="Z36" i="22"/>
  <c r="Y36" i="22"/>
  <c r="X36" i="22"/>
  <c r="W36" i="22"/>
  <c r="V36" i="22"/>
  <c r="AE47" i="22"/>
  <c r="AD47" i="22"/>
  <c r="AC47" i="22"/>
  <c r="AB47" i="22"/>
  <c r="AA47" i="22"/>
  <c r="Z47" i="22"/>
  <c r="Y47" i="22"/>
  <c r="X47" i="22"/>
  <c r="W47" i="22"/>
  <c r="V47" i="22"/>
  <c r="AE32" i="22"/>
  <c r="AD32" i="22"/>
  <c r="AC32" i="22"/>
  <c r="AB32" i="22"/>
  <c r="AA32" i="22"/>
  <c r="Z32" i="22"/>
  <c r="Y32" i="22"/>
  <c r="X32" i="22"/>
  <c r="W32" i="22"/>
  <c r="V32" i="22"/>
  <c r="AE5" i="22"/>
  <c r="AD5" i="22"/>
  <c r="AC5" i="22"/>
  <c r="AB5" i="22"/>
  <c r="AA5" i="22"/>
  <c r="Z5" i="22"/>
  <c r="Y5" i="22"/>
  <c r="X5" i="22"/>
  <c r="W5" i="22"/>
  <c r="V5" i="22"/>
  <c r="AE39" i="22"/>
  <c r="AD39" i="22"/>
  <c r="AC39" i="22"/>
  <c r="AB39" i="22"/>
  <c r="AA39" i="22"/>
  <c r="Z39" i="22"/>
  <c r="Y39" i="22"/>
  <c r="X39" i="22"/>
  <c r="W39" i="22"/>
  <c r="V39" i="22"/>
  <c r="AE41" i="22"/>
  <c r="AD41" i="22"/>
  <c r="AC41" i="22"/>
  <c r="AB41" i="22"/>
  <c r="AA41" i="22"/>
  <c r="Z41" i="22"/>
  <c r="Y41" i="22"/>
  <c r="X41" i="22"/>
  <c r="W41" i="22"/>
  <c r="V41" i="22"/>
  <c r="AE70" i="22"/>
  <c r="AD70" i="22"/>
  <c r="AC70" i="22"/>
  <c r="AB70" i="22"/>
  <c r="AA70" i="22"/>
  <c r="Z70" i="22"/>
  <c r="Y70" i="22"/>
  <c r="X70" i="22"/>
  <c r="W70" i="22"/>
  <c r="V70" i="22"/>
  <c r="AE26" i="22"/>
  <c r="AD26" i="22"/>
  <c r="AC26" i="22"/>
  <c r="AB26" i="22"/>
  <c r="AA26" i="22"/>
  <c r="Z26" i="22"/>
  <c r="Y26" i="22"/>
  <c r="X26" i="22"/>
  <c r="W26" i="22"/>
  <c r="V26" i="22"/>
  <c r="AE88" i="22"/>
  <c r="AD88" i="22"/>
  <c r="AC88" i="22"/>
  <c r="AB88" i="22"/>
  <c r="AA88" i="22"/>
  <c r="Z88" i="22"/>
  <c r="Y88" i="22"/>
  <c r="X88" i="22"/>
  <c r="W88" i="22"/>
  <c r="V88" i="22"/>
  <c r="AE53" i="22"/>
  <c r="AD53" i="22"/>
  <c r="AC53" i="22"/>
  <c r="AB53" i="22"/>
  <c r="AA53" i="22"/>
  <c r="Z53" i="22"/>
  <c r="Y53" i="22"/>
  <c r="X53" i="22"/>
  <c r="W53" i="22"/>
  <c r="V53" i="22"/>
  <c r="AE89" i="22"/>
  <c r="AD89" i="22"/>
  <c r="AC89" i="22"/>
  <c r="AB89" i="22"/>
  <c r="AA89" i="22"/>
  <c r="Z89" i="22"/>
  <c r="Y89" i="22"/>
  <c r="X89" i="22"/>
  <c r="W89" i="22"/>
  <c r="V89" i="22"/>
  <c r="AE79" i="22"/>
  <c r="AD79" i="22"/>
  <c r="AC79" i="22"/>
  <c r="AB79" i="22"/>
  <c r="AA79" i="22"/>
  <c r="Z79" i="22"/>
  <c r="Y79" i="22"/>
  <c r="X79" i="22"/>
  <c r="W79" i="22"/>
  <c r="V79" i="22"/>
  <c r="AE84" i="22"/>
  <c r="AD84" i="22"/>
  <c r="AC84" i="22"/>
  <c r="AB84" i="22"/>
  <c r="AA84" i="22"/>
  <c r="Z84" i="22"/>
  <c r="Y84" i="22"/>
  <c r="X84" i="22"/>
  <c r="W84" i="22"/>
  <c r="V84" i="22"/>
  <c r="AE13" i="22"/>
  <c r="AD13" i="22"/>
  <c r="AC13" i="22"/>
  <c r="AB13" i="22"/>
  <c r="AA13" i="22"/>
  <c r="Z13" i="22"/>
  <c r="Y13" i="22"/>
  <c r="X13" i="22"/>
  <c r="W13" i="22"/>
  <c r="V13" i="22"/>
  <c r="AE66" i="22"/>
  <c r="AD66" i="22"/>
  <c r="AC66" i="22"/>
  <c r="AB66" i="22"/>
  <c r="AA66" i="22"/>
  <c r="Z66" i="22"/>
  <c r="Y66" i="22"/>
  <c r="X66" i="22"/>
  <c r="W66" i="22"/>
  <c r="V66" i="22"/>
  <c r="AE48" i="22"/>
  <c r="AD48" i="22"/>
  <c r="AC48" i="22"/>
  <c r="AB48" i="22"/>
  <c r="AA48" i="22"/>
  <c r="Z48" i="22"/>
  <c r="Y48" i="22"/>
  <c r="X48" i="22"/>
  <c r="W48" i="22"/>
  <c r="V48" i="22"/>
  <c r="AE75" i="22"/>
  <c r="AD75" i="22"/>
  <c r="AC75" i="22"/>
  <c r="AB75" i="22"/>
  <c r="AA75" i="22"/>
  <c r="Z75" i="22"/>
  <c r="Y75" i="22"/>
  <c r="X75" i="22"/>
  <c r="W75" i="22"/>
  <c r="V75" i="22"/>
  <c r="AE91" i="22"/>
  <c r="AD91" i="22"/>
  <c r="AC91" i="22"/>
  <c r="AB91" i="22"/>
  <c r="AA91" i="22"/>
  <c r="Z91" i="22"/>
  <c r="Y91" i="22"/>
  <c r="X91" i="22"/>
  <c r="W91" i="22"/>
  <c r="V91" i="22"/>
  <c r="AE64" i="22"/>
  <c r="AD64" i="22"/>
  <c r="AC64" i="22"/>
  <c r="AB64" i="22"/>
  <c r="AA64" i="22"/>
  <c r="Z64" i="22"/>
  <c r="Y64" i="22"/>
  <c r="X64" i="22"/>
  <c r="W64" i="22"/>
  <c r="V64" i="22"/>
  <c r="AE80" i="22"/>
  <c r="AD80" i="22"/>
  <c r="AC80" i="22"/>
  <c r="AB80" i="22"/>
  <c r="AA80" i="22"/>
  <c r="Z80" i="22"/>
  <c r="Y80" i="22"/>
  <c r="X80" i="22"/>
  <c r="W80" i="22"/>
  <c r="V80" i="22"/>
  <c r="AE44" i="22"/>
  <c r="AD44" i="22"/>
  <c r="AC44" i="22"/>
  <c r="AB44" i="22"/>
  <c r="AA44" i="22"/>
  <c r="Z44" i="22"/>
  <c r="Y44" i="22"/>
  <c r="X44" i="22"/>
  <c r="W44" i="22"/>
  <c r="V44" i="22"/>
  <c r="AE28" i="22"/>
  <c r="AD28" i="22"/>
  <c r="AC28" i="22"/>
  <c r="AB28" i="22"/>
  <c r="AA28" i="22"/>
  <c r="Z28" i="22"/>
  <c r="Y28" i="22"/>
  <c r="X28" i="22"/>
  <c r="W28" i="22"/>
  <c r="V28" i="22"/>
  <c r="AE55" i="22"/>
  <c r="AD55" i="22"/>
  <c r="AC55" i="22"/>
  <c r="AB55" i="22"/>
  <c r="AA55" i="22"/>
  <c r="Z55" i="22"/>
  <c r="Y55" i="22"/>
  <c r="X55" i="22"/>
  <c r="W55" i="22"/>
  <c r="V55" i="22"/>
  <c r="AE23" i="22"/>
  <c r="AD23" i="22"/>
  <c r="AC23" i="22"/>
  <c r="AB23" i="22"/>
  <c r="AA23" i="22"/>
  <c r="Z23" i="22"/>
  <c r="Y23" i="22"/>
  <c r="X23" i="22"/>
  <c r="W23" i="22"/>
  <c r="V23" i="22"/>
  <c r="AE29" i="22"/>
  <c r="AD29" i="22"/>
  <c r="AC29" i="22"/>
  <c r="AB29" i="22"/>
  <c r="AA29" i="22"/>
  <c r="Z29" i="22"/>
  <c r="Y29" i="22"/>
  <c r="X29" i="22"/>
  <c r="W29" i="22"/>
  <c r="V29" i="22"/>
  <c r="AE76" i="22"/>
  <c r="AD76" i="22"/>
  <c r="AC76" i="22"/>
  <c r="AB76" i="22"/>
  <c r="AA76" i="22"/>
  <c r="Z76" i="22"/>
  <c r="Y76" i="22"/>
  <c r="X76" i="22"/>
  <c r="W76" i="22"/>
  <c r="V76" i="22"/>
  <c r="AE42" i="22"/>
  <c r="AD42" i="22"/>
  <c r="AC42" i="22"/>
  <c r="AB42" i="22"/>
  <c r="AA42" i="22"/>
  <c r="Z42" i="22"/>
  <c r="Y42" i="22"/>
  <c r="X42" i="22"/>
  <c r="W42" i="22"/>
  <c r="V42" i="22"/>
  <c r="AE22" i="22"/>
  <c r="AD22" i="22"/>
  <c r="AC22" i="22"/>
  <c r="AB22" i="22"/>
  <c r="AA22" i="22"/>
  <c r="Z22" i="22"/>
  <c r="Y22" i="22"/>
  <c r="X22" i="22"/>
  <c r="W22" i="22"/>
  <c r="V22" i="22"/>
  <c r="AE86" i="22"/>
  <c r="AD86" i="22"/>
  <c r="AC86" i="22"/>
  <c r="AB86" i="22"/>
  <c r="AA86" i="22"/>
  <c r="Z86" i="22"/>
  <c r="Y86" i="22"/>
  <c r="X86" i="22"/>
  <c r="W86" i="22"/>
  <c r="V86" i="22"/>
  <c r="AE52" i="22"/>
  <c r="AD52" i="22"/>
  <c r="AC52" i="22"/>
  <c r="AB52" i="22"/>
  <c r="AA52" i="22"/>
  <c r="Z52" i="22"/>
  <c r="Y52" i="22"/>
  <c r="X52" i="22"/>
  <c r="W52" i="22"/>
  <c r="V52" i="22"/>
  <c r="AE54" i="22"/>
  <c r="AD54" i="22"/>
  <c r="AC54" i="22"/>
  <c r="AB54" i="22"/>
  <c r="AA54" i="22"/>
  <c r="Z54" i="22"/>
  <c r="Y54" i="22"/>
  <c r="X54" i="22"/>
  <c r="W54" i="22"/>
  <c r="V54" i="22"/>
  <c r="AE15" i="22"/>
  <c r="AD15" i="22"/>
  <c r="AC15" i="22"/>
  <c r="AB15" i="22"/>
  <c r="AA15" i="22"/>
  <c r="Z15" i="22"/>
  <c r="Y15" i="22"/>
  <c r="X15" i="22"/>
  <c r="W15" i="22"/>
  <c r="V15" i="22"/>
  <c r="AE69" i="22"/>
  <c r="AD69" i="22"/>
  <c r="AC69" i="22"/>
  <c r="AB69" i="22"/>
  <c r="AA69" i="22"/>
  <c r="Z69" i="22"/>
  <c r="Y69" i="22"/>
  <c r="X69" i="22"/>
  <c r="W69" i="22"/>
  <c r="V69" i="22"/>
  <c r="AE61" i="22"/>
  <c r="AD61" i="22"/>
  <c r="AC61" i="22"/>
  <c r="AB61" i="22"/>
  <c r="AA61" i="22"/>
  <c r="Z61" i="22"/>
  <c r="Y61" i="22"/>
  <c r="X61" i="22"/>
  <c r="W61" i="22"/>
  <c r="V61" i="22"/>
  <c r="AE19" i="22"/>
  <c r="AD19" i="22"/>
  <c r="AC19" i="22"/>
  <c r="AB19" i="22"/>
  <c r="AA19" i="22"/>
  <c r="Z19" i="22"/>
  <c r="Y19" i="22"/>
  <c r="X19" i="22"/>
  <c r="W19" i="22"/>
  <c r="V19" i="22"/>
  <c r="AE24" i="22"/>
  <c r="AD24" i="22"/>
  <c r="AC24" i="22"/>
  <c r="AB24" i="22"/>
  <c r="AA24" i="22"/>
  <c r="Z24" i="22"/>
  <c r="Y24" i="22"/>
  <c r="X24" i="22"/>
  <c r="W24" i="22"/>
  <c r="V24" i="22"/>
  <c r="AE85" i="22"/>
  <c r="AD85" i="22"/>
  <c r="AC85" i="22"/>
  <c r="AB85" i="22"/>
  <c r="AA85" i="22"/>
  <c r="Z85" i="22"/>
  <c r="Y85" i="22"/>
  <c r="X85" i="22"/>
  <c r="W85" i="22"/>
  <c r="V85" i="22"/>
  <c r="AE63" i="22"/>
  <c r="AD63" i="22"/>
  <c r="AC63" i="22"/>
  <c r="AB63" i="22"/>
  <c r="AA63" i="22"/>
  <c r="Z63" i="22"/>
  <c r="Y63" i="22"/>
  <c r="X63" i="22"/>
  <c r="W63" i="22"/>
  <c r="V63" i="22"/>
  <c r="AE57" i="22"/>
  <c r="AD57" i="22"/>
  <c r="AC57" i="22"/>
  <c r="AB57" i="22"/>
  <c r="AA57" i="22"/>
  <c r="Z57" i="22"/>
  <c r="Y57" i="22"/>
  <c r="X57" i="22"/>
  <c r="W57" i="22"/>
  <c r="V57" i="22"/>
  <c r="AE51" i="22"/>
  <c r="AD51" i="22"/>
  <c r="AC51" i="22"/>
  <c r="AB51" i="22"/>
  <c r="AA51" i="22"/>
  <c r="Z51" i="22"/>
  <c r="Y51" i="22"/>
  <c r="X51" i="22"/>
  <c r="W51" i="22"/>
  <c r="V51" i="22"/>
  <c r="AE72" i="22"/>
  <c r="AD72" i="22"/>
  <c r="AC72" i="22"/>
  <c r="AB72" i="22"/>
  <c r="AA72" i="22"/>
  <c r="Z72" i="22"/>
  <c r="Y72" i="22"/>
  <c r="X72" i="22"/>
  <c r="W72" i="22"/>
  <c r="V72" i="22"/>
  <c r="AE16" i="22"/>
  <c r="AD16" i="22"/>
  <c r="AC16" i="22"/>
  <c r="AB16" i="22"/>
  <c r="AA16" i="22"/>
  <c r="Z16" i="22"/>
  <c r="Y16" i="22"/>
  <c r="X16" i="22"/>
  <c r="W16" i="22"/>
  <c r="V16" i="22"/>
  <c r="AE46" i="22"/>
  <c r="AD46" i="22"/>
  <c r="AC46" i="22"/>
  <c r="AB46" i="22"/>
  <c r="AA46" i="22"/>
  <c r="Z46" i="22"/>
  <c r="Y46" i="22"/>
  <c r="X46" i="22"/>
  <c r="W46" i="22"/>
  <c r="V46" i="22"/>
  <c r="AE12" i="22"/>
  <c r="AD12" i="22"/>
  <c r="AC12" i="22"/>
  <c r="AB12" i="22"/>
  <c r="AA12" i="22"/>
  <c r="Z12" i="22"/>
  <c r="Y12" i="22"/>
  <c r="X12" i="22"/>
  <c r="W12" i="22"/>
  <c r="V12" i="22"/>
  <c r="AE77" i="22"/>
  <c r="AD77" i="22"/>
  <c r="AC77" i="22"/>
  <c r="AB77" i="22"/>
  <c r="AA77" i="22"/>
  <c r="Z77" i="22"/>
  <c r="Y77" i="22"/>
  <c r="X77" i="22"/>
  <c r="W77" i="22"/>
  <c r="V77" i="22"/>
  <c r="AE62" i="22"/>
  <c r="AD62" i="22"/>
  <c r="AC62" i="22"/>
  <c r="AB62" i="22"/>
  <c r="AA62" i="22"/>
  <c r="Z62" i="22"/>
  <c r="Y62" i="22"/>
  <c r="X62" i="22"/>
  <c r="W62" i="22"/>
  <c r="V62" i="22"/>
  <c r="AE7" i="22"/>
  <c r="AD7" i="22"/>
  <c r="AC7" i="22"/>
  <c r="AB7" i="22"/>
  <c r="AA7" i="22"/>
  <c r="Z7" i="22"/>
  <c r="Y7" i="22"/>
  <c r="X7" i="22"/>
  <c r="W7" i="22"/>
  <c r="V7" i="22"/>
  <c r="AE9" i="22"/>
  <c r="AD9" i="22"/>
  <c r="AC9" i="22"/>
  <c r="AB9" i="22"/>
  <c r="AA9" i="22"/>
  <c r="Z9" i="22"/>
  <c r="Y9" i="22"/>
  <c r="X9" i="22"/>
  <c r="W9" i="22"/>
  <c r="V9" i="22"/>
  <c r="AE49" i="22"/>
  <c r="AD49" i="22"/>
  <c r="AC49" i="22"/>
  <c r="AB49" i="22"/>
  <c r="AA49" i="22"/>
  <c r="Z49" i="22"/>
  <c r="Y49" i="22"/>
  <c r="X49" i="22"/>
  <c r="W49" i="22"/>
  <c r="V49" i="22"/>
  <c r="AE67" i="22"/>
  <c r="AD67" i="22"/>
  <c r="AC67" i="22"/>
  <c r="AB67" i="22"/>
  <c r="AA67" i="22"/>
  <c r="Z67" i="22"/>
  <c r="Y67" i="22"/>
  <c r="X67" i="22"/>
  <c r="W67" i="22"/>
  <c r="V67" i="22"/>
  <c r="AE6" i="22"/>
  <c r="AD6" i="22"/>
  <c r="AC6" i="22"/>
  <c r="AB6" i="22"/>
  <c r="AA6" i="22"/>
  <c r="Z6" i="22"/>
  <c r="Y6" i="22"/>
  <c r="X6" i="22"/>
  <c r="W6" i="22"/>
  <c r="V6" i="22"/>
  <c r="AE31" i="22"/>
  <c r="AD31" i="22"/>
  <c r="AC31" i="22"/>
  <c r="AB31" i="22"/>
  <c r="AA31" i="22"/>
  <c r="Z31" i="22"/>
  <c r="Y31" i="22"/>
  <c r="X31" i="22"/>
  <c r="W31" i="22"/>
  <c r="V31" i="22"/>
  <c r="AE60" i="22"/>
  <c r="AD60" i="22"/>
  <c r="AC60" i="22"/>
  <c r="AB60" i="22"/>
  <c r="AA60" i="22"/>
  <c r="Z60" i="22"/>
  <c r="Y60" i="22"/>
  <c r="X60" i="22"/>
  <c r="W60" i="22"/>
  <c r="V60" i="22"/>
  <c r="AE25" i="22"/>
  <c r="AD25" i="22"/>
  <c r="AC25" i="22"/>
  <c r="AB25" i="22"/>
  <c r="AA25" i="22"/>
  <c r="Z25" i="22"/>
  <c r="Y25" i="22"/>
  <c r="X25" i="22"/>
  <c r="W25" i="22"/>
  <c r="V25" i="22"/>
  <c r="AE18" i="22"/>
  <c r="AD18" i="22"/>
  <c r="AC18" i="22"/>
  <c r="AB18" i="22"/>
  <c r="AA18" i="22"/>
  <c r="Z18" i="22"/>
  <c r="Y18" i="22"/>
  <c r="X18" i="22"/>
  <c r="W18" i="22"/>
  <c r="V18" i="22"/>
  <c r="AE37" i="22"/>
  <c r="AD37" i="22"/>
  <c r="AC37" i="22"/>
  <c r="AB37" i="22"/>
  <c r="AA37" i="22"/>
  <c r="Z37" i="22"/>
  <c r="Y37" i="22"/>
  <c r="X37" i="22"/>
  <c r="W37" i="22"/>
  <c r="V37" i="22"/>
  <c r="AE82" i="22"/>
  <c r="AD82" i="22"/>
  <c r="AC82" i="22"/>
  <c r="AB82" i="22"/>
  <c r="AA82" i="22"/>
  <c r="Z82" i="22"/>
  <c r="Y82" i="22"/>
  <c r="X82" i="22"/>
  <c r="W82" i="22"/>
  <c r="V82" i="22"/>
  <c r="AE65" i="22"/>
  <c r="AD65" i="22"/>
  <c r="AC65" i="22"/>
  <c r="AB65" i="22"/>
  <c r="AA65" i="22"/>
  <c r="Z65" i="22"/>
  <c r="Y65" i="22"/>
  <c r="X65" i="22"/>
  <c r="W65" i="22"/>
  <c r="V65" i="22"/>
  <c r="AE11" i="22"/>
  <c r="AD11" i="22"/>
  <c r="AC11" i="22"/>
  <c r="AB11" i="22"/>
  <c r="AA11" i="22"/>
  <c r="Z11" i="22"/>
  <c r="Y11" i="22"/>
  <c r="X11" i="22"/>
  <c r="W11" i="22"/>
  <c r="V11" i="22"/>
  <c r="AE50" i="22"/>
  <c r="AD50" i="22"/>
  <c r="AC50" i="22"/>
  <c r="AB50" i="22"/>
  <c r="AA50" i="22"/>
  <c r="Z50" i="22"/>
  <c r="Y50" i="22"/>
  <c r="X50" i="22"/>
  <c r="W50" i="22"/>
  <c r="V50" i="22"/>
  <c r="AE87" i="22"/>
  <c r="AD87" i="22"/>
  <c r="AC87" i="22"/>
  <c r="AB87" i="22"/>
  <c r="AA87" i="22"/>
  <c r="Z87" i="22"/>
  <c r="Y87" i="22"/>
  <c r="X87" i="22"/>
  <c r="W87" i="22"/>
  <c r="V87" i="22"/>
  <c r="AE33" i="22"/>
  <c r="AD33" i="22"/>
  <c r="AC33" i="22"/>
  <c r="AB33" i="22"/>
  <c r="AA33" i="22"/>
  <c r="Z33" i="22"/>
  <c r="Y33" i="22"/>
  <c r="X33" i="22"/>
  <c r="W33" i="22"/>
  <c r="V33" i="22"/>
  <c r="AE3" i="22"/>
  <c r="AD3" i="22"/>
  <c r="AC3" i="22"/>
  <c r="AB3" i="22"/>
  <c r="AA3" i="22"/>
  <c r="Z3" i="22"/>
  <c r="Y3" i="22"/>
  <c r="X3" i="22"/>
  <c r="W3" i="22"/>
  <c r="V3" i="22"/>
  <c r="AE34" i="22"/>
  <c r="AD34" i="22"/>
  <c r="AC34" i="22"/>
  <c r="AB34" i="22"/>
  <c r="AA34" i="22"/>
  <c r="Z34" i="22"/>
  <c r="Y34" i="22"/>
  <c r="X34" i="22"/>
  <c r="W34" i="22"/>
  <c r="V34" i="22"/>
  <c r="AE10" i="22"/>
  <c r="AD10" i="22"/>
  <c r="AC10" i="22"/>
  <c r="AB10" i="22"/>
  <c r="AA10" i="22"/>
  <c r="Z10" i="22"/>
  <c r="Y10" i="22"/>
  <c r="X10" i="22"/>
  <c r="W10" i="22"/>
  <c r="V10" i="22"/>
  <c r="AE71" i="22"/>
  <c r="AD71" i="22"/>
  <c r="AC71" i="22"/>
  <c r="AB71" i="22"/>
  <c r="AA71" i="22"/>
  <c r="Z71" i="22"/>
  <c r="Y71" i="22"/>
  <c r="X71" i="22"/>
  <c r="W71" i="22"/>
  <c r="V71" i="22"/>
  <c r="AE4" i="22"/>
  <c r="AD4" i="22"/>
  <c r="AC4" i="22"/>
  <c r="AB4" i="22"/>
  <c r="AA4" i="22"/>
  <c r="Z4" i="22"/>
  <c r="Y4" i="22"/>
  <c r="X4" i="22"/>
  <c r="W4" i="22"/>
  <c r="V4" i="22"/>
  <c r="AE27" i="22"/>
  <c r="AD27" i="22"/>
  <c r="AC27" i="22"/>
  <c r="AB27" i="22"/>
  <c r="AA27" i="22"/>
  <c r="Z27" i="22"/>
  <c r="Y27" i="22"/>
  <c r="X27" i="22"/>
  <c r="W27" i="22"/>
  <c r="V27" i="22"/>
  <c r="AE59" i="22"/>
  <c r="AD59" i="22"/>
  <c r="AC59" i="22"/>
  <c r="AB59" i="22"/>
  <c r="AA59" i="22"/>
  <c r="Z59" i="22"/>
  <c r="Y59" i="22"/>
  <c r="X59" i="22"/>
  <c r="W59" i="22"/>
  <c r="V59" i="22"/>
  <c r="AE73" i="22"/>
  <c r="AD73" i="22"/>
  <c r="AC73" i="22"/>
  <c r="AB73" i="22"/>
  <c r="AA73" i="22"/>
  <c r="Z73" i="22"/>
  <c r="Y73" i="22"/>
  <c r="X73" i="22"/>
  <c r="W73" i="22"/>
  <c r="V73" i="22"/>
  <c r="AE56" i="22"/>
  <c r="AD56" i="22"/>
  <c r="AC56" i="22"/>
  <c r="AB56" i="22"/>
  <c r="AA56" i="22"/>
  <c r="Z56" i="22"/>
  <c r="Y56" i="22"/>
  <c r="X56" i="22"/>
  <c r="W56" i="22"/>
  <c r="V56" i="22"/>
  <c r="AE68" i="22"/>
  <c r="AD68" i="22"/>
  <c r="AC68" i="22"/>
  <c r="AB68" i="22"/>
  <c r="AA68" i="22"/>
  <c r="Z68" i="22"/>
  <c r="Y68" i="22"/>
  <c r="X68" i="22"/>
  <c r="W68" i="22"/>
  <c r="V68" i="22"/>
  <c r="AE90" i="22"/>
  <c r="AD90" i="22"/>
  <c r="AC90" i="22"/>
  <c r="AB90" i="22"/>
  <c r="AA90" i="22"/>
  <c r="Z90" i="22"/>
  <c r="Y90" i="22"/>
  <c r="X90" i="22"/>
  <c r="W90" i="22"/>
  <c r="V90" i="22"/>
  <c r="AE20" i="22"/>
  <c r="AD20" i="22"/>
  <c r="AC20" i="22"/>
  <c r="AB20" i="22"/>
  <c r="AA20" i="22"/>
  <c r="Z20" i="22"/>
  <c r="Y20" i="22"/>
  <c r="X20" i="22"/>
  <c r="W20" i="22"/>
  <c r="V20" i="22"/>
  <c r="AE83" i="22"/>
  <c r="AD83" i="22"/>
  <c r="AC83" i="22"/>
  <c r="AB83" i="22"/>
  <c r="AA83" i="22"/>
  <c r="Z83" i="22"/>
  <c r="Y83" i="22"/>
  <c r="X83" i="22"/>
  <c r="W83" i="22"/>
  <c r="V83" i="22"/>
  <c r="AE40" i="22"/>
  <c r="AD40" i="22"/>
  <c r="AC40" i="22"/>
  <c r="AB40" i="22"/>
  <c r="AA40" i="22"/>
  <c r="Z40" i="22"/>
  <c r="Y40" i="22"/>
  <c r="X40" i="22"/>
  <c r="W40" i="22"/>
  <c r="V40" i="22"/>
  <c r="AE14" i="22"/>
  <c r="AD14" i="22"/>
  <c r="AC14" i="22"/>
  <c r="AB14" i="22"/>
  <c r="AA14" i="22"/>
  <c r="Z14" i="22"/>
  <c r="Y14" i="22"/>
  <c r="X14" i="22"/>
  <c r="W14" i="22"/>
  <c r="V14" i="22"/>
  <c r="AE78" i="22"/>
  <c r="AD78" i="22"/>
  <c r="AC78" i="22"/>
  <c r="AB78" i="22"/>
  <c r="AA78" i="22"/>
  <c r="Z78" i="22"/>
  <c r="Y78" i="22"/>
  <c r="X78" i="22"/>
  <c r="W78" i="22"/>
  <c r="V78" i="22"/>
  <c r="AE43" i="22"/>
  <c r="AD43" i="22"/>
  <c r="AC43" i="22"/>
  <c r="AB43" i="22"/>
  <c r="AA43" i="22"/>
  <c r="Z43" i="22"/>
  <c r="Y43" i="22"/>
  <c r="X43" i="22"/>
  <c r="W43" i="22"/>
  <c r="V43" i="22"/>
  <c r="AE30" i="22"/>
  <c r="AD30" i="22"/>
  <c r="AC30" i="22"/>
  <c r="AB30" i="22"/>
  <c r="AA30" i="22"/>
  <c r="Z30" i="22"/>
  <c r="Y30" i="22"/>
  <c r="X30" i="22"/>
  <c r="W30" i="22"/>
  <c r="V30" i="22"/>
  <c r="AE17" i="22"/>
  <c r="AD17" i="22"/>
  <c r="AC17" i="22"/>
  <c r="AB17" i="22"/>
  <c r="AA17" i="22"/>
  <c r="Z17" i="22"/>
  <c r="Y17" i="22"/>
  <c r="X17" i="22"/>
  <c r="W17" i="22"/>
  <c r="V17" i="22"/>
  <c r="AE74" i="22"/>
  <c r="AD74" i="22"/>
  <c r="AC74" i="22"/>
  <c r="AB74" i="22"/>
  <c r="AA74" i="22"/>
  <c r="Z74" i="22"/>
  <c r="Y74" i="22"/>
  <c r="X74" i="22"/>
  <c r="W74" i="22"/>
  <c r="V74" i="22"/>
  <c r="AE58" i="22"/>
  <c r="AD58" i="22"/>
  <c r="AC58" i="22"/>
  <c r="AB58" i="22"/>
  <c r="AA58" i="22"/>
  <c r="Z58" i="22"/>
  <c r="Y58" i="22"/>
  <c r="X58" i="22"/>
  <c r="W58" i="22"/>
  <c r="V58" i="22"/>
  <c r="AE45" i="22"/>
  <c r="AD45" i="22"/>
  <c r="AC45" i="22"/>
  <c r="AB45" i="22"/>
  <c r="AA45" i="22"/>
  <c r="Z45" i="22"/>
  <c r="Y45" i="22"/>
  <c r="X45" i="22"/>
  <c r="W45" i="22"/>
  <c r="V45" i="22"/>
  <c r="AE21" i="22"/>
  <c r="AD21" i="22"/>
  <c r="AC21" i="22"/>
  <c r="AB21" i="22"/>
  <c r="AA21" i="22"/>
  <c r="Z21" i="22"/>
  <c r="Y21" i="22"/>
  <c r="X21" i="22"/>
  <c r="W21" i="22"/>
  <c r="V21" i="22"/>
  <c r="Z3" i="4"/>
  <c r="AA3" i="4"/>
  <c r="AB3" i="4"/>
  <c r="AC3" i="4"/>
  <c r="AD3" i="4"/>
  <c r="AE3" i="4"/>
  <c r="Z4" i="4"/>
  <c r="AA4" i="4"/>
  <c r="AB4" i="4"/>
  <c r="AC4" i="4"/>
  <c r="AD4" i="4"/>
  <c r="AE4" i="4"/>
  <c r="Z5" i="4"/>
  <c r="AA5" i="4"/>
  <c r="AB5" i="4"/>
  <c r="AC5" i="4"/>
  <c r="AD5" i="4"/>
  <c r="AE5" i="4"/>
  <c r="Z6" i="4"/>
  <c r="AA6" i="4"/>
  <c r="AB6" i="4"/>
  <c r="AC6" i="4"/>
  <c r="AD6" i="4"/>
  <c r="AE6" i="4"/>
  <c r="Z7" i="4"/>
  <c r="AA7" i="4"/>
  <c r="AB7" i="4"/>
  <c r="AC7" i="4"/>
  <c r="AD7" i="4"/>
  <c r="AE7" i="4"/>
  <c r="Z8" i="4"/>
  <c r="AA8" i="4"/>
  <c r="AB8" i="4"/>
  <c r="AC8" i="4"/>
  <c r="AD8" i="4"/>
  <c r="AE8" i="4"/>
  <c r="Z9" i="4"/>
  <c r="AA9" i="4"/>
  <c r="AB9" i="4"/>
  <c r="AC9" i="4"/>
  <c r="AD9" i="4"/>
  <c r="AE9" i="4"/>
  <c r="Z10" i="4"/>
  <c r="AA10" i="4"/>
  <c r="AB10" i="4"/>
  <c r="AC10" i="4"/>
  <c r="AD10" i="4"/>
  <c r="AE10" i="4"/>
  <c r="Z11" i="4"/>
  <c r="AA11" i="4"/>
  <c r="AB11" i="4"/>
  <c r="AC11" i="4"/>
  <c r="AD11" i="4"/>
  <c r="AE11" i="4"/>
  <c r="Z12" i="4"/>
  <c r="AA12" i="4"/>
  <c r="AB12" i="4"/>
  <c r="AC12" i="4"/>
  <c r="AD12" i="4"/>
  <c r="AE12" i="4"/>
  <c r="Z13" i="4"/>
  <c r="AA13" i="4"/>
  <c r="AB13" i="4"/>
  <c r="AC13" i="4"/>
  <c r="AD13" i="4"/>
  <c r="AE13" i="4"/>
  <c r="Z14" i="4"/>
  <c r="AA14" i="4"/>
  <c r="AB14" i="4"/>
  <c r="AC14" i="4"/>
  <c r="AD14" i="4"/>
  <c r="AE14" i="4"/>
  <c r="Z15" i="4"/>
  <c r="AA15" i="4"/>
  <c r="AB15" i="4"/>
  <c r="AC15" i="4"/>
  <c r="AD15" i="4"/>
  <c r="AE15" i="4"/>
  <c r="Z16" i="4"/>
  <c r="AA16" i="4"/>
  <c r="AB16" i="4"/>
  <c r="AC16" i="4"/>
  <c r="AD16" i="4"/>
  <c r="AE16" i="4"/>
  <c r="Z17" i="4"/>
  <c r="AA17" i="4"/>
  <c r="AB17" i="4"/>
  <c r="AC17" i="4"/>
  <c r="AD17" i="4"/>
  <c r="AE17" i="4"/>
  <c r="Z18" i="4"/>
  <c r="AA18" i="4"/>
  <c r="AB18" i="4"/>
  <c r="AC18" i="4"/>
  <c r="AD18" i="4"/>
  <c r="AE18" i="4"/>
  <c r="Z19" i="4"/>
  <c r="AA19" i="4"/>
  <c r="AB19" i="4"/>
  <c r="AC19" i="4"/>
  <c r="AD19" i="4"/>
  <c r="AE19" i="4"/>
  <c r="Z20" i="4"/>
  <c r="AA20" i="4"/>
  <c r="AB20" i="4"/>
  <c r="AC20" i="4"/>
  <c r="AD20" i="4"/>
  <c r="AE20" i="4"/>
  <c r="Z21" i="4"/>
  <c r="AA21" i="4"/>
  <c r="AB21" i="4"/>
  <c r="AC21" i="4"/>
  <c r="AD21" i="4"/>
  <c r="AE21" i="4"/>
  <c r="Z22" i="4"/>
  <c r="AA22" i="4"/>
  <c r="AB22" i="4"/>
  <c r="AC22" i="4"/>
  <c r="AD22" i="4"/>
  <c r="AE22" i="4"/>
  <c r="Z23" i="4"/>
  <c r="AA23" i="4"/>
  <c r="AB23" i="4"/>
  <c r="AC23" i="4"/>
  <c r="AD23" i="4"/>
  <c r="AE23" i="4"/>
  <c r="Z24" i="4"/>
  <c r="AA24" i="4"/>
  <c r="AB24" i="4"/>
  <c r="AC24" i="4"/>
  <c r="AD24" i="4"/>
  <c r="AE24" i="4"/>
  <c r="Z25" i="4"/>
  <c r="AA25" i="4"/>
  <c r="AB25" i="4"/>
  <c r="AC25" i="4"/>
  <c r="AD25" i="4"/>
  <c r="AE25" i="4"/>
  <c r="Z26" i="4"/>
  <c r="AA26" i="4"/>
  <c r="AB26" i="4"/>
  <c r="AC26" i="4"/>
  <c r="AD26" i="4"/>
  <c r="AE26" i="4"/>
  <c r="Z27" i="4"/>
  <c r="AA27" i="4"/>
  <c r="AB27" i="4"/>
  <c r="AC27" i="4"/>
  <c r="AD27" i="4"/>
  <c r="AE27" i="4"/>
  <c r="Z28" i="4"/>
  <c r="AA28" i="4"/>
  <c r="AB28" i="4"/>
  <c r="AC28" i="4"/>
  <c r="AD28" i="4"/>
  <c r="AE28" i="4"/>
  <c r="Z29" i="4"/>
  <c r="AA29" i="4"/>
  <c r="AB29" i="4"/>
  <c r="AC29" i="4"/>
  <c r="AD29" i="4"/>
  <c r="AE29" i="4"/>
  <c r="Z30" i="4"/>
  <c r="AA30" i="4"/>
  <c r="AB30" i="4"/>
  <c r="AC30" i="4"/>
  <c r="AD30" i="4"/>
  <c r="AE30" i="4"/>
  <c r="Z31" i="4"/>
  <c r="AA31" i="4"/>
  <c r="AB31" i="4"/>
  <c r="AC31" i="4"/>
  <c r="AD31" i="4"/>
  <c r="AE31" i="4"/>
  <c r="Z32" i="4"/>
  <c r="AA32" i="4"/>
  <c r="AB32" i="4"/>
  <c r="AC32" i="4"/>
  <c r="AD32" i="4"/>
  <c r="AE32" i="4"/>
  <c r="Z33" i="4"/>
  <c r="AA33" i="4"/>
  <c r="AB33" i="4"/>
  <c r="AC33" i="4"/>
  <c r="AD33" i="4"/>
  <c r="AE33" i="4"/>
  <c r="Z34" i="4"/>
  <c r="AA34" i="4"/>
  <c r="AB34" i="4"/>
  <c r="AC34" i="4"/>
  <c r="AD34" i="4"/>
  <c r="AE34" i="4"/>
  <c r="Z35" i="4"/>
  <c r="AA35" i="4"/>
  <c r="AB35" i="4"/>
  <c r="AC35" i="4"/>
  <c r="AD35" i="4"/>
  <c r="AE35" i="4"/>
  <c r="Z36" i="4"/>
  <c r="AA36" i="4"/>
  <c r="AB36" i="4"/>
  <c r="AC36" i="4"/>
  <c r="AD36" i="4"/>
  <c r="AE36" i="4"/>
  <c r="Z37" i="4"/>
  <c r="AA37" i="4"/>
  <c r="AB37" i="4"/>
  <c r="AC37" i="4"/>
  <c r="AD37" i="4"/>
  <c r="AE37" i="4"/>
  <c r="Z38" i="4"/>
  <c r="AA38" i="4"/>
  <c r="AB38" i="4"/>
  <c r="AC38" i="4"/>
  <c r="AD38" i="4"/>
  <c r="AE38" i="4"/>
  <c r="Z39" i="4"/>
  <c r="AA39" i="4"/>
  <c r="AB39" i="4"/>
  <c r="AC39" i="4"/>
  <c r="AD39" i="4"/>
  <c r="AE39" i="4"/>
  <c r="Z40" i="4"/>
  <c r="AA40" i="4"/>
  <c r="AB40" i="4"/>
  <c r="AC40" i="4"/>
  <c r="AD40" i="4"/>
  <c r="AE40" i="4"/>
  <c r="Z41" i="4"/>
  <c r="AA41" i="4"/>
  <c r="AB41" i="4"/>
  <c r="AC41" i="4"/>
  <c r="AD41" i="4"/>
  <c r="AE41" i="4"/>
  <c r="Z42" i="4"/>
  <c r="AA42" i="4"/>
  <c r="AB42" i="4"/>
  <c r="AC42" i="4"/>
  <c r="AD42" i="4"/>
  <c r="AE42" i="4"/>
  <c r="Z43" i="4"/>
  <c r="AA43" i="4"/>
  <c r="AB43" i="4"/>
  <c r="AC43" i="4"/>
  <c r="AD43" i="4"/>
  <c r="AE43" i="4"/>
  <c r="Z44" i="4"/>
  <c r="AA44" i="4"/>
  <c r="AB44" i="4"/>
  <c r="AC44" i="4"/>
  <c r="AD44" i="4"/>
  <c r="AE44" i="4"/>
  <c r="Z45" i="4"/>
  <c r="AA45" i="4"/>
  <c r="AB45" i="4"/>
  <c r="AC45" i="4"/>
  <c r="AD45" i="4"/>
  <c r="AE45" i="4"/>
  <c r="Z46" i="4"/>
  <c r="AA46" i="4"/>
  <c r="AB46" i="4"/>
  <c r="AC46" i="4"/>
  <c r="AD46" i="4"/>
  <c r="AE46" i="4"/>
  <c r="Z47" i="4"/>
  <c r="AA47" i="4"/>
  <c r="AB47" i="4"/>
  <c r="AC47" i="4"/>
  <c r="AD47" i="4"/>
  <c r="AE47" i="4"/>
  <c r="Z48" i="4"/>
  <c r="AA48" i="4"/>
  <c r="AB48" i="4"/>
  <c r="AC48" i="4"/>
  <c r="AD48" i="4"/>
  <c r="AE48" i="4"/>
  <c r="Z49" i="4"/>
  <c r="AA49" i="4"/>
  <c r="AB49" i="4"/>
  <c r="AC49" i="4"/>
  <c r="AD49" i="4"/>
  <c r="AE49" i="4"/>
  <c r="Z50" i="4"/>
  <c r="AA50" i="4"/>
  <c r="AB50" i="4"/>
  <c r="AC50" i="4"/>
  <c r="AD50" i="4"/>
  <c r="AE50" i="4"/>
  <c r="Z51" i="4"/>
  <c r="AA51" i="4"/>
  <c r="AB51" i="4"/>
  <c r="AC51" i="4"/>
  <c r="AD51" i="4"/>
  <c r="AE51" i="4"/>
  <c r="Z52" i="4"/>
  <c r="AA52" i="4"/>
  <c r="AB52" i="4"/>
  <c r="AC52" i="4"/>
  <c r="AD52" i="4"/>
  <c r="AE52" i="4"/>
  <c r="Z53" i="4"/>
  <c r="AA53" i="4"/>
  <c r="AB53" i="4"/>
  <c r="AC53" i="4"/>
  <c r="AD53" i="4"/>
  <c r="AE53" i="4"/>
  <c r="Z54" i="4"/>
  <c r="AA54" i="4"/>
  <c r="AB54" i="4"/>
  <c r="AC54" i="4"/>
  <c r="AD54" i="4"/>
  <c r="AE54" i="4"/>
  <c r="Z55" i="4"/>
  <c r="AA55" i="4"/>
  <c r="AB55" i="4"/>
  <c r="AC55" i="4"/>
  <c r="AD55" i="4"/>
  <c r="AE55" i="4"/>
  <c r="Z56" i="4"/>
  <c r="AA56" i="4"/>
  <c r="AB56" i="4"/>
  <c r="AC56" i="4"/>
  <c r="AD56" i="4"/>
  <c r="AE56" i="4"/>
  <c r="Z57" i="4"/>
  <c r="AA57" i="4"/>
  <c r="AB57" i="4"/>
  <c r="AC57" i="4"/>
  <c r="AD57" i="4"/>
  <c r="AE57" i="4"/>
  <c r="Z58" i="4"/>
  <c r="AA58" i="4"/>
  <c r="AB58" i="4"/>
  <c r="AC58" i="4"/>
  <c r="AD58" i="4"/>
  <c r="AE58" i="4"/>
  <c r="Z59" i="4"/>
  <c r="AA59" i="4"/>
  <c r="AB59" i="4"/>
  <c r="AC59" i="4"/>
  <c r="AD59" i="4"/>
  <c r="AE59" i="4"/>
  <c r="Z60" i="4"/>
  <c r="AA60" i="4"/>
  <c r="AB60" i="4"/>
  <c r="AC60" i="4"/>
  <c r="AD60" i="4"/>
  <c r="AE60" i="4"/>
  <c r="Z61" i="4"/>
  <c r="AA61" i="4"/>
  <c r="AB61" i="4"/>
  <c r="AC61" i="4"/>
  <c r="AD61" i="4"/>
  <c r="AE61" i="4"/>
  <c r="Z62" i="4"/>
  <c r="AA62" i="4"/>
  <c r="AB62" i="4"/>
  <c r="AC62" i="4"/>
  <c r="AD62" i="4"/>
  <c r="AE62" i="4"/>
  <c r="Z63" i="4"/>
  <c r="AA63" i="4"/>
  <c r="AB63" i="4"/>
  <c r="AC63" i="4"/>
  <c r="AD63" i="4"/>
  <c r="AE63" i="4"/>
  <c r="Z64" i="4"/>
  <c r="AA64" i="4"/>
  <c r="AB64" i="4"/>
  <c r="AC64" i="4"/>
  <c r="AD64" i="4"/>
  <c r="AE64" i="4"/>
  <c r="Z65" i="4"/>
  <c r="AA65" i="4"/>
  <c r="AB65" i="4"/>
  <c r="AC65" i="4"/>
  <c r="AD65" i="4"/>
  <c r="AE65" i="4"/>
  <c r="Z66" i="4"/>
  <c r="AA66" i="4"/>
  <c r="AB66" i="4"/>
  <c r="AC66" i="4"/>
  <c r="AD66" i="4"/>
  <c r="AE66" i="4"/>
  <c r="Z67" i="4"/>
  <c r="AA67" i="4"/>
  <c r="AB67" i="4"/>
  <c r="AC67" i="4"/>
  <c r="AD67" i="4"/>
  <c r="AE67" i="4"/>
  <c r="Z68" i="4"/>
  <c r="AA68" i="4"/>
  <c r="AB68" i="4"/>
  <c r="AC68" i="4"/>
  <c r="AD68" i="4"/>
  <c r="AE68" i="4"/>
  <c r="Z69" i="4"/>
  <c r="AA69" i="4"/>
  <c r="AB69" i="4"/>
  <c r="AC69" i="4"/>
  <c r="AD69" i="4"/>
  <c r="AE69" i="4"/>
  <c r="Z70" i="4"/>
  <c r="AA70" i="4"/>
  <c r="AB70" i="4"/>
  <c r="AC70" i="4"/>
  <c r="AD70" i="4"/>
  <c r="AE70" i="4"/>
  <c r="Z71" i="4"/>
  <c r="AA71" i="4"/>
  <c r="AB71" i="4"/>
  <c r="AC71" i="4"/>
  <c r="AD71" i="4"/>
  <c r="AE71" i="4"/>
  <c r="Z72" i="4"/>
  <c r="AA72" i="4"/>
  <c r="AB72" i="4"/>
  <c r="AC72" i="4"/>
  <c r="AD72" i="4"/>
  <c r="AE72" i="4"/>
  <c r="Z73" i="4"/>
  <c r="AA73" i="4"/>
  <c r="AB73" i="4"/>
  <c r="AC73" i="4"/>
  <c r="AD73" i="4"/>
  <c r="AE73" i="4"/>
  <c r="Z74" i="4"/>
  <c r="AA74" i="4"/>
  <c r="AB74" i="4"/>
  <c r="AC74" i="4"/>
  <c r="AD74" i="4"/>
  <c r="AE74" i="4"/>
  <c r="Z75" i="4"/>
  <c r="AA75" i="4"/>
  <c r="AB75" i="4"/>
  <c r="AC75" i="4"/>
  <c r="AD75" i="4"/>
  <c r="AE75" i="4"/>
  <c r="Z76" i="4"/>
  <c r="AA76" i="4"/>
  <c r="AB76" i="4"/>
  <c r="AC76" i="4"/>
  <c r="AD76" i="4"/>
  <c r="AE76" i="4"/>
  <c r="Z77" i="4"/>
  <c r="AA77" i="4"/>
  <c r="AB77" i="4"/>
  <c r="AC77" i="4"/>
  <c r="AD77" i="4"/>
  <c r="AE77" i="4"/>
  <c r="Z78" i="4"/>
  <c r="AA78" i="4"/>
  <c r="AB78" i="4"/>
  <c r="AC78" i="4"/>
  <c r="AD78" i="4"/>
  <c r="AE78" i="4"/>
  <c r="Z79" i="4"/>
  <c r="AA79" i="4"/>
  <c r="AB79" i="4"/>
  <c r="AC79" i="4"/>
  <c r="AD79" i="4"/>
  <c r="AE79" i="4"/>
  <c r="Z80" i="4"/>
  <c r="AA80" i="4"/>
  <c r="AB80" i="4"/>
  <c r="AC80" i="4"/>
  <c r="AD80" i="4"/>
  <c r="AE80" i="4"/>
  <c r="Z81" i="4"/>
  <c r="AA81" i="4"/>
  <c r="AB81" i="4"/>
  <c r="AC81" i="4"/>
  <c r="AD81" i="4"/>
  <c r="AE81" i="4"/>
  <c r="Z82" i="4"/>
  <c r="AA82" i="4"/>
  <c r="AB82" i="4"/>
  <c r="AC82" i="4"/>
  <c r="AD82" i="4"/>
  <c r="AE82" i="4"/>
  <c r="Z83" i="4"/>
  <c r="AA83" i="4"/>
  <c r="AB83" i="4"/>
  <c r="AC83" i="4"/>
  <c r="AD83" i="4"/>
  <c r="AE83" i="4"/>
  <c r="Z84" i="4"/>
  <c r="AA84" i="4"/>
  <c r="AB84" i="4"/>
  <c r="AC84" i="4"/>
  <c r="AD84" i="4"/>
  <c r="AE84" i="4"/>
  <c r="Z85" i="4"/>
  <c r="AA85" i="4"/>
  <c r="AB85" i="4"/>
  <c r="AC85" i="4"/>
  <c r="AD85" i="4"/>
  <c r="AE85" i="4"/>
  <c r="Z86" i="4"/>
  <c r="AA86" i="4"/>
  <c r="AB86" i="4"/>
  <c r="AC86" i="4"/>
  <c r="AD86" i="4"/>
  <c r="AE86" i="4"/>
  <c r="Z87" i="4"/>
  <c r="AA87" i="4"/>
  <c r="AB87" i="4"/>
  <c r="AC87" i="4"/>
  <c r="AD87" i="4"/>
  <c r="AE87" i="4"/>
  <c r="Z88" i="4"/>
  <c r="AA88" i="4"/>
  <c r="AB88" i="4"/>
  <c r="AC88" i="4"/>
  <c r="AD88" i="4"/>
  <c r="AE88" i="4"/>
  <c r="Z89" i="4"/>
  <c r="AA89" i="4"/>
  <c r="AB89" i="4"/>
  <c r="AC89" i="4"/>
  <c r="AD89" i="4"/>
  <c r="AE89" i="4"/>
  <c r="Z90" i="4"/>
  <c r="AA90" i="4"/>
  <c r="AB90" i="4"/>
  <c r="AC90" i="4"/>
  <c r="AD90" i="4"/>
  <c r="AE90" i="4"/>
  <c r="Z91" i="4"/>
  <c r="AA91" i="4"/>
  <c r="AB91" i="4"/>
  <c r="AC91" i="4"/>
  <c r="AD91" i="4"/>
  <c r="AE91" i="4"/>
  <c r="AA2" i="4"/>
  <c r="AB2" i="4"/>
  <c r="AC2" i="4"/>
  <c r="AD2" i="4"/>
  <c r="AE2" i="4"/>
  <c r="Z2" i="4"/>
  <c r="AF60" i="28" l="1"/>
  <c r="AF35" i="28"/>
  <c r="AF79" i="28"/>
  <c r="AF31" i="28"/>
  <c r="AF25" i="28"/>
  <c r="AF7" i="28"/>
  <c r="AF61" i="28"/>
  <c r="AF9" i="28"/>
  <c r="AF64" i="28"/>
  <c r="AF3" i="28"/>
  <c r="AF34" i="28"/>
  <c r="AF87" i="28"/>
  <c r="AF40" i="28"/>
  <c r="AF19" i="28"/>
  <c r="AF21" i="28"/>
  <c r="AF89" i="28"/>
  <c r="AF22" i="28"/>
  <c r="AF14" i="28"/>
  <c r="AF24" i="28"/>
  <c r="AF17" i="28"/>
  <c r="AF20" i="28"/>
  <c r="AF11" i="28"/>
  <c r="AF50" i="28"/>
  <c r="AF23" i="28"/>
  <c r="AF5" i="28"/>
  <c r="AF13" i="28"/>
  <c r="AF56" i="28"/>
  <c r="AF44" i="28"/>
  <c r="AF15" i="28"/>
  <c r="AF47" i="28"/>
  <c r="AF28" i="28"/>
  <c r="AF42" i="28"/>
  <c r="AF46" i="28"/>
  <c r="AF36" i="28"/>
  <c r="AF69" i="28"/>
  <c r="AF27" i="28"/>
  <c r="AF16" i="28"/>
  <c r="AF59" i="28"/>
  <c r="AF70" i="28"/>
  <c r="AF86" i="28"/>
  <c r="AF57" i="28"/>
  <c r="AF38" i="28"/>
  <c r="AF54" i="28"/>
  <c r="AF82" i="28"/>
  <c r="AF53" i="28"/>
  <c r="AF48" i="28"/>
  <c r="AF30" i="28"/>
  <c r="AF43" i="28"/>
  <c r="AF26" i="28"/>
  <c r="AF32" i="28"/>
  <c r="AF8" i="28"/>
  <c r="AF55" i="28"/>
  <c r="AF4" i="28"/>
  <c r="AF10" i="28"/>
  <c r="AF37" i="28"/>
  <c r="AF84" i="28"/>
  <c r="AF2" i="28"/>
  <c r="AF6" i="28"/>
  <c r="AF51" i="28"/>
  <c r="AF29" i="28"/>
  <c r="AF12" i="28"/>
  <c r="AF66" i="28"/>
  <c r="M32" i="7"/>
  <c r="N32" i="7"/>
  <c r="O32" i="7"/>
  <c r="P32" i="7"/>
  <c r="Q32" i="7"/>
  <c r="R32" i="7"/>
  <c r="M81" i="7"/>
  <c r="N81" i="7"/>
  <c r="O81" i="7"/>
  <c r="P81" i="7"/>
  <c r="Q81" i="7"/>
  <c r="R81" i="7"/>
  <c r="M16" i="7"/>
  <c r="N16" i="7"/>
  <c r="O16" i="7"/>
  <c r="P16" i="7"/>
  <c r="Q16" i="7"/>
  <c r="R16" i="7"/>
  <c r="M49" i="7"/>
  <c r="N49" i="7"/>
  <c r="O49" i="7"/>
  <c r="P49" i="7"/>
  <c r="Q49" i="7"/>
  <c r="R49" i="7"/>
  <c r="M43" i="7"/>
  <c r="N43" i="7"/>
  <c r="O43" i="7"/>
  <c r="P43" i="7"/>
  <c r="Q43" i="7"/>
  <c r="R43" i="7"/>
  <c r="M29" i="7"/>
  <c r="N29" i="7"/>
  <c r="O29" i="7"/>
  <c r="P29" i="7"/>
  <c r="Q29" i="7"/>
  <c r="R29" i="7"/>
  <c r="M28" i="7"/>
  <c r="N28" i="7"/>
  <c r="O28" i="7"/>
  <c r="P28" i="7"/>
  <c r="Q28" i="7"/>
  <c r="R28" i="7"/>
  <c r="M77" i="7"/>
  <c r="N77" i="7"/>
  <c r="O77" i="7"/>
  <c r="P77" i="7"/>
  <c r="Q77" i="7"/>
  <c r="R77" i="7"/>
  <c r="M78" i="7"/>
  <c r="N78" i="7"/>
  <c r="O78" i="7"/>
  <c r="P78" i="7"/>
  <c r="Q78" i="7"/>
  <c r="R78" i="7"/>
  <c r="M55" i="7"/>
  <c r="N55" i="7"/>
  <c r="O55" i="7"/>
  <c r="P55" i="7"/>
  <c r="Q55" i="7"/>
  <c r="R55" i="7"/>
  <c r="M62" i="7"/>
  <c r="N62" i="7"/>
  <c r="O62" i="7"/>
  <c r="P62" i="7"/>
  <c r="Q62" i="7"/>
  <c r="R62" i="7"/>
  <c r="M87" i="7"/>
  <c r="N87" i="7"/>
  <c r="O87" i="7"/>
  <c r="P87" i="7"/>
  <c r="Q87" i="7"/>
  <c r="R87" i="7"/>
  <c r="M65" i="7"/>
  <c r="N65" i="7"/>
  <c r="O65" i="7"/>
  <c r="P65" i="7"/>
  <c r="Q65" i="7"/>
  <c r="R65" i="7"/>
  <c r="M91" i="7"/>
  <c r="N91" i="7"/>
  <c r="O91" i="7"/>
  <c r="P91" i="7"/>
  <c r="Q91" i="7"/>
  <c r="R91" i="7"/>
  <c r="M30" i="7"/>
  <c r="N30" i="7"/>
  <c r="O30" i="7"/>
  <c r="P30" i="7"/>
  <c r="Q30" i="7"/>
  <c r="R30" i="7"/>
  <c r="M10" i="7"/>
  <c r="N10" i="7"/>
  <c r="O10" i="7"/>
  <c r="P10" i="7"/>
  <c r="Q10" i="7"/>
  <c r="R10" i="7"/>
  <c r="M11" i="7"/>
  <c r="N11" i="7"/>
  <c r="O11" i="7"/>
  <c r="P11" i="7"/>
  <c r="Q11" i="7"/>
  <c r="R11" i="7"/>
  <c r="M19" i="7"/>
  <c r="N19" i="7"/>
  <c r="O19" i="7"/>
  <c r="P19" i="7"/>
  <c r="Q19" i="7"/>
  <c r="R19" i="7"/>
  <c r="M2" i="7"/>
  <c r="N2" i="7"/>
  <c r="O2" i="7"/>
  <c r="P2" i="7"/>
  <c r="Q2" i="7"/>
  <c r="R2" i="7"/>
  <c r="M5" i="7"/>
  <c r="N5" i="7"/>
  <c r="O5" i="7"/>
  <c r="P5" i="7"/>
  <c r="Q5" i="7"/>
  <c r="R5" i="7"/>
  <c r="M17" i="7"/>
  <c r="N17" i="7"/>
  <c r="O17" i="7"/>
  <c r="P17" i="7"/>
  <c r="Q17" i="7"/>
  <c r="R17" i="7"/>
  <c r="M24" i="7"/>
  <c r="N24" i="7"/>
  <c r="O24" i="7"/>
  <c r="P24" i="7"/>
  <c r="Q24" i="7"/>
  <c r="R24" i="7"/>
  <c r="M68" i="7"/>
  <c r="N68" i="7"/>
  <c r="O68" i="7"/>
  <c r="P68" i="7"/>
  <c r="Q68" i="7"/>
  <c r="R68" i="7"/>
  <c r="M71" i="7"/>
  <c r="N71" i="7"/>
  <c r="O71" i="7"/>
  <c r="P71" i="7"/>
  <c r="Q71" i="7"/>
  <c r="R71" i="7"/>
  <c r="M88" i="7"/>
  <c r="N88" i="7"/>
  <c r="O88" i="7"/>
  <c r="P88" i="7"/>
  <c r="Q88" i="7"/>
  <c r="R88" i="7"/>
  <c r="M59" i="7"/>
  <c r="N59" i="7"/>
  <c r="O59" i="7"/>
  <c r="P59" i="7"/>
  <c r="Q59" i="7"/>
  <c r="R59" i="7"/>
  <c r="M46" i="7"/>
  <c r="N46" i="7"/>
  <c r="O46" i="7"/>
  <c r="P46" i="7"/>
  <c r="Q46" i="7"/>
  <c r="R46" i="7"/>
  <c r="M76" i="7"/>
  <c r="N76" i="7"/>
  <c r="O76" i="7"/>
  <c r="P76" i="7"/>
  <c r="Q76" i="7"/>
  <c r="R76" i="7"/>
  <c r="M58" i="7"/>
  <c r="N58" i="7"/>
  <c r="O58" i="7"/>
  <c r="P58" i="7"/>
  <c r="Q58" i="7"/>
  <c r="R58" i="7"/>
  <c r="M20" i="7"/>
  <c r="N20" i="7"/>
  <c r="O20" i="7"/>
  <c r="P20" i="7"/>
  <c r="Q20" i="7"/>
  <c r="R20" i="7"/>
  <c r="M40" i="7"/>
  <c r="N40" i="7"/>
  <c r="O40" i="7"/>
  <c r="P40" i="7"/>
  <c r="Q40" i="7"/>
  <c r="R40" i="7"/>
  <c r="M61" i="7"/>
  <c r="N61" i="7"/>
  <c r="O61" i="7"/>
  <c r="P61" i="7"/>
  <c r="Q61" i="7"/>
  <c r="R61" i="7"/>
  <c r="M69" i="7"/>
  <c r="N69" i="7"/>
  <c r="O69" i="7"/>
  <c r="P69" i="7"/>
  <c r="Q69" i="7"/>
  <c r="R69" i="7"/>
  <c r="M14" i="7"/>
  <c r="N14" i="7"/>
  <c r="O14" i="7"/>
  <c r="P14" i="7"/>
  <c r="Q14" i="7"/>
  <c r="R14" i="7"/>
  <c r="M72" i="7"/>
  <c r="N72" i="7"/>
  <c r="O72" i="7"/>
  <c r="P72" i="7"/>
  <c r="Q72" i="7"/>
  <c r="R72" i="7"/>
  <c r="M63" i="7"/>
  <c r="N63" i="7"/>
  <c r="O63" i="7"/>
  <c r="P63" i="7"/>
  <c r="Q63" i="7"/>
  <c r="R63" i="7"/>
  <c r="M64" i="7"/>
  <c r="N64" i="7"/>
  <c r="O64" i="7"/>
  <c r="P64" i="7"/>
  <c r="Q64" i="7"/>
  <c r="R64" i="7"/>
  <c r="M51" i="7"/>
  <c r="N51" i="7"/>
  <c r="O51" i="7"/>
  <c r="P51" i="7"/>
  <c r="Q51" i="7"/>
  <c r="R51" i="7"/>
  <c r="M52" i="7"/>
  <c r="N52" i="7"/>
  <c r="O52" i="7"/>
  <c r="P52" i="7"/>
  <c r="Q52" i="7"/>
  <c r="R52" i="7"/>
  <c r="M90" i="7"/>
  <c r="N90" i="7"/>
  <c r="O90" i="7"/>
  <c r="P90" i="7"/>
  <c r="Q90" i="7"/>
  <c r="R90" i="7"/>
  <c r="M89" i="7"/>
  <c r="N89" i="7"/>
  <c r="O89" i="7"/>
  <c r="P89" i="7"/>
  <c r="Q89" i="7"/>
  <c r="R89" i="7"/>
  <c r="M4" i="7"/>
  <c r="N4" i="7"/>
  <c r="O4" i="7"/>
  <c r="P4" i="7"/>
  <c r="Q4" i="7"/>
  <c r="R4" i="7"/>
  <c r="M8" i="7"/>
  <c r="N8" i="7"/>
  <c r="O8" i="7"/>
  <c r="P8" i="7"/>
  <c r="Q8" i="7"/>
  <c r="R8" i="7"/>
  <c r="M18" i="7"/>
  <c r="N18" i="7"/>
  <c r="O18" i="7"/>
  <c r="P18" i="7"/>
  <c r="Q18" i="7"/>
  <c r="R18" i="7"/>
  <c r="M21" i="7"/>
  <c r="N21" i="7"/>
  <c r="O21" i="7"/>
  <c r="P21" i="7"/>
  <c r="Q21" i="7"/>
  <c r="R21" i="7"/>
  <c r="M45" i="7"/>
  <c r="N45" i="7"/>
  <c r="O45" i="7"/>
  <c r="P45" i="7"/>
  <c r="Q45" i="7"/>
  <c r="R45" i="7"/>
  <c r="M35" i="7"/>
  <c r="N35" i="7"/>
  <c r="O35" i="7"/>
  <c r="P35" i="7"/>
  <c r="Q35" i="7"/>
  <c r="R35" i="7"/>
  <c r="M50" i="7"/>
  <c r="N50" i="7"/>
  <c r="O50" i="7"/>
  <c r="P50" i="7"/>
  <c r="Q50" i="7"/>
  <c r="R50" i="7"/>
  <c r="M39" i="7"/>
  <c r="N39" i="7"/>
  <c r="O39" i="7"/>
  <c r="P39" i="7"/>
  <c r="Q39" i="7"/>
  <c r="R39" i="7"/>
  <c r="M26" i="7"/>
  <c r="N26" i="7"/>
  <c r="O26" i="7"/>
  <c r="P26" i="7"/>
  <c r="Q26" i="7"/>
  <c r="R26" i="7"/>
  <c r="M56" i="7"/>
  <c r="N56" i="7"/>
  <c r="O56" i="7"/>
  <c r="P56" i="7"/>
  <c r="Q56" i="7"/>
  <c r="R56" i="7"/>
  <c r="M33" i="7"/>
  <c r="N33" i="7"/>
  <c r="O33" i="7"/>
  <c r="P33" i="7"/>
  <c r="Q33" i="7"/>
  <c r="R33" i="7"/>
  <c r="M82" i="7"/>
  <c r="N82" i="7"/>
  <c r="O82" i="7"/>
  <c r="P82" i="7"/>
  <c r="Q82" i="7"/>
  <c r="R82" i="7"/>
  <c r="M37" i="7"/>
  <c r="N37" i="7"/>
  <c r="O37" i="7"/>
  <c r="P37" i="7"/>
  <c r="Q37" i="7"/>
  <c r="R37" i="7"/>
  <c r="M6" i="7"/>
  <c r="N6" i="7"/>
  <c r="O6" i="7"/>
  <c r="P6" i="7"/>
  <c r="Q6" i="7"/>
  <c r="R6" i="7"/>
  <c r="M85" i="7"/>
  <c r="N85" i="7"/>
  <c r="O85" i="7"/>
  <c r="P85" i="7"/>
  <c r="Q85" i="7"/>
  <c r="R85" i="7"/>
  <c r="M84" i="7"/>
  <c r="N84" i="7"/>
  <c r="O84" i="7"/>
  <c r="P84" i="7"/>
  <c r="Q84" i="7"/>
  <c r="R84" i="7"/>
  <c r="M83" i="7"/>
  <c r="N83" i="7"/>
  <c r="O83" i="7"/>
  <c r="P83" i="7"/>
  <c r="Q83" i="7"/>
  <c r="R83" i="7"/>
  <c r="M73" i="7"/>
  <c r="N73" i="7"/>
  <c r="O73" i="7"/>
  <c r="P73" i="7"/>
  <c r="Q73" i="7"/>
  <c r="R73" i="7"/>
  <c r="M53" i="7"/>
  <c r="N53" i="7"/>
  <c r="O53" i="7"/>
  <c r="P53" i="7"/>
  <c r="Q53" i="7"/>
  <c r="R53" i="7"/>
  <c r="M38" i="7"/>
  <c r="N38" i="7"/>
  <c r="O38" i="7"/>
  <c r="P38" i="7"/>
  <c r="Q38" i="7"/>
  <c r="R38" i="7"/>
  <c r="M74" i="7"/>
  <c r="N74" i="7"/>
  <c r="O74" i="7"/>
  <c r="P74" i="7"/>
  <c r="Q74" i="7"/>
  <c r="R74" i="7"/>
  <c r="M44" i="7"/>
  <c r="N44" i="7"/>
  <c r="O44" i="7"/>
  <c r="P44" i="7"/>
  <c r="Q44" i="7"/>
  <c r="R44" i="7"/>
  <c r="M23" i="7"/>
  <c r="N23" i="7"/>
  <c r="O23" i="7"/>
  <c r="P23" i="7"/>
  <c r="Q23" i="7"/>
  <c r="R23" i="7"/>
  <c r="M47" i="7"/>
  <c r="N47" i="7"/>
  <c r="O47" i="7"/>
  <c r="P47" i="7"/>
  <c r="Q47" i="7"/>
  <c r="R47" i="7"/>
  <c r="M12" i="7"/>
  <c r="N12" i="7"/>
  <c r="O12" i="7"/>
  <c r="P12" i="7"/>
  <c r="Q12" i="7"/>
  <c r="R12" i="7"/>
  <c r="M42" i="7"/>
  <c r="N42" i="7"/>
  <c r="O42" i="7"/>
  <c r="P42" i="7"/>
  <c r="Q42" i="7"/>
  <c r="R42" i="7"/>
  <c r="M27" i="7"/>
  <c r="N27" i="7"/>
  <c r="O27" i="7"/>
  <c r="P27" i="7"/>
  <c r="Q27" i="7"/>
  <c r="R27" i="7"/>
  <c r="M36" i="7"/>
  <c r="N36" i="7"/>
  <c r="O36" i="7"/>
  <c r="P36" i="7"/>
  <c r="Q36" i="7"/>
  <c r="R36" i="7"/>
  <c r="M67" i="7"/>
  <c r="N67" i="7"/>
  <c r="O67" i="7"/>
  <c r="P67" i="7"/>
  <c r="Q67" i="7"/>
  <c r="R67" i="7"/>
  <c r="M9" i="7"/>
  <c r="N9" i="7"/>
  <c r="O9" i="7"/>
  <c r="P9" i="7"/>
  <c r="Q9" i="7"/>
  <c r="R9" i="7"/>
  <c r="M80" i="7"/>
  <c r="N80" i="7"/>
  <c r="O80" i="7"/>
  <c r="P80" i="7"/>
  <c r="Q80" i="7"/>
  <c r="R80" i="7"/>
  <c r="M15" i="7"/>
  <c r="N15" i="7"/>
  <c r="O15" i="7"/>
  <c r="P15" i="7"/>
  <c r="Q15" i="7"/>
  <c r="R15" i="7"/>
  <c r="M48" i="7"/>
  <c r="N48" i="7"/>
  <c r="O48" i="7"/>
  <c r="P48" i="7"/>
  <c r="Q48" i="7"/>
  <c r="R48" i="7"/>
  <c r="M54" i="7"/>
  <c r="N54" i="7"/>
  <c r="O54" i="7"/>
  <c r="P54" i="7"/>
  <c r="Q54" i="7"/>
  <c r="R54" i="7"/>
  <c r="M75" i="7"/>
  <c r="N75" i="7"/>
  <c r="O75" i="7"/>
  <c r="P75" i="7"/>
  <c r="Q75" i="7"/>
  <c r="R75" i="7"/>
  <c r="M57" i="7"/>
  <c r="N57" i="7"/>
  <c r="O57" i="7"/>
  <c r="P57" i="7"/>
  <c r="Q57" i="7"/>
  <c r="R57" i="7"/>
  <c r="M70" i="7"/>
  <c r="N70" i="7"/>
  <c r="O70" i="7"/>
  <c r="P70" i="7"/>
  <c r="Q70" i="7"/>
  <c r="R70" i="7"/>
  <c r="M3" i="7"/>
  <c r="N3" i="7"/>
  <c r="O3" i="7"/>
  <c r="P3" i="7"/>
  <c r="Q3" i="7"/>
  <c r="R3" i="7"/>
  <c r="M60" i="7"/>
  <c r="N60" i="7"/>
  <c r="O60" i="7"/>
  <c r="P60" i="7"/>
  <c r="Q60" i="7"/>
  <c r="R60" i="7"/>
  <c r="M25" i="7"/>
  <c r="N25" i="7"/>
  <c r="O25" i="7"/>
  <c r="P25" i="7"/>
  <c r="Q25" i="7"/>
  <c r="R25" i="7"/>
  <c r="M34" i="7"/>
  <c r="N34" i="7"/>
  <c r="O34" i="7"/>
  <c r="P34" i="7"/>
  <c r="Q34" i="7"/>
  <c r="R34" i="7"/>
  <c r="M22" i="7"/>
  <c r="N22" i="7"/>
  <c r="O22" i="7"/>
  <c r="P22" i="7"/>
  <c r="Q22" i="7"/>
  <c r="R22" i="7"/>
  <c r="M31" i="7"/>
  <c r="N31" i="7"/>
  <c r="O31" i="7"/>
  <c r="P31" i="7"/>
  <c r="Q31" i="7"/>
  <c r="R31" i="7"/>
  <c r="M7" i="7"/>
  <c r="N7" i="7"/>
  <c r="O7" i="7"/>
  <c r="P7" i="7"/>
  <c r="Q7" i="7"/>
  <c r="R7" i="7"/>
  <c r="M86" i="7"/>
  <c r="N86" i="7"/>
  <c r="O86" i="7"/>
  <c r="P86" i="7"/>
  <c r="Q86" i="7"/>
  <c r="R86" i="7"/>
  <c r="M13" i="7"/>
  <c r="N13" i="7"/>
  <c r="O13" i="7"/>
  <c r="P13" i="7"/>
  <c r="Q13" i="7"/>
  <c r="R13" i="7"/>
  <c r="M66" i="7"/>
  <c r="N66" i="7"/>
  <c r="O66" i="7"/>
  <c r="P66" i="7"/>
  <c r="Q66" i="7"/>
  <c r="R66" i="7"/>
  <c r="M79" i="7"/>
  <c r="N79" i="7"/>
  <c r="O79" i="7"/>
  <c r="P79" i="7"/>
  <c r="Q79" i="7"/>
  <c r="R79" i="7"/>
  <c r="N41" i="7"/>
  <c r="O41" i="7"/>
  <c r="P41" i="7"/>
  <c r="Q41" i="7"/>
  <c r="R41" i="7"/>
  <c r="M41" i="7"/>
  <c r="W66" i="7" l="1"/>
  <c r="W31" i="7"/>
  <c r="W22" i="7"/>
  <c r="W60" i="7"/>
  <c r="W3" i="7"/>
  <c r="W70" i="7"/>
  <c r="W54" i="7"/>
  <c r="W48" i="7"/>
  <c r="W9" i="7"/>
  <c r="W67" i="7"/>
  <c r="W42" i="7"/>
  <c r="W12" i="7"/>
  <c r="W44" i="7"/>
  <c r="W74" i="7"/>
  <c r="W73" i="7"/>
  <c r="W83" i="7"/>
  <c r="W6" i="7"/>
  <c r="W37" i="7"/>
  <c r="W56" i="7"/>
  <c r="W26" i="7"/>
  <c r="W35" i="7"/>
  <c r="W45" i="7"/>
  <c r="W8" i="7"/>
  <c r="W4" i="7"/>
  <c r="W51" i="7"/>
  <c r="W14" i="7"/>
  <c r="W20" i="7"/>
  <c r="W46" i="7"/>
  <c r="W59" i="7"/>
  <c r="W24" i="7"/>
  <c r="W19" i="7"/>
  <c r="W91" i="7"/>
  <c r="W55" i="7"/>
  <c r="W28" i="7"/>
  <c r="W29" i="7"/>
  <c r="W16" i="7"/>
  <c r="R55" i="6"/>
  <c r="Q55" i="6"/>
  <c r="P55" i="6"/>
  <c r="O55" i="6"/>
  <c r="N55" i="6"/>
  <c r="M55" i="6"/>
  <c r="R46" i="6"/>
  <c r="Q46" i="6"/>
  <c r="P46" i="6"/>
  <c r="O46" i="6"/>
  <c r="N46" i="6"/>
  <c r="M46" i="6"/>
  <c r="R6" i="6"/>
  <c r="Q6" i="6"/>
  <c r="P6" i="6"/>
  <c r="O6" i="6"/>
  <c r="N6" i="6"/>
  <c r="M6" i="6"/>
  <c r="R4" i="6"/>
  <c r="Q4" i="6"/>
  <c r="P4" i="6"/>
  <c r="O4" i="6"/>
  <c r="N4" i="6"/>
  <c r="M4" i="6"/>
  <c r="R3" i="6"/>
  <c r="Q3" i="6"/>
  <c r="P3" i="6"/>
  <c r="O3" i="6"/>
  <c r="N3" i="6"/>
  <c r="M3" i="6"/>
  <c r="R9" i="6"/>
  <c r="Q9" i="6"/>
  <c r="P9" i="6"/>
  <c r="O9" i="6"/>
  <c r="N9" i="6"/>
  <c r="M9" i="6"/>
  <c r="R36" i="6"/>
  <c r="Q36" i="6"/>
  <c r="P36" i="6"/>
  <c r="O36" i="6"/>
  <c r="N36" i="6"/>
  <c r="M36" i="6"/>
  <c r="R56" i="6"/>
  <c r="Q56" i="6"/>
  <c r="P56" i="6"/>
  <c r="O56" i="6"/>
  <c r="N56" i="6"/>
  <c r="M56" i="6"/>
  <c r="R32" i="6"/>
  <c r="Q32" i="6"/>
  <c r="P32" i="6"/>
  <c r="O32" i="6"/>
  <c r="N32" i="6"/>
  <c r="M32" i="6"/>
  <c r="R37" i="6"/>
  <c r="Q37" i="6"/>
  <c r="P37" i="6"/>
  <c r="O37" i="6"/>
  <c r="N37" i="6"/>
  <c r="M37" i="6"/>
  <c r="R23" i="6"/>
  <c r="Q23" i="6"/>
  <c r="P23" i="6"/>
  <c r="O23" i="6"/>
  <c r="N23" i="6"/>
  <c r="M23" i="6"/>
  <c r="R38" i="6"/>
  <c r="Q38" i="6"/>
  <c r="P38" i="6"/>
  <c r="O38" i="6"/>
  <c r="N38" i="6"/>
  <c r="M38" i="6"/>
  <c r="R83" i="6"/>
  <c r="Q83" i="6"/>
  <c r="P83" i="6"/>
  <c r="O83" i="6"/>
  <c r="N83" i="6"/>
  <c r="M83" i="6"/>
  <c r="R31" i="6"/>
  <c r="Q31" i="6"/>
  <c r="P31" i="6"/>
  <c r="O31" i="6"/>
  <c r="N31" i="6"/>
  <c r="M31" i="6"/>
  <c r="R20" i="6"/>
  <c r="Q20" i="6"/>
  <c r="P20" i="6"/>
  <c r="O20" i="6"/>
  <c r="N20" i="6"/>
  <c r="M20" i="6"/>
  <c r="R27" i="6"/>
  <c r="Q27" i="6"/>
  <c r="P27" i="6"/>
  <c r="O27" i="6"/>
  <c r="N27" i="6"/>
  <c r="M27" i="6"/>
  <c r="R10" i="6"/>
  <c r="Q10" i="6"/>
  <c r="P10" i="6"/>
  <c r="O10" i="6"/>
  <c r="N10" i="6"/>
  <c r="M10" i="6"/>
  <c r="R73" i="6"/>
  <c r="Q73" i="6"/>
  <c r="P73" i="6"/>
  <c r="O73" i="6"/>
  <c r="N73" i="6"/>
  <c r="M73" i="6"/>
  <c r="R17" i="6"/>
  <c r="Q17" i="6"/>
  <c r="P17" i="6"/>
  <c r="O17" i="6"/>
  <c r="N17" i="6"/>
  <c r="M17" i="6"/>
  <c r="R52" i="6"/>
  <c r="Q52" i="6"/>
  <c r="P52" i="6"/>
  <c r="O52" i="6"/>
  <c r="N52" i="6"/>
  <c r="M52" i="6"/>
  <c r="R28" i="6"/>
  <c r="Q28" i="6"/>
  <c r="P28" i="6"/>
  <c r="O28" i="6"/>
  <c r="N28" i="6"/>
  <c r="M28" i="6"/>
  <c r="R66" i="6"/>
  <c r="Q66" i="6"/>
  <c r="P66" i="6"/>
  <c r="O66" i="6"/>
  <c r="N66" i="6"/>
  <c r="M66" i="6"/>
  <c r="R34" i="6"/>
  <c r="Q34" i="6"/>
  <c r="P34" i="6"/>
  <c r="O34" i="6"/>
  <c r="N34" i="6"/>
  <c r="M34" i="6"/>
  <c r="R35" i="6"/>
  <c r="Q35" i="6"/>
  <c r="P35" i="6"/>
  <c r="O35" i="6"/>
  <c r="N35" i="6"/>
  <c r="M35" i="6"/>
  <c r="R29" i="6"/>
  <c r="Q29" i="6"/>
  <c r="P29" i="6"/>
  <c r="O29" i="6"/>
  <c r="N29" i="6"/>
  <c r="M29" i="6"/>
  <c r="R43" i="6"/>
  <c r="Q43" i="6"/>
  <c r="P43" i="6"/>
  <c r="O43" i="6"/>
  <c r="N43" i="6"/>
  <c r="M43" i="6"/>
  <c r="R51" i="6"/>
  <c r="Q51" i="6"/>
  <c r="P51" i="6"/>
  <c r="O51" i="6"/>
  <c r="N51" i="6"/>
  <c r="M51" i="6"/>
  <c r="R57" i="6"/>
  <c r="Q57" i="6"/>
  <c r="P57" i="6"/>
  <c r="O57" i="6"/>
  <c r="N57" i="6"/>
  <c r="M57" i="6"/>
  <c r="R39" i="6"/>
  <c r="Q39" i="6"/>
  <c r="P39" i="6"/>
  <c r="O39" i="6"/>
  <c r="N39" i="6"/>
  <c r="M39" i="6"/>
  <c r="R54" i="6"/>
  <c r="Q54" i="6"/>
  <c r="P54" i="6"/>
  <c r="O54" i="6"/>
  <c r="N54" i="6"/>
  <c r="M54" i="6"/>
  <c r="R68" i="6"/>
  <c r="Q68" i="6"/>
  <c r="P68" i="6"/>
  <c r="O68" i="6"/>
  <c r="N68" i="6"/>
  <c r="M68" i="6"/>
  <c r="R85" i="6"/>
  <c r="Q85" i="6"/>
  <c r="P85" i="6"/>
  <c r="O85" i="6"/>
  <c r="N85" i="6"/>
  <c r="M85" i="6"/>
  <c r="R69" i="6"/>
  <c r="Q69" i="6"/>
  <c r="P69" i="6"/>
  <c r="O69" i="6"/>
  <c r="N69" i="6"/>
  <c r="M69" i="6"/>
  <c r="R76" i="6"/>
  <c r="Q76" i="6"/>
  <c r="P76" i="6"/>
  <c r="O76" i="6"/>
  <c r="N76" i="6"/>
  <c r="M76" i="6"/>
  <c r="R21" i="6"/>
  <c r="Q21" i="6"/>
  <c r="P21" i="6"/>
  <c r="O21" i="6"/>
  <c r="N21" i="6"/>
  <c r="M21" i="6"/>
  <c r="R30" i="6"/>
  <c r="Q30" i="6"/>
  <c r="P30" i="6"/>
  <c r="O30" i="6"/>
  <c r="N30" i="6"/>
  <c r="M30" i="6"/>
  <c r="R79" i="6"/>
  <c r="Q79" i="6"/>
  <c r="P79" i="6"/>
  <c r="O79" i="6"/>
  <c r="N79" i="6"/>
  <c r="M79" i="6"/>
  <c r="R26" i="6"/>
  <c r="Q26" i="6"/>
  <c r="P26" i="6"/>
  <c r="O26" i="6"/>
  <c r="N26" i="6"/>
  <c r="M26" i="6"/>
  <c r="R62" i="6"/>
  <c r="Q62" i="6"/>
  <c r="P62" i="6"/>
  <c r="O62" i="6"/>
  <c r="N62" i="6"/>
  <c r="M62" i="6"/>
  <c r="R64" i="6"/>
  <c r="Q64" i="6"/>
  <c r="P64" i="6"/>
  <c r="O64" i="6"/>
  <c r="N64" i="6"/>
  <c r="M64" i="6"/>
  <c r="R40" i="6"/>
  <c r="Q40" i="6"/>
  <c r="P40" i="6"/>
  <c r="O40" i="6"/>
  <c r="N40" i="6"/>
  <c r="M40" i="6"/>
  <c r="R70" i="6"/>
  <c r="Q70" i="6"/>
  <c r="P70" i="6"/>
  <c r="O70" i="6"/>
  <c r="N70" i="6"/>
  <c r="M70" i="6"/>
  <c r="R45" i="6"/>
  <c r="Q45" i="6"/>
  <c r="P45" i="6"/>
  <c r="O45" i="6"/>
  <c r="N45" i="6"/>
  <c r="M45" i="6"/>
  <c r="R41" i="6"/>
  <c r="Q41" i="6"/>
  <c r="P41" i="6"/>
  <c r="O41" i="6"/>
  <c r="N41" i="6"/>
  <c r="M41" i="6"/>
  <c r="R8" i="6"/>
  <c r="Q8" i="6"/>
  <c r="P8" i="6"/>
  <c r="O8" i="6"/>
  <c r="N8" i="6"/>
  <c r="M8" i="6"/>
  <c r="R42" i="6"/>
  <c r="Q42" i="6"/>
  <c r="P42" i="6"/>
  <c r="O42" i="6"/>
  <c r="N42" i="6"/>
  <c r="M42" i="6"/>
  <c r="R24" i="6"/>
  <c r="Q24" i="6"/>
  <c r="P24" i="6"/>
  <c r="O24" i="6"/>
  <c r="N24" i="6"/>
  <c r="M24" i="6"/>
  <c r="R44" i="6"/>
  <c r="Q44" i="6"/>
  <c r="P44" i="6"/>
  <c r="O44" i="6"/>
  <c r="N44" i="6"/>
  <c r="M44" i="6"/>
  <c r="R74" i="6"/>
  <c r="Q74" i="6"/>
  <c r="P74" i="6"/>
  <c r="O74" i="6"/>
  <c r="N74" i="6"/>
  <c r="M74" i="6"/>
  <c r="R89" i="6"/>
  <c r="Q89" i="6"/>
  <c r="P89" i="6"/>
  <c r="O89" i="6"/>
  <c r="N89" i="6"/>
  <c r="M89" i="6"/>
  <c r="R50" i="6"/>
  <c r="Q50" i="6"/>
  <c r="P50" i="6"/>
  <c r="O50" i="6"/>
  <c r="N50" i="6"/>
  <c r="M50" i="6"/>
  <c r="R48" i="6"/>
  <c r="Q48" i="6"/>
  <c r="P48" i="6"/>
  <c r="O48" i="6"/>
  <c r="N48" i="6"/>
  <c r="M48" i="6"/>
  <c r="R80" i="6"/>
  <c r="Q80" i="6"/>
  <c r="P80" i="6"/>
  <c r="O80" i="6"/>
  <c r="N80" i="6"/>
  <c r="M80" i="6"/>
  <c r="R75" i="6"/>
  <c r="Q75" i="6"/>
  <c r="P75" i="6"/>
  <c r="O75" i="6"/>
  <c r="N75" i="6"/>
  <c r="M75" i="6"/>
  <c r="R81" i="6"/>
  <c r="Q81" i="6"/>
  <c r="P81" i="6"/>
  <c r="O81" i="6"/>
  <c r="N81" i="6"/>
  <c r="M81" i="6"/>
  <c r="R49" i="6"/>
  <c r="Q49" i="6"/>
  <c r="P49" i="6"/>
  <c r="O49" i="6"/>
  <c r="N49" i="6"/>
  <c r="M49" i="6"/>
  <c r="R86" i="6"/>
  <c r="Q86" i="6"/>
  <c r="P86" i="6"/>
  <c r="O86" i="6"/>
  <c r="N86" i="6"/>
  <c r="M86" i="6"/>
  <c r="R77" i="6"/>
  <c r="Q77" i="6"/>
  <c r="P77" i="6"/>
  <c r="O77" i="6"/>
  <c r="N77" i="6"/>
  <c r="M77" i="6"/>
  <c r="R13" i="6"/>
  <c r="Q13" i="6"/>
  <c r="P13" i="6"/>
  <c r="O13" i="6"/>
  <c r="N13" i="6"/>
  <c r="M13" i="6"/>
  <c r="R19" i="6"/>
  <c r="Q19" i="6"/>
  <c r="P19" i="6"/>
  <c r="O19" i="6"/>
  <c r="N19" i="6"/>
  <c r="M19" i="6"/>
  <c r="R58" i="6"/>
  <c r="Q58" i="6"/>
  <c r="P58" i="6"/>
  <c r="O58" i="6"/>
  <c r="N58" i="6"/>
  <c r="M58" i="6"/>
  <c r="R82" i="6"/>
  <c r="Q82" i="6"/>
  <c r="P82" i="6"/>
  <c r="O82" i="6"/>
  <c r="N82" i="6"/>
  <c r="M82" i="6"/>
  <c r="R65" i="6"/>
  <c r="Q65" i="6"/>
  <c r="P65" i="6"/>
  <c r="O65" i="6"/>
  <c r="N65" i="6"/>
  <c r="M65" i="6"/>
  <c r="R87" i="6"/>
  <c r="Q87" i="6"/>
  <c r="P87" i="6"/>
  <c r="O87" i="6"/>
  <c r="N87" i="6"/>
  <c r="M87" i="6"/>
  <c r="R90" i="6"/>
  <c r="Q90" i="6"/>
  <c r="P90" i="6"/>
  <c r="O90" i="6"/>
  <c r="N90" i="6"/>
  <c r="M90" i="6"/>
  <c r="R71" i="6"/>
  <c r="Q71" i="6"/>
  <c r="P71" i="6"/>
  <c r="O71" i="6"/>
  <c r="N71" i="6"/>
  <c r="M71" i="6"/>
  <c r="R60" i="6"/>
  <c r="Q60" i="6"/>
  <c r="P60" i="6"/>
  <c r="O60" i="6"/>
  <c r="N60" i="6"/>
  <c r="M60" i="6"/>
  <c r="R61" i="6"/>
  <c r="Q61" i="6"/>
  <c r="P61" i="6"/>
  <c r="O61" i="6"/>
  <c r="N61" i="6"/>
  <c r="M61" i="6"/>
  <c r="R16" i="6"/>
  <c r="Q16" i="6"/>
  <c r="P16" i="6"/>
  <c r="O16" i="6"/>
  <c r="N16" i="6"/>
  <c r="M16" i="6"/>
  <c r="R7" i="6"/>
  <c r="Q7" i="6"/>
  <c r="P7" i="6"/>
  <c r="O7" i="6"/>
  <c r="N7" i="6"/>
  <c r="M7" i="6"/>
  <c r="R14" i="6"/>
  <c r="Q14" i="6"/>
  <c r="P14" i="6"/>
  <c r="O14" i="6"/>
  <c r="N14" i="6"/>
  <c r="M14" i="6"/>
  <c r="R33" i="6"/>
  <c r="Q33" i="6"/>
  <c r="P33" i="6"/>
  <c r="O33" i="6"/>
  <c r="N33" i="6"/>
  <c r="M33" i="6"/>
  <c r="R12" i="6"/>
  <c r="Q12" i="6"/>
  <c r="P12" i="6"/>
  <c r="O12" i="6"/>
  <c r="N12" i="6"/>
  <c r="M12" i="6"/>
  <c r="R25" i="6"/>
  <c r="Q25" i="6"/>
  <c r="P25" i="6"/>
  <c r="O25" i="6"/>
  <c r="N25" i="6"/>
  <c r="M25" i="6"/>
  <c r="R15" i="6"/>
  <c r="Q15" i="6"/>
  <c r="P15" i="6"/>
  <c r="O15" i="6"/>
  <c r="N15" i="6"/>
  <c r="M15" i="6"/>
  <c r="R88" i="6"/>
  <c r="Q88" i="6"/>
  <c r="P88" i="6"/>
  <c r="O88" i="6"/>
  <c r="N88" i="6"/>
  <c r="M88" i="6"/>
  <c r="R91" i="6"/>
  <c r="Q91" i="6"/>
  <c r="P91" i="6"/>
  <c r="O91" i="6"/>
  <c r="N91" i="6"/>
  <c r="M91" i="6"/>
  <c r="R84" i="6"/>
  <c r="Q84" i="6"/>
  <c r="P84" i="6"/>
  <c r="O84" i="6"/>
  <c r="N84" i="6"/>
  <c r="M84" i="6"/>
  <c r="R59" i="6"/>
  <c r="Q59" i="6"/>
  <c r="P59" i="6"/>
  <c r="O59" i="6"/>
  <c r="N59" i="6"/>
  <c r="M59" i="6"/>
  <c r="R78" i="6"/>
  <c r="Q78" i="6"/>
  <c r="P78" i="6"/>
  <c r="O78" i="6"/>
  <c r="N78" i="6"/>
  <c r="M78" i="6"/>
  <c r="R53" i="6"/>
  <c r="Q53" i="6"/>
  <c r="P53" i="6"/>
  <c r="O53" i="6"/>
  <c r="N53" i="6"/>
  <c r="M53" i="6"/>
  <c r="R63" i="6"/>
  <c r="Q63" i="6"/>
  <c r="P63" i="6"/>
  <c r="O63" i="6"/>
  <c r="N63" i="6"/>
  <c r="M63" i="6"/>
  <c r="R11" i="6"/>
  <c r="Q11" i="6"/>
  <c r="P11" i="6"/>
  <c r="O11" i="6"/>
  <c r="N11" i="6"/>
  <c r="M11" i="6"/>
  <c r="R18" i="6"/>
  <c r="Q18" i="6"/>
  <c r="P18" i="6"/>
  <c r="O18" i="6"/>
  <c r="N18" i="6"/>
  <c r="M18" i="6"/>
  <c r="R2" i="6"/>
  <c r="Q2" i="6"/>
  <c r="P2" i="6"/>
  <c r="O2" i="6"/>
  <c r="N2" i="6"/>
  <c r="M2" i="6"/>
  <c r="R5" i="6"/>
  <c r="Q5" i="6"/>
  <c r="P5" i="6"/>
  <c r="O5" i="6"/>
  <c r="N5" i="6"/>
  <c r="M5" i="6"/>
  <c r="R47" i="6"/>
  <c r="Q47" i="6"/>
  <c r="P47" i="6"/>
  <c r="O47" i="6"/>
  <c r="N47" i="6"/>
  <c r="M47" i="6"/>
  <c r="R72" i="6"/>
  <c r="Q72" i="6"/>
  <c r="P72" i="6"/>
  <c r="O72" i="6"/>
  <c r="N72" i="6"/>
  <c r="M72" i="6"/>
  <c r="R22" i="6"/>
  <c r="Q22" i="6"/>
  <c r="P22" i="6"/>
  <c r="O22" i="6"/>
  <c r="N22" i="6"/>
  <c r="M22" i="6"/>
  <c r="R67" i="6"/>
  <c r="Q67" i="6"/>
  <c r="P67" i="6"/>
  <c r="O67" i="6"/>
  <c r="N67" i="6"/>
  <c r="M67" i="6"/>
  <c r="R33" i="5"/>
  <c r="Q33" i="5"/>
  <c r="P33" i="5"/>
  <c r="O33" i="5"/>
  <c r="N33" i="5"/>
  <c r="M33" i="5"/>
  <c r="R24" i="5"/>
  <c r="Q24" i="5"/>
  <c r="P24" i="5"/>
  <c r="O24" i="5"/>
  <c r="N24" i="5"/>
  <c r="M24" i="5"/>
  <c r="R23" i="5"/>
  <c r="Q23" i="5"/>
  <c r="P23" i="5"/>
  <c r="O23" i="5"/>
  <c r="N23" i="5"/>
  <c r="M23" i="5"/>
  <c r="R91" i="5"/>
  <c r="Q91" i="5"/>
  <c r="P91" i="5"/>
  <c r="O91" i="5"/>
  <c r="N91" i="5"/>
  <c r="M91" i="5"/>
  <c r="R27" i="5"/>
  <c r="Q27" i="5"/>
  <c r="P27" i="5"/>
  <c r="O27" i="5"/>
  <c r="N27" i="5"/>
  <c r="M27" i="5"/>
  <c r="R46" i="5"/>
  <c r="Q46" i="5"/>
  <c r="P46" i="5"/>
  <c r="O46" i="5"/>
  <c r="N46" i="5"/>
  <c r="M46" i="5"/>
  <c r="R18" i="5"/>
  <c r="Q18" i="5"/>
  <c r="P18" i="5"/>
  <c r="O18" i="5"/>
  <c r="N18" i="5"/>
  <c r="M18" i="5"/>
  <c r="R36" i="5"/>
  <c r="Q36" i="5"/>
  <c r="P36" i="5"/>
  <c r="O36" i="5"/>
  <c r="N36" i="5"/>
  <c r="M36" i="5"/>
  <c r="R16" i="5"/>
  <c r="Q16" i="5"/>
  <c r="P16" i="5"/>
  <c r="O16" i="5"/>
  <c r="N16" i="5"/>
  <c r="M16" i="5"/>
  <c r="R61" i="5"/>
  <c r="Q61" i="5"/>
  <c r="P61" i="5"/>
  <c r="O61" i="5"/>
  <c r="N61" i="5"/>
  <c r="M61" i="5"/>
  <c r="R10" i="5"/>
  <c r="Q10" i="5"/>
  <c r="P10" i="5"/>
  <c r="O10" i="5"/>
  <c r="N10" i="5"/>
  <c r="M10" i="5"/>
  <c r="R62" i="5"/>
  <c r="Q62" i="5"/>
  <c r="P62" i="5"/>
  <c r="O62" i="5"/>
  <c r="N62" i="5"/>
  <c r="M62" i="5"/>
  <c r="R60" i="5"/>
  <c r="Q60" i="5"/>
  <c r="P60" i="5"/>
  <c r="O60" i="5"/>
  <c r="N60" i="5"/>
  <c r="M60" i="5"/>
  <c r="R64" i="5"/>
  <c r="Q64" i="5"/>
  <c r="P64" i="5"/>
  <c r="O64" i="5"/>
  <c r="N64" i="5"/>
  <c r="M64" i="5"/>
  <c r="R68" i="5"/>
  <c r="Q68" i="5"/>
  <c r="P68" i="5"/>
  <c r="O68" i="5"/>
  <c r="N68" i="5"/>
  <c r="M68" i="5"/>
  <c r="R77" i="5"/>
  <c r="Q77" i="5"/>
  <c r="P77" i="5"/>
  <c r="O77" i="5"/>
  <c r="N77" i="5"/>
  <c r="M77" i="5"/>
  <c r="R8" i="5"/>
  <c r="Q8" i="5"/>
  <c r="P8" i="5"/>
  <c r="O8" i="5"/>
  <c r="N8" i="5"/>
  <c r="M8" i="5"/>
  <c r="R84" i="5"/>
  <c r="Q84" i="5"/>
  <c r="P84" i="5"/>
  <c r="O84" i="5"/>
  <c r="N84" i="5"/>
  <c r="M84" i="5"/>
  <c r="R37" i="5"/>
  <c r="Q37" i="5"/>
  <c r="P37" i="5"/>
  <c r="O37" i="5"/>
  <c r="N37" i="5"/>
  <c r="M37" i="5"/>
  <c r="R65" i="5"/>
  <c r="Q65" i="5"/>
  <c r="P65" i="5"/>
  <c r="O65" i="5"/>
  <c r="N65" i="5"/>
  <c r="M65" i="5"/>
  <c r="R41" i="5"/>
  <c r="Q41" i="5"/>
  <c r="P41" i="5"/>
  <c r="O41" i="5"/>
  <c r="N41" i="5"/>
  <c r="M41" i="5"/>
  <c r="R57" i="5"/>
  <c r="Q57" i="5"/>
  <c r="P57" i="5"/>
  <c r="O57" i="5"/>
  <c r="N57" i="5"/>
  <c r="M57" i="5"/>
  <c r="R47" i="5"/>
  <c r="Q47" i="5"/>
  <c r="P47" i="5"/>
  <c r="O47" i="5"/>
  <c r="N47" i="5"/>
  <c r="M47" i="5"/>
  <c r="R5" i="5"/>
  <c r="Q5" i="5"/>
  <c r="P5" i="5"/>
  <c r="O5" i="5"/>
  <c r="N5" i="5"/>
  <c r="M5" i="5"/>
  <c r="R12" i="5"/>
  <c r="Q12" i="5"/>
  <c r="P12" i="5"/>
  <c r="O12" i="5"/>
  <c r="N12" i="5"/>
  <c r="M12" i="5"/>
  <c r="R7" i="5"/>
  <c r="Q7" i="5"/>
  <c r="P7" i="5"/>
  <c r="O7" i="5"/>
  <c r="N7" i="5"/>
  <c r="M7" i="5"/>
  <c r="R55" i="5"/>
  <c r="Q55" i="5"/>
  <c r="P55" i="5"/>
  <c r="O55" i="5"/>
  <c r="N55" i="5"/>
  <c r="M55" i="5"/>
  <c r="R76" i="5"/>
  <c r="Q76" i="5"/>
  <c r="P76" i="5"/>
  <c r="O76" i="5"/>
  <c r="N76" i="5"/>
  <c r="M76" i="5"/>
  <c r="R56" i="5"/>
  <c r="Q56" i="5"/>
  <c r="P56" i="5"/>
  <c r="O56" i="5"/>
  <c r="N56" i="5"/>
  <c r="M56" i="5"/>
  <c r="R73" i="5"/>
  <c r="Q73" i="5"/>
  <c r="P73" i="5"/>
  <c r="O73" i="5"/>
  <c r="N73" i="5"/>
  <c r="M73" i="5"/>
  <c r="R75" i="5"/>
  <c r="Q75" i="5"/>
  <c r="P75" i="5"/>
  <c r="O75" i="5"/>
  <c r="N75" i="5"/>
  <c r="M75" i="5"/>
  <c r="R87" i="5"/>
  <c r="Q87" i="5"/>
  <c r="P87" i="5"/>
  <c r="O87" i="5"/>
  <c r="N87" i="5"/>
  <c r="M87" i="5"/>
  <c r="R86" i="5"/>
  <c r="Q86" i="5"/>
  <c r="P86" i="5"/>
  <c r="O86" i="5"/>
  <c r="N86" i="5"/>
  <c r="M86" i="5"/>
  <c r="R85" i="5"/>
  <c r="Q85" i="5"/>
  <c r="P85" i="5"/>
  <c r="O85" i="5"/>
  <c r="N85" i="5"/>
  <c r="M85" i="5"/>
  <c r="R21" i="5"/>
  <c r="Q21" i="5"/>
  <c r="P21" i="5"/>
  <c r="O21" i="5"/>
  <c r="N21" i="5"/>
  <c r="M21" i="5"/>
  <c r="R50" i="5"/>
  <c r="Q50" i="5"/>
  <c r="P50" i="5"/>
  <c r="O50" i="5"/>
  <c r="N50" i="5"/>
  <c r="M50" i="5"/>
  <c r="R79" i="5"/>
  <c r="Q79" i="5"/>
  <c r="P79" i="5"/>
  <c r="O79" i="5"/>
  <c r="N79" i="5"/>
  <c r="M79" i="5"/>
  <c r="R71" i="5"/>
  <c r="Q71" i="5"/>
  <c r="P71" i="5"/>
  <c r="O71" i="5"/>
  <c r="N71" i="5"/>
  <c r="M71" i="5"/>
  <c r="R45" i="5"/>
  <c r="Q45" i="5"/>
  <c r="P45" i="5"/>
  <c r="O45" i="5"/>
  <c r="N45" i="5"/>
  <c r="M45" i="5"/>
  <c r="R43" i="5"/>
  <c r="Q43" i="5"/>
  <c r="P43" i="5"/>
  <c r="O43" i="5"/>
  <c r="N43" i="5"/>
  <c r="M43" i="5"/>
  <c r="R51" i="5"/>
  <c r="Q51" i="5"/>
  <c r="P51" i="5"/>
  <c r="O51" i="5"/>
  <c r="N51" i="5"/>
  <c r="M51" i="5"/>
  <c r="R44" i="5"/>
  <c r="Q44" i="5"/>
  <c r="P44" i="5"/>
  <c r="O44" i="5"/>
  <c r="N44" i="5"/>
  <c r="M44" i="5"/>
  <c r="R26" i="5"/>
  <c r="Q26" i="5"/>
  <c r="P26" i="5"/>
  <c r="O26" i="5"/>
  <c r="N26" i="5"/>
  <c r="M26" i="5"/>
  <c r="R13" i="5"/>
  <c r="Q13" i="5"/>
  <c r="P13" i="5"/>
  <c r="O13" i="5"/>
  <c r="N13" i="5"/>
  <c r="M13" i="5"/>
  <c r="R22" i="5"/>
  <c r="Q22" i="5"/>
  <c r="P22" i="5"/>
  <c r="O22" i="5"/>
  <c r="N22" i="5"/>
  <c r="M22" i="5"/>
  <c r="R17" i="5"/>
  <c r="Q17" i="5"/>
  <c r="P17" i="5"/>
  <c r="O17" i="5"/>
  <c r="N17" i="5"/>
  <c r="M17" i="5"/>
  <c r="R11" i="5"/>
  <c r="Q11" i="5"/>
  <c r="P11" i="5"/>
  <c r="O11" i="5"/>
  <c r="N11" i="5"/>
  <c r="M11" i="5"/>
  <c r="R4" i="5"/>
  <c r="Q4" i="5"/>
  <c r="P4" i="5"/>
  <c r="O4" i="5"/>
  <c r="N4" i="5"/>
  <c r="M4" i="5"/>
  <c r="R82" i="5"/>
  <c r="Q82" i="5"/>
  <c r="P82" i="5"/>
  <c r="O82" i="5"/>
  <c r="N82" i="5"/>
  <c r="M82" i="5"/>
  <c r="R88" i="5"/>
  <c r="Q88" i="5"/>
  <c r="P88" i="5"/>
  <c r="O88" i="5"/>
  <c r="N88" i="5"/>
  <c r="M88" i="5"/>
  <c r="R72" i="5"/>
  <c r="V72" i="5" s="1"/>
  <c r="Q72" i="5"/>
  <c r="P72" i="5"/>
  <c r="O72" i="5"/>
  <c r="N72" i="5"/>
  <c r="M72" i="5"/>
  <c r="R49" i="5"/>
  <c r="Q49" i="5"/>
  <c r="P49" i="5"/>
  <c r="O49" i="5"/>
  <c r="N49" i="5"/>
  <c r="M49" i="5"/>
  <c r="R58" i="5"/>
  <c r="Q58" i="5"/>
  <c r="P58" i="5"/>
  <c r="O58" i="5"/>
  <c r="N58" i="5"/>
  <c r="M58" i="5"/>
  <c r="R52" i="5"/>
  <c r="Q52" i="5"/>
  <c r="P52" i="5"/>
  <c r="O52" i="5"/>
  <c r="N52" i="5"/>
  <c r="M52" i="5"/>
  <c r="R54" i="5"/>
  <c r="Q54" i="5"/>
  <c r="P54" i="5"/>
  <c r="O54" i="5"/>
  <c r="N54" i="5"/>
  <c r="M54" i="5"/>
  <c r="R31" i="5"/>
  <c r="Q31" i="5"/>
  <c r="P31" i="5"/>
  <c r="O31" i="5"/>
  <c r="N31" i="5"/>
  <c r="M31" i="5"/>
  <c r="R81" i="5"/>
  <c r="Q81" i="5"/>
  <c r="P81" i="5"/>
  <c r="O81" i="5"/>
  <c r="N81" i="5"/>
  <c r="M81" i="5"/>
  <c r="R38" i="5"/>
  <c r="Q38" i="5"/>
  <c r="P38" i="5"/>
  <c r="O38" i="5"/>
  <c r="N38" i="5"/>
  <c r="M38" i="5"/>
  <c r="R30" i="5"/>
  <c r="Q30" i="5"/>
  <c r="P30" i="5"/>
  <c r="O30" i="5"/>
  <c r="N30" i="5"/>
  <c r="M30" i="5"/>
  <c r="R32" i="5"/>
  <c r="Q32" i="5"/>
  <c r="P32" i="5"/>
  <c r="O32" i="5"/>
  <c r="N32" i="5"/>
  <c r="M32" i="5"/>
  <c r="R48" i="5"/>
  <c r="Q48" i="5"/>
  <c r="P48" i="5"/>
  <c r="O48" i="5"/>
  <c r="N48" i="5"/>
  <c r="M48" i="5"/>
  <c r="R39" i="5"/>
  <c r="Q39" i="5"/>
  <c r="P39" i="5"/>
  <c r="O39" i="5"/>
  <c r="N39" i="5"/>
  <c r="M39" i="5"/>
  <c r="R40" i="5"/>
  <c r="Q40" i="5"/>
  <c r="P40" i="5"/>
  <c r="O40" i="5"/>
  <c r="N40" i="5"/>
  <c r="M40" i="5"/>
  <c r="R74" i="5"/>
  <c r="Q74" i="5"/>
  <c r="P74" i="5"/>
  <c r="O74" i="5"/>
  <c r="N74" i="5"/>
  <c r="M74" i="5"/>
  <c r="R78" i="5"/>
  <c r="Q78" i="5"/>
  <c r="P78" i="5"/>
  <c r="O78" i="5"/>
  <c r="N78" i="5"/>
  <c r="M78" i="5"/>
  <c r="R67" i="5"/>
  <c r="Q67" i="5"/>
  <c r="P67" i="5"/>
  <c r="O67" i="5"/>
  <c r="N67" i="5"/>
  <c r="M67" i="5"/>
  <c r="R69" i="5"/>
  <c r="Q69" i="5"/>
  <c r="P69" i="5"/>
  <c r="O69" i="5"/>
  <c r="N69" i="5"/>
  <c r="M69" i="5"/>
  <c r="R25" i="5"/>
  <c r="Q25" i="5"/>
  <c r="P25" i="5"/>
  <c r="O25" i="5"/>
  <c r="N25" i="5"/>
  <c r="M25" i="5"/>
  <c r="R35" i="5"/>
  <c r="Q35" i="5"/>
  <c r="P35" i="5"/>
  <c r="O35" i="5"/>
  <c r="N35" i="5"/>
  <c r="M35" i="5"/>
  <c r="R9" i="5"/>
  <c r="Q9" i="5"/>
  <c r="P9" i="5"/>
  <c r="O9" i="5"/>
  <c r="N9" i="5"/>
  <c r="M9" i="5"/>
  <c r="R6" i="5"/>
  <c r="Q6" i="5"/>
  <c r="P6" i="5"/>
  <c r="O6" i="5"/>
  <c r="N6" i="5"/>
  <c r="M6" i="5"/>
  <c r="R29" i="5"/>
  <c r="Q29" i="5"/>
  <c r="P29" i="5"/>
  <c r="O29" i="5"/>
  <c r="N29" i="5"/>
  <c r="M29" i="5"/>
  <c r="R14" i="5"/>
  <c r="Q14" i="5"/>
  <c r="P14" i="5"/>
  <c r="O14" i="5"/>
  <c r="N14" i="5"/>
  <c r="M14" i="5"/>
  <c r="R2" i="5"/>
  <c r="Q2" i="5"/>
  <c r="P2" i="5"/>
  <c r="O2" i="5"/>
  <c r="N2" i="5"/>
  <c r="M2" i="5"/>
  <c r="R19" i="5"/>
  <c r="Q19" i="5"/>
  <c r="P19" i="5"/>
  <c r="O19" i="5"/>
  <c r="N19" i="5"/>
  <c r="M19" i="5"/>
  <c r="R89" i="5"/>
  <c r="Q89" i="5"/>
  <c r="P89" i="5"/>
  <c r="O89" i="5"/>
  <c r="N89" i="5"/>
  <c r="M89" i="5"/>
  <c r="R90" i="5"/>
  <c r="Q90" i="5"/>
  <c r="P90" i="5"/>
  <c r="O90" i="5"/>
  <c r="N90" i="5"/>
  <c r="M90" i="5"/>
  <c r="R83" i="5"/>
  <c r="Q83" i="5"/>
  <c r="P83" i="5"/>
  <c r="O83" i="5"/>
  <c r="N83" i="5"/>
  <c r="M83" i="5"/>
  <c r="R59" i="5"/>
  <c r="Q59" i="5"/>
  <c r="P59" i="5"/>
  <c r="O59" i="5"/>
  <c r="N59" i="5"/>
  <c r="M59" i="5"/>
  <c r="R66" i="5"/>
  <c r="Q66" i="5"/>
  <c r="P66" i="5"/>
  <c r="O66" i="5"/>
  <c r="N66" i="5"/>
  <c r="M66" i="5"/>
  <c r="R80" i="5"/>
  <c r="Q80" i="5"/>
  <c r="P80" i="5"/>
  <c r="O80" i="5"/>
  <c r="N80" i="5"/>
  <c r="M80" i="5"/>
  <c r="R63" i="5"/>
  <c r="Q63" i="5"/>
  <c r="P63" i="5"/>
  <c r="O63" i="5"/>
  <c r="N63" i="5"/>
  <c r="M63" i="5"/>
  <c r="R28" i="5"/>
  <c r="Q28" i="5"/>
  <c r="P28" i="5"/>
  <c r="O28" i="5"/>
  <c r="N28" i="5"/>
  <c r="M28" i="5"/>
  <c r="R70" i="5"/>
  <c r="Q70" i="5"/>
  <c r="P70" i="5"/>
  <c r="O70" i="5"/>
  <c r="N70" i="5"/>
  <c r="M70" i="5"/>
  <c r="R42" i="5"/>
  <c r="Q42" i="5"/>
  <c r="P42" i="5"/>
  <c r="O42" i="5"/>
  <c r="N42" i="5"/>
  <c r="M42" i="5"/>
  <c r="R3" i="5"/>
  <c r="Q3" i="5"/>
  <c r="P3" i="5"/>
  <c r="O3" i="5"/>
  <c r="N3" i="5"/>
  <c r="M3" i="5"/>
  <c r="R15" i="5"/>
  <c r="Q15" i="5"/>
  <c r="P15" i="5"/>
  <c r="O15" i="5"/>
  <c r="N15" i="5"/>
  <c r="M15" i="5"/>
  <c r="R53" i="5"/>
  <c r="Q53" i="5"/>
  <c r="P53" i="5"/>
  <c r="O53" i="5"/>
  <c r="N53" i="5"/>
  <c r="M53" i="5"/>
  <c r="R20" i="5"/>
  <c r="Q20" i="5"/>
  <c r="P20" i="5"/>
  <c r="O20" i="5"/>
  <c r="N20" i="5"/>
  <c r="M20" i="5"/>
  <c r="R34" i="5"/>
  <c r="Q34" i="5"/>
  <c r="P34" i="5"/>
  <c r="O34" i="5"/>
  <c r="N34" i="5"/>
  <c r="M34" i="5"/>
  <c r="W41" i="7" l="1"/>
  <c r="W49" i="7"/>
  <c r="W77" i="7"/>
  <c r="W87" i="7"/>
  <c r="W10" i="7"/>
  <c r="W5" i="7"/>
  <c r="W71" i="7"/>
  <c r="W76" i="7"/>
  <c r="W61" i="7"/>
  <c r="W63" i="7"/>
  <c r="W90" i="7"/>
  <c r="W18" i="7"/>
  <c r="W50" i="7"/>
  <c r="W33" i="7"/>
  <c r="W85" i="7"/>
  <c r="W53" i="7"/>
  <c r="W23" i="7"/>
  <c r="W27" i="7"/>
  <c r="W80" i="7"/>
  <c r="W75" i="7"/>
  <c r="W62" i="7"/>
  <c r="W30" i="7"/>
  <c r="W2" i="7"/>
  <c r="W68" i="7"/>
  <c r="W40" i="7"/>
  <c r="W72" i="7"/>
  <c r="W52" i="7"/>
  <c r="W13" i="7"/>
  <c r="W81" i="7"/>
  <c r="W34" i="7"/>
  <c r="W86" i="7"/>
  <c r="W32" i="7"/>
  <c r="W43" i="7"/>
  <c r="W78" i="7"/>
  <c r="W65" i="7"/>
  <c r="W11" i="7"/>
  <c r="W17" i="7"/>
  <c r="W88" i="7"/>
  <c r="W58" i="7"/>
  <c r="W69" i="7"/>
  <c r="W64" i="7"/>
  <c r="W89" i="7"/>
  <c r="W21" i="7"/>
  <c r="W39" i="7"/>
  <c r="W82" i="7"/>
  <c r="W84" i="7"/>
  <c r="W38" i="7"/>
  <c r="W47" i="7"/>
  <c r="W36" i="7"/>
  <c r="W15" i="7"/>
  <c r="W57" i="7"/>
  <c r="W25" i="7"/>
  <c r="W7" i="7"/>
  <c r="W79" i="7"/>
  <c r="V13" i="6"/>
  <c r="T86" i="6"/>
  <c r="T74" i="6"/>
  <c r="V62" i="6"/>
  <c r="V13" i="5"/>
  <c r="T44" i="5"/>
  <c r="V9" i="7"/>
  <c r="V3" i="7"/>
  <c r="V12" i="7"/>
  <c r="V67" i="7"/>
  <c r="U15" i="7"/>
  <c r="T15" i="7"/>
  <c r="T25" i="7"/>
  <c r="U41" i="7"/>
  <c r="V32" i="7"/>
  <c r="U49" i="7"/>
  <c r="V43" i="7"/>
  <c r="T54" i="7"/>
  <c r="U75" i="7"/>
  <c r="V57" i="7"/>
  <c r="T13" i="7"/>
  <c r="U66" i="7"/>
  <c r="V79" i="7"/>
  <c r="U81" i="7"/>
  <c r="V16" i="7"/>
  <c r="T43" i="7"/>
  <c r="V81" i="7"/>
  <c r="V29" i="7"/>
  <c r="T77" i="7"/>
  <c r="U78" i="7"/>
  <c r="V55" i="7"/>
  <c r="V19" i="5"/>
  <c r="U82" i="5"/>
  <c r="U3" i="5"/>
  <c r="T22" i="6"/>
  <c r="U58" i="6"/>
  <c r="U86" i="6"/>
  <c r="T89" i="6"/>
  <c r="U42" i="6"/>
  <c r="U15" i="6"/>
  <c r="V25" i="6"/>
  <c r="T87" i="6"/>
  <c r="T19" i="6"/>
  <c r="U13" i="6"/>
  <c r="V77" i="6"/>
  <c r="T48" i="5"/>
  <c r="V81" i="5"/>
  <c r="U17" i="5"/>
  <c r="U46" i="5"/>
  <c r="V27" i="5"/>
  <c r="T32" i="5"/>
  <c r="V38" i="5"/>
  <c r="T31" i="5"/>
  <c r="U54" i="5"/>
  <c r="V52" i="5"/>
  <c r="T49" i="5"/>
  <c r="V88" i="5"/>
  <c r="T43" i="5"/>
  <c r="T50" i="5"/>
  <c r="V85" i="5"/>
  <c r="T87" i="5"/>
  <c r="U75" i="5"/>
  <c r="T76" i="5"/>
  <c r="U68" i="5"/>
  <c r="T62" i="5"/>
  <c r="T36" i="5"/>
  <c r="U18" i="5"/>
  <c r="V67" i="6"/>
  <c r="W13" i="6"/>
  <c r="T66" i="6"/>
  <c r="V52" i="6"/>
  <c r="T73" i="6"/>
  <c r="V38" i="6"/>
  <c r="T40" i="6"/>
  <c r="T30" i="6"/>
  <c r="V76" i="6"/>
  <c r="T85" i="6"/>
  <c r="V43" i="6"/>
  <c r="V37" i="6"/>
  <c r="T56" i="6"/>
  <c r="U36" i="6"/>
  <c r="V9" i="6"/>
  <c r="T70" i="6"/>
  <c r="U34" i="5"/>
  <c r="V20" i="5"/>
  <c r="V80" i="5"/>
  <c r="U2" i="5"/>
  <c r="W40" i="5"/>
  <c r="U39" i="5"/>
  <c r="T53" i="5"/>
  <c r="U15" i="5"/>
  <c r="V3" i="5"/>
  <c r="U6" i="5"/>
  <c r="V67" i="5"/>
  <c r="T90" i="5"/>
  <c r="T14" i="5"/>
  <c r="T78" i="5"/>
  <c r="T4" i="5"/>
  <c r="U4" i="5"/>
  <c r="V45" i="5"/>
  <c r="V55" i="5"/>
  <c r="V47" i="5"/>
  <c r="U65" i="5"/>
  <c r="V37" i="5"/>
  <c r="W34" i="5"/>
  <c r="U20" i="5"/>
  <c r="V53" i="5"/>
  <c r="U42" i="5"/>
  <c r="V70" i="5"/>
  <c r="T63" i="5"/>
  <c r="T83" i="5"/>
  <c r="V89" i="5"/>
  <c r="T2" i="5"/>
  <c r="T67" i="5"/>
  <c r="U78" i="5"/>
  <c r="T7" i="7"/>
  <c r="V48" i="7"/>
  <c r="U79" i="6"/>
  <c r="U69" i="6"/>
  <c r="U39" i="6"/>
  <c r="T37" i="6"/>
  <c r="U40" i="6"/>
  <c r="U78" i="6"/>
  <c r="V59" i="6"/>
  <c r="T91" i="6"/>
  <c r="V15" i="6"/>
  <c r="T12" i="6"/>
  <c r="T90" i="6"/>
  <c r="V65" i="6"/>
  <c r="T58" i="6"/>
  <c r="W48" i="6"/>
  <c r="V89" i="6"/>
  <c r="T44" i="6"/>
  <c r="U45" i="6"/>
  <c r="V28" i="6"/>
  <c r="V83" i="6"/>
  <c r="U22" i="6"/>
  <c r="T63" i="6"/>
  <c r="U53" i="6"/>
  <c r="V78" i="6"/>
  <c r="T84" i="6"/>
  <c r="U91" i="6"/>
  <c r="V88" i="6"/>
  <c r="U12" i="6"/>
  <c r="T71" i="6"/>
  <c r="T82" i="6"/>
  <c r="V24" i="6"/>
  <c r="T8" i="6"/>
  <c r="U41" i="6"/>
  <c r="V45" i="6"/>
  <c r="U17" i="6"/>
  <c r="U20" i="6"/>
  <c r="U23" i="6"/>
  <c r="W25" i="6"/>
  <c r="W7" i="6"/>
  <c r="U67" i="6"/>
  <c r="U5" i="6"/>
  <c r="V2" i="6"/>
  <c r="V53" i="6"/>
  <c r="U84" i="6"/>
  <c r="V91" i="6"/>
  <c r="W15" i="6"/>
  <c r="V41" i="6"/>
  <c r="V34" i="6"/>
  <c r="W28" i="6"/>
  <c r="U52" i="6"/>
  <c r="V17" i="6"/>
  <c r="V20" i="6"/>
  <c r="W55" i="6"/>
  <c r="U53" i="5"/>
  <c r="V15" i="5"/>
  <c r="W42" i="5"/>
  <c r="U70" i="5"/>
  <c r="V28" i="5"/>
  <c r="W66" i="5"/>
  <c r="V83" i="5"/>
  <c r="U9" i="5"/>
  <c r="U67" i="5"/>
  <c r="U48" i="5"/>
  <c r="V30" i="5"/>
  <c r="U71" i="5"/>
  <c r="U7" i="5"/>
  <c r="V12" i="5"/>
  <c r="V41" i="5"/>
  <c r="T24" i="5"/>
  <c r="V34" i="5"/>
  <c r="V59" i="5"/>
  <c r="T89" i="5"/>
  <c r="W39" i="5"/>
  <c r="V32" i="5"/>
  <c r="V17" i="5"/>
  <c r="T13" i="5"/>
  <c r="U26" i="5"/>
  <c r="V44" i="5"/>
  <c r="U89" i="5"/>
  <c r="T29" i="5"/>
  <c r="U81" i="5"/>
  <c r="V31" i="5"/>
  <c r="U58" i="5"/>
  <c r="V49" i="5"/>
  <c r="T88" i="5"/>
  <c r="U43" i="5"/>
  <c r="V71" i="5"/>
  <c r="V57" i="5"/>
  <c r="T35" i="5"/>
  <c r="U25" i="5"/>
  <c r="V39" i="5"/>
  <c r="T27" i="5"/>
  <c r="U91" i="5"/>
  <c r="V23" i="5"/>
  <c r="T70" i="5"/>
  <c r="V63" i="5"/>
  <c r="V90" i="5"/>
  <c r="U14" i="5"/>
  <c r="T9" i="5"/>
  <c r="U35" i="5"/>
  <c r="V25" i="5"/>
  <c r="V40" i="5"/>
  <c r="U52" i="5"/>
  <c r="U79" i="5"/>
  <c r="V50" i="5"/>
  <c r="T85" i="5"/>
  <c r="U86" i="5"/>
  <c r="T73" i="5"/>
  <c r="U56" i="5"/>
  <c r="V76" i="5"/>
  <c r="T84" i="5"/>
  <c r="U8" i="5"/>
  <c r="T64" i="5"/>
  <c r="U60" i="5"/>
  <c r="V62" i="5"/>
  <c r="V36" i="5"/>
  <c r="U16" i="7"/>
  <c r="T55" i="7"/>
  <c r="U42" i="7"/>
  <c r="V27" i="7"/>
  <c r="T67" i="7"/>
  <c r="V80" i="7"/>
  <c r="T70" i="7"/>
  <c r="V60" i="7"/>
  <c r="T86" i="7"/>
  <c r="T89" i="7"/>
  <c r="V19" i="7"/>
  <c r="V14" i="7"/>
  <c r="V26" i="7"/>
  <c r="V62" i="7"/>
  <c r="T65" i="7"/>
  <c r="V30" i="7"/>
  <c r="V2" i="7"/>
  <c r="T17" i="7"/>
  <c r="V46" i="7"/>
  <c r="T58" i="7"/>
  <c r="V72" i="7"/>
  <c r="T64" i="7"/>
  <c r="T21" i="7"/>
  <c r="V35" i="7"/>
  <c r="T82" i="7"/>
  <c r="V73" i="7"/>
  <c r="T38" i="7"/>
  <c r="V44" i="7"/>
  <c r="T47" i="7"/>
  <c r="V91" i="7"/>
  <c r="V59" i="7"/>
  <c r="V20" i="7"/>
  <c r="U64" i="7"/>
  <c r="V4" i="7"/>
  <c r="U82" i="7"/>
  <c r="V37" i="7"/>
  <c r="U84" i="7"/>
  <c r="V83" i="7"/>
  <c r="V74" i="7"/>
  <c r="U47" i="7"/>
  <c r="T36" i="7"/>
  <c r="T57" i="7"/>
  <c r="V34" i="7"/>
  <c r="T28" i="7"/>
  <c r="T30" i="7"/>
  <c r="T68" i="7"/>
  <c r="T40" i="7"/>
  <c r="U63" i="7"/>
  <c r="V64" i="7"/>
  <c r="U18" i="7"/>
  <c r="V21" i="7"/>
  <c r="T19" i="7"/>
  <c r="U2" i="7"/>
  <c r="V5" i="7"/>
  <c r="T59" i="7"/>
  <c r="T20" i="7"/>
  <c r="T51" i="7"/>
  <c r="V90" i="7"/>
  <c r="T4" i="7"/>
  <c r="T45" i="7"/>
  <c r="V50" i="7"/>
  <c r="T37" i="7"/>
  <c r="V85" i="7"/>
  <c r="V28" i="7"/>
  <c r="U62" i="7"/>
  <c r="V87" i="7"/>
  <c r="V24" i="7"/>
  <c r="T14" i="7"/>
  <c r="T52" i="7"/>
  <c r="U21" i="7"/>
  <c r="V56" i="7"/>
  <c r="U73" i="7"/>
  <c r="V53" i="7"/>
  <c r="T42" i="7"/>
  <c r="U27" i="7"/>
  <c r="V36" i="7"/>
  <c r="U57" i="7"/>
  <c r="V22" i="7"/>
  <c r="T91" i="7"/>
  <c r="T2" i="7"/>
  <c r="U5" i="7"/>
  <c r="V17" i="7"/>
  <c r="U88" i="7"/>
  <c r="V40" i="7"/>
  <c r="U72" i="7"/>
  <c r="V63" i="7"/>
  <c r="V45" i="7"/>
  <c r="U39" i="7"/>
  <c r="V6" i="7"/>
  <c r="T84" i="7"/>
  <c r="T74" i="7"/>
  <c r="V23" i="7"/>
  <c r="V70" i="7"/>
  <c r="U25" i="7"/>
  <c r="V86" i="7"/>
  <c r="U79" i="7"/>
  <c r="T24" i="7"/>
  <c r="T46" i="7"/>
  <c r="U76" i="7"/>
  <c r="V58" i="7"/>
  <c r="U69" i="7"/>
  <c r="V52" i="7"/>
  <c r="U8" i="7"/>
  <c r="V18" i="7"/>
  <c r="U33" i="7"/>
  <c r="V82" i="7"/>
  <c r="U38" i="7"/>
  <c r="V42" i="7"/>
  <c r="U54" i="7"/>
  <c r="V75" i="7"/>
  <c r="T22" i="7"/>
  <c r="T29" i="7"/>
  <c r="T62" i="7"/>
  <c r="U87" i="7"/>
  <c r="V65" i="7"/>
  <c r="T10" i="7"/>
  <c r="U11" i="7"/>
  <c r="V68" i="7"/>
  <c r="U46" i="7"/>
  <c r="V76" i="7"/>
  <c r="V51" i="7"/>
  <c r="U89" i="7"/>
  <c r="V8" i="7"/>
  <c r="U56" i="7"/>
  <c r="V33" i="7"/>
  <c r="U53" i="7"/>
  <c r="V38" i="7"/>
  <c r="U36" i="7"/>
  <c r="V54" i="7"/>
  <c r="U22" i="7"/>
  <c r="W33" i="6"/>
  <c r="W61" i="6"/>
  <c r="W49" i="6"/>
  <c r="U72" i="6"/>
  <c r="V47" i="6"/>
  <c r="W2" i="6"/>
  <c r="U18" i="6"/>
  <c r="V11" i="6"/>
  <c r="T78" i="6"/>
  <c r="V84" i="6"/>
  <c r="T25" i="6"/>
  <c r="U33" i="6"/>
  <c r="V14" i="6"/>
  <c r="V60" i="6"/>
  <c r="T77" i="6"/>
  <c r="V81" i="6"/>
  <c r="V50" i="6"/>
  <c r="V40" i="6"/>
  <c r="W26" i="6"/>
  <c r="W76" i="6"/>
  <c r="T54" i="6"/>
  <c r="V35" i="6"/>
  <c r="T27" i="6"/>
  <c r="V31" i="6"/>
  <c r="U6" i="6"/>
  <c r="V46" i="6"/>
  <c r="U2" i="6"/>
  <c r="V18" i="6"/>
  <c r="T53" i="6"/>
  <c r="U25" i="6"/>
  <c r="T7" i="6"/>
  <c r="U16" i="6"/>
  <c r="V61" i="6"/>
  <c r="V82" i="6"/>
  <c r="U80" i="6"/>
  <c r="V42" i="6"/>
  <c r="V70" i="6"/>
  <c r="U26" i="6"/>
  <c r="U76" i="6"/>
  <c r="W51" i="6"/>
  <c r="V29" i="6"/>
  <c r="W34" i="6"/>
  <c r="W32" i="6"/>
  <c r="U56" i="6"/>
  <c r="V36" i="6"/>
  <c r="W3" i="6"/>
  <c r="U4" i="6"/>
  <c r="V6" i="6"/>
  <c r="W47" i="6"/>
  <c r="U63" i="6"/>
  <c r="W14" i="6"/>
  <c r="V16" i="6"/>
  <c r="U90" i="6"/>
  <c r="W81" i="6"/>
  <c r="U74" i="6"/>
  <c r="V44" i="6"/>
  <c r="T64" i="6"/>
  <c r="U51" i="6"/>
  <c r="U34" i="6"/>
  <c r="U10" i="6"/>
  <c r="V56" i="6"/>
  <c r="T9" i="6"/>
  <c r="V4" i="6"/>
  <c r="T46" i="6"/>
  <c r="W42" i="6"/>
  <c r="W23" i="6"/>
  <c r="W67" i="6"/>
  <c r="W22" i="6"/>
  <c r="U47" i="6"/>
  <c r="V5" i="6"/>
  <c r="U11" i="6"/>
  <c r="V63" i="6"/>
  <c r="T33" i="6"/>
  <c r="U14" i="6"/>
  <c r="V7" i="6"/>
  <c r="T61" i="6"/>
  <c r="U60" i="6"/>
  <c r="V71" i="6"/>
  <c r="T49" i="6"/>
  <c r="U81" i="6"/>
  <c r="V75" i="6"/>
  <c r="T48" i="6"/>
  <c r="U50" i="6"/>
  <c r="U8" i="6"/>
  <c r="V21" i="6"/>
  <c r="V68" i="6"/>
  <c r="T39" i="6"/>
  <c r="U57" i="6"/>
  <c r="V51" i="6"/>
  <c r="V66" i="6"/>
  <c r="T52" i="6"/>
  <c r="V32" i="6"/>
  <c r="V55" i="6"/>
  <c r="W53" i="5"/>
  <c r="U59" i="5"/>
  <c r="V6" i="5"/>
  <c r="T25" i="5"/>
  <c r="U69" i="5"/>
  <c r="T39" i="5"/>
  <c r="U32" i="5"/>
  <c r="T17" i="5"/>
  <c r="V86" i="5"/>
  <c r="U73" i="5"/>
  <c r="T57" i="5"/>
  <c r="U41" i="5"/>
  <c r="V10" i="5"/>
  <c r="T16" i="5"/>
  <c r="U36" i="5"/>
  <c r="V18" i="5"/>
  <c r="W31" i="5"/>
  <c r="U22" i="5"/>
  <c r="T80" i="5"/>
  <c r="V2" i="5"/>
  <c r="V69" i="5"/>
  <c r="T74" i="5"/>
  <c r="U40" i="5"/>
  <c r="V48" i="5"/>
  <c r="T38" i="5"/>
  <c r="V54" i="5"/>
  <c r="W58" i="5"/>
  <c r="U49" i="5"/>
  <c r="U44" i="5"/>
  <c r="U51" i="5"/>
  <c r="V43" i="5"/>
  <c r="U50" i="5"/>
  <c r="V21" i="5"/>
  <c r="V73" i="5"/>
  <c r="V7" i="5"/>
  <c r="U47" i="5"/>
  <c r="V8" i="5"/>
  <c r="U64" i="5"/>
  <c r="W61" i="5"/>
  <c r="T46" i="5"/>
  <c r="U27" i="5"/>
  <c r="V91" i="5"/>
  <c r="T71" i="5"/>
  <c r="V75" i="5"/>
  <c r="U76" i="5"/>
  <c r="W5" i="5"/>
  <c r="T65" i="5"/>
  <c r="U37" i="5"/>
  <c r="V16" i="5"/>
  <c r="T3" i="5"/>
  <c r="W15" i="5"/>
  <c r="V42" i="5"/>
  <c r="U63" i="5"/>
  <c r="U80" i="5"/>
  <c r="U90" i="5"/>
  <c r="V35" i="5"/>
  <c r="U74" i="5"/>
  <c r="U38" i="5"/>
  <c r="W12" i="5"/>
  <c r="W23" i="5"/>
  <c r="W52" i="5"/>
  <c r="W77" i="5"/>
  <c r="U83" i="5"/>
  <c r="V9" i="5"/>
  <c r="W48" i="5"/>
  <c r="W54" i="5"/>
  <c r="V58" i="5"/>
  <c r="U88" i="5"/>
  <c r="V4" i="5"/>
  <c r="V11" i="5"/>
  <c r="U13" i="5"/>
  <c r="V26" i="5"/>
  <c r="V79" i="5"/>
  <c r="T7" i="5"/>
  <c r="U12" i="5"/>
  <c r="T8" i="5"/>
  <c r="U62" i="5"/>
  <c r="U10" i="5"/>
  <c r="T91" i="5"/>
  <c r="U23" i="5"/>
  <c r="V41" i="7"/>
  <c r="U28" i="7"/>
  <c r="U77" i="7"/>
  <c r="V78" i="7"/>
  <c r="U30" i="7"/>
  <c r="U10" i="7"/>
  <c r="V11" i="7"/>
  <c r="U68" i="7"/>
  <c r="U71" i="7"/>
  <c r="V88" i="7"/>
  <c r="U40" i="7"/>
  <c r="U61" i="7"/>
  <c r="V69" i="7"/>
  <c r="T72" i="7"/>
  <c r="U52" i="7"/>
  <c r="U90" i="7"/>
  <c r="V89" i="7"/>
  <c r="T8" i="7"/>
  <c r="U35" i="7"/>
  <c r="U50" i="7"/>
  <c r="V39" i="7"/>
  <c r="T56" i="7"/>
  <c r="U6" i="7"/>
  <c r="U85" i="7"/>
  <c r="V84" i="7"/>
  <c r="T73" i="7"/>
  <c r="U44" i="7"/>
  <c r="U23" i="7"/>
  <c r="V47" i="7"/>
  <c r="U9" i="7"/>
  <c r="U80" i="7"/>
  <c r="V15" i="7"/>
  <c r="U3" i="7"/>
  <c r="U60" i="7"/>
  <c r="V25" i="7"/>
  <c r="U86" i="7"/>
  <c r="V66" i="7"/>
  <c r="T32" i="7"/>
  <c r="T49" i="7"/>
  <c r="U29" i="7"/>
  <c r="U91" i="7"/>
  <c r="U24" i="7"/>
  <c r="U20" i="7"/>
  <c r="U51" i="7"/>
  <c r="U45" i="7"/>
  <c r="U37" i="7"/>
  <c r="U74" i="7"/>
  <c r="U67" i="7"/>
  <c r="U70" i="7"/>
  <c r="U7" i="7"/>
  <c r="V13" i="7"/>
  <c r="T81" i="7"/>
  <c r="U43" i="7"/>
  <c r="V77" i="7"/>
  <c r="T78" i="7"/>
  <c r="T87" i="7"/>
  <c r="U65" i="7"/>
  <c r="V10" i="7"/>
  <c r="T11" i="7"/>
  <c r="U17" i="7"/>
  <c r="V71" i="7"/>
  <c r="T88" i="7"/>
  <c r="U58" i="7"/>
  <c r="V61" i="7"/>
  <c r="T69" i="7"/>
  <c r="T39" i="7"/>
  <c r="T26" i="7"/>
  <c r="T83" i="7"/>
  <c r="T12" i="7"/>
  <c r="T48" i="7"/>
  <c r="T34" i="7"/>
  <c r="U31" i="7"/>
  <c r="V7" i="7"/>
  <c r="T35" i="7"/>
  <c r="T6" i="7"/>
  <c r="T44" i="7"/>
  <c r="T9" i="7"/>
  <c r="T3" i="7"/>
  <c r="U32" i="7"/>
  <c r="V49" i="7"/>
  <c r="U55" i="7"/>
  <c r="U19" i="7"/>
  <c r="U59" i="7"/>
  <c r="U14" i="7"/>
  <c r="U4" i="7"/>
  <c r="U26" i="7"/>
  <c r="U83" i="7"/>
  <c r="U12" i="7"/>
  <c r="U48" i="7"/>
  <c r="U34" i="7"/>
  <c r="V31" i="7"/>
  <c r="T16" i="7"/>
  <c r="U13" i="7"/>
  <c r="V22" i="6"/>
  <c r="V72" i="6"/>
  <c r="T2" i="6"/>
  <c r="W11" i="6"/>
  <c r="W53" i="6"/>
  <c r="U59" i="6"/>
  <c r="U88" i="6"/>
  <c r="W60" i="6"/>
  <c r="W71" i="6"/>
  <c r="W87" i="6"/>
  <c r="U65" i="6"/>
  <c r="W50" i="6"/>
  <c r="U44" i="6"/>
  <c r="W45" i="6"/>
  <c r="T26" i="6"/>
  <c r="U54" i="6"/>
  <c r="V57" i="6"/>
  <c r="W29" i="6"/>
  <c r="U35" i="6"/>
  <c r="U73" i="6"/>
  <c r="W83" i="6"/>
  <c r="U38" i="6"/>
  <c r="V23" i="6"/>
  <c r="V3" i="6"/>
  <c r="W6" i="6"/>
  <c r="U55" i="6"/>
  <c r="T67" i="6"/>
  <c r="W5" i="6"/>
  <c r="W16" i="6"/>
  <c r="U71" i="6"/>
  <c r="U87" i="6"/>
  <c r="V58" i="6"/>
  <c r="V19" i="6"/>
  <c r="W75" i="6"/>
  <c r="W80" i="6"/>
  <c r="U89" i="6"/>
  <c r="U70" i="6"/>
  <c r="V64" i="6"/>
  <c r="W79" i="6"/>
  <c r="U30" i="6"/>
  <c r="U68" i="6"/>
  <c r="V39" i="6"/>
  <c r="W43" i="6"/>
  <c r="V10" i="6"/>
  <c r="W20" i="6"/>
  <c r="W31" i="6"/>
  <c r="U46" i="6"/>
  <c r="T42" i="6"/>
  <c r="T76" i="6"/>
  <c r="T18" i="6"/>
  <c r="W12" i="6"/>
  <c r="U7" i="6"/>
  <c r="U61" i="6"/>
  <c r="V90" i="6"/>
  <c r="V87" i="6"/>
  <c r="W77" i="6"/>
  <c r="W86" i="6"/>
  <c r="U75" i="6"/>
  <c r="U48" i="6"/>
  <c r="V74" i="6"/>
  <c r="W8" i="6"/>
  <c r="T41" i="6"/>
  <c r="W62" i="6"/>
  <c r="V30" i="6"/>
  <c r="W69" i="6"/>
  <c r="U85" i="6"/>
  <c r="V54" i="6"/>
  <c r="U43" i="6"/>
  <c r="U29" i="6"/>
  <c r="W66" i="6"/>
  <c r="V73" i="6"/>
  <c r="U31" i="6"/>
  <c r="U83" i="6"/>
  <c r="W37" i="6"/>
  <c r="T4" i="6"/>
  <c r="W84" i="6"/>
  <c r="W82" i="6"/>
  <c r="W58" i="6"/>
  <c r="U77" i="6"/>
  <c r="U49" i="6"/>
  <c r="V80" i="6"/>
  <c r="V48" i="6"/>
  <c r="W24" i="6"/>
  <c r="U62" i="6"/>
  <c r="V79" i="6"/>
  <c r="W21" i="6"/>
  <c r="V85" i="6"/>
  <c r="W39" i="6"/>
  <c r="T57" i="6"/>
  <c r="U66" i="6"/>
  <c r="U28" i="6"/>
  <c r="W10" i="6"/>
  <c r="U27" i="6"/>
  <c r="U37" i="6"/>
  <c r="U32" i="6"/>
  <c r="W9" i="6"/>
  <c r="W72" i="6"/>
  <c r="W59" i="6"/>
  <c r="W65" i="6"/>
  <c r="W19" i="6"/>
  <c r="W40" i="6"/>
  <c r="W54" i="6"/>
  <c r="W17" i="6"/>
  <c r="W73" i="6"/>
  <c r="W36" i="6"/>
  <c r="W91" i="6"/>
  <c r="T5" i="6"/>
  <c r="W63" i="6"/>
  <c r="T88" i="6"/>
  <c r="V12" i="6"/>
  <c r="V33" i="6"/>
  <c r="T16" i="6"/>
  <c r="W90" i="6"/>
  <c r="U82" i="6"/>
  <c r="U19" i="6"/>
  <c r="V86" i="6"/>
  <c r="V49" i="6"/>
  <c r="T75" i="6"/>
  <c r="T80" i="6"/>
  <c r="W89" i="6"/>
  <c r="W74" i="6"/>
  <c r="W44" i="6"/>
  <c r="U24" i="6"/>
  <c r="V8" i="6"/>
  <c r="W70" i="6"/>
  <c r="U64" i="6"/>
  <c r="V26" i="6"/>
  <c r="U21" i="6"/>
  <c r="V69" i="6"/>
  <c r="W68" i="6"/>
  <c r="T43" i="6"/>
  <c r="T35" i="6"/>
  <c r="V27" i="6"/>
  <c r="T31" i="6"/>
  <c r="T38" i="6"/>
  <c r="U9" i="6"/>
  <c r="U3" i="6"/>
  <c r="W46" i="6"/>
  <c r="W20" i="5"/>
  <c r="W70" i="5"/>
  <c r="U28" i="5"/>
  <c r="U66" i="5"/>
  <c r="V14" i="5"/>
  <c r="V29" i="5"/>
  <c r="W30" i="5"/>
  <c r="W38" i="5"/>
  <c r="W81" i="5"/>
  <c r="W49" i="5"/>
  <c r="U72" i="5"/>
  <c r="V22" i="5"/>
  <c r="W45" i="5"/>
  <c r="W71" i="5"/>
  <c r="W79" i="5"/>
  <c r="W50" i="5"/>
  <c r="U21" i="5"/>
  <c r="U85" i="5"/>
  <c r="V87" i="5"/>
  <c r="W55" i="5"/>
  <c r="W7" i="5"/>
  <c r="U5" i="5"/>
  <c r="W8" i="5"/>
  <c r="U77" i="5"/>
  <c r="V64" i="5"/>
  <c r="W10" i="5"/>
  <c r="U61" i="5"/>
  <c r="U16" i="5"/>
  <c r="W91" i="5"/>
  <c r="U24" i="5"/>
  <c r="V33" i="5"/>
  <c r="W37" i="5"/>
  <c r="W84" i="5"/>
  <c r="V66" i="5"/>
  <c r="W69" i="5"/>
  <c r="W67" i="5"/>
  <c r="W78" i="5"/>
  <c r="W32" i="5"/>
  <c r="U30" i="5"/>
  <c r="U31" i="5"/>
  <c r="V82" i="5"/>
  <c r="W26" i="5"/>
  <c r="W44" i="5"/>
  <c r="W51" i="5"/>
  <c r="W43" i="5"/>
  <c r="U45" i="5"/>
  <c r="W56" i="5"/>
  <c r="W76" i="5"/>
  <c r="U55" i="5"/>
  <c r="V5" i="5"/>
  <c r="U84" i="5"/>
  <c r="V77" i="5"/>
  <c r="V68" i="5"/>
  <c r="W60" i="5"/>
  <c r="W62" i="5"/>
  <c r="V61" i="5"/>
  <c r="W46" i="5"/>
  <c r="W27" i="5"/>
  <c r="V24" i="5"/>
  <c r="W9" i="5"/>
  <c r="W35" i="5"/>
  <c r="W74" i="5"/>
  <c r="W75" i="5"/>
  <c r="W73" i="5"/>
  <c r="W41" i="5"/>
  <c r="W65" i="5"/>
  <c r="W18" i="5"/>
  <c r="W19" i="5"/>
  <c r="T52" i="5"/>
  <c r="W11" i="5"/>
  <c r="W17" i="5"/>
  <c r="W22" i="5"/>
  <c r="W13" i="5"/>
  <c r="T5" i="5"/>
  <c r="T77" i="5"/>
  <c r="W64" i="5"/>
  <c r="T61" i="5"/>
  <c r="W36" i="5"/>
  <c r="W33" i="5"/>
  <c r="W6" i="5"/>
  <c r="T66" i="5"/>
  <c r="W2" i="5"/>
  <c r="W63" i="5"/>
  <c r="W29" i="5"/>
  <c r="T58" i="5"/>
  <c r="W86" i="5"/>
  <c r="W87" i="5"/>
  <c r="W47" i="5"/>
  <c r="W57" i="5"/>
  <c r="V84" i="5"/>
  <c r="W68" i="5"/>
  <c r="W83" i="5"/>
  <c r="W14" i="5"/>
  <c r="W25" i="5"/>
  <c r="T34" i="5"/>
  <c r="T42" i="5"/>
  <c r="W59" i="5"/>
  <c r="W90" i="5"/>
  <c r="T20" i="5"/>
  <c r="W3" i="5"/>
  <c r="W28" i="5"/>
  <c r="W80" i="5"/>
  <c r="W89" i="5"/>
  <c r="U19" i="5"/>
  <c r="U29" i="5"/>
  <c r="V78" i="5"/>
  <c r="V74" i="5"/>
  <c r="T81" i="5"/>
  <c r="W72" i="5"/>
  <c r="W88" i="5"/>
  <c r="W82" i="5"/>
  <c r="W4" i="5"/>
  <c r="U11" i="5"/>
  <c r="V51" i="5"/>
  <c r="W21" i="5"/>
  <c r="W85" i="5"/>
  <c r="U87" i="5"/>
  <c r="V56" i="5"/>
  <c r="U57" i="5"/>
  <c r="V65" i="5"/>
  <c r="V60" i="5"/>
  <c r="W16" i="5"/>
  <c r="V46" i="5"/>
  <c r="W24" i="5"/>
  <c r="U33" i="5"/>
  <c r="T41" i="7"/>
  <c r="T5" i="7"/>
  <c r="T71" i="7"/>
  <c r="T76" i="7"/>
  <c r="T61" i="7"/>
  <c r="T63" i="7"/>
  <c r="T90" i="7"/>
  <c r="T18" i="7"/>
  <c r="T50" i="7"/>
  <c r="T33" i="7"/>
  <c r="T85" i="7"/>
  <c r="T53" i="7"/>
  <c r="T23" i="7"/>
  <c r="T27" i="7"/>
  <c r="T80" i="7"/>
  <c r="T75" i="7"/>
  <c r="T60" i="7"/>
  <c r="T31" i="7"/>
  <c r="T66" i="7"/>
  <c r="T79" i="7"/>
  <c r="T72" i="6"/>
  <c r="T47" i="6"/>
  <c r="T11" i="6"/>
  <c r="T59" i="6"/>
  <c r="T15" i="6"/>
  <c r="T14" i="6"/>
  <c r="T60" i="6"/>
  <c r="T65" i="6"/>
  <c r="T13" i="6"/>
  <c r="T81" i="6"/>
  <c r="T50" i="6"/>
  <c r="T24" i="6"/>
  <c r="T45" i="6"/>
  <c r="T62" i="6"/>
  <c r="T21" i="6"/>
  <c r="T68" i="6"/>
  <c r="T51" i="6"/>
  <c r="T34" i="6"/>
  <c r="T17" i="6"/>
  <c r="T20" i="6"/>
  <c r="T23" i="6"/>
  <c r="T36" i="6"/>
  <c r="T6" i="6"/>
  <c r="W18" i="6"/>
  <c r="W78" i="6"/>
  <c r="W88" i="6"/>
  <c r="W41" i="6"/>
  <c r="W64" i="6"/>
  <c r="W30" i="6"/>
  <c r="W85" i="6"/>
  <c r="W57" i="6"/>
  <c r="W35" i="6"/>
  <c r="W52" i="6"/>
  <c r="W27" i="6"/>
  <c r="W38" i="6"/>
  <c r="W56" i="6"/>
  <c r="W4" i="6"/>
  <c r="T79" i="6"/>
  <c r="T69" i="6"/>
  <c r="T29" i="6"/>
  <c r="T28" i="6"/>
  <c r="T10" i="6"/>
  <c r="T83" i="6"/>
  <c r="T32" i="6"/>
  <c r="T3" i="6"/>
  <c r="T55" i="6"/>
  <c r="T15" i="5"/>
  <c r="T28" i="5"/>
  <c r="T59" i="5"/>
  <c r="T19" i="5"/>
  <c r="T6" i="5"/>
  <c r="T69" i="5"/>
  <c r="T40" i="5"/>
  <c r="T30" i="5"/>
  <c r="T54" i="5"/>
  <c r="T72" i="5"/>
  <c r="T11" i="5"/>
  <c r="T26" i="5"/>
  <c r="T45" i="5"/>
  <c r="T21" i="5"/>
  <c r="T75" i="5"/>
  <c r="T55" i="5"/>
  <c r="T47" i="5"/>
  <c r="T37" i="5"/>
  <c r="T68" i="5"/>
  <c r="T10" i="5"/>
  <c r="T18" i="5"/>
  <c r="T23" i="5"/>
  <c r="T82" i="5"/>
  <c r="T22" i="5"/>
  <c r="T51" i="5"/>
  <c r="T79" i="5"/>
  <c r="T86" i="5"/>
  <c r="T56" i="5"/>
  <c r="T12" i="5"/>
  <c r="T41" i="5"/>
  <c r="T60" i="5"/>
  <c r="T33" i="5"/>
  <c r="T47" i="4"/>
  <c r="U47" i="4"/>
  <c r="V47" i="4"/>
  <c r="W47" i="4"/>
  <c r="X47" i="4"/>
  <c r="Y47" i="4"/>
  <c r="T82" i="4"/>
  <c r="U82" i="4"/>
  <c r="V82" i="4"/>
  <c r="W82" i="4"/>
  <c r="X82" i="4"/>
  <c r="Y82" i="4"/>
  <c r="T3" i="4"/>
  <c r="U3" i="4"/>
  <c r="V3" i="4"/>
  <c r="W3" i="4"/>
  <c r="X3" i="4"/>
  <c r="Y3" i="4"/>
  <c r="T88" i="4"/>
  <c r="U88" i="4"/>
  <c r="V88" i="4"/>
  <c r="W88" i="4"/>
  <c r="X88" i="4"/>
  <c r="Y88" i="4"/>
  <c r="T64" i="4"/>
  <c r="U64" i="4"/>
  <c r="V64" i="4"/>
  <c r="W64" i="4"/>
  <c r="X64" i="4"/>
  <c r="Y64" i="4"/>
  <c r="T2" i="4"/>
  <c r="U2" i="4"/>
  <c r="V2" i="4"/>
  <c r="W2" i="4"/>
  <c r="X2" i="4"/>
  <c r="Y2" i="4"/>
  <c r="T49" i="4"/>
  <c r="AI49" i="4" s="1"/>
  <c r="U49" i="4"/>
  <c r="V49" i="4"/>
  <c r="W49" i="4"/>
  <c r="X49" i="4"/>
  <c r="Y49" i="4"/>
  <c r="T66" i="4"/>
  <c r="U66" i="4"/>
  <c r="V66" i="4"/>
  <c r="W66" i="4"/>
  <c r="X66" i="4"/>
  <c r="Y66" i="4"/>
  <c r="T54" i="4"/>
  <c r="U54" i="4"/>
  <c r="V54" i="4"/>
  <c r="W54" i="4"/>
  <c r="X54" i="4"/>
  <c r="Y54" i="4"/>
  <c r="T23" i="4"/>
  <c r="U23" i="4"/>
  <c r="V23" i="4"/>
  <c r="W23" i="4"/>
  <c r="X23" i="4"/>
  <c r="Y23" i="4"/>
  <c r="T65" i="4"/>
  <c r="AI65" i="4" s="1"/>
  <c r="U65" i="4"/>
  <c r="V65" i="4"/>
  <c r="W65" i="4"/>
  <c r="X65" i="4"/>
  <c r="Y65" i="4"/>
  <c r="T67" i="4"/>
  <c r="U67" i="4"/>
  <c r="V67" i="4"/>
  <c r="W67" i="4"/>
  <c r="X67" i="4"/>
  <c r="Y67" i="4"/>
  <c r="T9" i="4"/>
  <c r="U9" i="4"/>
  <c r="V9" i="4"/>
  <c r="W9" i="4"/>
  <c r="X9" i="4"/>
  <c r="Y9" i="4"/>
  <c r="T84" i="4"/>
  <c r="U84" i="4"/>
  <c r="V84" i="4"/>
  <c r="W84" i="4"/>
  <c r="X84" i="4"/>
  <c r="Y84" i="4"/>
  <c r="T61" i="4"/>
  <c r="AI61" i="4" s="1"/>
  <c r="U61" i="4"/>
  <c r="V61" i="4"/>
  <c r="W61" i="4"/>
  <c r="X61" i="4"/>
  <c r="Y61" i="4"/>
  <c r="T31" i="4"/>
  <c r="U31" i="4"/>
  <c r="V31" i="4"/>
  <c r="W31" i="4"/>
  <c r="X31" i="4"/>
  <c r="Y31" i="4"/>
  <c r="T37" i="4"/>
  <c r="U37" i="4"/>
  <c r="V37" i="4"/>
  <c r="W37" i="4"/>
  <c r="X37" i="4"/>
  <c r="Y37" i="4"/>
  <c r="T15" i="4"/>
  <c r="U15" i="4"/>
  <c r="V15" i="4"/>
  <c r="W15" i="4"/>
  <c r="X15" i="4"/>
  <c r="Y15" i="4"/>
  <c r="T6" i="4"/>
  <c r="AI6" i="4" s="1"/>
  <c r="U6" i="4"/>
  <c r="V6" i="4"/>
  <c r="W6" i="4"/>
  <c r="X6" i="4"/>
  <c r="Y6" i="4"/>
  <c r="T18" i="4"/>
  <c r="U18" i="4"/>
  <c r="V18" i="4"/>
  <c r="W18" i="4"/>
  <c r="X18" i="4"/>
  <c r="Y18" i="4"/>
  <c r="T14" i="4"/>
  <c r="U14" i="4"/>
  <c r="V14" i="4"/>
  <c r="W14" i="4"/>
  <c r="X14" i="4"/>
  <c r="Y14" i="4"/>
  <c r="T5" i="4"/>
  <c r="U5" i="4"/>
  <c r="V5" i="4"/>
  <c r="W5" i="4"/>
  <c r="X5" i="4"/>
  <c r="Y5" i="4"/>
  <c r="T50" i="4"/>
  <c r="AI50" i="4" s="1"/>
  <c r="U50" i="4"/>
  <c r="V50" i="4"/>
  <c r="W50" i="4"/>
  <c r="X50" i="4"/>
  <c r="Y50" i="4"/>
  <c r="T57" i="4"/>
  <c r="U57" i="4"/>
  <c r="V57" i="4"/>
  <c r="W57" i="4"/>
  <c r="X57" i="4"/>
  <c r="Y57" i="4"/>
  <c r="T79" i="4"/>
  <c r="U79" i="4"/>
  <c r="V79" i="4"/>
  <c r="W79" i="4"/>
  <c r="X79" i="4"/>
  <c r="Y79" i="4"/>
  <c r="T17" i="4"/>
  <c r="U17" i="4"/>
  <c r="V17" i="4"/>
  <c r="W17" i="4"/>
  <c r="X17" i="4"/>
  <c r="Y17" i="4"/>
  <c r="T27" i="4"/>
  <c r="U27" i="4"/>
  <c r="V27" i="4"/>
  <c r="W27" i="4"/>
  <c r="X27" i="4"/>
  <c r="Y27" i="4"/>
  <c r="T75" i="4"/>
  <c r="U75" i="4"/>
  <c r="V75" i="4"/>
  <c r="W75" i="4"/>
  <c r="X75" i="4"/>
  <c r="Y75" i="4"/>
  <c r="T69" i="4"/>
  <c r="U69" i="4"/>
  <c r="V69" i="4"/>
  <c r="W69" i="4"/>
  <c r="X69" i="4"/>
  <c r="Y69" i="4"/>
  <c r="T29" i="4"/>
  <c r="U29" i="4"/>
  <c r="V29" i="4"/>
  <c r="W29" i="4"/>
  <c r="X29" i="4"/>
  <c r="Y29" i="4"/>
  <c r="T78" i="4"/>
  <c r="AI78" i="4" s="1"/>
  <c r="U78" i="4"/>
  <c r="V78" i="4"/>
  <c r="W78" i="4"/>
  <c r="X78" i="4"/>
  <c r="Y78" i="4"/>
  <c r="T70" i="4"/>
  <c r="U70" i="4"/>
  <c r="V70" i="4"/>
  <c r="W70" i="4"/>
  <c r="X70" i="4"/>
  <c r="Y70" i="4"/>
  <c r="T30" i="4"/>
  <c r="U30" i="4"/>
  <c r="V30" i="4"/>
  <c r="W30" i="4"/>
  <c r="X30" i="4"/>
  <c r="Y30" i="4"/>
  <c r="T12" i="4"/>
  <c r="U12" i="4"/>
  <c r="V12" i="4"/>
  <c r="W12" i="4"/>
  <c r="X12" i="4"/>
  <c r="Y12" i="4"/>
  <c r="T58" i="4"/>
  <c r="AI58" i="4" s="1"/>
  <c r="U58" i="4"/>
  <c r="V58" i="4"/>
  <c r="W58" i="4"/>
  <c r="X58" i="4"/>
  <c r="Y58" i="4"/>
  <c r="T71" i="4"/>
  <c r="U71" i="4"/>
  <c r="V71" i="4"/>
  <c r="W71" i="4"/>
  <c r="X71" i="4"/>
  <c r="Y71" i="4"/>
  <c r="T74" i="4"/>
  <c r="U74" i="4"/>
  <c r="V74" i="4"/>
  <c r="W74" i="4"/>
  <c r="X74" i="4"/>
  <c r="Y74" i="4"/>
  <c r="T46" i="4"/>
  <c r="U46" i="4"/>
  <c r="V46" i="4"/>
  <c r="W46" i="4"/>
  <c r="X46" i="4"/>
  <c r="Y46" i="4"/>
  <c r="T51" i="4"/>
  <c r="U51" i="4"/>
  <c r="V51" i="4"/>
  <c r="W51" i="4"/>
  <c r="X51" i="4"/>
  <c r="Y51" i="4"/>
  <c r="T90" i="4"/>
  <c r="U90" i="4"/>
  <c r="V90" i="4"/>
  <c r="W90" i="4"/>
  <c r="X90" i="4"/>
  <c r="Y90" i="4"/>
  <c r="T87" i="4"/>
  <c r="U87" i="4"/>
  <c r="V87" i="4"/>
  <c r="W87" i="4"/>
  <c r="X87" i="4"/>
  <c r="Y87" i="4"/>
  <c r="T7" i="4"/>
  <c r="U7" i="4"/>
  <c r="V7" i="4"/>
  <c r="W7" i="4"/>
  <c r="X7" i="4"/>
  <c r="Y7" i="4"/>
  <c r="T22" i="4"/>
  <c r="U22" i="4"/>
  <c r="V22" i="4"/>
  <c r="W22" i="4"/>
  <c r="X22" i="4"/>
  <c r="Y22" i="4"/>
  <c r="T16" i="4"/>
  <c r="U16" i="4"/>
  <c r="V16" i="4"/>
  <c r="W16" i="4"/>
  <c r="X16" i="4"/>
  <c r="Y16" i="4"/>
  <c r="T56" i="4"/>
  <c r="U56" i="4"/>
  <c r="V56" i="4"/>
  <c r="W56" i="4"/>
  <c r="X56" i="4"/>
  <c r="Y56" i="4"/>
  <c r="T72" i="4"/>
  <c r="U72" i="4"/>
  <c r="V72" i="4"/>
  <c r="W72" i="4"/>
  <c r="X72" i="4"/>
  <c r="Y72" i="4"/>
  <c r="T63" i="4"/>
  <c r="U63" i="4"/>
  <c r="V63" i="4"/>
  <c r="W63" i="4"/>
  <c r="X63" i="4"/>
  <c r="Y63" i="4"/>
  <c r="T44" i="4"/>
  <c r="U44" i="4"/>
  <c r="V44" i="4"/>
  <c r="W44" i="4"/>
  <c r="X44" i="4"/>
  <c r="Y44" i="4"/>
  <c r="T55" i="4"/>
  <c r="U55" i="4"/>
  <c r="V55" i="4"/>
  <c r="W55" i="4"/>
  <c r="X55" i="4"/>
  <c r="Y55" i="4"/>
  <c r="T19" i="4"/>
  <c r="U19" i="4"/>
  <c r="V19" i="4"/>
  <c r="W19" i="4"/>
  <c r="X19" i="4"/>
  <c r="Y19" i="4"/>
  <c r="T62" i="4"/>
  <c r="U62" i="4"/>
  <c r="V62" i="4"/>
  <c r="W62" i="4"/>
  <c r="X62" i="4"/>
  <c r="Y62" i="4"/>
  <c r="T25" i="4"/>
  <c r="U25" i="4"/>
  <c r="V25" i="4"/>
  <c r="W25" i="4"/>
  <c r="X25" i="4"/>
  <c r="Y25" i="4"/>
  <c r="T80" i="4"/>
  <c r="U80" i="4"/>
  <c r="V80" i="4"/>
  <c r="W80" i="4"/>
  <c r="X80" i="4"/>
  <c r="Y80" i="4"/>
  <c r="T38" i="4"/>
  <c r="U38" i="4"/>
  <c r="V38" i="4"/>
  <c r="W38" i="4"/>
  <c r="X38" i="4"/>
  <c r="Y38" i="4"/>
  <c r="T10" i="4"/>
  <c r="U10" i="4"/>
  <c r="V10" i="4"/>
  <c r="W10" i="4"/>
  <c r="X10" i="4"/>
  <c r="Y10" i="4"/>
  <c r="T86" i="4"/>
  <c r="U86" i="4"/>
  <c r="V86" i="4"/>
  <c r="W86" i="4"/>
  <c r="X86" i="4"/>
  <c r="Y86" i="4"/>
  <c r="T73" i="4"/>
  <c r="U73" i="4"/>
  <c r="V73" i="4"/>
  <c r="W73" i="4"/>
  <c r="X73" i="4"/>
  <c r="Y73" i="4"/>
  <c r="T52" i="4"/>
  <c r="U52" i="4"/>
  <c r="V52" i="4"/>
  <c r="W52" i="4"/>
  <c r="X52" i="4"/>
  <c r="Y52" i="4"/>
  <c r="T59" i="4"/>
  <c r="U59" i="4"/>
  <c r="V59" i="4"/>
  <c r="W59" i="4"/>
  <c r="X59" i="4"/>
  <c r="Y59" i="4"/>
  <c r="T45" i="4"/>
  <c r="U45" i="4"/>
  <c r="V45" i="4"/>
  <c r="W45" i="4"/>
  <c r="X45" i="4"/>
  <c r="Y45" i="4"/>
  <c r="T35" i="4"/>
  <c r="U35" i="4"/>
  <c r="V35" i="4"/>
  <c r="W35" i="4"/>
  <c r="X35" i="4"/>
  <c r="Y35" i="4"/>
  <c r="T85" i="4"/>
  <c r="U85" i="4"/>
  <c r="V85" i="4"/>
  <c r="W85" i="4"/>
  <c r="X85" i="4"/>
  <c r="Y85" i="4"/>
  <c r="T40" i="4"/>
  <c r="U40" i="4"/>
  <c r="V40" i="4"/>
  <c r="W40" i="4"/>
  <c r="X40" i="4"/>
  <c r="Y40" i="4"/>
  <c r="T34" i="4"/>
  <c r="U34" i="4"/>
  <c r="V34" i="4"/>
  <c r="W34" i="4"/>
  <c r="X34" i="4"/>
  <c r="Y34" i="4"/>
  <c r="T77" i="4"/>
  <c r="U77" i="4"/>
  <c r="V77" i="4"/>
  <c r="W77" i="4"/>
  <c r="X77" i="4"/>
  <c r="Y77" i="4"/>
  <c r="T39" i="4"/>
  <c r="U39" i="4"/>
  <c r="V39" i="4"/>
  <c r="W39" i="4"/>
  <c r="X39" i="4"/>
  <c r="Y39" i="4"/>
  <c r="T48" i="4"/>
  <c r="U48" i="4"/>
  <c r="V48" i="4"/>
  <c r="W48" i="4"/>
  <c r="X48" i="4"/>
  <c r="Y48" i="4"/>
  <c r="T13" i="4"/>
  <c r="U13" i="4"/>
  <c r="V13" i="4"/>
  <c r="W13" i="4"/>
  <c r="X13" i="4"/>
  <c r="Y13" i="4"/>
  <c r="T42" i="4"/>
  <c r="U42" i="4"/>
  <c r="V42" i="4"/>
  <c r="W42" i="4"/>
  <c r="X42" i="4"/>
  <c r="Y42" i="4"/>
  <c r="T60" i="4"/>
  <c r="U60" i="4"/>
  <c r="V60" i="4"/>
  <c r="W60" i="4"/>
  <c r="X60" i="4"/>
  <c r="Y60" i="4"/>
  <c r="T11" i="4"/>
  <c r="U11" i="4"/>
  <c r="V11" i="4"/>
  <c r="W11" i="4"/>
  <c r="X11" i="4"/>
  <c r="Y11" i="4"/>
  <c r="T53" i="4"/>
  <c r="U53" i="4"/>
  <c r="V53" i="4"/>
  <c r="W53" i="4"/>
  <c r="X53" i="4"/>
  <c r="Y53" i="4"/>
  <c r="T43" i="4"/>
  <c r="U43" i="4"/>
  <c r="V43" i="4"/>
  <c r="W43" i="4"/>
  <c r="X43" i="4"/>
  <c r="Y43" i="4"/>
  <c r="T21" i="4"/>
  <c r="U21" i="4"/>
  <c r="V21" i="4"/>
  <c r="W21" i="4"/>
  <c r="X21" i="4"/>
  <c r="Y21" i="4"/>
  <c r="T41" i="4"/>
  <c r="U41" i="4"/>
  <c r="V41" i="4"/>
  <c r="W41" i="4"/>
  <c r="X41" i="4"/>
  <c r="Y41" i="4"/>
  <c r="T76" i="4"/>
  <c r="U76" i="4"/>
  <c r="V76" i="4"/>
  <c r="W76" i="4"/>
  <c r="X76" i="4"/>
  <c r="Y76" i="4"/>
  <c r="T26" i="4"/>
  <c r="U26" i="4"/>
  <c r="V26" i="4"/>
  <c r="W26" i="4"/>
  <c r="X26" i="4"/>
  <c r="Y26" i="4"/>
  <c r="T81" i="4"/>
  <c r="U81" i="4"/>
  <c r="V81" i="4"/>
  <c r="W81" i="4"/>
  <c r="X81" i="4"/>
  <c r="Y81" i="4"/>
  <c r="T4" i="4"/>
  <c r="U4" i="4"/>
  <c r="V4" i="4"/>
  <c r="W4" i="4"/>
  <c r="X4" i="4"/>
  <c r="Y4" i="4"/>
  <c r="T68" i="4"/>
  <c r="U68" i="4"/>
  <c r="V68" i="4"/>
  <c r="W68" i="4"/>
  <c r="X68" i="4"/>
  <c r="Y68" i="4"/>
  <c r="T36" i="4"/>
  <c r="U36" i="4"/>
  <c r="V36" i="4"/>
  <c r="W36" i="4"/>
  <c r="X36" i="4"/>
  <c r="Y36" i="4"/>
  <c r="T33" i="4"/>
  <c r="U33" i="4"/>
  <c r="V33" i="4"/>
  <c r="W33" i="4"/>
  <c r="X33" i="4"/>
  <c r="Y33" i="4"/>
  <c r="T32" i="4"/>
  <c r="U32" i="4"/>
  <c r="V32" i="4"/>
  <c r="W32" i="4"/>
  <c r="X32" i="4"/>
  <c r="Y32" i="4"/>
  <c r="T20" i="4"/>
  <c r="U20" i="4"/>
  <c r="V20" i="4"/>
  <c r="W20" i="4"/>
  <c r="X20" i="4"/>
  <c r="Y20" i="4"/>
  <c r="T8" i="4"/>
  <c r="U8" i="4"/>
  <c r="V8" i="4"/>
  <c r="W8" i="4"/>
  <c r="X8" i="4"/>
  <c r="Y8" i="4"/>
  <c r="T91" i="4"/>
  <c r="U91" i="4"/>
  <c r="V91" i="4"/>
  <c r="W91" i="4"/>
  <c r="X91" i="4"/>
  <c r="Y91" i="4"/>
  <c r="T24" i="4"/>
  <c r="AI24" i="4" s="1"/>
  <c r="U24" i="4"/>
  <c r="V24" i="4"/>
  <c r="W24" i="4"/>
  <c r="X24" i="4"/>
  <c r="Y24" i="4"/>
  <c r="T83" i="4"/>
  <c r="U83" i="4"/>
  <c r="V83" i="4"/>
  <c r="W83" i="4"/>
  <c r="X83" i="4"/>
  <c r="Y83" i="4"/>
  <c r="T89" i="4"/>
  <c r="U89" i="4"/>
  <c r="V89" i="4"/>
  <c r="W89" i="4"/>
  <c r="X89" i="4"/>
  <c r="Y89" i="4"/>
  <c r="U28" i="4"/>
  <c r="V28" i="4"/>
  <c r="W28" i="4"/>
  <c r="X28" i="4"/>
  <c r="Y28" i="4"/>
  <c r="T28" i="4"/>
  <c r="AI28" i="4" l="1"/>
  <c r="AI32" i="4"/>
  <c r="AI4" i="4"/>
  <c r="AI41" i="4"/>
  <c r="AI11" i="4"/>
  <c r="AI48" i="4"/>
  <c r="AI40" i="4"/>
  <c r="AI59" i="4"/>
  <c r="AI10" i="4"/>
  <c r="AI62" i="4"/>
  <c r="AI63" i="4"/>
  <c r="AI22" i="4"/>
  <c r="AI51" i="4"/>
  <c r="AI27" i="4"/>
  <c r="AI3" i="4"/>
  <c r="AI83" i="4"/>
  <c r="AI20" i="4"/>
  <c r="AI68" i="4"/>
  <c r="AI76" i="4"/>
  <c r="AI53" i="4"/>
  <c r="AI13" i="4"/>
  <c r="AI34" i="4"/>
  <c r="AI45" i="4"/>
  <c r="AI86" i="4"/>
  <c r="AI25" i="4"/>
  <c r="AI44" i="4"/>
  <c r="AI16" i="4"/>
  <c r="AI90" i="4"/>
  <c r="AI71" i="4"/>
  <c r="AI70" i="4"/>
  <c r="AI75" i="4"/>
  <c r="AI57" i="4"/>
  <c r="AI18" i="4"/>
  <c r="AI31" i="4"/>
  <c r="AI67" i="4"/>
  <c r="AI66" i="4"/>
  <c r="AI88" i="4"/>
  <c r="AI89" i="4"/>
  <c r="AI8" i="4"/>
  <c r="AI36" i="4"/>
  <c r="AI26" i="4"/>
  <c r="AI43" i="4"/>
  <c r="AI42" i="4"/>
  <c r="AI77" i="4"/>
  <c r="AI35" i="4"/>
  <c r="AI73" i="4"/>
  <c r="AI80" i="4"/>
  <c r="AI55" i="4"/>
  <c r="AI56" i="4"/>
  <c r="AI87" i="4"/>
  <c r="AI74" i="4"/>
  <c r="AI30" i="4"/>
  <c r="AI69" i="4"/>
  <c r="AI79" i="4"/>
  <c r="AI14" i="4"/>
  <c r="AI37" i="4"/>
  <c r="AI9" i="4"/>
  <c r="AI54" i="4"/>
  <c r="AI64" i="4"/>
  <c r="AI47" i="4"/>
  <c r="AI33" i="4"/>
  <c r="AI21" i="4"/>
  <c r="AI60" i="4"/>
  <c r="AI39" i="4"/>
  <c r="AI85" i="4"/>
  <c r="AI52" i="4"/>
  <c r="AI38" i="4"/>
  <c r="AI19" i="4"/>
  <c r="AI72" i="4"/>
  <c r="AI7" i="4"/>
  <c r="AI46" i="4"/>
  <c r="AI12" i="4"/>
  <c r="AI29" i="4"/>
  <c r="AI17" i="4"/>
  <c r="AI5" i="4"/>
  <c r="AI15" i="4"/>
  <c r="AI84" i="4"/>
  <c r="AI23" i="4"/>
  <c r="AI2" i="4"/>
  <c r="AI82" i="4"/>
  <c r="AI91" i="4"/>
  <c r="AI81" i="4"/>
  <c r="AH83" i="4"/>
  <c r="AG24" i="4"/>
  <c r="AH20" i="4"/>
  <c r="AG32" i="4"/>
  <c r="AH68" i="4"/>
  <c r="AG4" i="4"/>
  <c r="AH76" i="4"/>
  <c r="AG41" i="4"/>
  <c r="AH53" i="4"/>
  <c r="AG11" i="4"/>
  <c r="AH13" i="4"/>
  <c r="AG48" i="4"/>
  <c r="AH34" i="4"/>
  <c r="AG40" i="4"/>
  <c r="AH45" i="4"/>
  <c r="AG59" i="4"/>
  <c r="AH86" i="4"/>
  <c r="AG10" i="4"/>
  <c r="AH25" i="4"/>
  <c r="AG62" i="4"/>
  <c r="AH44" i="4"/>
  <c r="AG63" i="4"/>
  <c r="AH16" i="4"/>
  <c r="AG22" i="4"/>
  <c r="AH90" i="4"/>
  <c r="AG51" i="4"/>
  <c r="AH71" i="4"/>
  <c r="AG58" i="4"/>
  <c r="AH70" i="4"/>
  <c r="AG78" i="4"/>
  <c r="AH75" i="4"/>
  <c r="AG27" i="4"/>
  <c r="AH57" i="4"/>
  <c r="AG50" i="4"/>
  <c r="AH18" i="4"/>
  <c r="AG6" i="4"/>
  <c r="AH31" i="4"/>
  <c r="AG61" i="4"/>
  <c r="AH67" i="4"/>
  <c r="AG65" i="4"/>
  <c r="AH66" i="4"/>
  <c r="AG49" i="4"/>
  <c r="AH88" i="4"/>
  <c r="AG3" i="4"/>
  <c r="AG83" i="4"/>
  <c r="AF24" i="4"/>
  <c r="AH8" i="4"/>
  <c r="AG20" i="4"/>
  <c r="AF32" i="4"/>
  <c r="AH36" i="4"/>
  <c r="AG68" i="4"/>
  <c r="AF4" i="4"/>
  <c r="AH26" i="4"/>
  <c r="AG76" i="4"/>
  <c r="AF41" i="4"/>
  <c r="AH43" i="4"/>
  <c r="AG53" i="4"/>
  <c r="AF11" i="4"/>
  <c r="AH42" i="4"/>
  <c r="AG13" i="4"/>
  <c r="AF48" i="4"/>
  <c r="AH77" i="4"/>
  <c r="AG34" i="4"/>
  <c r="AF40" i="4"/>
  <c r="AH35" i="4"/>
  <c r="AG45" i="4"/>
  <c r="AF59" i="4"/>
  <c r="AH73" i="4"/>
  <c r="AG86" i="4"/>
  <c r="AF10" i="4"/>
  <c r="AH80" i="4"/>
  <c r="AG25" i="4"/>
  <c r="AF62" i="4"/>
  <c r="AH55" i="4"/>
  <c r="AG44" i="4"/>
  <c r="AF63" i="4"/>
  <c r="AH56" i="4"/>
  <c r="AG16" i="4"/>
  <c r="AF22" i="4"/>
  <c r="AH87" i="4"/>
  <c r="AG90" i="4"/>
  <c r="AF51" i="4"/>
  <c r="AH74" i="4"/>
  <c r="AG71" i="4"/>
  <c r="AF58" i="4"/>
  <c r="AH30" i="4"/>
  <c r="AG70" i="4"/>
  <c r="AF78" i="4"/>
  <c r="AH69" i="4"/>
  <c r="AG75" i="4"/>
  <c r="AF27" i="4"/>
  <c r="AH79" i="4"/>
  <c r="AG57" i="4"/>
  <c r="AF50" i="4"/>
  <c r="AH14" i="4"/>
  <c r="AG18" i="4"/>
  <c r="AF6" i="4"/>
  <c r="AH37" i="4"/>
  <c r="AG31" i="4"/>
  <c r="AF61" i="4"/>
  <c r="AH9" i="4"/>
  <c r="AG67" i="4"/>
  <c r="AF65" i="4"/>
  <c r="AH54" i="4"/>
  <c r="AG66" i="4"/>
  <c r="AF49" i="4"/>
  <c r="AH64" i="4"/>
  <c r="AG88" i="4"/>
  <c r="AF3" i="4"/>
  <c r="AG36" i="4"/>
  <c r="AH81" i="4"/>
  <c r="AG26" i="4"/>
  <c r="AH21" i="4"/>
  <c r="AG43" i="4"/>
  <c r="AH60" i="4"/>
  <c r="AG42" i="4"/>
  <c r="AH39" i="4"/>
  <c r="AG77" i="4"/>
  <c r="AH85" i="4"/>
  <c r="AG35" i="4"/>
  <c r="AH52" i="4"/>
  <c r="AG73" i="4"/>
  <c r="AH38" i="4"/>
  <c r="AG80" i="4"/>
  <c r="AH19" i="4"/>
  <c r="AG55" i="4"/>
  <c r="AH72" i="4"/>
  <c r="AG56" i="4"/>
  <c r="AH7" i="4"/>
  <c r="AG87" i="4"/>
  <c r="AH46" i="4"/>
  <c r="AG74" i="4"/>
  <c r="AH12" i="4"/>
  <c r="AG30" i="4"/>
  <c r="AH29" i="4"/>
  <c r="AG69" i="4"/>
  <c r="AH17" i="4"/>
  <c r="AG79" i="4"/>
  <c r="AH5" i="4"/>
  <c r="AG14" i="4"/>
  <c r="AH15" i="4"/>
  <c r="AG37" i="4"/>
  <c r="AG9" i="4"/>
  <c r="AG54" i="4"/>
  <c r="AG64" i="4"/>
  <c r="AG47" i="4"/>
  <c r="AH91" i="4"/>
  <c r="AH89" i="4"/>
  <c r="AG89" i="4"/>
  <c r="AG8" i="4"/>
  <c r="AH33" i="4"/>
  <c r="AG91" i="4"/>
  <c r="AF8" i="4"/>
  <c r="AG33" i="4"/>
  <c r="AF36" i="4"/>
  <c r="AG81" i="4"/>
  <c r="AF26" i="4"/>
  <c r="AG21" i="4"/>
  <c r="AF43" i="4"/>
  <c r="AG60" i="4"/>
  <c r="AF42" i="4"/>
  <c r="AG39" i="4"/>
  <c r="AF77" i="4"/>
  <c r="AG85" i="4"/>
  <c r="AF35" i="4"/>
  <c r="AG52" i="4"/>
  <c r="AF73" i="4"/>
  <c r="AG38" i="4"/>
  <c r="AF80" i="4"/>
  <c r="AG19" i="4"/>
  <c r="AF55" i="4"/>
  <c r="AG72" i="4"/>
  <c r="AF56" i="4"/>
  <c r="AG7" i="4"/>
  <c r="AF87" i="4"/>
  <c r="AG46" i="4"/>
  <c r="AF74" i="4"/>
  <c r="AG12" i="4"/>
  <c r="AF30" i="4"/>
  <c r="AG29" i="4"/>
  <c r="AF69" i="4"/>
  <c r="AG17" i="4"/>
  <c r="AF79" i="4"/>
  <c r="AG5" i="4"/>
  <c r="AF14" i="4"/>
  <c r="AG15" i="4"/>
  <c r="AF37" i="4"/>
  <c r="AG84" i="4"/>
  <c r="AF9" i="4"/>
  <c r="AG23" i="4"/>
  <c r="AF54" i="4"/>
  <c r="AG2" i="4"/>
  <c r="AF64" i="4"/>
  <c r="AG82" i="4"/>
  <c r="AF47" i="4"/>
  <c r="AH32" i="4"/>
  <c r="AH47" i="4"/>
  <c r="AH84" i="4"/>
  <c r="AH23" i="4"/>
  <c r="AH2" i="4"/>
  <c r="AH82" i="4"/>
  <c r="AH28" i="4"/>
  <c r="AH24" i="4"/>
  <c r="AH4" i="4"/>
  <c r="AH41" i="4"/>
  <c r="AH11" i="4"/>
  <c r="AH48" i="4"/>
  <c r="AH40" i="4"/>
  <c r="AH59" i="4"/>
  <c r="AH10" i="4"/>
  <c r="AH62" i="4"/>
  <c r="AH63" i="4"/>
  <c r="AH22" i="4"/>
  <c r="AH51" i="4"/>
  <c r="AH58" i="4"/>
  <c r="AH78" i="4"/>
  <c r="AH27" i="4"/>
  <c r="AH50" i="4"/>
  <c r="AH6" i="4"/>
  <c r="AH61" i="4"/>
  <c r="AH65" i="4"/>
  <c r="AH49" i="4"/>
  <c r="AH3" i="4"/>
  <c r="AF89" i="4"/>
  <c r="AG28" i="4"/>
  <c r="AF28" i="4"/>
  <c r="AF83" i="4"/>
  <c r="AF91" i="4"/>
  <c r="AF20" i="4"/>
  <c r="AF33" i="4"/>
  <c r="AF68" i="4"/>
  <c r="AF81" i="4"/>
  <c r="AF76" i="4"/>
  <c r="AF21" i="4"/>
  <c r="AF53" i="4"/>
  <c r="AF60" i="4"/>
  <c r="AF13" i="4"/>
  <c r="AF39" i="4"/>
  <c r="AF34" i="4"/>
  <c r="AF85" i="4"/>
  <c r="AF45" i="4"/>
  <c r="AF52" i="4"/>
  <c r="AF86" i="4"/>
  <c r="AF38" i="4"/>
  <c r="AF25" i="4"/>
  <c r="AF19" i="4"/>
  <c r="AF44" i="4"/>
  <c r="AF72" i="4"/>
  <c r="AF16" i="4"/>
  <c r="AF7" i="4"/>
  <c r="AF90" i="4"/>
  <c r="AF46" i="4"/>
  <c r="AF71" i="4"/>
  <c r="AF12" i="4"/>
  <c r="AF70" i="4"/>
  <c r="AF29" i="4"/>
  <c r="AF75" i="4"/>
  <c r="AF17" i="4"/>
  <c r="AF57" i="4"/>
  <c r="AF5" i="4"/>
  <c r="AF18" i="4"/>
  <c r="AF15" i="4"/>
  <c r="AF31" i="4"/>
  <c r="AF84" i="4"/>
  <c r="AF67" i="4"/>
  <c r="AF23" i="4"/>
  <c r="AF66" i="4"/>
  <c r="AF2" i="4"/>
  <c r="AF88" i="4"/>
  <c r="AF82" i="4"/>
</calcChain>
</file>

<file path=xl/sharedStrings.xml><?xml version="1.0" encoding="utf-8"?>
<sst xmlns="http://schemas.openxmlformats.org/spreadsheetml/2006/main" count="6960" uniqueCount="384">
  <si>
    <t>Plate Position</t>
  </si>
  <si>
    <t>Source</t>
  </si>
  <si>
    <t>Population</t>
  </si>
  <si>
    <t xml:space="preserve"> GL Strain</t>
  </si>
  <si>
    <t>Species</t>
  </si>
  <si>
    <t>Name</t>
  </si>
  <si>
    <t>A01</t>
  </si>
  <si>
    <t>¯Laboratory</t>
  </si>
  <si>
    <t>Mostly European Mosaic</t>
  </si>
  <si>
    <t>S. cerevisiae</t>
  </si>
  <si>
    <t>S288C</t>
  </si>
  <si>
    <t>A02</t>
  </si>
  <si>
    <t>Mostly African Mosaic</t>
  </si>
  <si>
    <t>Y55</t>
  </si>
  <si>
    <t>A03</t>
  </si>
  <si>
    <t>SK1</t>
  </si>
  <si>
    <t>A04</t>
  </si>
  <si>
    <t>W303</t>
  </si>
  <si>
    <t>A07</t>
  </si>
  <si>
    <t>¨Wild</t>
  </si>
  <si>
    <t>China</t>
  </si>
  <si>
    <t>S. arboricolus</t>
  </si>
  <si>
    <t>A08</t>
  </si>
  <si>
    <t>Russia</t>
  </si>
  <si>
    <t>S. paradoxus</t>
  </si>
  <si>
    <t>CBS432</t>
  </si>
  <si>
    <t>A09</t>
  </si>
  <si>
    <t>N-17</t>
  </si>
  <si>
    <t>A10</t>
  </si>
  <si>
    <t>CBS5829</t>
  </si>
  <si>
    <t>A11</t>
  </si>
  <si>
    <t>Italy</t>
  </si>
  <si>
    <t>DBVPG4650</t>
  </si>
  <si>
    <t>A12</t>
  </si>
  <si>
    <t>England</t>
  </si>
  <si>
    <t>T21.4</t>
  </si>
  <si>
    <t>B01</t>
  </si>
  <si>
    <t>rClinical</t>
  </si>
  <si>
    <t>European</t>
  </si>
  <si>
    <t>YJM978</t>
  </si>
  <si>
    <t>B02</t>
  </si>
  <si>
    <t>YJM981</t>
  </si>
  <si>
    <t>B03</t>
  </si>
  <si>
    <t>YJM975</t>
  </si>
  <si>
    <t>B04</t>
  </si>
  <si>
    <t>322134S</t>
  </si>
  <si>
    <t>B05</t>
  </si>
  <si>
    <t>378604X</t>
  </si>
  <si>
    <t>B06</t>
  </si>
  <si>
    <t>273614N</t>
  </si>
  <si>
    <t>B07</t>
  </si>
  <si>
    <t>B08</t>
  </si>
  <si>
    <t>Y7</t>
  </si>
  <si>
    <t>B09</t>
  </si>
  <si>
    <t>Y6.5</t>
  </si>
  <si>
    <t>B10</t>
  </si>
  <si>
    <t>Q32.3</t>
  </si>
  <si>
    <t>B11</t>
  </si>
  <si>
    <t>Q59.1</t>
  </si>
  <si>
    <t>B12</t>
  </si>
  <si>
    <t>Q62.5</t>
  </si>
  <si>
    <t>C01</t>
  </si>
  <si>
    <t>DBVPG1788</t>
  </si>
  <si>
    <t>C02</t>
  </si>
  <si>
    <t>DBVPG1373</t>
  </si>
  <si>
    <t>C03</t>
  </si>
  <si>
    <t>£Fermentation</t>
  </si>
  <si>
    <t>YIIc17_E5</t>
  </si>
  <si>
    <t>C04</t>
  </si>
  <si>
    <t>DBVPG6040</t>
  </si>
  <si>
    <t>C05</t>
  </si>
  <si>
    <t>C07</t>
  </si>
  <si>
    <t>C08</t>
  </si>
  <si>
    <t>Q89.8</t>
  </si>
  <si>
    <t>C09</t>
  </si>
  <si>
    <t>Q95.3</t>
  </si>
  <si>
    <t>C10</t>
  </si>
  <si>
    <t>S36.7</t>
  </si>
  <si>
    <t>C11</t>
  </si>
  <si>
    <t>Z1.1</t>
  </si>
  <si>
    <t>C12</t>
  </si>
  <si>
    <t>Y9.6</t>
  </si>
  <si>
    <t>D01</t>
  </si>
  <si>
    <t>North American</t>
  </si>
  <si>
    <t>YPS606</t>
  </si>
  <si>
    <t>D02</t>
  </si>
  <si>
    <t>YPS128</t>
  </si>
  <si>
    <t>D03</t>
  </si>
  <si>
    <t>¡Baking</t>
  </si>
  <si>
    <t>Malasian</t>
  </si>
  <si>
    <t>YS2</t>
  </si>
  <si>
    <t>D04</t>
  </si>
  <si>
    <t>YS4</t>
  </si>
  <si>
    <t>D05</t>
  </si>
  <si>
    <t>YS9</t>
  </si>
  <si>
    <t>D06</t>
  </si>
  <si>
    <t>BC187</t>
  </si>
  <si>
    <t>D07</t>
  </si>
  <si>
    <t>North America</t>
  </si>
  <si>
    <t>GL379</t>
  </si>
  <si>
    <t>D08</t>
  </si>
  <si>
    <t>Q74.4</t>
  </si>
  <si>
    <t>D09</t>
  </si>
  <si>
    <t>Q96.8</t>
  </si>
  <si>
    <t>D10</t>
  </si>
  <si>
    <t>LD7</t>
  </si>
  <si>
    <t>D11</t>
  </si>
  <si>
    <t>Q31.4</t>
  </si>
  <si>
    <t>D12</t>
  </si>
  <si>
    <t>Y8.5</t>
  </si>
  <si>
    <t>E01</t>
  </si>
  <si>
    <t>UWOPS03-461.4</t>
  </si>
  <si>
    <t>E02</t>
  </si>
  <si>
    <t>UWOPS05-217.3</t>
  </si>
  <si>
    <t>E03</t>
  </si>
  <si>
    <t>UWOPS05-227.2</t>
  </si>
  <si>
    <t>E04</t>
  </si>
  <si>
    <t>Sake</t>
  </si>
  <si>
    <t>K11</t>
  </si>
  <si>
    <t>E05</t>
  </si>
  <si>
    <t>Y9</t>
  </si>
  <si>
    <t>E07</t>
  </si>
  <si>
    <t>RM11</t>
  </si>
  <si>
    <t>E08</t>
  </si>
  <si>
    <t>Z1</t>
  </si>
  <si>
    <t>E09</t>
  </si>
  <si>
    <t>Y8.1</t>
  </si>
  <si>
    <t>E11</t>
  </si>
  <si>
    <t>Siberia</t>
  </si>
  <si>
    <t>KPN3828</t>
  </si>
  <si>
    <t>E12</t>
  </si>
  <si>
    <t>KPN3829</t>
  </si>
  <si>
    <t>F01</t>
  </si>
  <si>
    <t>DBVPG1853</t>
  </si>
  <si>
    <t>F02</t>
  </si>
  <si>
    <t>Y12</t>
  </si>
  <si>
    <t>F03</t>
  </si>
  <si>
    <t>African</t>
  </si>
  <si>
    <t>NCYC110</t>
  </si>
  <si>
    <t>F04</t>
  </si>
  <si>
    <t>DBVPG6044</t>
  </si>
  <si>
    <t>F05</t>
  </si>
  <si>
    <t>DBVPG6765</t>
  </si>
  <si>
    <t>F06</t>
  </si>
  <si>
    <t>NCYC361</t>
  </si>
  <si>
    <t>F07</t>
  </si>
  <si>
    <t>Pennsylvania</t>
  </si>
  <si>
    <t>YPS138</t>
  </si>
  <si>
    <t>F08</t>
  </si>
  <si>
    <t>California</t>
  </si>
  <si>
    <t>DBVPG6304</t>
  </si>
  <si>
    <t>F09</t>
  </si>
  <si>
    <t>Montreal</t>
  </si>
  <si>
    <t>A4</t>
  </si>
  <si>
    <t>F10</t>
  </si>
  <si>
    <t>F11</t>
  </si>
  <si>
    <t>Brazil</t>
  </si>
  <si>
    <t>UFRJ50791</t>
  </si>
  <si>
    <t>F12</t>
  </si>
  <si>
    <t>UFRJ50816</t>
  </si>
  <si>
    <t>G01</t>
  </si>
  <si>
    <t>L-1374</t>
  </si>
  <si>
    <t>G02</t>
  </si>
  <si>
    <t>L-1528</t>
  </si>
  <si>
    <t>G03</t>
  </si>
  <si>
    <t>Mostly North American/Malasian Mosaic</t>
  </si>
  <si>
    <t>UWOPS87-2421</t>
  </si>
  <si>
    <t>G04</t>
  </si>
  <si>
    <t>DBVP1106</t>
  </si>
  <si>
    <t>G05</t>
  </si>
  <si>
    <t>UWOPS83-787.3</t>
  </si>
  <si>
    <t>G06</t>
  </si>
  <si>
    <t>Canada</t>
  </si>
  <si>
    <t>ZP555</t>
  </si>
  <si>
    <t>G07</t>
  </si>
  <si>
    <t>N-43</t>
  </si>
  <si>
    <t>G08</t>
  </si>
  <si>
    <t>N-44</t>
  </si>
  <si>
    <t>G09</t>
  </si>
  <si>
    <t>N-45</t>
  </si>
  <si>
    <t>G10</t>
  </si>
  <si>
    <t>Japan</t>
  </si>
  <si>
    <t>IFO1804</t>
  </si>
  <si>
    <t>G12</t>
  </si>
  <si>
    <t>Hawaii</t>
  </si>
  <si>
    <t>UWOPS91-917.1</t>
  </si>
  <si>
    <t>H01</t>
  </si>
  <si>
    <t>YJM789</t>
  </si>
  <si>
    <t>H02</t>
  </si>
  <si>
    <t>Portugal</t>
  </si>
  <si>
    <t>S. kudriavzevii</t>
  </si>
  <si>
    <t>ZP452</t>
  </si>
  <si>
    <t>H03</t>
  </si>
  <si>
    <t>S. mikatae</t>
  </si>
  <si>
    <t>IFO1815</t>
  </si>
  <si>
    <t>H04</t>
  </si>
  <si>
    <t>IFO1816</t>
  </si>
  <si>
    <t>H05</t>
  </si>
  <si>
    <t>ZP594</t>
  </si>
  <si>
    <t>H06</t>
  </si>
  <si>
    <t>IFO1802</t>
  </si>
  <si>
    <t>H07</t>
  </si>
  <si>
    <t>IFO1803</t>
  </si>
  <si>
    <t>H08</t>
  </si>
  <si>
    <t>NBRC10990</t>
  </si>
  <si>
    <t>H09</t>
  </si>
  <si>
    <t>Netherlands</t>
  </si>
  <si>
    <t>H10</t>
  </si>
  <si>
    <t>Chile</t>
  </si>
  <si>
    <t>L-1764</t>
  </si>
  <si>
    <t>H11</t>
  </si>
  <si>
    <t>Argentina</t>
  </si>
  <si>
    <t>UWOPS99-807.1.1</t>
  </si>
  <si>
    <t>H12</t>
  </si>
  <si>
    <t>Finland</t>
  </si>
  <si>
    <t>S. castelli</t>
  </si>
  <si>
    <t>CBS4309</t>
  </si>
  <si>
    <t>10% ETOH</t>
  </si>
  <si>
    <t>15% ETOH</t>
  </si>
  <si>
    <t>35C</t>
  </si>
  <si>
    <t>40C</t>
  </si>
  <si>
    <t>20% Sorbitol</t>
  </si>
  <si>
    <t>30% Sorbitol</t>
  </si>
  <si>
    <t>All temp</t>
  </si>
  <si>
    <t>10%ETOH</t>
  </si>
  <si>
    <t>All  Sorbitol</t>
  </si>
  <si>
    <t>All Ethanol</t>
  </si>
  <si>
    <t>All stress</t>
  </si>
  <si>
    <t>20% SOR</t>
  </si>
  <si>
    <t>30% SOR</t>
  </si>
  <si>
    <t>10% SOR</t>
  </si>
  <si>
    <t>15% SOR</t>
  </si>
  <si>
    <t>Contents</t>
  </si>
  <si>
    <t>Percentage redox signal of the control values for all the stress conditions</t>
  </si>
  <si>
    <t>Ranking of the strains for the Osmotic  stress</t>
  </si>
  <si>
    <t>Ranking of the strains for the ethanol stress</t>
  </si>
  <si>
    <t>Ranking of the strains for the thermal stress- 35'C</t>
  </si>
  <si>
    <t>Ranking of the strains for the thermal stress- 40'C</t>
  </si>
  <si>
    <t>Strain</t>
  </si>
  <si>
    <t>Number</t>
  </si>
  <si>
    <t>Notes</t>
  </si>
  <si>
    <t>DBVPG</t>
  </si>
  <si>
    <t>CBS</t>
  </si>
  <si>
    <t>NCYC</t>
  </si>
  <si>
    <t>OTHER</t>
  </si>
  <si>
    <t>Place</t>
  </si>
  <si>
    <t>Genotype</t>
  </si>
  <si>
    <t>References</t>
  </si>
  <si>
    <t>sequenced strain</t>
  </si>
  <si>
    <t>alpha</t>
  </si>
  <si>
    <t>S288c</t>
  </si>
  <si>
    <t>M272</t>
  </si>
  <si>
    <t>lab strain</t>
  </si>
  <si>
    <t>USA</t>
  </si>
  <si>
    <t>E. LOUIS</t>
  </si>
  <si>
    <t>M264, BMA64-1A, a</t>
  </si>
  <si>
    <t xml:space="preserve">, </t>
  </si>
  <si>
    <t>ura3-1, trp1-d2, leu2-3, his3-11, ade2-1, cal-100</t>
  </si>
  <si>
    <t>EUROFAN</t>
  </si>
  <si>
    <t>BAY</t>
  </si>
  <si>
    <t>derived from a viable spores of OS25</t>
  </si>
  <si>
    <t>soil</t>
  </si>
  <si>
    <t>S25</t>
  </si>
  <si>
    <t>guano</t>
  </si>
  <si>
    <t>italy</t>
  </si>
  <si>
    <t>London</t>
  </si>
  <si>
    <t>A. BURT</t>
  </si>
  <si>
    <t>clinical isolate</t>
  </si>
  <si>
    <t>McCusker</t>
  </si>
  <si>
    <t>Human isolate</t>
  </si>
  <si>
    <t>RVI Newcastle, UK</t>
  </si>
  <si>
    <t>replica of OS37</t>
  </si>
  <si>
    <t>Turku, Finland</t>
  </si>
  <si>
    <t>A. VAUGHAN</t>
  </si>
  <si>
    <t>The Netherlands</t>
  </si>
  <si>
    <t>wine</t>
  </si>
  <si>
    <t>France (Sauternes)</t>
  </si>
  <si>
    <t>S. fructum</t>
  </si>
  <si>
    <t>fermenting fruit juice</t>
  </si>
  <si>
    <t>netherland</t>
  </si>
  <si>
    <t>London, UK</t>
  </si>
  <si>
    <t>woodland</t>
  </si>
  <si>
    <t>Pennsylvanian</t>
  </si>
  <si>
    <t>SNIEGOWSKI</t>
  </si>
  <si>
    <t>Soil beneath(Q. alba)</t>
  </si>
  <si>
    <t>Australian baker's yeast</t>
  </si>
  <si>
    <t>BELL</t>
  </si>
  <si>
    <t>YS4 (E)</t>
  </si>
  <si>
    <t>Dutch baker's yeast</t>
  </si>
  <si>
    <t>YS9 (E)</t>
  </si>
  <si>
    <t>Singaporean baker's yeast</t>
  </si>
  <si>
    <t>monosporic derivatives from UCD2120</t>
  </si>
  <si>
    <t>single colony from OS342</t>
  </si>
  <si>
    <t>race uvarum</t>
  </si>
  <si>
    <t>Nectar, Bertam palm</t>
  </si>
  <si>
    <t>Malaysia</t>
  </si>
  <si>
    <t>Lachance</t>
  </si>
  <si>
    <t>Mel-</t>
  </si>
  <si>
    <t>Trigona, Bertam palm</t>
  </si>
  <si>
    <t>Mel+</t>
  </si>
  <si>
    <t>K11 (Awamori-1) a Shochu Sake strain</t>
  </si>
  <si>
    <t>Justin Fay</t>
  </si>
  <si>
    <t>Y9 (NRRL-Y5997) a strain from ragi that is similar to the sake wines</t>
  </si>
  <si>
    <t>RM11_1A</t>
  </si>
  <si>
    <t>Mat a</t>
  </si>
  <si>
    <t>YJM280</t>
  </si>
  <si>
    <t>Fay JC</t>
  </si>
  <si>
    <t>CLIB324</t>
  </si>
  <si>
    <t>white Tecc</t>
  </si>
  <si>
    <t>Ethiopia</t>
  </si>
  <si>
    <t>same strain of OS246</t>
  </si>
  <si>
    <t>Y12 (NRRL-Y12663) an african palm wine strain</t>
  </si>
  <si>
    <t>Saccharomyces chavalieri</t>
  </si>
  <si>
    <t>Ginger beer, from Zingiber officinale, West Africa.</t>
  </si>
  <si>
    <t>Steve</t>
  </si>
  <si>
    <t>T of mangini</t>
  </si>
  <si>
    <t>bili wine</t>
  </si>
  <si>
    <t>West Africa</t>
  </si>
  <si>
    <t>S. boulardii</t>
  </si>
  <si>
    <t>France</t>
  </si>
  <si>
    <t>A. MARTINI</t>
  </si>
  <si>
    <t>ZP 567</t>
  </si>
  <si>
    <t xml:space="preserve"> Q. pyrenaica</t>
  </si>
  <si>
    <t>Portugal, Castelo de Vide,</t>
  </si>
  <si>
    <t>Soil beneath(Q. velutina)</t>
  </si>
  <si>
    <t>UCD-51-186</t>
  </si>
  <si>
    <t>Davis, USA</t>
  </si>
  <si>
    <t>Graham Bell</t>
  </si>
  <si>
    <t>Drosophila</t>
  </si>
  <si>
    <t>Catalao Point, Brazil</t>
  </si>
  <si>
    <t>Tijuca Forest, Brazil</t>
  </si>
  <si>
    <t>Martinez C</t>
  </si>
  <si>
    <t>Cladode, Opuntia megacantha</t>
  </si>
  <si>
    <t>Australia</t>
  </si>
  <si>
    <t>Fruit, Opuntia stricta</t>
  </si>
  <si>
    <t>Bahamas</t>
  </si>
  <si>
    <t>ZP 555</t>
  </si>
  <si>
    <t>Q. garryana</t>
  </si>
  <si>
    <t xml:space="preserve">Canada, Hornby Island, </t>
  </si>
  <si>
    <t xml:space="preserve"> bark</t>
  </si>
  <si>
    <t>Flux, Myoporum</t>
  </si>
  <si>
    <t>single colony from OS237</t>
  </si>
  <si>
    <t>Lars M. Steinmetz</t>
  </si>
  <si>
    <t>ZP 542</t>
  </si>
  <si>
    <t>Portugal, Adagoi,</t>
  </si>
  <si>
    <t>Decayed leaf</t>
  </si>
  <si>
    <t>ZP 594</t>
  </si>
  <si>
    <t>Q. faginea</t>
  </si>
  <si>
    <t xml:space="preserve">Portugal, Aldeia das Dez, S. Estrela, </t>
  </si>
  <si>
    <t>NBRC 10990</t>
  </si>
  <si>
    <t>var. uvarum</t>
  </si>
  <si>
    <t>Peoria, USA</t>
  </si>
  <si>
    <t>Flux, Nothofagus sp.</t>
  </si>
  <si>
    <t>Y-12630</t>
  </si>
  <si>
    <t>Strain details and background information</t>
  </si>
  <si>
    <t>Ranking of the strains for the fermentation stress</t>
  </si>
  <si>
    <t>25 mM acetic acid</t>
  </si>
  <si>
    <t>10 mM formic acid</t>
  </si>
  <si>
    <t>10 mM levulinic acid</t>
  </si>
  <si>
    <t>10 mM HMF</t>
  </si>
  <si>
    <t>10 mM furfural</t>
  </si>
  <si>
    <t>10 mM vanillin</t>
  </si>
  <si>
    <t>25 mM AA</t>
  </si>
  <si>
    <t>10 mM FA</t>
  </si>
  <si>
    <t>10 mM LVA</t>
  </si>
  <si>
    <t>10 mM Furf</t>
  </si>
  <si>
    <t>10 mM Van</t>
  </si>
  <si>
    <t>HMF and vanillin</t>
  </si>
  <si>
    <t>All inhibitors</t>
  </si>
  <si>
    <t>Ranking of the strains for the acetic acid</t>
  </si>
  <si>
    <t>Ranking of the strains for the formic acid</t>
  </si>
  <si>
    <t>Ranking of the strains for the HMF</t>
  </si>
  <si>
    <t>Ranking of the strains for the levulinic acid</t>
  </si>
  <si>
    <t>Ranking of the strains for the furfural</t>
  </si>
  <si>
    <t>Ranking of the strains for the vanillin</t>
  </si>
  <si>
    <t>Ranking of the strains for the vanillin and HMF</t>
  </si>
  <si>
    <t>Ranking of the strains for the inhibitors</t>
  </si>
  <si>
    <t>Ranking of the strains for all fermentation stress</t>
  </si>
  <si>
    <t>DBVPG6299</t>
  </si>
  <si>
    <t>S. uvarum</t>
  </si>
  <si>
    <t>S.uvarum</t>
  </si>
  <si>
    <t>Glucose</t>
  </si>
  <si>
    <t>Xylose</t>
  </si>
  <si>
    <t>Arabinose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</si>
</sst>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Verdana"/>
      <family val="2"/>
    </font>
    <font>
      <sz val="12"/>
      <color theme="1"/>
      <name val="Calibri"/>
      <family val="2"/>
      <scheme val="minor"/>
    </font>
    <font>
      <sz val="12"/>
      <name val="Verdana"/>
      <family val="2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1" fillId="0" borderId="0" xfId="0" applyNumberFormat="1" applyFont="1" applyFill="1"/>
    <xf numFmtId="0" fontId="1" fillId="0" borderId="0" xfId="0" applyFont="1" applyFill="1"/>
    <xf numFmtId="1" fontId="2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Fill="1"/>
    <xf numFmtId="1" fontId="4" fillId="0" borderId="0" xfId="0" applyNumberFormat="1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5" fillId="0" borderId="0" xfId="0" applyFont="1"/>
    <xf numFmtId="0" fontId="0" fillId="0" borderId="8" xfId="0" applyFill="1" applyBorder="1"/>
    <xf numFmtId="1" fontId="3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0" fillId="0" borderId="0" xfId="0" applyFill="1"/>
    <xf numFmtId="2" fontId="0" fillId="0" borderId="0" xfId="0" applyNumberFormat="1" applyFill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2" fontId="7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workbookViewId="0">
      <selection activeCell="E27" sqref="E27"/>
    </sheetView>
  </sheetViews>
  <sheetFormatPr defaultRowHeight="15" x14ac:dyDescent="0.25"/>
  <sheetData>
    <row r="3" spans="1:9" ht="21" x14ac:dyDescent="0.35">
      <c r="B3" s="20" t="s">
        <v>232</v>
      </c>
    </row>
    <row r="4" spans="1:9" x14ac:dyDescent="0.25">
      <c r="A4" s="10">
        <v>1</v>
      </c>
      <c r="B4" s="11" t="s">
        <v>354</v>
      </c>
      <c r="C4" s="11"/>
      <c r="D4" s="11"/>
      <c r="E4" s="11"/>
      <c r="F4" s="11"/>
      <c r="G4" s="11"/>
      <c r="H4" s="11"/>
      <c r="I4" s="12"/>
    </row>
    <row r="5" spans="1:9" x14ac:dyDescent="0.25">
      <c r="A5" s="13">
        <v>2</v>
      </c>
      <c r="B5" s="14" t="s">
        <v>233</v>
      </c>
      <c r="C5" s="14"/>
      <c r="D5" s="14"/>
      <c r="E5" s="14"/>
      <c r="F5" s="14"/>
      <c r="G5" s="14"/>
      <c r="H5" s="14"/>
      <c r="I5" s="15"/>
    </row>
    <row r="6" spans="1:9" x14ac:dyDescent="0.25">
      <c r="A6" s="13">
        <v>3</v>
      </c>
      <c r="B6" s="14" t="s">
        <v>234</v>
      </c>
      <c r="C6" s="14"/>
      <c r="D6" s="14"/>
      <c r="E6" s="14"/>
      <c r="F6" s="14"/>
      <c r="G6" s="14"/>
      <c r="H6" s="14"/>
      <c r="I6" s="15"/>
    </row>
    <row r="7" spans="1:9" x14ac:dyDescent="0.25">
      <c r="A7" s="13">
        <v>4</v>
      </c>
      <c r="B7" s="14" t="s">
        <v>235</v>
      </c>
      <c r="C7" s="14"/>
      <c r="D7" s="14"/>
      <c r="E7" s="14"/>
      <c r="F7" s="14"/>
      <c r="G7" s="14"/>
      <c r="H7" s="14"/>
      <c r="I7" s="15"/>
    </row>
    <row r="8" spans="1:9" x14ac:dyDescent="0.25">
      <c r="A8" s="13">
        <v>5</v>
      </c>
      <c r="B8" s="14" t="s">
        <v>236</v>
      </c>
      <c r="C8" s="14"/>
      <c r="D8" s="14"/>
      <c r="E8" s="14"/>
      <c r="F8" s="14"/>
      <c r="G8" s="14"/>
      <c r="H8" s="14"/>
      <c r="I8" s="15"/>
    </row>
    <row r="9" spans="1:9" x14ac:dyDescent="0.25">
      <c r="A9" s="13">
        <v>6</v>
      </c>
      <c r="B9" s="14" t="s">
        <v>237</v>
      </c>
      <c r="C9" s="14"/>
      <c r="D9" s="14"/>
      <c r="E9" s="14"/>
      <c r="F9" s="14"/>
      <c r="G9" s="14"/>
      <c r="H9" s="14"/>
      <c r="I9" s="15"/>
    </row>
    <row r="10" spans="1:9" x14ac:dyDescent="0.25">
      <c r="A10" s="21">
        <v>7</v>
      </c>
      <c r="B10" s="14" t="s">
        <v>355</v>
      </c>
      <c r="C10" s="14"/>
      <c r="D10" s="14"/>
      <c r="E10" s="14"/>
      <c r="F10" s="14"/>
      <c r="G10" s="14"/>
      <c r="H10" s="14"/>
      <c r="I10" s="15"/>
    </row>
    <row r="11" spans="1:9" x14ac:dyDescent="0.25">
      <c r="A11" s="10">
        <v>8</v>
      </c>
      <c r="B11" s="14" t="s">
        <v>369</v>
      </c>
      <c r="C11" s="14"/>
      <c r="D11" s="14"/>
      <c r="E11" s="14"/>
      <c r="F11" s="14"/>
      <c r="G11" s="14"/>
      <c r="H11" s="14"/>
      <c r="I11" s="15"/>
    </row>
    <row r="12" spans="1:9" x14ac:dyDescent="0.25">
      <c r="A12" s="13">
        <v>9</v>
      </c>
      <c r="B12" s="14" t="s">
        <v>370</v>
      </c>
      <c r="C12" s="14"/>
      <c r="D12" s="14"/>
      <c r="E12" s="14"/>
      <c r="F12" s="14"/>
      <c r="G12" s="14"/>
      <c r="H12" s="14"/>
      <c r="I12" s="15"/>
    </row>
    <row r="13" spans="1:9" x14ac:dyDescent="0.25">
      <c r="A13" s="13">
        <v>10</v>
      </c>
      <c r="B13" s="14" t="s">
        <v>372</v>
      </c>
      <c r="C13" s="14"/>
      <c r="D13" s="14"/>
      <c r="E13" s="14"/>
      <c r="F13" s="14"/>
      <c r="G13" s="14"/>
      <c r="H13" s="14"/>
      <c r="I13" s="15"/>
    </row>
    <row r="14" spans="1:9" x14ac:dyDescent="0.25">
      <c r="A14" s="13">
        <v>11</v>
      </c>
      <c r="B14" s="14" t="s">
        <v>371</v>
      </c>
      <c r="C14" s="14"/>
      <c r="D14" s="14"/>
      <c r="E14" s="14"/>
      <c r="F14" s="14"/>
      <c r="G14" s="14"/>
      <c r="H14" s="14"/>
      <c r="I14" s="15"/>
    </row>
    <row r="15" spans="1:9" x14ac:dyDescent="0.25">
      <c r="A15" s="13">
        <v>12</v>
      </c>
      <c r="B15" s="14" t="s">
        <v>373</v>
      </c>
      <c r="C15" s="14"/>
      <c r="D15" s="14"/>
      <c r="E15" s="14"/>
      <c r="F15" s="14"/>
      <c r="G15" s="14"/>
      <c r="H15" s="14"/>
      <c r="I15" s="15"/>
    </row>
    <row r="16" spans="1:9" x14ac:dyDescent="0.25">
      <c r="A16" s="13">
        <v>13</v>
      </c>
      <c r="B16" s="14" t="s">
        <v>374</v>
      </c>
      <c r="C16" s="14"/>
      <c r="D16" s="14"/>
      <c r="E16" s="14"/>
      <c r="F16" s="14"/>
      <c r="G16" s="14"/>
      <c r="H16" s="14"/>
      <c r="I16" s="15"/>
    </row>
    <row r="17" spans="1:9" x14ac:dyDescent="0.25">
      <c r="A17" s="21">
        <v>14</v>
      </c>
      <c r="B17" s="14" t="s">
        <v>375</v>
      </c>
      <c r="C17" s="14"/>
      <c r="D17" s="14"/>
      <c r="E17" s="14"/>
      <c r="F17" s="14"/>
      <c r="G17" s="14"/>
      <c r="H17" s="14"/>
      <c r="I17" s="15"/>
    </row>
    <row r="18" spans="1:9" x14ac:dyDescent="0.25">
      <c r="A18" s="10">
        <v>15</v>
      </c>
      <c r="B18" s="14" t="s">
        <v>376</v>
      </c>
      <c r="C18" s="14"/>
      <c r="D18" s="14"/>
      <c r="E18" s="14"/>
      <c r="F18" s="14"/>
      <c r="G18" s="14"/>
      <c r="H18" s="14"/>
      <c r="I18" s="15"/>
    </row>
    <row r="19" spans="1:9" x14ac:dyDescent="0.25">
      <c r="A19" s="13">
        <v>16</v>
      </c>
      <c r="B19" s="14" t="s">
        <v>377</v>
      </c>
      <c r="C19" s="14"/>
      <c r="D19" s="14"/>
      <c r="E19" s="14"/>
      <c r="F19" s="14"/>
      <c r="G19" s="14"/>
      <c r="H19" s="14"/>
      <c r="I19" s="15"/>
    </row>
    <row r="20" spans="1:9" x14ac:dyDescent="0.25">
      <c r="A20" s="13"/>
      <c r="B20" s="14"/>
      <c r="C20" s="14"/>
      <c r="D20" s="14"/>
      <c r="E20" s="14"/>
      <c r="F20" s="14"/>
      <c r="G20" s="14"/>
      <c r="H20" s="14"/>
      <c r="I20" s="15"/>
    </row>
    <row r="21" spans="1:9" x14ac:dyDescent="0.25">
      <c r="A21" s="16"/>
      <c r="B21" s="17"/>
      <c r="C21" s="17"/>
      <c r="D21" s="17"/>
      <c r="E21" s="17"/>
      <c r="F21" s="17"/>
      <c r="G21" s="17"/>
      <c r="H21" s="17"/>
      <c r="I21" s="1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zoomScale="75" zoomScaleNormal="75" workbookViewId="0">
      <selection activeCell="F1" sqref="F1:F1048576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32" width="12.5703125" style="4"/>
    <col min="33" max="33" width="11.7109375" style="4" bestFit="1" customWidth="1"/>
    <col min="34" max="34" width="9.28515625" style="4" bestFit="1" customWidth="1"/>
    <col min="35" max="35" width="9.85546875" style="4" bestFit="1" customWidth="1"/>
    <col min="36" max="16384" width="12.570312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</row>
    <row r="2" spans="1:35" x14ac:dyDescent="0.25">
      <c r="A2" s="4">
        <v>48</v>
      </c>
      <c r="B2" s="5" t="s">
        <v>28</v>
      </c>
      <c r="C2" s="5" t="s">
        <v>19</v>
      </c>
      <c r="D2" s="5"/>
      <c r="E2" s="5">
        <v>98</v>
      </c>
      <c r="F2" s="5" t="s">
        <v>24</v>
      </c>
      <c r="G2" s="5" t="s">
        <v>29</v>
      </c>
      <c r="H2" s="22">
        <v>103.71529839444827</v>
      </c>
      <c r="I2" s="22">
        <v>86.429415328706909</v>
      </c>
      <c r="J2" s="22">
        <v>71.138057232089551</v>
      </c>
      <c r="K2" s="22">
        <v>34.571766131482782</v>
      </c>
      <c r="L2" s="22">
        <v>84.434890359582894</v>
      </c>
      <c r="M2" s="22">
        <v>61.830274042844167</v>
      </c>
      <c r="N2" s="22">
        <v>86.956521739130494</v>
      </c>
      <c r="O2" s="22">
        <v>86.335403726708066</v>
      </c>
      <c r="P2" s="22">
        <v>66.459627329192557</v>
      </c>
      <c r="Q2" s="22">
        <v>62.73291925465837</v>
      </c>
      <c r="R2" s="22">
        <v>66.459627329192557</v>
      </c>
      <c r="S2" s="22">
        <v>73.91304347826086</v>
      </c>
      <c r="T2" s="22">
        <f t="shared" ref="T2:T33" si="0">91-RANK(H2,H$2:H$92)</f>
        <v>50</v>
      </c>
      <c r="U2" s="22">
        <f t="shared" ref="U2:U33" si="1">91-RANK(I2,I$2:I$92)</f>
        <v>52</v>
      </c>
      <c r="V2" s="22">
        <f t="shared" ref="V2:V33" si="2">91-RANK(J2,J$2:J$92)</f>
        <v>39</v>
      </c>
      <c r="W2" s="22">
        <f t="shared" ref="W2:W33" si="3">91-RANK(K2,K$2:K$92)</f>
        <v>22</v>
      </c>
      <c r="X2" s="22">
        <f t="shared" ref="X2:X33" si="4">91-RANK(L2,L$2:L$92)</f>
        <v>32</v>
      </c>
      <c r="Y2" s="22">
        <f t="shared" ref="Y2:Y33" si="5">91-RANK(M2,M$2:M$92)</f>
        <v>10</v>
      </c>
      <c r="Z2" s="22">
        <f t="shared" ref="Z2:Z33" si="6">91-RANK(N2,N$2:N$92)</f>
        <v>62</v>
      </c>
      <c r="AA2" s="22">
        <f t="shared" ref="AA2:AA33" si="7">91-RANK(O2,O$2:O$92)</f>
        <v>13</v>
      </c>
      <c r="AB2" s="22">
        <f t="shared" ref="AB2:AB33" si="8">91-RANK(P2,P$2:P$92)</f>
        <v>1</v>
      </c>
      <c r="AC2" s="22">
        <f t="shared" ref="AC2:AC33" si="9">91-RANK(Q2,Q$2:Q$92)</f>
        <v>3</v>
      </c>
      <c r="AD2" s="22">
        <f t="shared" ref="AD2:AD33" si="10">91-RANK(R2,R$2:R$92)</f>
        <v>11</v>
      </c>
      <c r="AE2" s="22">
        <f t="shared" ref="AE2:AE33" si="11">91-RANK(S2,S$2:S$92)</f>
        <v>9</v>
      </c>
      <c r="AF2" s="22"/>
      <c r="AG2" s="22"/>
      <c r="AH2" s="22"/>
      <c r="AI2" s="22"/>
    </row>
    <row r="3" spans="1:35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f t="shared" si="0"/>
        <v>29</v>
      </c>
      <c r="U3" s="22">
        <f t="shared" si="1"/>
        <v>21</v>
      </c>
      <c r="V3" s="22">
        <f t="shared" si="2"/>
        <v>44</v>
      </c>
      <c r="W3" s="22">
        <f t="shared" si="3"/>
        <v>14</v>
      </c>
      <c r="X3" s="22">
        <f t="shared" si="4"/>
        <v>27</v>
      </c>
      <c r="Y3" s="22">
        <f t="shared" si="5"/>
        <v>5</v>
      </c>
      <c r="Z3" s="22">
        <f t="shared" si="6"/>
        <v>2</v>
      </c>
      <c r="AA3" s="22">
        <f t="shared" si="7"/>
        <v>5</v>
      </c>
      <c r="AB3" s="22">
        <f t="shared" si="8"/>
        <v>2</v>
      </c>
      <c r="AC3" s="22">
        <f t="shared" si="9"/>
        <v>1</v>
      </c>
      <c r="AD3" s="22">
        <f t="shared" si="10"/>
        <v>2</v>
      </c>
      <c r="AE3" s="22">
        <f t="shared" si="11"/>
        <v>2</v>
      </c>
      <c r="AF3" s="22"/>
      <c r="AG3" s="22"/>
      <c r="AH3" s="22"/>
      <c r="AI3" s="22"/>
    </row>
    <row r="4" spans="1:35" x14ac:dyDescent="0.25">
      <c r="A4" s="4">
        <v>35</v>
      </c>
      <c r="B4" s="5" t="s">
        <v>195</v>
      </c>
      <c r="C4" s="5" t="s">
        <v>19</v>
      </c>
      <c r="D4" s="5" t="s">
        <v>181</v>
      </c>
      <c r="E4" s="5">
        <v>19</v>
      </c>
      <c r="F4" s="5" t="s">
        <v>193</v>
      </c>
      <c r="G4" s="5" t="s">
        <v>196</v>
      </c>
      <c r="H4" s="22">
        <v>92.441860465116292</v>
      </c>
      <c r="I4" s="22">
        <v>72.67441860465118</v>
      </c>
      <c r="J4" s="22">
        <v>70.930232558139537</v>
      </c>
      <c r="K4" s="22">
        <v>26.744186046511636</v>
      </c>
      <c r="L4" s="22">
        <v>96.511627906976756</v>
      </c>
      <c r="M4" s="22">
        <v>85.465116279069761</v>
      </c>
      <c r="N4" s="22">
        <v>60.661931100022507</v>
      </c>
      <c r="O4" s="22">
        <v>88.290137343597081</v>
      </c>
      <c r="P4" s="22">
        <v>84.085845089140093</v>
      </c>
      <c r="Q4" s="22">
        <v>78.079713297058646</v>
      </c>
      <c r="R4" s="22">
        <v>73.274807863393505</v>
      </c>
      <c r="S4" s="22">
        <v>80.482166013891245</v>
      </c>
      <c r="T4" s="22">
        <f t="shared" si="0"/>
        <v>33</v>
      </c>
      <c r="U4" s="22">
        <f t="shared" si="1"/>
        <v>34</v>
      </c>
      <c r="V4" s="22">
        <f t="shared" si="2"/>
        <v>37</v>
      </c>
      <c r="W4" s="22">
        <f t="shared" si="3"/>
        <v>11</v>
      </c>
      <c r="X4" s="22">
        <f t="shared" si="4"/>
        <v>49</v>
      </c>
      <c r="Y4" s="22">
        <f t="shared" si="5"/>
        <v>31</v>
      </c>
      <c r="Z4" s="22">
        <f t="shared" si="6"/>
        <v>5</v>
      </c>
      <c r="AA4" s="22">
        <f t="shared" si="7"/>
        <v>20</v>
      </c>
      <c r="AB4" s="22">
        <f t="shared" si="8"/>
        <v>3</v>
      </c>
      <c r="AC4" s="22">
        <f t="shared" si="9"/>
        <v>17</v>
      </c>
      <c r="AD4" s="22">
        <f t="shared" si="10"/>
        <v>21</v>
      </c>
      <c r="AE4" s="22">
        <f t="shared" si="11"/>
        <v>12</v>
      </c>
      <c r="AF4" s="22"/>
      <c r="AG4" s="22"/>
      <c r="AH4" s="22"/>
      <c r="AI4" s="22"/>
    </row>
    <row r="5" spans="1:35" x14ac:dyDescent="0.25">
      <c r="A5" s="4">
        <v>44</v>
      </c>
      <c r="B5" s="5" t="s">
        <v>143</v>
      </c>
      <c r="C5" s="5" t="s">
        <v>66</v>
      </c>
      <c r="D5" s="5" t="s">
        <v>8</v>
      </c>
      <c r="E5" s="5">
        <v>382</v>
      </c>
      <c r="F5" s="5" t="s">
        <v>9</v>
      </c>
      <c r="G5" s="5" t="s">
        <v>144</v>
      </c>
      <c r="H5" s="22">
        <v>103.47222222222223</v>
      </c>
      <c r="I5" s="22">
        <v>80.555555555555571</v>
      </c>
      <c r="J5" s="22">
        <v>77.083333333333343</v>
      </c>
      <c r="K5" s="22">
        <v>79.166666666666657</v>
      </c>
      <c r="L5" s="22">
        <v>74.305555555555571</v>
      </c>
      <c r="M5" s="22">
        <v>102.08333333333333</v>
      </c>
      <c r="N5" s="22">
        <v>73.256541434073824</v>
      </c>
      <c r="O5" s="22">
        <v>93.636180780395108</v>
      </c>
      <c r="P5" s="22">
        <v>87.577369082840121</v>
      </c>
      <c r="Q5" s="22">
        <v>82.620159512113332</v>
      </c>
      <c r="R5" s="22">
        <v>77.662949941386515</v>
      </c>
      <c r="S5" s="22">
        <v>89.780573336496488</v>
      </c>
      <c r="T5" s="22">
        <f t="shared" si="0"/>
        <v>48</v>
      </c>
      <c r="U5" s="22">
        <f t="shared" si="1"/>
        <v>47</v>
      </c>
      <c r="V5" s="22">
        <f t="shared" si="2"/>
        <v>51</v>
      </c>
      <c r="W5" s="22">
        <f t="shared" si="3"/>
        <v>79</v>
      </c>
      <c r="X5" s="22">
        <f t="shared" si="4"/>
        <v>19</v>
      </c>
      <c r="Y5" s="22">
        <f t="shared" si="5"/>
        <v>53</v>
      </c>
      <c r="Z5" s="22">
        <f t="shared" si="6"/>
        <v>15</v>
      </c>
      <c r="AA5" s="22">
        <f t="shared" si="7"/>
        <v>33</v>
      </c>
      <c r="AB5" s="22">
        <f t="shared" si="8"/>
        <v>4</v>
      </c>
      <c r="AC5" s="22">
        <f t="shared" si="9"/>
        <v>32</v>
      </c>
      <c r="AD5" s="22">
        <f t="shared" si="10"/>
        <v>30</v>
      </c>
      <c r="AE5" s="22">
        <f t="shared" si="11"/>
        <v>25</v>
      </c>
      <c r="AF5" s="22"/>
      <c r="AG5" s="22"/>
      <c r="AH5" s="22"/>
      <c r="AI5" s="22"/>
    </row>
    <row r="6" spans="1:35" x14ac:dyDescent="0.25">
      <c r="A6" s="4">
        <v>42</v>
      </c>
      <c r="B6" s="5" t="s">
        <v>174</v>
      </c>
      <c r="C6" s="5" t="s">
        <v>19</v>
      </c>
      <c r="D6" s="5" t="s">
        <v>23</v>
      </c>
      <c r="E6" s="5">
        <v>76</v>
      </c>
      <c r="F6" s="5" t="s">
        <v>24</v>
      </c>
      <c r="G6" s="5" t="s">
        <v>175</v>
      </c>
      <c r="H6" s="22">
        <v>98.76692697131945</v>
      </c>
      <c r="I6" s="22">
        <v>78.577002673314922</v>
      </c>
      <c r="J6" s="22">
        <v>51.838994819200813</v>
      </c>
      <c r="K6" s="22">
        <v>25.100986965086712</v>
      </c>
      <c r="L6" s="22">
        <v>84.579412599748679</v>
      </c>
      <c r="M6" s="22">
        <v>61.115446523689378</v>
      </c>
      <c r="N6" s="22">
        <v>70.808138643123584</v>
      </c>
      <c r="O6" s="22">
        <v>83.738320482302669</v>
      </c>
      <c r="P6" s="22">
        <v>88.048381095362387</v>
      </c>
      <c r="Q6" s="22">
        <v>89.279826984807997</v>
      </c>
      <c r="R6" s="22">
        <v>91.126995818976425</v>
      </c>
      <c r="S6" s="22">
        <v>95.43705643203613</v>
      </c>
      <c r="T6" s="22">
        <f t="shared" si="0"/>
        <v>43</v>
      </c>
      <c r="U6" s="22">
        <f t="shared" si="1"/>
        <v>44</v>
      </c>
      <c r="V6" s="22">
        <f t="shared" si="2"/>
        <v>8</v>
      </c>
      <c r="W6" s="22">
        <f t="shared" si="3"/>
        <v>10</v>
      </c>
      <c r="X6" s="22">
        <f t="shared" si="4"/>
        <v>33</v>
      </c>
      <c r="Y6" s="22">
        <f t="shared" si="5"/>
        <v>9</v>
      </c>
      <c r="Z6" s="22">
        <f t="shared" si="6"/>
        <v>11</v>
      </c>
      <c r="AA6" s="22">
        <f t="shared" si="7"/>
        <v>9</v>
      </c>
      <c r="AB6" s="22">
        <f t="shared" si="8"/>
        <v>5</v>
      </c>
      <c r="AC6" s="22">
        <f t="shared" si="9"/>
        <v>55</v>
      </c>
      <c r="AD6" s="22">
        <f t="shared" si="10"/>
        <v>74</v>
      </c>
      <c r="AE6" s="22">
        <f t="shared" si="11"/>
        <v>38</v>
      </c>
      <c r="AF6" s="22"/>
      <c r="AG6" s="22"/>
      <c r="AH6" s="22"/>
      <c r="AI6" s="22"/>
    </row>
    <row r="7" spans="1:35" x14ac:dyDescent="0.25">
      <c r="A7" s="4">
        <v>87</v>
      </c>
      <c r="B7" s="5" t="s">
        <v>18</v>
      </c>
      <c r="C7" s="5" t="s">
        <v>19</v>
      </c>
      <c r="D7" s="5" t="s">
        <v>20</v>
      </c>
      <c r="E7" s="5">
        <v>350</v>
      </c>
      <c r="F7" s="5" t="s">
        <v>21</v>
      </c>
      <c r="G7" s="5">
        <v>2.3317000000000001</v>
      </c>
      <c r="H7" s="22">
        <v>175.60975609756105</v>
      </c>
      <c r="I7" s="22">
        <v>152.03252032520331</v>
      </c>
      <c r="J7" s="22">
        <v>36.585365853658544</v>
      </c>
      <c r="K7" s="22">
        <v>17.073170731707325</v>
      </c>
      <c r="L7" s="22">
        <v>150.40650406504074</v>
      </c>
      <c r="M7" s="22">
        <v>32.52032520325205</v>
      </c>
      <c r="N7" s="22">
        <v>69.072164948453675</v>
      </c>
      <c r="O7" s="22">
        <v>97.938144329896929</v>
      </c>
      <c r="P7" s="22">
        <v>88.144329896907209</v>
      </c>
      <c r="Q7" s="22">
        <v>84.020618556701038</v>
      </c>
      <c r="R7" s="22">
        <v>79.896907216494853</v>
      </c>
      <c r="S7" s="22">
        <v>90.206185567010309</v>
      </c>
      <c r="T7" s="22">
        <f t="shared" si="0"/>
        <v>87</v>
      </c>
      <c r="U7" s="22">
        <f t="shared" si="1"/>
        <v>88</v>
      </c>
      <c r="V7" s="22">
        <f t="shared" si="2"/>
        <v>2</v>
      </c>
      <c r="W7" s="22">
        <f t="shared" si="3"/>
        <v>4</v>
      </c>
      <c r="X7" s="22">
        <f t="shared" si="4"/>
        <v>84</v>
      </c>
      <c r="Y7" s="22">
        <f t="shared" si="5"/>
        <v>4</v>
      </c>
      <c r="Z7" s="22">
        <f t="shared" si="6"/>
        <v>7</v>
      </c>
      <c r="AA7" s="22">
        <f t="shared" si="7"/>
        <v>48</v>
      </c>
      <c r="AB7" s="22">
        <f t="shared" si="8"/>
        <v>6</v>
      </c>
      <c r="AC7" s="22">
        <f t="shared" si="9"/>
        <v>35</v>
      </c>
      <c r="AD7" s="22">
        <f t="shared" si="10"/>
        <v>40</v>
      </c>
      <c r="AE7" s="22">
        <f t="shared" si="11"/>
        <v>28</v>
      </c>
      <c r="AF7" s="22"/>
      <c r="AG7" s="22"/>
      <c r="AH7" s="22"/>
      <c r="AI7" s="22"/>
    </row>
    <row r="8" spans="1:35" x14ac:dyDescent="0.25">
      <c r="A8" s="4">
        <v>19</v>
      </c>
      <c r="B8" s="5" t="s">
        <v>201</v>
      </c>
      <c r="C8" s="5" t="s">
        <v>19</v>
      </c>
      <c r="D8" s="5" t="s">
        <v>181</v>
      </c>
      <c r="E8" s="5">
        <v>23</v>
      </c>
      <c r="F8" s="5" t="s">
        <v>190</v>
      </c>
      <c r="G8" s="5" t="s">
        <v>202</v>
      </c>
      <c r="H8" s="22">
        <v>81.578947368421041</v>
      </c>
      <c r="I8" s="22">
        <v>56.578947368421026</v>
      </c>
      <c r="J8" s="22">
        <v>88.157894736842096</v>
      </c>
      <c r="K8" s="22">
        <v>32.894736842105274</v>
      </c>
      <c r="L8" s="22">
        <v>131.57894736842104</v>
      </c>
      <c r="M8" s="22">
        <v>57.894736842105267</v>
      </c>
      <c r="N8" s="22">
        <v>49.646028735914186</v>
      </c>
      <c r="O8" s="22">
        <v>55.930336170840036</v>
      </c>
      <c r="P8" s="22">
        <v>88.608734832454445</v>
      </c>
      <c r="Q8" s="22">
        <v>50.902890222899359</v>
      </c>
      <c r="R8" s="22">
        <v>17.596060817792374</v>
      </c>
      <c r="S8" s="22">
        <v>13.197045613344278</v>
      </c>
      <c r="T8" s="22">
        <f t="shared" si="0"/>
        <v>22</v>
      </c>
      <c r="U8" s="22">
        <f t="shared" si="1"/>
        <v>18</v>
      </c>
      <c r="V8" s="22">
        <f t="shared" si="2"/>
        <v>72</v>
      </c>
      <c r="W8" s="22">
        <f t="shared" si="3"/>
        <v>17</v>
      </c>
      <c r="X8" s="22">
        <f t="shared" si="4"/>
        <v>79</v>
      </c>
      <c r="Y8" s="22">
        <f t="shared" si="5"/>
        <v>8</v>
      </c>
      <c r="Z8" s="22">
        <f t="shared" si="6"/>
        <v>3</v>
      </c>
      <c r="AA8" s="22">
        <f t="shared" si="7"/>
        <v>1</v>
      </c>
      <c r="AB8" s="22">
        <f t="shared" si="8"/>
        <v>7</v>
      </c>
      <c r="AC8" s="22">
        <f t="shared" si="9"/>
        <v>2</v>
      </c>
      <c r="AD8" s="22">
        <f t="shared" si="10"/>
        <v>1</v>
      </c>
      <c r="AE8" s="22">
        <f t="shared" si="11"/>
        <v>1</v>
      </c>
      <c r="AF8" s="22"/>
      <c r="AG8" s="22"/>
      <c r="AH8" s="22"/>
      <c r="AI8" s="22"/>
    </row>
    <row r="9" spans="1:35" x14ac:dyDescent="0.25">
      <c r="A9" s="4">
        <v>27</v>
      </c>
      <c r="B9" s="5" t="s">
        <v>6</v>
      </c>
      <c r="C9" s="5" t="s">
        <v>7</v>
      </c>
      <c r="D9" s="5" t="s">
        <v>8</v>
      </c>
      <c r="E9" s="5">
        <v>96</v>
      </c>
      <c r="F9" s="5" t="s">
        <v>9</v>
      </c>
      <c r="G9" s="5" t="s">
        <v>10</v>
      </c>
      <c r="H9" s="22">
        <v>82.383419689119165</v>
      </c>
      <c r="I9" s="23">
        <v>72.538860103626959</v>
      </c>
      <c r="J9" s="23">
        <v>53.886010362694279</v>
      </c>
      <c r="K9" s="22">
        <v>60.62176165803109</v>
      </c>
      <c r="L9" s="22">
        <v>108.29015544041454</v>
      </c>
      <c r="M9" s="23">
        <v>112.17616580310879</v>
      </c>
      <c r="N9" s="24">
        <v>69.823903212781175</v>
      </c>
      <c r="O9" s="24">
        <v>76.171530777579406</v>
      </c>
      <c r="P9" s="24">
        <v>90.08748351579105</v>
      </c>
      <c r="Q9" s="24">
        <v>88.866785907175981</v>
      </c>
      <c r="R9" s="24">
        <v>70.312182256227146</v>
      </c>
      <c r="S9" s="24">
        <v>97.411669167481364</v>
      </c>
      <c r="T9" s="22">
        <f t="shared" si="0"/>
        <v>23</v>
      </c>
      <c r="U9" s="22">
        <f t="shared" si="1"/>
        <v>33</v>
      </c>
      <c r="V9" s="22">
        <f t="shared" si="2"/>
        <v>10</v>
      </c>
      <c r="W9" s="22">
        <f t="shared" si="3"/>
        <v>58</v>
      </c>
      <c r="X9" s="22">
        <f t="shared" si="4"/>
        <v>63</v>
      </c>
      <c r="Y9" s="22">
        <f t="shared" si="5"/>
        <v>66</v>
      </c>
      <c r="Z9" s="22">
        <f t="shared" si="6"/>
        <v>10</v>
      </c>
      <c r="AA9" s="22">
        <f t="shared" si="7"/>
        <v>2</v>
      </c>
      <c r="AB9" s="22">
        <f t="shared" si="8"/>
        <v>8</v>
      </c>
      <c r="AC9" s="22">
        <f t="shared" si="9"/>
        <v>53</v>
      </c>
      <c r="AD9" s="22">
        <f t="shared" si="10"/>
        <v>15</v>
      </c>
      <c r="AE9" s="22">
        <f t="shared" si="11"/>
        <v>45</v>
      </c>
      <c r="AF9" s="22"/>
      <c r="AG9" s="22"/>
      <c r="AH9" s="22"/>
      <c r="AI9" s="22"/>
    </row>
    <row r="10" spans="1:35" x14ac:dyDescent="0.25">
      <c r="A10" s="4">
        <v>33</v>
      </c>
      <c r="B10" s="5" t="s">
        <v>154</v>
      </c>
      <c r="C10" s="5" t="s">
        <v>19</v>
      </c>
      <c r="D10" s="5" t="s">
        <v>152</v>
      </c>
      <c r="E10" s="5">
        <v>187</v>
      </c>
      <c r="F10" s="5" t="s">
        <v>24</v>
      </c>
      <c r="G10" s="5" t="s">
        <v>33</v>
      </c>
      <c r="H10" s="22">
        <v>92.880527326557697</v>
      </c>
      <c r="I10" s="22">
        <v>67.784021205492891</v>
      </c>
      <c r="J10" s="22">
        <v>40.107500436468094</v>
      </c>
      <c r="K10" s="22">
        <v>32.367456492588303</v>
      </c>
      <c r="L10" s="22">
        <v>107.18788128342642</v>
      </c>
      <c r="M10" s="22">
        <v>92.17688696802314</v>
      </c>
      <c r="N10" s="22">
        <v>85.693826160629442</v>
      </c>
      <c r="O10" s="22">
        <v>84.648779500133955</v>
      </c>
      <c r="P10" s="22">
        <v>90.292031466809576</v>
      </c>
      <c r="Q10" s="22">
        <v>88.828966142115888</v>
      </c>
      <c r="R10" s="22">
        <v>72.317228906287312</v>
      </c>
      <c r="S10" s="22">
        <v>91.546087459404148</v>
      </c>
      <c r="T10" s="22">
        <f t="shared" si="0"/>
        <v>35</v>
      </c>
      <c r="U10" s="22">
        <f t="shared" si="1"/>
        <v>29</v>
      </c>
      <c r="V10" s="22">
        <f t="shared" si="2"/>
        <v>3</v>
      </c>
      <c r="W10" s="22">
        <f t="shared" si="3"/>
        <v>15</v>
      </c>
      <c r="X10" s="22">
        <f t="shared" si="4"/>
        <v>60</v>
      </c>
      <c r="Y10" s="22">
        <f t="shared" si="5"/>
        <v>42</v>
      </c>
      <c r="Z10" s="22">
        <f t="shared" si="6"/>
        <v>59</v>
      </c>
      <c r="AA10" s="22">
        <f t="shared" si="7"/>
        <v>11</v>
      </c>
      <c r="AB10" s="22">
        <f t="shared" si="8"/>
        <v>9</v>
      </c>
      <c r="AC10" s="22">
        <f t="shared" si="9"/>
        <v>52</v>
      </c>
      <c r="AD10" s="22">
        <f t="shared" si="10"/>
        <v>19</v>
      </c>
      <c r="AE10" s="22">
        <f t="shared" si="11"/>
        <v>30</v>
      </c>
      <c r="AF10" s="22"/>
      <c r="AG10" s="22"/>
      <c r="AH10" s="22"/>
      <c r="AI10" s="22"/>
    </row>
    <row r="11" spans="1:35" x14ac:dyDescent="0.25">
      <c r="A11" s="4">
        <v>52</v>
      </c>
      <c r="B11" s="5" t="s">
        <v>171</v>
      </c>
      <c r="C11" s="5" t="s">
        <v>19</v>
      </c>
      <c r="D11" s="5" t="s">
        <v>172</v>
      </c>
      <c r="E11" s="5">
        <v>388</v>
      </c>
      <c r="F11" s="4" t="s">
        <v>380</v>
      </c>
      <c r="G11" s="5" t="s">
        <v>173</v>
      </c>
      <c r="H11" s="22">
        <v>96.268656716417894</v>
      </c>
      <c r="I11" s="22">
        <v>90.796019900497498</v>
      </c>
      <c r="J11" s="22">
        <v>87.810945273631845</v>
      </c>
      <c r="K11" s="22">
        <v>88.059701492537329</v>
      </c>
      <c r="L11" s="22">
        <v>107.46268656716418</v>
      </c>
      <c r="M11" s="22">
        <v>120.14925373134329</v>
      </c>
      <c r="N11" s="22">
        <v>85.833165715362185</v>
      </c>
      <c r="O11" s="22">
        <v>94.836644636553999</v>
      </c>
      <c r="P11" s="22">
        <v>90.635021139997818</v>
      </c>
      <c r="Q11" s="22">
        <v>99.23834544247002</v>
      </c>
      <c r="R11" s="22">
        <v>78.630382578408714</v>
      </c>
      <c r="S11" s="22">
        <v>105.04058741390475</v>
      </c>
      <c r="T11" s="22">
        <f t="shared" si="0"/>
        <v>40</v>
      </c>
      <c r="U11" s="22">
        <f t="shared" si="1"/>
        <v>65</v>
      </c>
      <c r="V11" s="22">
        <f t="shared" si="2"/>
        <v>71</v>
      </c>
      <c r="W11" s="22">
        <f t="shared" si="3"/>
        <v>82</v>
      </c>
      <c r="X11" s="22">
        <f t="shared" si="4"/>
        <v>61</v>
      </c>
      <c r="Y11" s="22">
        <f t="shared" si="5"/>
        <v>72</v>
      </c>
      <c r="Z11" s="22">
        <f t="shared" si="6"/>
        <v>60</v>
      </c>
      <c r="AA11" s="22">
        <f t="shared" si="7"/>
        <v>36</v>
      </c>
      <c r="AB11" s="22">
        <f t="shared" si="8"/>
        <v>10</v>
      </c>
      <c r="AC11" s="22">
        <f t="shared" si="9"/>
        <v>83</v>
      </c>
      <c r="AD11" s="22">
        <f t="shared" si="10"/>
        <v>36</v>
      </c>
      <c r="AE11" s="22">
        <f t="shared" si="11"/>
        <v>62</v>
      </c>
      <c r="AF11" s="22"/>
      <c r="AG11" s="22"/>
      <c r="AH11" s="22"/>
      <c r="AI11" s="22"/>
    </row>
    <row r="12" spans="1:35" x14ac:dyDescent="0.25">
      <c r="A12" s="4">
        <v>39</v>
      </c>
      <c r="B12" s="5" t="s">
        <v>151</v>
      </c>
      <c r="C12" s="5" t="s">
        <v>19</v>
      </c>
      <c r="D12" s="5" t="s">
        <v>152</v>
      </c>
      <c r="E12" s="5">
        <v>186</v>
      </c>
      <c r="F12" s="5" t="s">
        <v>24</v>
      </c>
      <c r="G12" s="5" t="s">
        <v>153</v>
      </c>
      <c r="H12" s="22">
        <v>96.835443037974699</v>
      </c>
      <c r="I12" s="22">
        <v>73.417721518987335</v>
      </c>
      <c r="J12" s="22">
        <v>72.784810126582272</v>
      </c>
      <c r="K12" s="22">
        <v>66.455696202531641</v>
      </c>
      <c r="L12" s="22">
        <v>77.848101265822777</v>
      </c>
      <c r="M12" s="22">
        <v>100</v>
      </c>
      <c r="N12" s="22">
        <v>66.731520953358427</v>
      </c>
      <c r="O12" s="22">
        <v>77.124134872324106</v>
      </c>
      <c r="P12" s="22">
        <v>90.798626870963119</v>
      </c>
      <c r="Q12" s="22">
        <v>79.312053592106338</v>
      </c>
      <c r="R12" s="22">
        <v>65.637561593467325</v>
      </c>
      <c r="S12" s="22">
        <v>70.560378712977382</v>
      </c>
      <c r="T12" s="22">
        <f t="shared" si="0"/>
        <v>41</v>
      </c>
      <c r="U12" s="22">
        <f t="shared" si="1"/>
        <v>37</v>
      </c>
      <c r="V12" s="22">
        <f t="shared" si="2"/>
        <v>42</v>
      </c>
      <c r="W12" s="22">
        <f t="shared" si="3"/>
        <v>62</v>
      </c>
      <c r="X12" s="22">
        <f t="shared" si="4"/>
        <v>24</v>
      </c>
      <c r="Y12" s="22">
        <f t="shared" si="5"/>
        <v>50</v>
      </c>
      <c r="Z12" s="22">
        <f t="shared" si="6"/>
        <v>6</v>
      </c>
      <c r="AA12" s="22">
        <f t="shared" si="7"/>
        <v>3</v>
      </c>
      <c r="AB12" s="22">
        <f t="shared" si="8"/>
        <v>11</v>
      </c>
      <c r="AC12" s="22">
        <f t="shared" si="9"/>
        <v>22</v>
      </c>
      <c r="AD12" s="22">
        <f t="shared" si="10"/>
        <v>9</v>
      </c>
      <c r="AE12" s="22">
        <f t="shared" si="11"/>
        <v>7</v>
      </c>
      <c r="AF12" s="22"/>
      <c r="AG12" s="22"/>
      <c r="AH12" s="22"/>
      <c r="AI12" s="22"/>
    </row>
    <row r="13" spans="1:35" x14ac:dyDescent="0.25">
      <c r="A13" s="4">
        <v>34</v>
      </c>
      <c r="B13" s="5" t="s">
        <v>145</v>
      </c>
      <c r="C13" s="5" t="s">
        <v>19</v>
      </c>
      <c r="D13" s="5" t="s">
        <v>146</v>
      </c>
      <c r="E13" s="5">
        <v>115</v>
      </c>
      <c r="F13" s="5" t="s">
        <v>24</v>
      </c>
      <c r="G13" s="5" t="s">
        <v>147</v>
      </c>
      <c r="H13" s="22">
        <v>84.666666666666657</v>
      </c>
      <c r="I13" s="22">
        <v>76.000000000000014</v>
      </c>
      <c r="J13" s="22">
        <v>78.666666666666657</v>
      </c>
      <c r="K13" s="22">
        <v>59.999999999999986</v>
      </c>
      <c r="L13" s="22">
        <v>80.666666666666671</v>
      </c>
      <c r="M13" s="22">
        <v>89.333333333333329</v>
      </c>
      <c r="N13" s="22">
        <v>78.577590011402236</v>
      </c>
      <c r="O13" s="22">
        <v>86.306533291212304</v>
      </c>
      <c r="P13" s="22">
        <v>90.815083537768174</v>
      </c>
      <c r="Q13" s="22">
        <v>88.882847717815679</v>
      </c>
      <c r="R13" s="22">
        <v>77.933511404751414</v>
      </c>
      <c r="S13" s="22">
        <v>90.171004931117324</v>
      </c>
      <c r="T13" s="22">
        <f t="shared" si="0"/>
        <v>24</v>
      </c>
      <c r="U13" s="22">
        <f t="shared" si="1"/>
        <v>41</v>
      </c>
      <c r="V13" s="22">
        <f t="shared" si="2"/>
        <v>54</v>
      </c>
      <c r="W13" s="22">
        <f t="shared" si="3"/>
        <v>55</v>
      </c>
      <c r="X13" s="22">
        <f t="shared" si="4"/>
        <v>26</v>
      </c>
      <c r="Y13" s="22">
        <f t="shared" si="5"/>
        <v>38</v>
      </c>
      <c r="Z13" s="22">
        <f t="shared" si="6"/>
        <v>30</v>
      </c>
      <c r="AA13" s="22">
        <f t="shared" si="7"/>
        <v>12</v>
      </c>
      <c r="AB13" s="22">
        <f t="shared" si="8"/>
        <v>12</v>
      </c>
      <c r="AC13" s="22">
        <f t="shared" si="9"/>
        <v>54</v>
      </c>
      <c r="AD13" s="22">
        <f t="shared" si="10"/>
        <v>33</v>
      </c>
      <c r="AE13" s="22">
        <f t="shared" si="11"/>
        <v>27</v>
      </c>
      <c r="AF13" s="22"/>
      <c r="AG13" s="22"/>
      <c r="AH13" s="22"/>
      <c r="AI13" s="22"/>
    </row>
    <row r="14" spans="1:35" x14ac:dyDescent="0.25">
      <c r="A14" s="4">
        <v>41</v>
      </c>
      <c r="B14" s="5" t="s">
        <v>164</v>
      </c>
      <c r="C14" s="5" t="s">
        <v>19</v>
      </c>
      <c r="D14" s="5" t="s">
        <v>165</v>
      </c>
      <c r="E14" s="5">
        <v>271</v>
      </c>
      <c r="F14" s="5" t="s">
        <v>9</v>
      </c>
      <c r="G14" s="5" t="s">
        <v>166</v>
      </c>
      <c r="H14" s="22">
        <v>94.512195121951237</v>
      </c>
      <c r="I14" s="22">
        <v>84.146341463414629</v>
      </c>
      <c r="J14" s="22">
        <v>67.073170731707336</v>
      </c>
      <c r="K14" s="22">
        <v>59.146341463414629</v>
      </c>
      <c r="L14" s="22">
        <v>87.195121951219519</v>
      </c>
      <c r="M14" s="22">
        <v>80.487804878048792</v>
      </c>
      <c r="N14" s="22">
        <v>93.711715132385038</v>
      </c>
      <c r="O14" s="22">
        <v>99.470535615380754</v>
      </c>
      <c r="P14" s="22">
        <v>91.617598593113854</v>
      </c>
      <c r="Q14" s="22">
        <v>91.094069458296048</v>
      </c>
      <c r="R14" s="22">
        <v>81.147015896757992</v>
      </c>
      <c r="S14" s="22">
        <v>104.70582696355871</v>
      </c>
      <c r="T14" s="22">
        <f t="shared" si="0"/>
        <v>38</v>
      </c>
      <c r="U14" s="22">
        <f t="shared" si="1"/>
        <v>49</v>
      </c>
      <c r="V14" s="22">
        <f t="shared" si="2"/>
        <v>29</v>
      </c>
      <c r="W14" s="22">
        <f t="shared" si="3"/>
        <v>53</v>
      </c>
      <c r="X14" s="22">
        <f t="shared" si="4"/>
        <v>38</v>
      </c>
      <c r="Y14" s="22">
        <f t="shared" si="5"/>
        <v>27</v>
      </c>
      <c r="Z14" s="22">
        <f t="shared" si="6"/>
        <v>76</v>
      </c>
      <c r="AA14" s="22">
        <f t="shared" si="7"/>
        <v>55</v>
      </c>
      <c r="AB14" s="22">
        <f t="shared" si="8"/>
        <v>13</v>
      </c>
      <c r="AC14" s="22">
        <f t="shared" si="9"/>
        <v>64</v>
      </c>
      <c r="AD14" s="22">
        <f t="shared" si="10"/>
        <v>44</v>
      </c>
      <c r="AE14" s="22">
        <f t="shared" si="11"/>
        <v>61</v>
      </c>
      <c r="AF14" s="22"/>
      <c r="AG14" s="22"/>
      <c r="AH14" s="22"/>
      <c r="AI14" s="22"/>
    </row>
    <row r="15" spans="1:35" x14ac:dyDescent="0.25">
      <c r="A15" s="4">
        <v>50</v>
      </c>
      <c r="B15" s="5" t="s">
        <v>97</v>
      </c>
      <c r="C15" s="5" t="s">
        <v>19</v>
      </c>
      <c r="D15" s="5" t="s">
        <v>98</v>
      </c>
      <c r="E15" s="5">
        <v>379</v>
      </c>
      <c r="F15" s="5" t="s">
        <v>24</v>
      </c>
      <c r="G15" s="5" t="s">
        <v>99</v>
      </c>
      <c r="H15" s="22">
        <v>117.73409296467922</v>
      </c>
      <c r="I15" s="22">
        <v>75.686202620150922</v>
      </c>
      <c r="J15" s="22">
        <v>78.273765102891147</v>
      </c>
      <c r="K15" s="22">
        <v>76.333093240835993</v>
      </c>
      <c r="L15" s="22">
        <v>72.451749516725656</v>
      </c>
      <c r="M15" s="22">
        <v>98.327374344127705</v>
      </c>
      <c r="N15" s="22">
        <v>76.21325082243078</v>
      </c>
      <c r="O15" s="22">
        <v>84.268309852443778</v>
      </c>
      <c r="P15" s="22">
        <v>91.70374895707117</v>
      </c>
      <c r="Q15" s="22">
        <v>67.538571867032175</v>
      </c>
      <c r="R15" s="22">
        <v>57.005033135476666</v>
      </c>
      <c r="S15" s="22">
        <v>68.158191792417753</v>
      </c>
      <c r="T15" s="22">
        <f t="shared" si="0"/>
        <v>63</v>
      </c>
      <c r="U15" s="22">
        <f t="shared" si="1"/>
        <v>39</v>
      </c>
      <c r="V15" s="22">
        <f t="shared" si="2"/>
        <v>52</v>
      </c>
      <c r="W15" s="22">
        <f t="shared" si="3"/>
        <v>76</v>
      </c>
      <c r="X15" s="22">
        <f t="shared" si="4"/>
        <v>17</v>
      </c>
      <c r="Y15" s="22">
        <f t="shared" si="5"/>
        <v>49</v>
      </c>
      <c r="Z15" s="22">
        <f t="shared" si="6"/>
        <v>23</v>
      </c>
      <c r="AA15" s="22">
        <f t="shared" si="7"/>
        <v>10</v>
      </c>
      <c r="AB15" s="22">
        <f t="shared" si="8"/>
        <v>14</v>
      </c>
      <c r="AC15" s="22">
        <f t="shared" si="9"/>
        <v>6</v>
      </c>
      <c r="AD15" s="22">
        <f t="shared" si="10"/>
        <v>3</v>
      </c>
      <c r="AE15" s="22">
        <f t="shared" si="11"/>
        <v>6</v>
      </c>
      <c r="AF15" s="22"/>
      <c r="AG15" s="22"/>
      <c r="AH15" s="22"/>
      <c r="AI15" s="22"/>
    </row>
    <row r="16" spans="1:35" x14ac:dyDescent="0.25">
      <c r="A16" s="4">
        <v>21</v>
      </c>
      <c r="B16" s="5" t="s">
        <v>106</v>
      </c>
      <c r="C16" s="5" t="s">
        <v>19</v>
      </c>
      <c r="D16" s="5" t="s">
        <v>34</v>
      </c>
      <c r="E16" s="5">
        <v>298</v>
      </c>
      <c r="F16" s="5" t="s">
        <v>24</v>
      </c>
      <c r="G16" s="5" t="s">
        <v>107</v>
      </c>
      <c r="H16" s="22">
        <v>79.026560267267726</v>
      </c>
      <c r="I16" s="22">
        <v>64.128110380815613</v>
      </c>
      <c r="J16" s="22">
        <v>55.059488710801283</v>
      </c>
      <c r="K16" s="22">
        <v>32.387934535765453</v>
      </c>
      <c r="L16" s="22">
        <v>66.71914514367684</v>
      </c>
      <c r="M16" s="22">
        <v>76.435525504406471</v>
      </c>
      <c r="N16" s="22">
        <v>69.24630483211935</v>
      </c>
      <c r="O16" s="22">
        <v>81.185322906622702</v>
      </c>
      <c r="P16" s="22">
        <v>91.930439173675722</v>
      </c>
      <c r="Q16" s="22">
        <v>90.139586462500205</v>
      </c>
      <c r="R16" s="22">
        <v>84.767028328973694</v>
      </c>
      <c r="S16" s="22">
        <v>88.348733751324687</v>
      </c>
      <c r="T16" s="22">
        <f t="shared" si="0"/>
        <v>20</v>
      </c>
      <c r="U16" s="22">
        <f t="shared" si="1"/>
        <v>24</v>
      </c>
      <c r="V16" s="22">
        <f t="shared" si="2"/>
        <v>14</v>
      </c>
      <c r="W16" s="22">
        <f t="shared" si="3"/>
        <v>16</v>
      </c>
      <c r="X16" s="22">
        <f t="shared" si="4"/>
        <v>8</v>
      </c>
      <c r="Y16" s="22">
        <f t="shared" si="5"/>
        <v>23</v>
      </c>
      <c r="Z16" s="22">
        <f t="shared" si="6"/>
        <v>9</v>
      </c>
      <c r="AA16" s="22">
        <f t="shared" si="7"/>
        <v>6</v>
      </c>
      <c r="AB16" s="22">
        <f t="shared" si="8"/>
        <v>15</v>
      </c>
      <c r="AC16" s="22">
        <f t="shared" si="9"/>
        <v>59</v>
      </c>
      <c r="AD16" s="22">
        <f t="shared" si="10"/>
        <v>54</v>
      </c>
      <c r="AE16" s="22">
        <f t="shared" si="11"/>
        <v>21</v>
      </c>
      <c r="AF16" s="22"/>
      <c r="AG16" s="22"/>
      <c r="AH16" s="22"/>
      <c r="AI16" s="22"/>
    </row>
    <row r="17" spans="1:35" x14ac:dyDescent="0.25">
      <c r="A17" s="4">
        <v>9</v>
      </c>
      <c r="B17" s="5" t="s">
        <v>132</v>
      </c>
      <c r="C17" s="5" t="s">
        <v>19</v>
      </c>
      <c r="D17" s="5" t="s">
        <v>8</v>
      </c>
      <c r="E17" s="5">
        <v>92</v>
      </c>
      <c r="F17" s="5" t="s">
        <v>9</v>
      </c>
      <c r="G17" s="5" t="s">
        <v>133</v>
      </c>
      <c r="H17" s="22">
        <v>67.592592592592595</v>
      </c>
      <c r="I17" s="22">
        <v>48.611111111111121</v>
      </c>
      <c r="J17" s="22">
        <v>63.425925925925938</v>
      </c>
      <c r="K17" s="22">
        <v>43.055555555555564</v>
      </c>
      <c r="L17" s="22">
        <v>56.481481481481474</v>
      </c>
      <c r="M17" s="22">
        <v>73.148148148148167</v>
      </c>
      <c r="N17" s="22">
        <v>71.270180251139266</v>
      </c>
      <c r="O17" s="22">
        <v>77.467587229499202</v>
      </c>
      <c r="P17" s="22">
        <v>92.075760821347615</v>
      </c>
      <c r="Q17" s="22">
        <v>67.286132907907884</v>
      </c>
      <c r="R17" s="22">
        <v>58.875366294419393</v>
      </c>
      <c r="S17" s="22">
        <v>66.843460980882156</v>
      </c>
      <c r="T17" s="22">
        <f t="shared" si="0"/>
        <v>9</v>
      </c>
      <c r="U17" s="22">
        <f t="shared" si="1"/>
        <v>10</v>
      </c>
      <c r="V17" s="22">
        <f t="shared" si="2"/>
        <v>20</v>
      </c>
      <c r="W17" s="22">
        <f t="shared" si="3"/>
        <v>37</v>
      </c>
      <c r="X17" s="22">
        <f t="shared" si="4"/>
        <v>1</v>
      </c>
      <c r="Y17" s="22">
        <f t="shared" si="5"/>
        <v>20</v>
      </c>
      <c r="Z17" s="22">
        <f t="shared" si="6"/>
        <v>13</v>
      </c>
      <c r="AA17" s="22">
        <f t="shared" si="7"/>
        <v>4</v>
      </c>
      <c r="AB17" s="22">
        <f t="shared" si="8"/>
        <v>16</v>
      </c>
      <c r="AC17" s="22">
        <f t="shared" si="9"/>
        <v>5</v>
      </c>
      <c r="AD17" s="22">
        <f t="shared" si="10"/>
        <v>5</v>
      </c>
      <c r="AE17" s="22">
        <f t="shared" si="11"/>
        <v>5</v>
      </c>
      <c r="AF17" s="22"/>
      <c r="AG17" s="22"/>
      <c r="AH17" s="22"/>
      <c r="AI17" s="22"/>
    </row>
    <row r="18" spans="1:35" x14ac:dyDescent="0.25">
      <c r="A18" s="4">
        <v>38</v>
      </c>
      <c r="B18" s="5" t="s">
        <v>158</v>
      </c>
      <c r="C18" s="5" t="s">
        <v>19</v>
      </c>
      <c r="D18" s="5" t="s">
        <v>156</v>
      </c>
      <c r="E18" s="5">
        <v>21</v>
      </c>
      <c r="F18" s="5" t="s">
        <v>24</v>
      </c>
      <c r="G18" s="5" t="s">
        <v>159</v>
      </c>
      <c r="H18" s="22">
        <v>99.566129419727659</v>
      </c>
      <c r="I18" s="22">
        <v>72.355510199429432</v>
      </c>
      <c r="J18" s="22">
        <v>43.908044650935807</v>
      </c>
      <c r="K18" s="22">
        <v>23.500080235712115</v>
      </c>
      <c r="L18" s="22">
        <v>71.118663871234034</v>
      </c>
      <c r="M18" s="22">
        <v>87.197666137773908</v>
      </c>
      <c r="N18" s="22">
        <v>69.183768067601264</v>
      </c>
      <c r="O18" s="22">
        <v>83.265419975166111</v>
      </c>
      <c r="P18" s="22">
        <v>92.449106001838842</v>
      </c>
      <c r="Q18" s="22">
        <v>66.734785127155178</v>
      </c>
      <c r="R18" s="22">
        <v>79.59194556449701</v>
      </c>
      <c r="S18" s="22">
        <v>75.918471153827923</v>
      </c>
      <c r="T18" s="22">
        <f t="shared" si="0"/>
        <v>44</v>
      </c>
      <c r="U18" s="22">
        <f t="shared" si="1"/>
        <v>32</v>
      </c>
      <c r="V18" s="22">
        <f t="shared" si="2"/>
        <v>4</v>
      </c>
      <c r="W18" s="22">
        <f t="shared" si="3"/>
        <v>7</v>
      </c>
      <c r="X18" s="22">
        <f t="shared" si="4"/>
        <v>13</v>
      </c>
      <c r="Y18" s="22">
        <f t="shared" si="5"/>
        <v>34</v>
      </c>
      <c r="Z18" s="22">
        <f t="shared" si="6"/>
        <v>8</v>
      </c>
      <c r="AA18" s="22">
        <f t="shared" si="7"/>
        <v>7</v>
      </c>
      <c r="AB18" s="22">
        <f t="shared" si="8"/>
        <v>17</v>
      </c>
      <c r="AC18" s="22">
        <f t="shared" si="9"/>
        <v>4</v>
      </c>
      <c r="AD18" s="22">
        <f t="shared" si="10"/>
        <v>39</v>
      </c>
      <c r="AE18" s="22">
        <f t="shared" si="11"/>
        <v>10</v>
      </c>
      <c r="AF18" s="22"/>
      <c r="AG18" s="22"/>
      <c r="AH18" s="22"/>
      <c r="AI18" s="22"/>
    </row>
    <row r="19" spans="1:35" x14ac:dyDescent="0.25">
      <c r="A19" s="4">
        <v>37</v>
      </c>
      <c r="B19" s="5" t="s">
        <v>130</v>
      </c>
      <c r="C19" s="5" t="s">
        <v>19</v>
      </c>
      <c r="D19" s="5" t="s">
        <v>128</v>
      </c>
      <c r="E19" s="5">
        <v>255</v>
      </c>
      <c r="F19" s="5" t="s">
        <v>9</v>
      </c>
      <c r="G19" s="5" t="s">
        <v>131</v>
      </c>
      <c r="H19" s="22">
        <v>94.318052568582388</v>
      </c>
      <c r="I19" s="22">
        <v>73.358485331119638</v>
      </c>
      <c r="J19" s="22">
        <v>79.908350092826751</v>
      </c>
      <c r="K19" s="22">
        <v>45.84905333194979</v>
      </c>
      <c r="L19" s="22">
        <v>88.423174283045981</v>
      </c>
      <c r="M19" s="22">
        <v>82.528295997509588</v>
      </c>
      <c r="N19" s="22">
        <v>82.961222408664142</v>
      </c>
      <c r="O19" s="22">
        <v>91.317028982198678</v>
      </c>
      <c r="P19" s="22">
        <v>92.510715635560743</v>
      </c>
      <c r="Q19" s="22">
        <v>79.977005775258974</v>
      </c>
      <c r="R19" s="22">
        <v>79.380162448577934</v>
      </c>
      <c r="S19" s="22">
        <v>87.139125695431403</v>
      </c>
      <c r="T19" s="22">
        <f t="shared" si="0"/>
        <v>37</v>
      </c>
      <c r="U19" s="22">
        <f t="shared" si="1"/>
        <v>35</v>
      </c>
      <c r="V19" s="22">
        <f t="shared" si="2"/>
        <v>55</v>
      </c>
      <c r="W19" s="22">
        <f t="shared" si="3"/>
        <v>41</v>
      </c>
      <c r="X19" s="22">
        <f t="shared" si="4"/>
        <v>41</v>
      </c>
      <c r="Y19" s="22">
        <f t="shared" si="5"/>
        <v>29</v>
      </c>
      <c r="Z19" s="22">
        <f t="shared" si="6"/>
        <v>48</v>
      </c>
      <c r="AA19" s="22">
        <f t="shared" si="7"/>
        <v>28</v>
      </c>
      <c r="AB19" s="22">
        <f t="shared" si="8"/>
        <v>18</v>
      </c>
      <c r="AC19" s="22">
        <f t="shared" si="9"/>
        <v>26</v>
      </c>
      <c r="AD19" s="22">
        <f t="shared" si="10"/>
        <v>37</v>
      </c>
      <c r="AE19" s="22">
        <f t="shared" si="11"/>
        <v>17</v>
      </c>
      <c r="AF19" s="22"/>
      <c r="AG19" s="22"/>
      <c r="AH19" s="22"/>
      <c r="AI19" s="22"/>
    </row>
    <row r="20" spans="1:35" x14ac:dyDescent="0.25">
      <c r="A20" s="4">
        <v>85</v>
      </c>
      <c r="B20" s="5" t="s">
        <v>134</v>
      </c>
      <c r="C20" s="5" t="s">
        <v>66</v>
      </c>
      <c r="D20" s="5" t="s">
        <v>117</v>
      </c>
      <c r="E20" s="5">
        <v>253</v>
      </c>
      <c r="F20" s="5" t="s">
        <v>9</v>
      </c>
      <c r="G20" s="5" t="s">
        <v>135</v>
      </c>
      <c r="H20" s="22">
        <v>133.24468085106383</v>
      </c>
      <c r="I20" s="22">
        <v>110.90425531914893</v>
      </c>
      <c r="J20" s="22">
        <v>91.223404255319167</v>
      </c>
      <c r="K20" s="22">
        <v>98.936170212765958</v>
      </c>
      <c r="L20" s="22">
        <v>78.989361702127667</v>
      </c>
      <c r="M20" s="22">
        <v>130.05319148936172</v>
      </c>
      <c r="N20" s="22">
        <v>79.365948636410025</v>
      </c>
      <c r="O20" s="22">
        <v>97.350350790473399</v>
      </c>
      <c r="P20" s="22">
        <v>92.658767619848163</v>
      </c>
      <c r="Q20" s="22">
        <v>93.440698148285705</v>
      </c>
      <c r="R20" s="22">
        <v>65.291199124534359</v>
      </c>
      <c r="S20" s="22">
        <v>97.350350790473399</v>
      </c>
      <c r="T20" s="22">
        <f t="shared" si="0"/>
        <v>82</v>
      </c>
      <c r="U20" s="22">
        <f t="shared" si="1"/>
        <v>85</v>
      </c>
      <c r="V20" s="22">
        <f t="shared" si="2"/>
        <v>76</v>
      </c>
      <c r="W20" s="22">
        <f t="shared" si="3"/>
        <v>87</v>
      </c>
      <c r="X20" s="22">
        <f t="shared" si="4"/>
        <v>25</v>
      </c>
      <c r="Y20" s="22">
        <f t="shared" si="5"/>
        <v>75</v>
      </c>
      <c r="Z20" s="22">
        <f t="shared" si="6"/>
        <v>35</v>
      </c>
      <c r="AA20" s="22">
        <f t="shared" si="7"/>
        <v>42</v>
      </c>
      <c r="AB20" s="22">
        <f t="shared" si="8"/>
        <v>19</v>
      </c>
      <c r="AC20" s="22">
        <f t="shared" si="9"/>
        <v>71</v>
      </c>
      <c r="AD20" s="22">
        <f t="shared" si="10"/>
        <v>8</v>
      </c>
      <c r="AE20" s="22">
        <f t="shared" si="11"/>
        <v>43</v>
      </c>
      <c r="AF20" s="22"/>
      <c r="AG20" s="22"/>
      <c r="AH20" s="22"/>
      <c r="AI20" s="22"/>
    </row>
    <row r="21" spans="1:35" x14ac:dyDescent="0.25">
      <c r="A21" s="4">
        <v>51</v>
      </c>
      <c r="B21" s="5" t="s">
        <v>139</v>
      </c>
      <c r="C21" s="5" t="s">
        <v>66</v>
      </c>
      <c r="D21" s="5" t="s">
        <v>137</v>
      </c>
      <c r="E21" s="5">
        <v>60</v>
      </c>
      <c r="F21" s="5" t="s">
        <v>9</v>
      </c>
      <c r="G21" s="5" t="s">
        <v>140</v>
      </c>
      <c r="H21" s="22">
        <v>107.7586206896552</v>
      </c>
      <c r="I21" s="22">
        <v>81.034482758620697</v>
      </c>
      <c r="J21" s="22">
        <v>89.655172413793139</v>
      </c>
      <c r="K21" s="22">
        <v>106.03448275862071</v>
      </c>
      <c r="L21" s="22">
        <v>103.44827586206897</v>
      </c>
      <c r="M21" s="22">
        <v>152.58620689655174</v>
      </c>
      <c r="N21" s="22">
        <v>74.653163301264101</v>
      </c>
      <c r="O21" s="22">
        <v>99.959320352540075</v>
      </c>
      <c r="P21" s="22">
        <v>93.000127163439174</v>
      </c>
      <c r="Q21" s="22">
        <v>78.449086858955496</v>
      </c>
      <c r="R21" s="22">
        <v>84.775626121774508</v>
      </c>
      <c r="S21" s="22">
        <v>99.959320352540075</v>
      </c>
      <c r="T21" s="22">
        <f t="shared" si="0"/>
        <v>55</v>
      </c>
      <c r="U21" s="22">
        <f t="shared" si="1"/>
        <v>48</v>
      </c>
      <c r="V21" s="22">
        <f t="shared" si="2"/>
        <v>75</v>
      </c>
      <c r="W21" s="22">
        <f t="shared" si="3"/>
        <v>90</v>
      </c>
      <c r="X21" s="22">
        <f t="shared" si="4"/>
        <v>56</v>
      </c>
      <c r="Y21" s="22">
        <f t="shared" si="5"/>
        <v>84</v>
      </c>
      <c r="Z21" s="22">
        <f t="shared" si="6"/>
        <v>18</v>
      </c>
      <c r="AA21" s="22">
        <f t="shared" si="7"/>
        <v>58</v>
      </c>
      <c r="AB21" s="22">
        <f t="shared" si="8"/>
        <v>20</v>
      </c>
      <c r="AC21" s="22">
        <f t="shared" si="9"/>
        <v>18</v>
      </c>
      <c r="AD21" s="22">
        <f t="shared" si="10"/>
        <v>55</v>
      </c>
      <c r="AE21" s="22">
        <f t="shared" si="11"/>
        <v>52</v>
      </c>
      <c r="AF21" s="22"/>
      <c r="AG21" s="22"/>
      <c r="AH21" s="22"/>
      <c r="AI21" s="22"/>
    </row>
    <row r="22" spans="1:35" x14ac:dyDescent="0.25">
      <c r="A22" s="4">
        <v>56</v>
      </c>
      <c r="B22" s="5" t="s">
        <v>65</v>
      </c>
      <c r="C22" s="5" t="s">
        <v>66</v>
      </c>
      <c r="D22" s="5" t="s">
        <v>8</v>
      </c>
      <c r="E22" s="5">
        <v>174</v>
      </c>
      <c r="F22" s="5" t="s">
        <v>9</v>
      </c>
      <c r="G22" s="5" t="s">
        <v>67</v>
      </c>
      <c r="H22" s="22">
        <v>102.06185567010316</v>
      </c>
      <c r="I22" s="22">
        <v>89.690721649484601</v>
      </c>
      <c r="J22" s="22">
        <v>69.587628865979426</v>
      </c>
      <c r="K22" s="22">
        <v>91.237113402061894</v>
      </c>
      <c r="L22" s="22">
        <v>126.03092783505163</v>
      </c>
      <c r="M22" s="22">
        <v>116.75257731958769</v>
      </c>
      <c r="N22" s="22">
        <v>83.300589390962671</v>
      </c>
      <c r="O22" s="22">
        <v>95.481335952848724</v>
      </c>
      <c r="P22" s="22">
        <v>93.123772102161098</v>
      </c>
      <c r="Q22" s="22">
        <v>90.962671905697405</v>
      </c>
      <c r="R22" s="22">
        <v>66.601178781925327</v>
      </c>
      <c r="S22" s="22">
        <v>103.14341846758349</v>
      </c>
      <c r="T22" s="22">
        <f t="shared" si="0"/>
        <v>47</v>
      </c>
      <c r="U22" s="22">
        <f t="shared" si="1"/>
        <v>63</v>
      </c>
      <c r="V22" s="22">
        <f t="shared" si="2"/>
        <v>35</v>
      </c>
      <c r="W22" s="22">
        <f t="shared" si="3"/>
        <v>84</v>
      </c>
      <c r="X22" s="22">
        <f t="shared" si="4"/>
        <v>74</v>
      </c>
      <c r="Y22" s="22">
        <f t="shared" si="5"/>
        <v>70</v>
      </c>
      <c r="Z22" s="22">
        <f t="shared" si="6"/>
        <v>51</v>
      </c>
      <c r="AA22" s="22">
        <f t="shared" si="7"/>
        <v>37</v>
      </c>
      <c r="AB22" s="22">
        <f t="shared" si="8"/>
        <v>21</v>
      </c>
      <c r="AC22" s="22">
        <f t="shared" si="9"/>
        <v>63</v>
      </c>
      <c r="AD22" s="22">
        <f t="shared" si="10"/>
        <v>12</v>
      </c>
      <c r="AE22" s="22">
        <f t="shared" si="11"/>
        <v>57</v>
      </c>
      <c r="AF22" s="22"/>
      <c r="AG22" s="22"/>
      <c r="AH22" s="22"/>
      <c r="AI22" s="22"/>
    </row>
    <row r="23" spans="1:35" x14ac:dyDescent="0.25">
      <c r="A23" s="4">
        <v>80</v>
      </c>
      <c r="B23" s="5" t="s">
        <v>186</v>
      </c>
      <c r="C23" s="5" t="s">
        <v>37</v>
      </c>
      <c r="D23" s="5" t="s">
        <v>8</v>
      </c>
      <c r="E23" s="5">
        <v>238</v>
      </c>
      <c r="F23" s="5" t="s">
        <v>9</v>
      </c>
      <c r="G23" s="5" t="s">
        <v>187</v>
      </c>
      <c r="H23" s="22">
        <v>128.05694968892249</v>
      </c>
      <c r="I23" s="22">
        <v>109.76309973336211</v>
      </c>
      <c r="J23" s="22">
        <v>80.03559355557654</v>
      </c>
      <c r="K23" s="22">
        <v>60.2172561037195</v>
      </c>
      <c r="L23" s="22">
        <v>106.71412474076871</v>
      </c>
      <c r="M23" s="22">
        <v>89.182518533356699</v>
      </c>
      <c r="N23" s="22">
        <v>80.839112802687112</v>
      </c>
      <c r="O23" s="22">
        <v>97.709884170204433</v>
      </c>
      <c r="P23" s="22">
        <v>94.195140135304996</v>
      </c>
      <c r="Q23" s="22">
        <v>94.195140135304982</v>
      </c>
      <c r="R23" s="22">
        <v>88.571549679465875</v>
      </c>
      <c r="S23" s="22">
        <v>97.709884170204433</v>
      </c>
      <c r="T23" s="22">
        <f t="shared" si="0"/>
        <v>75</v>
      </c>
      <c r="U23" s="22">
        <f t="shared" si="1"/>
        <v>83</v>
      </c>
      <c r="V23" s="22">
        <f t="shared" si="2"/>
        <v>56</v>
      </c>
      <c r="W23" s="22">
        <f t="shared" si="3"/>
        <v>57</v>
      </c>
      <c r="X23" s="22">
        <f t="shared" si="4"/>
        <v>59</v>
      </c>
      <c r="Y23" s="22">
        <f t="shared" si="5"/>
        <v>37</v>
      </c>
      <c r="Z23" s="22">
        <f t="shared" si="6"/>
        <v>40</v>
      </c>
      <c r="AA23" s="22">
        <f t="shared" si="7"/>
        <v>46</v>
      </c>
      <c r="AB23" s="22">
        <f t="shared" si="8"/>
        <v>22</v>
      </c>
      <c r="AC23" s="22">
        <f t="shared" si="9"/>
        <v>75</v>
      </c>
      <c r="AD23" s="22">
        <f t="shared" si="10"/>
        <v>68</v>
      </c>
      <c r="AE23" s="22">
        <f t="shared" si="11"/>
        <v>46</v>
      </c>
      <c r="AF23" s="22"/>
      <c r="AG23" s="22"/>
      <c r="AH23" s="22"/>
      <c r="AI23" s="22"/>
    </row>
    <row r="24" spans="1:35" x14ac:dyDescent="0.25">
      <c r="A24" s="4">
        <v>84</v>
      </c>
      <c r="B24" s="5" t="s">
        <v>148</v>
      </c>
      <c r="C24" s="5" t="s">
        <v>19</v>
      </c>
      <c r="D24" s="5" t="s">
        <v>149</v>
      </c>
      <c r="E24" s="5">
        <v>32</v>
      </c>
      <c r="F24" s="5" t="s">
        <v>24</v>
      </c>
      <c r="G24" s="5" t="s">
        <v>150</v>
      </c>
      <c r="H24" s="22">
        <v>133.0985915492958</v>
      </c>
      <c r="I24" s="22">
        <v>109.8591549295775</v>
      </c>
      <c r="J24" s="22">
        <v>87.323943661971853</v>
      </c>
      <c r="K24" s="22">
        <v>73.943661971831006</v>
      </c>
      <c r="L24" s="22">
        <v>71.83098591549296</v>
      </c>
      <c r="M24" s="22">
        <v>105.63380281690141</v>
      </c>
      <c r="N24" s="22">
        <v>81.872861048245809</v>
      </c>
      <c r="O24" s="22">
        <v>97.379084731625696</v>
      </c>
      <c r="P24" s="22">
        <v>94.277839994949716</v>
      </c>
      <c r="Q24" s="22">
        <v>91.176595258273736</v>
      </c>
      <c r="R24" s="22">
        <v>88.075350521597755</v>
      </c>
      <c r="S24" s="22">
        <v>107.92331683632403</v>
      </c>
      <c r="T24" s="22">
        <f t="shared" si="0"/>
        <v>81</v>
      </c>
      <c r="U24" s="22">
        <f t="shared" si="1"/>
        <v>84</v>
      </c>
      <c r="V24" s="22">
        <f t="shared" si="2"/>
        <v>70</v>
      </c>
      <c r="W24" s="22">
        <f t="shared" si="3"/>
        <v>72</v>
      </c>
      <c r="X24" s="22">
        <f t="shared" si="4"/>
        <v>15</v>
      </c>
      <c r="Y24" s="22">
        <f t="shared" si="5"/>
        <v>56</v>
      </c>
      <c r="Z24" s="22">
        <f t="shared" si="6"/>
        <v>46</v>
      </c>
      <c r="AA24" s="22">
        <f t="shared" si="7"/>
        <v>43</v>
      </c>
      <c r="AB24" s="22">
        <f t="shared" si="8"/>
        <v>23</v>
      </c>
      <c r="AC24" s="22">
        <f t="shared" si="9"/>
        <v>65</v>
      </c>
      <c r="AD24" s="22">
        <f t="shared" si="10"/>
        <v>66</v>
      </c>
      <c r="AE24" s="22">
        <f t="shared" si="11"/>
        <v>69</v>
      </c>
      <c r="AF24" s="22"/>
      <c r="AG24" s="22"/>
      <c r="AH24" s="22"/>
      <c r="AI24" s="22"/>
    </row>
    <row r="25" spans="1:35" x14ac:dyDescent="0.25">
      <c r="A25" s="4">
        <v>59</v>
      </c>
      <c r="B25" s="5" t="s">
        <v>167</v>
      </c>
      <c r="C25" s="5" t="s">
        <v>66</v>
      </c>
      <c r="D25" s="5" t="s">
        <v>38</v>
      </c>
      <c r="E25" s="5">
        <v>150</v>
      </c>
      <c r="F25" s="5" t="s">
        <v>9</v>
      </c>
      <c r="G25" s="5" t="s">
        <v>168</v>
      </c>
      <c r="H25" s="22">
        <v>110.13513513513513</v>
      </c>
      <c r="I25" s="22">
        <v>89.189189189189193</v>
      </c>
      <c r="J25" s="22">
        <v>89.189189189189193</v>
      </c>
      <c r="K25" s="22">
        <v>53.378378378378379</v>
      </c>
      <c r="L25" s="22">
        <v>114.18918918918921</v>
      </c>
      <c r="M25" s="22">
        <v>100.00000000000003</v>
      </c>
      <c r="N25" s="22">
        <v>80.92536419004665</v>
      </c>
      <c r="O25" s="22">
        <v>91.987104618901924</v>
      </c>
      <c r="P25" s="22">
        <v>94.315892077608311</v>
      </c>
      <c r="Q25" s="22">
        <v>87.329529701489179</v>
      </c>
      <c r="R25" s="22">
        <v>86.747332836812575</v>
      </c>
      <c r="S25" s="22">
        <v>89.658317160195551</v>
      </c>
      <c r="T25" s="22">
        <f t="shared" si="0"/>
        <v>57</v>
      </c>
      <c r="U25" s="22">
        <f t="shared" si="1"/>
        <v>61</v>
      </c>
      <c r="V25" s="22">
        <f t="shared" si="2"/>
        <v>73</v>
      </c>
      <c r="W25" s="22">
        <f t="shared" si="3"/>
        <v>45</v>
      </c>
      <c r="X25" s="22">
        <f t="shared" si="4"/>
        <v>69</v>
      </c>
      <c r="Y25" s="22">
        <f t="shared" si="5"/>
        <v>51</v>
      </c>
      <c r="Z25" s="22">
        <f t="shared" si="6"/>
        <v>41</v>
      </c>
      <c r="AA25" s="22">
        <f t="shared" si="7"/>
        <v>29</v>
      </c>
      <c r="AB25" s="22">
        <f t="shared" si="8"/>
        <v>24</v>
      </c>
      <c r="AC25" s="22">
        <f t="shared" si="9"/>
        <v>46</v>
      </c>
      <c r="AD25" s="22">
        <f t="shared" si="10"/>
        <v>61</v>
      </c>
      <c r="AE25" s="22">
        <f t="shared" si="11"/>
        <v>24</v>
      </c>
      <c r="AF25" s="22"/>
      <c r="AG25" s="22"/>
      <c r="AH25" s="22"/>
      <c r="AI25" s="22"/>
    </row>
    <row r="26" spans="1:35" x14ac:dyDescent="0.25">
      <c r="A26" s="4">
        <v>47</v>
      </c>
      <c r="B26" s="5" t="s">
        <v>160</v>
      </c>
      <c r="C26" s="5" t="s">
        <v>66</v>
      </c>
      <c r="D26" s="5" t="s">
        <v>8</v>
      </c>
      <c r="E26" s="5">
        <v>220</v>
      </c>
      <c r="F26" s="5" t="s">
        <v>9</v>
      </c>
      <c r="G26" s="5" t="s">
        <v>161</v>
      </c>
      <c r="H26" s="22">
        <v>103.94736842105266</v>
      </c>
      <c r="I26" s="22">
        <v>79.605263157894754</v>
      </c>
      <c r="J26" s="22">
        <v>84.868421052631604</v>
      </c>
      <c r="K26" s="22">
        <v>38.157894736842117</v>
      </c>
      <c r="L26" s="22">
        <v>82.894736842105274</v>
      </c>
      <c r="M26" s="22">
        <v>86.184210526315823</v>
      </c>
      <c r="N26" s="22">
        <v>85.062177477534078</v>
      </c>
      <c r="O26" s="22">
        <v>89.820900693060452</v>
      </c>
      <c r="P26" s="22">
        <v>95.17446431052764</v>
      </c>
      <c r="Q26" s="22">
        <v>85.657017879474864</v>
      </c>
      <c r="R26" s="22">
        <v>83.277656271711678</v>
      </c>
      <c r="S26" s="22">
        <v>96.364145114409226</v>
      </c>
      <c r="T26" s="22">
        <f t="shared" si="0"/>
        <v>51</v>
      </c>
      <c r="U26" s="22">
        <f t="shared" si="1"/>
        <v>46</v>
      </c>
      <c r="V26" s="22">
        <f t="shared" si="2"/>
        <v>67</v>
      </c>
      <c r="W26" s="22">
        <f t="shared" si="3"/>
        <v>26</v>
      </c>
      <c r="X26" s="22">
        <f t="shared" si="4"/>
        <v>30</v>
      </c>
      <c r="Y26" s="22">
        <f t="shared" si="5"/>
        <v>33</v>
      </c>
      <c r="Z26" s="22">
        <f t="shared" si="6"/>
        <v>56</v>
      </c>
      <c r="AA26" s="22">
        <f t="shared" si="7"/>
        <v>26</v>
      </c>
      <c r="AB26" s="22">
        <f t="shared" si="8"/>
        <v>25</v>
      </c>
      <c r="AC26" s="22">
        <f t="shared" si="9"/>
        <v>40</v>
      </c>
      <c r="AD26" s="22">
        <f t="shared" si="10"/>
        <v>49</v>
      </c>
      <c r="AE26" s="22">
        <f t="shared" si="11"/>
        <v>41</v>
      </c>
      <c r="AF26" s="22"/>
      <c r="AG26" s="22"/>
      <c r="AH26" s="22"/>
      <c r="AI26" s="22"/>
    </row>
    <row r="27" spans="1:35" x14ac:dyDescent="0.25">
      <c r="A27" s="4">
        <v>76</v>
      </c>
      <c r="B27" s="5" t="s">
        <v>155</v>
      </c>
      <c r="C27" s="5" t="s">
        <v>19</v>
      </c>
      <c r="D27" s="5" t="s">
        <v>156</v>
      </c>
      <c r="E27" s="5">
        <v>20</v>
      </c>
      <c r="F27" s="5" t="s">
        <v>24</v>
      </c>
      <c r="G27" s="5" t="s">
        <v>157</v>
      </c>
      <c r="H27" s="22">
        <v>128.46153846153848</v>
      </c>
      <c r="I27" s="22">
        <v>96.923076923076934</v>
      </c>
      <c r="J27" s="22">
        <v>66.923076923076934</v>
      </c>
      <c r="K27" s="22">
        <v>23.84615384615384</v>
      </c>
      <c r="L27" s="22">
        <v>100.76923076923077</v>
      </c>
      <c r="M27" s="22">
        <v>81.282051282051299</v>
      </c>
      <c r="N27" s="22">
        <v>83.372859121563991</v>
      </c>
      <c r="O27" s="22">
        <v>89.057372243488814</v>
      </c>
      <c r="P27" s="22">
        <v>95.373497934516379</v>
      </c>
      <c r="Q27" s="22">
        <v>82.109633983358478</v>
      </c>
      <c r="R27" s="22">
        <v>85.267696828872275</v>
      </c>
      <c r="S27" s="22">
        <v>88.425759674386043</v>
      </c>
      <c r="T27" s="22">
        <f t="shared" si="0"/>
        <v>77</v>
      </c>
      <c r="U27" s="22">
        <f t="shared" si="1"/>
        <v>73</v>
      </c>
      <c r="V27" s="22">
        <f t="shared" si="2"/>
        <v>27</v>
      </c>
      <c r="W27" s="22">
        <f t="shared" si="3"/>
        <v>8</v>
      </c>
      <c r="X27" s="22">
        <f t="shared" si="4"/>
        <v>53</v>
      </c>
      <c r="Y27" s="22">
        <f t="shared" si="5"/>
        <v>28</v>
      </c>
      <c r="Z27" s="22">
        <f t="shared" si="6"/>
        <v>52</v>
      </c>
      <c r="AA27" s="22">
        <f t="shared" si="7"/>
        <v>23</v>
      </c>
      <c r="AB27" s="22">
        <f t="shared" si="8"/>
        <v>26</v>
      </c>
      <c r="AC27" s="22">
        <f t="shared" si="9"/>
        <v>31</v>
      </c>
      <c r="AD27" s="22">
        <f t="shared" si="10"/>
        <v>56</v>
      </c>
      <c r="AE27" s="22">
        <f t="shared" si="11"/>
        <v>22</v>
      </c>
      <c r="AF27" s="22"/>
      <c r="AG27" s="22"/>
      <c r="AH27" s="22"/>
      <c r="AI27" s="22"/>
    </row>
    <row r="28" spans="1:35" x14ac:dyDescent="0.25">
      <c r="A28" s="4">
        <v>89</v>
      </c>
      <c r="B28" s="5" t="s">
        <v>100</v>
      </c>
      <c r="C28" s="5" t="s">
        <v>19</v>
      </c>
      <c r="D28" s="5" t="s">
        <v>34</v>
      </c>
      <c r="E28" s="5">
        <v>294</v>
      </c>
      <c r="F28" s="5" t="s">
        <v>24</v>
      </c>
      <c r="G28" s="5" t="s">
        <v>101</v>
      </c>
      <c r="H28" s="22">
        <v>182.29166666666669</v>
      </c>
      <c r="I28" s="22">
        <v>158.33333333333331</v>
      </c>
      <c r="J28" s="22">
        <v>93.402777777777729</v>
      </c>
      <c r="K28" s="22">
        <v>103.12500000000004</v>
      </c>
      <c r="L28" s="22">
        <v>111.45833333333334</v>
      </c>
      <c r="M28" s="22">
        <v>170.83333333333331</v>
      </c>
      <c r="N28" s="22">
        <v>79.882568540024621</v>
      </c>
      <c r="O28" s="22">
        <v>99.102434654917758</v>
      </c>
      <c r="P28" s="22">
        <v>95.498709758375313</v>
      </c>
      <c r="Q28" s="22">
        <v>108.31195383497072</v>
      </c>
      <c r="R28" s="22">
        <v>73.075532624333277</v>
      </c>
      <c r="S28" s="22">
        <v>121.32540485026296</v>
      </c>
      <c r="T28" s="22">
        <f t="shared" si="0"/>
        <v>88</v>
      </c>
      <c r="U28" s="22">
        <f t="shared" si="1"/>
        <v>89</v>
      </c>
      <c r="V28" s="22">
        <f t="shared" si="2"/>
        <v>80</v>
      </c>
      <c r="W28" s="22">
        <f t="shared" si="3"/>
        <v>89</v>
      </c>
      <c r="X28" s="22">
        <f t="shared" si="4"/>
        <v>65</v>
      </c>
      <c r="Y28" s="22">
        <f t="shared" si="5"/>
        <v>88</v>
      </c>
      <c r="Z28" s="22">
        <f t="shared" si="6"/>
        <v>37</v>
      </c>
      <c r="AA28" s="22">
        <f t="shared" si="7"/>
        <v>52</v>
      </c>
      <c r="AB28" s="22">
        <f t="shared" si="8"/>
        <v>27</v>
      </c>
      <c r="AC28" s="22">
        <f t="shared" si="9"/>
        <v>90</v>
      </c>
      <c r="AD28" s="22">
        <f t="shared" si="10"/>
        <v>20</v>
      </c>
      <c r="AE28" s="22">
        <f t="shared" si="11"/>
        <v>84</v>
      </c>
      <c r="AF28" s="22"/>
      <c r="AG28" s="22"/>
      <c r="AH28" s="22"/>
      <c r="AI28" s="22"/>
    </row>
    <row r="29" spans="1:35" x14ac:dyDescent="0.25">
      <c r="A29" s="4">
        <v>79</v>
      </c>
      <c r="B29" s="5" t="s">
        <v>127</v>
      </c>
      <c r="C29" s="5" t="s">
        <v>19</v>
      </c>
      <c r="D29" s="5" t="s">
        <v>128</v>
      </c>
      <c r="E29" s="5">
        <v>254</v>
      </c>
      <c r="F29" s="5" t="s">
        <v>9</v>
      </c>
      <c r="G29" s="5" t="s">
        <v>129</v>
      </c>
      <c r="H29" s="22">
        <v>128.46153846153848</v>
      </c>
      <c r="I29" s="22">
        <v>105.38461538461542</v>
      </c>
      <c r="J29" s="22">
        <v>89.230769230769241</v>
      </c>
      <c r="K29" s="22">
        <v>74.615384615384627</v>
      </c>
      <c r="L29" s="22">
        <v>75.384615384615401</v>
      </c>
      <c r="M29" s="22">
        <v>130.7692307692308</v>
      </c>
      <c r="N29" s="22">
        <v>90.500533520566563</v>
      </c>
      <c r="O29" s="22">
        <v>102.4534341742263</v>
      </c>
      <c r="P29" s="22">
        <v>95.6232052292779</v>
      </c>
      <c r="Q29" s="22">
        <v>93.346462247628409</v>
      </c>
      <c r="R29" s="22">
        <v>89.362162029741839</v>
      </c>
      <c r="S29" s="22">
        <v>118.39063504577265</v>
      </c>
      <c r="T29" s="22">
        <f t="shared" si="0"/>
        <v>77</v>
      </c>
      <c r="U29" s="22">
        <f t="shared" si="1"/>
        <v>79</v>
      </c>
      <c r="V29" s="22">
        <f t="shared" si="2"/>
        <v>74</v>
      </c>
      <c r="W29" s="22">
        <f t="shared" si="3"/>
        <v>73</v>
      </c>
      <c r="X29" s="22">
        <f t="shared" si="4"/>
        <v>21</v>
      </c>
      <c r="Y29" s="22">
        <f t="shared" si="5"/>
        <v>78</v>
      </c>
      <c r="Z29" s="22">
        <f t="shared" si="6"/>
        <v>69</v>
      </c>
      <c r="AA29" s="22">
        <f t="shared" si="7"/>
        <v>63</v>
      </c>
      <c r="AB29" s="22">
        <f t="shared" si="8"/>
        <v>28</v>
      </c>
      <c r="AC29" s="22">
        <f t="shared" si="9"/>
        <v>70</v>
      </c>
      <c r="AD29" s="22">
        <f t="shared" si="10"/>
        <v>70</v>
      </c>
      <c r="AE29" s="22">
        <f t="shared" si="11"/>
        <v>80</v>
      </c>
      <c r="AF29" s="22"/>
      <c r="AG29" s="22"/>
      <c r="AH29" s="22"/>
      <c r="AI29" s="22"/>
    </row>
    <row r="30" spans="1:35" x14ac:dyDescent="0.25">
      <c r="A30" s="4">
        <v>78</v>
      </c>
      <c r="B30" s="5" t="s">
        <v>68</v>
      </c>
      <c r="C30" s="5" t="s">
        <v>66</v>
      </c>
      <c r="D30" s="5" t="s">
        <v>8</v>
      </c>
      <c r="E30" s="5">
        <v>155</v>
      </c>
      <c r="F30" s="5" t="s">
        <v>9</v>
      </c>
      <c r="G30" s="5" t="s">
        <v>69</v>
      </c>
      <c r="H30" s="22">
        <v>130.39215686274508</v>
      </c>
      <c r="I30" s="22">
        <v>100</v>
      </c>
      <c r="J30" s="22">
        <v>84.313725490196092</v>
      </c>
      <c r="K30" s="22">
        <v>85.294117647058826</v>
      </c>
      <c r="L30" s="22">
        <v>132.35294117647058</v>
      </c>
      <c r="M30" s="22">
        <v>173.52941176470588</v>
      </c>
      <c r="N30" s="22">
        <v>77.999999999999972</v>
      </c>
      <c r="O30" s="22">
        <v>96.666666666666657</v>
      </c>
      <c r="P30" s="22">
        <v>96</v>
      </c>
      <c r="Q30" s="22">
        <v>74.666666666666643</v>
      </c>
      <c r="R30" s="22">
        <v>81.3333333333333</v>
      </c>
      <c r="S30" s="22">
        <v>117.99999999999997</v>
      </c>
      <c r="T30" s="22">
        <f t="shared" si="0"/>
        <v>80</v>
      </c>
      <c r="U30" s="22">
        <f t="shared" si="1"/>
        <v>76</v>
      </c>
      <c r="V30" s="22">
        <f t="shared" si="2"/>
        <v>64</v>
      </c>
      <c r="W30" s="22">
        <f t="shared" si="3"/>
        <v>81</v>
      </c>
      <c r="X30" s="22">
        <f t="shared" si="4"/>
        <v>80</v>
      </c>
      <c r="Y30" s="22">
        <f t="shared" si="5"/>
        <v>89</v>
      </c>
      <c r="Z30" s="22">
        <f t="shared" si="6"/>
        <v>25</v>
      </c>
      <c r="AA30" s="22">
        <f t="shared" si="7"/>
        <v>41</v>
      </c>
      <c r="AB30" s="22">
        <f t="shared" si="8"/>
        <v>29</v>
      </c>
      <c r="AC30" s="22">
        <f t="shared" si="9"/>
        <v>9</v>
      </c>
      <c r="AD30" s="22">
        <f t="shared" si="10"/>
        <v>46</v>
      </c>
      <c r="AE30" s="22">
        <f t="shared" si="11"/>
        <v>78</v>
      </c>
      <c r="AF30" s="22"/>
      <c r="AG30" s="22"/>
      <c r="AH30" s="22"/>
      <c r="AI30" s="22"/>
    </row>
    <row r="31" spans="1:35" x14ac:dyDescent="0.25">
      <c r="A31" s="4">
        <v>86</v>
      </c>
      <c r="B31" s="5" t="s">
        <v>102</v>
      </c>
      <c r="C31" s="5" t="s">
        <v>19</v>
      </c>
      <c r="D31" s="5" t="s">
        <v>34</v>
      </c>
      <c r="E31" s="5">
        <v>296</v>
      </c>
      <c r="F31" s="5" t="s">
        <v>24</v>
      </c>
      <c r="G31" s="5" t="s">
        <v>103</v>
      </c>
      <c r="H31" s="22">
        <v>151.72413793103451</v>
      </c>
      <c r="I31" s="22">
        <v>137.93103448275863</v>
      </c>
      <c r="J31" s="22">
        <v>119.54022988505749</v>
      </c>
      <c r="K31" s="22">
        <v>66.6666666666667</v>
      </c>
      <c r="L31" s="22">
        <v>136.7816091954023</v>
      </c>
      <c r="M31" s="22">
        <v>125.28735632183907</v>
      </c>
      <c r="N31" s="22">
        <v>79.312053592106338</v>
      </c>
      <c r="O31" s="22">
        <v>97.524451083627056</v>
      </c>
      <c r="P31" s="22">
        <v>96.349457697077341</v>
      </c>
      <c r="Q31" s="22">
        <v>79.89955028538121</v>
      </c>
      <c r="R31" s="22">
        <v>87.537007297954418</v>
      </c>
      <c r="S31" s="22">
        <v>98.6994444701768</v>
      </c>
      <c r="T31" s="22">
        <f t="shared" si="0"/>
        <v>85</v>
      </c>
      <c r="U31" s="22">
        <f t="shared" si="1"/>
        <v>86</v>
      </c>
      <c r="V31" s="22">
        <f t="shared" si="2"/>
        <v>89</v>
      </c>
      <c r="W31" s="22">
        <f t="shared" si="3"/>
        <v>63</v>
      </c>
      <c r="X31" s="22">
        <f t="shared" si="4"/>
        <v>81</v>
      </c>
      <c r="Y31" s="22">
        <f t="shared" si="5"/>
        <v>73</v>
      </c>
      <c r="Z31" s="22">
        <f t="shared" si="6"/>
        <v>34</v>
      </c>
      <c r="AA31" s="22">
        <f t="shared" si="7"/>
        <v>44</v>
      </c>
      <c r="AB31" s="22">
        <f t="shared" si="8"/>
        <v>30</v>
      </c>
      <c r="AC31" s="22">
        <f t="shared" si="9"/>
        <v>25</v>
      </c>
      <c r="AD31" s="22">
        <f t="shared" si="10"/>
        <v>65</v>
      </c>
      <c r="AE31" s="22">
        <f t="shared" si="11"/>
        <v>49</v>
      </c>
      <c r="AF31" s="22"/>
      <c r="AG31" s="22"/>
      <c r="AH31" s="22"/>
      <c r="AI31" s="22"/>
    </row>
    <row r="32" spans="1:35" x14ac:dyDescent="0.25">
      <c r="A32" s="4">
        <v>10</v>
      </c>
      <c r="B32" s="5" t="s">
        <v>169</v>
      </c>
      <c r="C32" s="5" t="s">
        <v>19</v>
      </c>
      <c r="D32" s="5" t="s">
        <v>165</v>
      </c>
      <c r="E32" s="5">
        <v>270</v>
      </c>
      <c r="F32" s="5" t="s">
        <v>9</v>
      </c>
      <c r="G32" s="5" t="s">
        <v>170</v>
      </c>
      <c r="H32" s="22">
        <v>67.741935483870961</v>
      </c>
      <c r="I32" s="22">
        <v>47.311827956989269</v>
      </c>
      <c r="J32" s="22">
        <v>66.129032258064541</v>
      </c>
      <c r="K32" s="22">
        <v>55.913978494623649</v>
      </c>
      <c r="L32" s="22">
        <v>56.98924731182796</v>
      </c>
      <c r="M32" s="22">
        <v>67.741935483870989</v>
      </c>
      <c r="N32" s="22">
        <v>80.647835547341799</v>
      </c>
      <c r="O32" s="22">
        <v>86.658854345901446</v>
      </c>
      <c r="P32" s="22">
        <v>96.677219010167519</v>
      </c>
      <c r="Q32" s="22">
        <v>74.135898515568869</v>
      </c>
      <c r="R32" s="22">
        <v>68.625797950222548</v>
      </c>
      <c r="S32" s="22">
        <v>73.134062049142273</v>
      </c>
      <c r="T32" s="22">
        <f t="shared" si="0"/>
        <v>11</v>
      </c>
      <c r="U32" s="22">
        <f t="shared" si="1"/>
        <v>9</v>
      </c>
      <c r="V32" s="22">
        <f t="shared" si="2"/>
        <v>25</v>
      </c>
      <c r="W32" s="22">
        <f t="shared" si="3"/>
        <v>49</v>
      </c>
      <c r="X32" s="22">
        <f t="shared" si="4"/>
        <v>2</v>
      </c>
      <c r="Y32" s="22">
        <f t="shared" si="5"/>
        <v>16</v>
      </c>
      <c r="Z32" s="22">
        <f t="shared" si="6"/>
        <v>39</v>
      </c>
      <c r="AA32" s="22">
        <f t="shared" si="7"/>
        <v>15</v>
      </c>
      <c r="AB32" s="22">
        <f t="shared" si="8"/>
        <v>31</v>
      </c>
      <c r="AC32" s="22">
        <f t="shared" si="9"/>
        <v>8</v>
      </c>
      <c r="AD32" s="22">
        <f t="shared" si="10"/>
        <v>14</v>
      </c>
      <c r="AE32" s="22">
        <f t="shared" si="11"/>
        <v>8</v>
      </c>
      <c r="AF32" s="22"/>
      <c r="AG32" s="22"/>
      <c r="AH32" s="22"/>
      <c r="AI32" s="22"/>
    </row>
    <row r="33" spans="1:35" x14ac:dyDescent="0.25">
      <c r="A33" s="4">
        <v>65</v>
      </c>
      <c r="B33" s="5" t="s">
        <v>30</v>
      </c>
      <c r="C33" s="5" t="s">
        <v>19</v>
      </c>
      <c r="D33" s="5" t="s">
        <v>31</v>
      </c>
      <c r="E33" s="5">
        <v>28</v>
      </c>
      <c r="F33" s="5" t="s">
        <v>24</v>
      </c>
      <c r="G33" s="5" t="s">
        <v>32</v>
      </c>
      <c r="H33" s="22">
        <v>104.19161676646702</v>
      </c>
      <c r="I33" s="22">
        <v>102.69461077844304</v>
      </c>
      <c r="J33" s="22">
        <v>76.946107784431106</v>
      </c>
      <c r="K33" s="22">
        <v>69.161676646706567</v>
      </c>
      <c r="L33" s="22">
        <v>127.54491017964065</v>
      </c>
      <c r="M33" s="22">
        <v>109.58083832335326</v>
      </c>
      <c r="N33" s="22">
        <v>81.632653061224474</v>
      </c>
      <c r="O33" s="22">
        <v>86.394557823129261</v>
      </c>
      <c r="P33" s="22">
        <v>97.278911564625844</v>
      </c>
      <c r="Q33" s="22">
        <v>101.58730158730161</v>
      </c>
      <c r="R33" s="22">
        <v>63.718820861677997</v>
      </c>
      <c r="S33" s="22">
        <v>94.557823129251688</v>
      </c>
      <c r="T33" s="22">
        <f t="shared" si="0"/>
        <v>52</v>
      </c>
      <c r="U33" s="22">
        <f t="shared" si="1"/>
        <v>78</v>
      </c>
      <c r="V33" s="22">
        <f t="shared" si="2"/>
        <v>49</v>
      </c>
      <c r="W33" s="22">
        <f t="shared" si="3"/>
        <v>65</v>
      </c>
      <c r="X33" s="22">
        <f t="shared" si="4"/>
        <v>75</v>
      </c>
      <c r="Y33" s="22">
        <f t="shared" si="5"/>
        <v>62</v>
      </c>
      <c r="Z33" s="22">
        <f t="shared" si="6"/>
        <v>43</v>
      </c>
      <c r="AA33" s="22">
        <f t="shared" si="7"/>
        <v>14</v>
      </c>
      <c r="AB33" s="22">
        <f t="shared" si="8"/>
        <v>32</v>
      </c>
      <c r="AC33" s="22">
        <f t="shared" si="9"/>
        <v>85</v>
      </c>
      <c r="AD33" s="22">
        <f t="shared" si="10"/>
        <v>6</v>
      </c>
      <c r="AE33" s="22">
        <f t="shared" si="11"/>
        <v>35</v>
      </c>
      <c r="AF33" s="22"/>
      <c r="AG33" s="22"/>
      <c r="AH33" s="22"/>
      <c r="AI33" s="22"/>
    </row>
    <row r="34" spans="1:35" x14ac:dyDescent="0.25">
      <c r="A34" s="4">
        <v>63</v>
      </c>
      <c r="B34" s="5" t="s">
        <v>22</v>
      </c>
      <c r="C34" s="5" t="s">
        <v>19</v>
      </c>
      <c r="D34" s="5" t="s">
        <v>23</v>
      </c>
      <c r="E34" s="5">
        <v>142</v>
      </c>
      <c r="F34" s="5" t="s">
        <v>24</v>
      </c>
      <c r="G34" s="5" t="s">
        <v>25</v>
      </c>
      <c r="H34" s="22">
        <v>106.89448008940869</v>
      </c>
      <c r="I34" s="22">
        <v>95.465510520100835</v>
      </c>
      <c r="J34" s="22">
        <v>93.448633537281793</v>
      </c>
      <c r="K34" s="22">
        <v>5.3783386208507462</v>
      </c>
      <c r="L34" s="22">
        <v>93.448633537281808</v>
      </c>
      <c r="M34" s="22">
        <v>12.77355422452054</v>
      </c>
      <c r="N34" s="22">
        <v>83.892617449664499</v>
      </c>
      <c r="O34" s="22">
        <v>105.36912751677852</v>
      </c>
      <c r="P34" s="22">
        <v>97.315436241610726</v>
      </c>
      <c r="Q34" s="22">
        <v>81.879194630872504</v>
      </c>
      <c r="R34" s="22">
        <v>77.852348993288572</v>
      </c>
      <c r="S34" s="22">
        <v>95.973154362416096</v>
      </c>
      <c r="T34" s="22">
        <f t="shared" ref="T34:T65" si="12">91-RANK(H34,H$2:H$92)</f>
        <v>54</v>
      </c>
      <c r="U34" s="22">
        <f t="shared" ref="U34:U65" si="13">91-RANK(I34,I$2:I$92)</f>
        <v>71</v>
      </c>
      <c r="V34" s="22">
        <f t="shared" ref="V34:V65" si="14">91-RANK(J34,J$2:J$92)</f>
        <v>81</v>
      </c>
      <c r="W34" s="22">
        <f t="shared" ref="W34:W65" si="15">91-RANK(K34,K$2:K$92)</f>
        <v>2</v>
      </c>
      <c r="X34" s="22">
        <f t="shared" ref="X34:X65" si="16">91-RANK(L34,L$2:L$92)</f>
        <v>47</v>
      </c>
      <c r="Y34" s="22">
        <f t="shared" ref="Y34:Y65" si="17">91-RANK(M34,M$2:M$92)</f>
        <v>1</v>
      </c>
      <c r="Z34" s="22">
        <f t="shared" ref="Z34:Z65" si="18">91-RANK(N34,N$2:N$92)</f>
        <v>54</v>
      </c>
      <c r="AA34" s="22">
        <f t="shared" ref="AA34:AA65" si="19">91-RANK(O34,O$2:O$92)</f>
        <v>71</v>
      </c>
      <c r="AB34" s="22">
        <f t="shared" ref="AB34:AB65" si="20">91-RANK(P34,P$2:P$92)</f>
        <v>33</v>
      </c>
      <c r="AC34" s="22">
        <f t="shared" ref="AC34:AC65" si="21">91-RANK(Q34,Q$2:Q$92)</f>
        <v>30</v>
      </c>
      <c r="AD34" s="22">
        <f t="shared" ref="AD34:AD65" si="22">91-RANK(R34,R$2:R$92)</f>
        <v>31</v>
      </c>
      <c r="AE34" s="22">
        <f t="shared" ref="AE34:AE65" si="23">91-RANK(S34,S$2:S$92)</f>
        <v>40</v>
      </c>
      <c r="AF34" s="22"/>
      <c r="AG34" s="22"/>
      <c r="AH34" s="22"/>
      <c r="AI34" s="22"/>
    </row>
    <row r="35" spans="1:35" x14ac:dyDescent="0.25">
      <c r="A35" s="4">
        <v>62</v>
      </c>
      <c r="B35" s="5" t="s">
        <v>114</v>
      </c>
      <c r="C35" s="5" t="s">
        <v>19</v>
      </c>
      <c r="D35" s="5" t="s">
        <v>89</v>
      </c>
      <c r="E35" s="5">
        <v>280</v>
      </c>
      <c r="F35" s="5" t="s">
        <v>9</v>
      </c>
      <c r="G35" s="5" t="s">
        <v>115</v>
      </c>
      <c r="H35" s="22">
        <v>118.99241413160982</v>
      </c>
      <c r="I35" s="22">
        <v>88.781904844309935</v>
      </c>
      <c r="J35" s="22">
        <v>53.022526504240631</v>
      </c>
      <c r="K35" s="22">
        <v>57.338313545283491</v>
      </c>
      <c r="L35" s="22">
        <v>67.202969639095684</v>
      </c>
      <c r="M35" s="22">
        <v>93.714232891216028</v>
      </c>
      <c r="N35" s="22">
        <v>76.136363636363626</v>
      </c>
      <c r="O35" s="22">
        <v>88.63636363636364</v>
      </c>
      <c r="P35" s="22">
        <v>97.72727272727272</v>
      </c>
      <c r="Q35" s="22">
        <v>80.681818181818187</v>
      </c>
      <c r="R35" s="22">
        <v>75</v>
      </c>
      <c r="S35" s="22">
        <v>85.795454545454547</v>
      </c>
      <c r="T35" s="22">
        <f t="shared" si="12"/>
        <v>65</v>
      </c>
      <c r="U35" s="22">
        <f t="shared" si="13"/>
        <v>57</v>
      </c>
      <c r="V35" s="22">
        <f t="shared" si="14"/>
        <v>9</v>
      </c>
      <c r="W35" s="22">
        <f t="shared" si="15"/>
        <v>50</v>
      </c>
      <c r="X35" s="22">
        <f t="shared" si="16"/>
        <v>9</v>
      </c>
      <c r="Y35" s="22">
        <f t="shared" si="17"/>
        <v>44</v>
      </c>
      <c r="Z35" s="22">
        <f t="shared" si="18"/>
        <v>22</v>
      </c>
      <c r="AA35" s="22">
        <f t="shared" si="19"/>
        <v>21</v>
      </c>
      <c r="AB35" s="22">
        <f t="shared" si="20"/>
        <v>34</v>
      </c>
      <c r="AC35" s="22">
        <f t="shared" si="21"/>
        <v>28</v>
      </c>
      <c r="AD35" s="22">
        <f t="shared" si="22"/>
        <v>24</v>
      </c>
      <c r="AE35" s="22">
        <f t="shared" si="23"/>
        <v>15</v>
      </c>
      <c r="AF35" s="22"/>
      <c r="AG35" s="22"/>
      <c r="AH35" s="22"/>
      <c r="AI35" s="22"/>
    </row>
    <row r="36" spans="1:35" x14ac:dyDescent="0.25">
      <c r="A36" s="4">
        <v>61</v>
      </c>
      <c r="B36" s="5" t="s">
        <v>123</v>
      </c>
      <c r="C36" s="5" t="s">
        <v>19</v>
      </c>
      <c r="D36" s="5" t="s">
        <v>34</v>
      </c>
      <c r="E36" s="5">
        <v>301</v>
      </c>
      <c r="F36" s="5" t="s">
        <v>24</v>
      </c>
      <c r="G36" s="5" t="s">
        <v>124</v>
      </c>
      <c r="H36" s="22">
        <v>113.69863013698631</v>
      </c>
      <c r="I36" s="22">
        <v>89.041095890410986</v>
      </c>
      <c r="J36" s="22">
        <v>80.136986301369888</v>
      </c>
      <c r="K36" s="22">
        <v>39.726027397260289</v>
      </c>
      <c r="L36" s="22">
        <v>91.09589041095893</v>
      </c>
      <c r="M36" s="22">
        <v>108.90410958904111</v>
      </c>
      <c r="N36" s="22">
        <v>78.343949044585997</v>
      </c>
      <c r="O36" s="22">
        <v>92.99363057324841</v>
      </c>
      <c r="P36" s="22">
        <v>98.089171974522287</v>
      </c>
      <c r="Q36" s="22">
        <v>87.2611464968153</v>
      </c>
      <c r="R36" s="22">
        <v>80.891719745222929</v>
      </c>
      <c r="S36" s="22">
        <v>98.726114649681534</v>
      </c>
      <c r="T36" s="22">
        <f t="shared" si="12"/>
        <v>60</v>
      </c>
      <c r="U36" s="22">
        <f t="shared" si="13"/>
        <v>60</v>
      </c>
      <c r="V36" s="22">
        <f t="shared" si="14"/>
        <v>58</v>
      </c>
      <c r="W36" s="22">
        <f t="shared" si="15"/>
        <v>29</v>
      </c>
      <c r="X36" s="22">
        <f t="shared" si="16"/>
        <v>45</v>
      </c>
      <c r="Y36" s="22">
        <f t="shared" si="17"/>
        <v>61</v>
      </c>
      <c r="Z36" s="22">
        <f t="shared" si="18"/>
        <v>28</v>
      </c>
      <c r="AA36" s="22">
        <f t="shared" si="19"/>
        <v>32</v>
      </c>
      <c r="AB36" s="22">
        <f t="shared" si="20"/>
        <v>35</v>
      </c>
      <c r="AC36" s="22">
        <f t="shared" si="21"/>
        <v>45</v>
      </c>
      <c r="AD36" s="22">
        <f t="shared" si="22"/>
        <v>43</v>
      </c>
      <c r="AE36" s="22">
        <f t="shared" si="23"/>
        <v>50</v>
      </c>
      <c r="AF36" s="22"/>
      <c r="AG36" s="22"/>
      <c r="AH36" s="22"/>
      <c r="AI36" s="22"/>
    </row>
    <row r="37" spans="1:35" x14ac:dyDescent="0.25">
      <c r="A37" s="4">
        <v>67</v>
      </c>
      <c r="B37" s="5" t="s">
        <v>192</v>
      </c>
      <c r="C37" s="5" t="s">
        <v>19</v>
      </c>
      <c r="D37" s="5" t="s">
        <v>181</v>
      </c>
      <c r="E37" s="5">
        <v>18</v>
      </c>
      <c r="F37" s="5" t="s">
        <v>193</v>
      </c>
      <c r="G37" s="5" t="s">
        <v>194</v>
      </c>
      <c r="H37" s="22">
        <v>110.41666666666667</v>
      </c>
      <c r="I37" s="22">
        <v>96.064814814814795</v>
      </c>
      <c r="J37" s="22">
        <v>68.055555555555543</v>
      </c>
      <c r="K37" s="22">
        <v>81.944444444444457</v>
      </c>
      <c r="L37" s="22">
        <v>107.63888888888889</v>
      </c>
      <c r="M37" s="22">
        <v>88.194444444444429</v>
      </c>
      <c r="N37" s="22">
        <v>87.049605326260846</v>
      </c>
      <c r="O37" s="22">
        <v>88.651745301590807</v>
      </c>
      <c r="P37" s="22">
        <v>98.264585153570522</v>
      </c>
      <c r="Q37" s="22">
        <v>93.636180780395094</v>
      </c>
      <c r="R37" s="22">
        <v>83.311278717157606</v>
      </c>
      <c r="S37" s="22">
        <v>103.07100507956039</v>
      </c>
      <c r="T37" s="22">
        <f t="shared" si="12"/>
        <v>58</v>
      </c>
      <c r="U37" s="22">
        <f t="shared" si="13"/>
        <v>72</v>
      </c>
      <c r="V37" s="22">
        <f t="shared" si="14"/>
        <v>31</v>
      </c>
      <c r="W37" s="22">
        <f t="shared" si="15"/>
        <v>80</v>
      </c>
      <c r="X37" s="22">
        <f t="shared" si="16"/>
        <v>62</v>
      </c>
      <c r="Y37" s="22">
        <f t="shared" si="17"/>
        <v>36</v>
      </c>
      <c r="Z37" s="22">
        <f t="shared" si="18"/>
        <v>63</v>
      </c>
      <c r="AA37" s="22">
        <f t="shared" si="19"/>
        <v>22</v>
      </c>
      <c r="AB37" s="22">
        <f t="shared" si="20"/>
        <v>36</v>
      </c>
      <c r="AC37" s="22">
        <f t="shared" si="21"/>
        <v>72</v>
      </c>
      <c r="AD37" s="22">
        <f t="shared" si="22"/>
        <v>50</v>
      </c>
      <c r="AE37" s="22">
        <f t="shared" si="23"/>
        <v>56</v>
      </c>
      <c r="AF37" s="22"/>
      <c r="AG37" s="22"/>
      <c r="AH37" s="22"/>
      <c r="AI37" s="22"/>
    </row>
    <row r="38" spans="1:35" x14ac:dyDescent="0.25">
      <c r="A38" s="4">
        <v>24</v>
      </c>
      <c r="B38" s="5" t="s">
        <v>125</v>
      </c>
      <c r="C38" s="5" t="s">
        <v>19</v>
      </c>
      <c r="D38" s="5" t="s">
        <v>34</v>
      </c>
      <c r="E38" s="5">
        <v>302</v>
      </c>
      <c r="F38" s="5" t="s">
        <v>24</v>
      </c>
      <c r="G38" s="5" t="s">
        <v>126</v>
      </c>
      <c r="H38" s="22">
        <v>89.726027397260282</v>
      </c>
      <c r="I38" s="22">
        <v>63.698630136986303</v>
      </c>
      <c r="J38" s="22">
        <v>82.876712328767127</v>
      </c>
      <c r="K38" s="22">
        <v>69.863013698630112</v>
      </c>
      <c r="L38" s="22">
        <v>72.602739726027394</v>
      </c>
      <c r="M38" s="22">
        <v>78.08219178082193</v>
      </c>
      <c r="N38" s="22">
        <v>79.194630872483245</v>
      </c>
      <c r="O38" s="22">
        <v>99.328859060402706</v>
      </c>
      <c r="P38" s="22">
        <v>98.657718120805399</v>
      </c>
      <c r="Q38" s="22">
        <v>87.24832214765101</v>
      </c>
      <c r="R38" s="22">
        <v>85.90604026845638</v>
      </c>
      <c r="S38" s="22">
        <v>93.959731543624173</v>
      </c>
      <c r="T38" s="22">
        <f t="shared" si="12"/>
        <v>28</v>
      </c>
      <c r="U38" s="22">
        <f t="shared" si="13"/>
        <v>23</v>
      </c>
      <c r="V38" s="22">
        <f t="shared" si="14"/>
        <v>61</v>
      </c>
      <c r="W38" s="22">
        <f t="shared" si="15"/>
        <v>66</v>
      </c>
      <c r="X38" s="22">
        <f t="shared" si="16"/>
        <v>18</v>
      </c>
      <c r="Y38" s="22">
        <f t="shared" si="17"/>
        <v>25</v>
      </c>
      <c r="Z38" s="22">
        <f t="shared" si="18"/>
        <v>32</v>
      </c>
      <c r="AA38" s="22">
        <f t="shared" si="19"/>
        <v>53</v>
      </c>
      <c r="AB38" s="22">
        <f t="shared" si="20"/>
        <v>37</v>
      </c>
      <c r="AC38" s="22">
        <f t="shared" si="21"/>
        <v>44</v>
      </c>
      <c r="AD38" s="22">
        <f t="shared" si="22"/>
        <v>59</v>
      </c>
      <c r="AE38" s="22">
        <f t="shared" si="23"/>
        <v>34</v>
      </c>
      <c r="AF38" s="22"/>
      <c r="AG38" s="22"/>
      <c r="AH38" s="22"/>
      <c r="AI38" s="22"/>
    </row>
    <row r="39" spans="1:35" x14ac:dyDescent="0.25">
      <c r="A39" s="4">
        <v>22</v>
      </c>
      <c r="B39" s="5" t="s">
        <v>36</v>
      </c>
      <c r="C39" s="5" t="s">
        <v>37</v>
      </c>
      <c r="D39" s="5" t="s">
        <v>38</v>
      </c>
      <c r="E39" s="5">
        <v>303</v>
      </c>
      <c r="F39" s="5" t="s">
        <v>9</v>
      </c>
      <c r="G39" s="5" t="s">
        <v>39</v>
      </c>
      <c r="H39" s="22">
        <v>90.972222222222229</v>
      </c>
      <c r="I39" s="22">
        <v>54.861111111111128</v>
      </c>
      <c r="J39" s="22">
        <v>73.6111111111111</v>
      </c>
      <c r="K39" s="22">
        <v>75</v>
      </c>
      <c r="L39" s="22">
        <v>111.80555555555556</v>
      </c>
      <c r="M39" s="22">
        <v>130.55555555555557</v>
      </c>
      <c r="N39" s="22">
        <v>79.268292682926813</v>
      </c>
      <c r="O39" s="22">
        <v>97.560975609756099</v>
      </c>
      <c r="P39" s="22">
        <v>98.780487804878049</v>
      </c>
      <c r="Q39" s="22">
        <v>93.902439024390233</v>
      </c>
      <c r="R39" s="22">
        <v>96.34146341463412</v>
      </c>
      <c r="S39" s="22">
        <v>105.48780487804879</v>
      </c>
      <c r="T39" s="22">
        <f t="shared" si="12"/>
        <v>30</v>
      </c>
      <c r="U39" s="22">
        <f t="shared" si="13"/>
        <v>15</v>
      </c>
      <c r="V39" s="22">
        <f t="shared" si="14"/>
        <v>45</v>
      </c>
      <c r="W39" s="22">
        <f t="shared" si="15"/>
        <v>74</v>
      </c>
      <c r="X39" s="22">
        <f t="shared" si="16"/>
        <v>66</v>
      </c>
      <c r="Y39" s="22">
        <f t="shared" si="17"/>
        <v>77</v>
      </c>
      <c r="Z39" s="22">
        <f t="shared" si="18"/>
        <v>33</v>
      </c>
      <c r="AA39" s="22">
        <f t="shared" si="19"/>
        <v>45</v>
      </c>
      <c r="AB39" s="22">
        <f t="shared" si="20"/>
        <v>38</v>
      </c>
      <c r="AC39" s="22">
        <f t="shared" si="21"/>
        <v>74</v>
      </c>
      <c r="AD39" s="22">
        <f t="shared" si="22"/>
        <v>84</v>
      </c>
      <c r="AE39" s="22">
        <f t="shared" si="23"/>
        <v>64</v>
      </c>
      <c r="AF39" s="22"/>
      <c r="AG39" s="22"/>
      <c r="AH39" s="22"/>
      <c r="AI39" s="22"/>
    </row>
    <row r="40" spans="1:35" x14ac:dyDescent="0.25">
      <c r="A40" s="4">
        <v>18</v>
      </c>
      <c r="B40" s="5" t="s">
        <v>121</v>
      </c>
      <c r="C40" s="5" t="s">
        <v>66</v>
      </c>
      <c r="D40" s="5" t="s">
        <v>38</v>
      </c>
      <c r="E40" s="5">
        <v>345</v>
      </c>
      <c r="F40" s="5" t="s">
        <v>9</v>
      </c>
      <c r="G40" s="5" t="s">
        <v>122</v>
      </c>
      <c r="H40" s="22">
        <v>79.452054794520549</v>
      </c>
      <c r="I40" s="22">
        <v>60.273972602739747</v>
      </c>
      <c r="J40" s="22">
        <v>81.506849315068493</v>
      </c>
      <c r="K40" s="22">
        <v>35.616438356164387</v>
      </c>
      <c r="L40" s="22">
        <v>71.232876712328746</v>
      </c>
      <c r="M40" s="22">
        <v>109.58904109589041</v>
      </c>
      <c r="N40" s="22">
        <v>78.034682080924838</v>
      </c>
      <c r="O40" s="22">
        <v>93.641618497109803</v>
      </c>
      <c r="P40" s="22">
        <v>98.843930635838134</v>
      </c>
      <c r="Q40" s="22">
        <v>79.76878612716763</v>
      </c>
      <c r="R40" s="22">
        <v>85.549132947976858</v>
      </c>
      <c r="S40" s="22">
        <v>95.95375722543352</v>
      </c>
      <c r="T40" s="22">
        <f t="shared" si="12"/>
        <v>21</v>
      </c>
      <c r="U40" s="22">
        <f t="shared" si="13"/>
        <v>19</v>
      </c>
      <c r="V40" s="22">
        <f t="shared" si="14"/>
        <v>59</v>
      </c>
      <c r="W40" s="22">
        <f t="shared" si="15"/>
        <v>24</v>
      </c>
      <c r="X40" s="22">
        <f t="shared" si="16"/>
        <v>14</v>
      </c>
      <c r="Y40" s="22">
        <f t="shared" si="17"/>
        <v>63</v>
      </c>
      <c r="Z40" s="22">
        <f t="shared" si="18"/>
        <v>26</v>
      </c>
      <c r="AA40" s="22">
        <f t="shared" si="19"/>
        <v>34</v>
      </c>
      <c r="AB40" s="22">
        <f t="shared" si="20"/>
        <v>39</v>
      </c>
      <c r="AC40" s="22">
        <f t="shared" si="21"/>
        <v>24</v>
      </c>
      <c r="AD40" s="22">
        <f t="shared" si="22"/>
        <v>58</v>
      </c>
      <c r="AE40" s="22">
        <f t="shared" si="23"/>
        <v>39</v>
      </c>
      <c r="AF40" s="22"/>
      <c r="AG40" s="22"/>
      <c r="AH40" s="22"/>
      <c r="AI40" s="22"/>
    </row>
    <row r="41" spans="1:35" x14ac:dyDescent="0.25">
      <c r="A41" s="4">
        <v>55</v>
      </c>
      <c r="B41" s="5" t="s">
        <v>110</v>
      </c>
      <c r="C41" s="5" t="s">
        <v>19</v>
      </c>
      <c r="D41" s="5" t="s">
        <v>89</v>
      </c>
      <c r="E41" s="5">
        <v>278</v>
      </c>
      <c r="F41" s="5" t="s">
        <v>9</v>
      </c>
      <c r="G41" s="5" t="s">
        <v>111</v>
      </c>
      <c r="H41" s="22">
        <v>101.72926596743845</v>
      </c>
      <c r="I41" s="22">
        <v>89.295689015862635</v>
      </c>
      <c r="J41" s="22">
        <v>55.385933693383151</v>
      </c>
      <c r="K41" s="22">
        <v>46.908494862763277</v>
      </c>
      <c r="L41" s="22">
        <v>61.037559580463075</v>
      </c>
      <c r="M41" s="22">
        <v>54.255608515967154</v>
      </c>
      <c r="N41" s="22">
        <v>83.854166666666671</v>
      </c>
      <c r="O41" s="22">
        <v>95.833333333333343</v>
      </c>
      <c r="P41" s="22">
        <v>98.958333333333343</v>
      </c>
      <c r="Q41" s="22">
        <v>94.791666666666686</v>
      </c>
      <c r="R41" s="22">
        <v>81.770833333333343</v>
      </c>
      <c r="S41" s="22">
        <v>103.64583333333334</v>
      </c>
      <c r="T41" s="22">
        <f t="shared" si="12"/>
        <v>46</v>
      </c>
      <c r="U41" s="22">
        <f t="shared" si="13"/>
        <v>62</v>
      </c>
      <c r="V41" s="22">
        <f t="shared" si="14"/>
        <v>15</v>
      </c>
      <c r="W41" s="22">
        <f t="shared" si="15"/>
        <v>43</v>
      </c>
      <c r="X41" s="22">
        <f t="shared" si="16"/>
        <v>3</v>
      </c>
      <c r="Y41" s="22">
        <f t="shared" si="17"/>
        <v>7</v>
      </c>
      <c r="Z41" s="22">
        <f t="shared" si="18"/>
        <v>53</v>
      </c>
      <c r="AA41" s="22">
        <f t="shared" si="19"/>
        <v>39</v>
      </c>
      <c r="AB41" s="22">
        <f t="shared" si="20"/>
        <v>40</v>
      </c>
      <c r="AC41" s="22">
        <f t="shared" si="21"/>
        <v>77</v>
      </c>
      <c r="AD41" s="22">
        <f t="shared" si="22"/>
        <v>48</v>
      </c>
      <c r="AE41" s="22">
        <f t="shared" si="23"/>
        <v>58</v>
      </c>
      <c r="AF41" s="22"/>
      <c r="AG41" s="22"/>
      <c r="AH41" s="22"/>
      <c r="AI41" s="22"/>
    </row>
    <row r="42" spans="1:35" x14ac:dyDescent="0.25">
      <c r="A42" s="4">
        <v>28</v>
      </c>
      <c r="B42" s="5" t="s">
        <v>76</v>
      </c>
      <c r="C42" s="5" t="s">
        <v>19</v>
      </c>
      <c r="D42" s="5"/>
      <c r="E42" s="5">
        <v>172</v>
      </c>
      <c r="F42" s="5" t="s">
        <v>24</v>
      </c>
      <c r="G42" s="5" t="s">
        <v>77</v>
      </c>
      <c r="H42" s="22">
        <v>91.304347826086953</v>
      </c>
      <c r="I42" s="22">
        <v>64.49275362318842</v>
      </c>
      <c r="J42" s="22">
        <v>65.217391304347828</v>
      </c>
      <c r="K42" s="22">
        <v>47.826086956521742</v>
      </c>
      <c r="L42" s="22">
        <v>81.159420289855063</v>
      </c>
      <c r="M42" s="22">
        <v>69.565217391304344</v>
      </c>
      <c r="N42" s="22">
        <v>87.837837837837824</v>
      </c>
      <c r="O42" s="22">
        <v>102.02702702702702</v>
      </c>
      <c r="P42" s="22">
        <v>99.324324324324323</v>
      </c>
      <c r="Q42" s="22">
        <v>80.405405405405403</v>
      </c>
      <c r="R42" s="22">
        <v>73.648648648648646</v>
      </c>
      <c r="S42" s="22">
        <v>89.86486486486487</v>
      </c>
      <c r="T42" s="22">
        <f t="shared" si="12"/>
        <v>31</v>
      </c>
      <c r="U42" s="22">
        <f t="shared" si="13"/>
        <v>25</v>
      </c>
      <c r="V42" s="22">
        <f t="shared" si="14"/>
        <v>22</v>
      </c>
      <c r="W42" s="22">
        <f t="shared" si="15"/>
        <v>44</v>
      </c>
      <c r="X42" s="22">
        <f t="shared" si="16"/>
        <v>28</v>
      </c>
      <c r="Y42" s="22">
        <f t="shared" si="17"/>
        <v>18</v>
      </c>
      <c r="Z42" s="22">
        <f t="shared" si="18"/>
        <v>64</v>
      </c>
      <c r="AA42" s="22">
        <f t="shared" si="19"/>
        <v>62</v>
      </c>
      <c r="AB42" s="22">
        <f t="shared" si="20"/>
        <v>41</v>
      </c>
      <c r="AC42" s="22">
        <f t="shared" si="21"/>
        <v>27</v>
      </c>
      <c r="AD42" s="22">
        <f t="shared" si="22"/>
        <v>22</v>
      </c>
      <c r="AE42" s="22">
        <f t="shared" si="23"/>
        <v>26</v>
      </c>
      <c r="AF42" s="22"/>
      <c r="AG42" s="22"/>
      <c r="AH42" s="22"/>
      <c r="AI42" s="22"/>
    </row>
    <row r="43" spans="1:35" x14ac:dyDescent="0.25">
      <c r="A43" s="4">
        <v>46</v>
      </c>
      <c r="B43" s="5" t="s">
        <v>11</v>
      </c>
      <c r="C43" s="5" t="s">
        <v>7</v>
      </c>
      <c r="D43" s="5" t="s">
        <v>12</v>
      </c>
      <c r="E43" s="5">
        <v>97</v>
      </c>
      <c r="F43" s="5" t="s">
        <v>9</v>
      </c>
      <c r="G43" s="5" t="s">
        <v>13</v>
      </c>
      <c r="H43" s="22">
        <v>97.67441860465118</v>
      </c>
      <c r="I43" s="22">
        <v>87.79069767441861</v>
      </c>
      <c r="J43" s="22">
        <v>76.162790697674424</v>
      </c>
      <c r="K43" s="22">
        <v>20.348837209302324</v>
      </c>
      <c r="L43" s="22">
        <v>98.255813953488371</v>
      </c>
      <c r="M43" s="22">
        <v>73.255813953488385</v>
      </c>
      <c r="N43" s="22">
        <v>82.999036837290447</v>
      </c>
      <c r="O43" s="22">
        <v>99.347331971908261</v>
      </c>
      <c r="P43" s="22">
        <v>99.347331971908261</v>
      </c>
      <c r="Q43" s="22">
        <v>82.999036837290447</v>
      </c>
      <c r="R43" s="22">
        <v>92.430745568800731</v>
      </c>
      <c r="S43" s="22">
        <v>111.29416303182128</v>
      </c>
      <c r="T43" s="22">
        <f t="shared" si="12"/>
        <v>42</v>
      </c>
      <c r="U43" s="22">
        <f t="shared" si="13"/>
        <v>55</v>
      </c>
      <c r="V43" s="22">
        <f t="shared" si="14"/>
        <v>47</v>
      </c>
      <c r="W43" s="22">
        <f t="shared" si="15"/>
        <v>6</v>
      </c>
      <c r="X43" s="22">
        <f t="shared" si="16"/>
        <v>50</v>
      </c>
      <c r="Y43" s="22">
        <f t="shared" si="17"/>
        <v>21</v>
      </c>
      <c r="Z43" s="22">
        <f t="shared" si="18"/>
        <v>50</v>
      </c>
      <c r="AA43" s="22">
        <f t="shared" si="19"/>
        <v>54</v>
      </c>
      <c r="AB43" s="22">
        <f t="shared" si="20"/>
        <v>42</v>
      </c>
      <c r="AC43" s="22">
        <f t="shared" si="21"/>
        <v>33</v>
      </c>
      <c r="AD43" s="22">
        <f t="shared" si="22"/>
        <v>78</v>
      </c>
      <c r="AE43" s="22">
        <f t="shared" si="23"/>
        <v>71</v>
      </c>
      <c r="AF43" s="22"/>
      <c r="AG43" s="22"/>
      <c r="AH43" s="22"/>
      <c r="AI43" s="22"/>
    </row>
    <row r="44" spans="1:35" x14ac:dyDescent="0.25">
      <c r="A44" s="4">
        <v>5</v>
      </c>
      <c r="B44" s="5" t="s">
        <v>55</v>
      </c>
      <c r="C44" s="5" t="s">
        <v>19</v>
      </c>
      <c r="D44" s="5"/>
      <c r="E44" s="5">
        <v>167</v>
      </c>
      <c r="F44" s="5" t="s">
        <v>24</v>
      </c>
      <c r="G44" s="5" t="s">
        <v>56</v>
      </c>
      <c r="H44" s="22">
        <v>53.547942359506791</v>
      </c>
      <c r="I44" s="22">
        <v>42.551489910679521</v>
      </c>
      <c r="J44" s="22">
        <v>54.026048987716692</v>
      </c>
      <c r="K44" s="22">
        <v>12.430772333456932</v>
      </c>
      <c r="L44" s="22">
        <v>63.58818155191431</v>
      </c>
      <c r="M44" s="22">
        <v>64.54439480833409</v>
      </c>
      <c r="N44" s="22">
        <v>73.456790123456784</v>
      </c>
      <c r="O44" s="22">
        <v>88.271604938271608</v>
      </c>
      <c r="P44" s="22">
        <v>99.999999999999986</v>
      </c>
      <c r="Q44" s="22">
        <v>87.037037037037038</v>
      </c>
      <c r="R44" s="22">
        <v>75.308641975308632</v>
      </c>
      <c r="S44" s="22">
        <v>91.358024691358025</v>
      </c>
      <c r="T44" s="22">
        <f t="shared" si="12"/>
        <v>4</v>
      </c>
      <c r="U44" s="22">
        <f t="shared" si="13"/>
        <v>5</v>
      </c>
      <c r="V44" s="22">
        <f t="shared" si="14"/>
        <v>11</v>
      </c>
      <c r="W44" s="22">
        <f t="shared" si="15"/>
        <v>3</v>
      </c>
      <c r="X44" s="22">
        <f t="shared" si="16"/>
        <v>6</v>
      </c>
      <c r="Y44" s="22">
        <f t="shared" si="17"/>
        <v>13</v>
      </c>
      <c r="Z44" s="22">
        <f t="shared" si="18"/>
        <v>16</v>
      </c>
      <c r="AA44" s="22">
        <f t="shared" si="19"/>
        <v>19</v>
      </c>
      <c r="AB44" s="22">
        <f t="shared" si="20"/>
        <v>43</v>
      </c>
      <c r="AC44" s="22">
        <f t="shared" si="21"/>
        <v>43</v>
      </c>
      <c r="AD44" s="22">
        <f t="shared" si="22"/>
        <v>25</v>
      </c>
      <c r="AE44" s="22">
        <f t="shared" si="23"/>
        <v>29</v>
      </c>
      <c r="AF44" s="22"/>
      <c r="AG44" s="22"/>
      <c r="AH44" s="22"/>
      <c r="AI44" s="22"/>
    </row>
    <row r="45" spans="1:35" x14ac:dyDescent="0.25">
      <c r="A45" s="4">
        <v>32</v>
      </c>
      <c r="B45" s="5" t="s">
        <v>197</v>
      </c>
      <c r="C45" s="5" t="s">
        <v>19</v>
      </c>
      <c r="D45" s="5" t="s">
        <v>189</v>
      </c>
      <c r="E45" s="5">
        <v>392</v>
      </c>
      <c r="F45" s="5" t="s">
        <v>190</v>
      </c>
      <c r="G45" s="5" t="s">
        <v>198</v>
      </c>
      <c r="H45" s="22">
        <v>93.750000000000014</v>
      </c>
      <c r="I45" s="22">
        <v>66.874999999999986</v>
      </c>
      <c r="J45" s="22">
        <v>64.999999999999986</v>
      </c>
      <c r="K45" s="22">
        <v>57.499999999999993</v>
      </c>
      <c r="L45" s="22">
        <v>84.375000000000028</v>
      </c>
      <c r="M45" s="22">
        <v>105</v>
      </c>
      <c r="N45" s="22">
        <v>76.381388660863465</v>
      </c>
      <c r="O45" s="22">
        <v>98.948617128845811</v>
      </c>
      <c r="P45" s="22">
        <v>100.10591089643466</v>
      </c>
      <c r="Q45" s="22">
        <v>78.695976196041116</v>
      </c>
      <c r="R45" s="22">
        <v>76.96003554465787</v>
      </c>
      <c r="S45" s="22">
        <v>92.583501407107221</v>
      </c>
      <c r="T45" s="22">
        <f t="shared" si="12"/>
        <v>36</v>
      </c>
      <c r="U45" s="22">
        <f t="shared" si="13"/>
        <v>27</v>
      </c>
      <c r="V45" s="22">
        <f t="shared" si="14"/>
        <v>21</v>
      </c>
      <c r="W45" s="22">
        <f t="shared" si="15"/>
        <v>51</v>
      </c>
      <c r="X45" s="22">
        <f t="shared" si="16"/>
        <v>31</v>
      </c>
      <c r="Y45" s="22">
        <f t="shared" si="17"/>
        <v>55</v>
      </c>
      <c r="Z45" s="22">
        <f t="shared" si="18"/>
        <v>24</v>
      </c>
      <c r="AA45" s="22">
        <f t="shared" si="19"/>
        <v>51</v>
      </c>
      <c r="AB45" s="22">
        <f t="shared" si="20"/>
        <v>44</v>
      </c>
      <c r="AC45" s="22">
        <f t="shared" si="21"/>
        <v>19</v>
      </c>
      <c r="AD45" s="22">
        <f t="shared" si="22"/>
        <v>28</v>
      </c>
      <c r="AE45" s="22">
        <f t="shared" si="23"/>
        <v>32</v>
      </c>
      <c r="AF45" s="22"/>
      <c r="AG45" s="22"/>
      <c r="AH45" s="22"/>
      <c r="AI45" s="22"/>
    </row>
    <row r="46" spans="1:35" x14ac:dyDescent="0.25">
      <c r="A46" s="4">
        <v>45</v>
      </c>
      <c r="B46" s="5" t="s">
        <v>95</v>
      </c>
      <c r="C46" s="5" t="s">
        <v>66</v>
      </c>
      <c r="D46" s="5" t="s">
        <v>38</v>
      </c>
      <c r="E46" s="5">
        <v>181</v>
      </c>
      <c r="F46" s="5" t="s">
        <v>9</v>
      </c>
      <c r="G46" s="5" t="s">
        <v>96</v>
      </c>
      <c r="H46" s="22">
        <v>108.3333333333333</v>
      </c>
      <c r="I46" s="22">
        <v>75.694444444444429</v>
      </c>
      <c r="J46" s="22">
        <v>77.083333333333314</v>
      </c>
      <c r="K46" s="22">
        <v>54.861111111111086</v>
      </c>
      <c r="L46" s="22">
        <v>90.277777777777743</v>
      </c>
      <c r="M46" s="22">
        <v>95.833333333333286</v>
      </c>
      <c r="N46" s="22">
        <v>90.81581388941936</v>
      </c>
      <c r="O46" s="22">
        <v>98.712841184151472</v>
      </c>
      <c r="P46" s="22">
        <v>100.40506131873693</v>
      </c>
      <c r="Q46" s="22">
        <v>77.84212619093087</v>
      </c>
      <c r="R46" s="22">
        <v>83.48285997288238</v>
      </c>
      <c r="S46" s="22">
        <v>83.482859972882395</v>
      </c>
      <c r="T46" s="22">
        <f t="shared" si="12"/>
        <v>56</v>
      </c>
      <c r="U46" s="22">
        <f t="shared" si="13"/>
        <v>40</v>
      </c>
      <c r="V46" s="22">
        <f t="shared" si="14"/>
        <v>50</v>
      </c>
      <c r="W46" s="22">
        <f t="shared" si="15"/>
        <v>46</v>
      </c>
      <c r="X46" s="22">
        <f t="shared" si="16"/>
        <v>44</v>
      </c>
      <c r="Y46" s="22">
        <f t="shared" si="17"/>
        <v>47</v>
      </c>
      <c r="Z46" s="22">
        <f t="shared" si="18"/>
        <v>71</v>
      </c>
      <c r="AA46" s="22">
        <f t="shared" si="19"/>
        <v>50</v>
      </c>
      <c r="AB46" s="22">
        <f t="shared" si="20"/>
        <v>45</v>
      </c>
      <c r="AC46" s="22">
        <f t="shared" si="21"/>
        <v>16</v>
      </c>
      <c r="AD46" s="22">
        <f t="shared" si="22"/>
        <v>51</v>
      </c>
      <c r="AE46" s="22">
        <f t="shared" si="23"/>
        <v>14</v>
      </c>
      <c r="AF46" s="22"/>
      <c r="AG46" s="22"/>
      <c r="AH46" s="22"/>
      <c r="AI46" s="22"/>
    </row>
    <row r="47" spans="1:35" x14ac:dyDescent="0.25">
      <c r="A47" s="4">
        <v>12</v>
      </c>
      <c r="B47" s="5" t="s">
        <v>162</v>
      </c>
      <c r="C47" s="5" t="s">
        <v>66</v>
      </c>
      <c r="D47" s="5" t="s">
        <v>8</v>
      </c>
      <c r="E47" s="5">
        <v>221</v>
      </c>
      <c r="F47" s="5" t="s">
        <v>9</v>
      </c>
      <c r="G47" s="5" t="s">
        <v>163</v>
      </c>
      <c r="H47" s="22">
        <v>67.721518987341796</v>
      </c>
      <c r="I47" s="22">
        <v>48.734177215189867</v>
      </c>
      <c r="J47" s="22">
        <v>78.481012658227868</v>
      </c>
      <c r="K47" s="22">
        <v>60.126582278481024</v>
      </c>
      <c r="L47" s="22">
        <v>65.189873417721543</v>
      </c>
      <c r="M47" s="22">
        <v>112.02531645569623</v>
      </c>
      <c r="N47" s="22">
        <v>74.908944624316078</v>
      </c>
      <c r="O47" s="22">
        <v>97.732763689537379</v>
      </c>
      <c r="P47" s="22">
        <v>100.65889433892474</v>
      </c>
      <c r="Q47" s="22">
        <v>76.079396884071031</v>
      </c>
      <c r="R47" s="22">
        <v>83.687336572478131</v>
      </c>
      <c r="S47" s="22">
        <v>106.51115563769942</v>
      </c>
      <c r="T47" s="22">
        <f t="shared" si="12"/>
        <v>10</v>
      </c>
      <c r="U47" s="22">
        <f t="shared" si="13"/>
        <v>11</v>
      </c>
      <c r="V47" s="22">
        <f t="shared" si="14"/>
        <v>53</v>
      </c>
      <c r="W47" s="22">
        <f t="shared" si="15"/>
        <v>56</v>
      </c>
      <c r="X47" s="22">
        <f t="shared" si="16"/>
        <v>7</v>
      </c>
      <c r="Y47" s="22">
        <f t="shared" si="17"/>
        <v>65</v>
      </c>
      <c r="Z47" s="22">
        <f t="shared" si="18"/>
        <v>19</v>
      </c>
      <c r="AA47" s="22">
        <f t="shared" si="19"/>
        <v>47</v>
      </c>
      <c r="AB47" s="22">
        <f t="shared" si="20"/>
        <v>46</v>
      </c>
      <c r="AC47" s="22">
        <f t="shared" si="21"/>
        <v>12</v>
      </c>
      <c r="AD47" s="22">
        <f t="shared" si="22"/>
        <v>52</v>
      </c>
      <c r="AE47" s="22">
        <f t="shared" si="23"/>
        <v>65</v>
      </c>
      <c r="AF47" s="22"/>
      <c r="AG47" s="22"/>
      <c r="AH47" s="22"/>
      <c r="AI47" s="22"/>
    </row>
    <row r="48" spans="1:35" x14ac:dyDescent="0.25">
      <c r="A48" s="4">
        <v>30</v>
      </c>
      <c r="B48" s="5" t="s">
        <v>50</v>
      </c>
      <c r="C48" s="5" t="s">
        <v>19</v>
      </c>
      <c r="D48" s="5" t="s">
        <v>20</v>
      </c>
      <c r="E48" s="5">
        <v>351</v>
      </c>
      <c r="F48" s="5" t="s">
        <v>21</v>
      </c>
      <c r="G48" s="5">
        <v>2.3317999999999999</v>
      </c>
      <c r="H48" s="22">
        <v>86.925976317411084</v>
      </c>
      <c r="I48" s="22">
        <v>71.5096172696651</v>
      </c>
      <c r="J48" s="22">
        <v>4.457742375251847</v>
      </c>
      <c r="K48" s="22">
        <v>2.2288711876259235</v>
      </c>
      <c r="L48" s="22">
        <v>85.811540723598128</v>
      </c>
      <c r="M48" s="22">
        <v>78.01049156690739</v>
      </c>
      <c r="N48" s="22">
        <v>79.616306954436482</v>
      </c>
      <c r="O48" s="22">
        <v>92.805755395683448</v>
      </c>
      <c r="P48" s="22">
        <v>100.71942446043167</v>
      </c>
      <c r="Q48" s="22">
        <v>103.35731414868108</v>
      </c>
      <c r="R48" s="22">
        <v>71.942446043165461</v>
      </c>
      <c r="S48" s="22">
        <v>113.66906474820146</v>
      </c>
      <c r="T48" s="22">
        <f t="shared" si="12"/>
        <v>26</v>
      </c>
      <c r="U48" s="22">
        <f t="shared" si="13"/>
        <v>31</v>
      </c>
      <c r="V48" s="22">
        <f t="shared" si="14"/>
        <v>1</v>
      </c>
      <c r="W48" s="22">
        <f t="shared" si="15"/>
        <v>1</v>
      </c>
      <c r="X48" s="22">
        <f t="shared" si="16"/>
        <v>35</v>
      </c>
      <c r="Y48" s="22">
        <f t="shared" si="17"/>
        <v>24</v>
      </c>
      <c r="Z48" s="22">
        <f t="shared" si="18"/>
        <v>36</v>
      </c>
      <c r="AA48" s="22">
        <f t="shared" si="19"/>
        <v>31</v>
      </c>
      <c r="AB48" s="22">
        <f t="shared" si="20"/>
        <v>47</v>
      </c>
      <c r="AC48" s="22">
        <f t="shared" si="21"/>
        <v>88</v>
      </c>
      <c r="AD48" s="22">
        <f t="shared" si="22"/>
        <v>18</v>
      </c>
      <c r="AE48" s="22">
        <f t="shared" si="23"/>
        <v>73</v>
      </c>
      <c r="AF48" s="22"/>
      <c r="AG48" s="22"/>
      <c r="AH48" s="22"/>
      <c r="AI48" s="22"/>
    </row>
    <row r="49" spans="1:35" x14ac:dyDescent="0.25">
      <c r="A49" s="4">
        <v>58</v>
      </c>
      <c r="B49" s="5" t="s">
        <v>141</v>
      </c>
      <c r="C49" s="5" t="s">
        <v>19</v>
      </c>
      <c r="D49" s="5" t="s">
        <v>38</v>
      </c>
      <c r="E49" s="5">
        <v>3</v>
      </c>
      <c r="F49" s="5" t="s">
        <v>9</v>
      </c>
      <c r="G49" s="5" t="s">
        <v>142</v>
      </c>
      <c r="H49" s="22">
        <v>104.72972972972974</v>
      </c>
      <c r="I49" s="22">
        <v>90.540540540540547</v>
      </c>
      <c r="J49" s="22">
        <v>83.108108108108112</v>
      </c>
      <c r="K49" s="22">
        <v>79.054054054054063</v>
      </c>
      <c r="L49" s="22">
        <v>100.67567567567571</v>
      </c>
      <c r="M49" s="22">
        <v>114.18918918918919</v>
      </c>
      <c r="N49" s="22">
        <v>75.666654855574762</v>
      </c>
      <c r="O49" s="22">
        <v>89.26300689993586</v>
      </c>
      <c r="P49" s="22">
        <v>101.0859217211194</v>
      </c>
      <c r="Q49" s="22">
        <v>88.671861158876681</v>
      </c>
      <c r="R49" s="22">
        <v>91.627589864172577</v>
      </c>
      <c r="S49" s="22">
        <v>87.489569676758322</v>
      </c>
      <c r="T49" s="22">
        <f t="shared" si="12"/>
        <v>53</v>
      </c>
      <c r="U49" s="22">
        <f t="shared" si="13"/>
        <v>64</v>
      </c>
      <c r="V49" s="22">
        <f t="shared" si="14"/>
        <v>62</v>
      </c>
      <c r="W49" s="22">
        <f t="shared" si="15"/>
        <v>78</v>
      </c>
      <c r="X49" s="22">
        <f t="shared" si="16"/>
        <v>52</v>
      </c>
      <c r="Y49" s="22">
        <f t="shared" si="17"/>
        <v>67</v>
      </c>
      <c r="Z49" s="22">
        <f t="shared" si="18"/>
        <v>21</v>
      </c>
      <c r="AA49" s="22">
        <f t="shared" si="19"/>
        <v>24</v>
      </c>
      <c r="AB49" s="22">
        <f t="shared" si="20"/>
        <v>48</v>
      </c>
      <c r="AC49" s="22">
        <f t="shared" si="21"/>
        <v>51</v>
      </c>
      <c r="AD49" s="22">
        <f t="shared" si="22"/>
        <v>75</v>
      </c>
      <c r="AE49" s="22">
        <f t="shared" si="23"/>
        <v>18</v>
      </c>
      <c r="AF49" s="22"/>
      <c r="AG49" s="22"/>
      <c r="AH49" s="22"/>
      <c r="AI49" s="22"/>
    </row>
    <row r="50" spans="1:35" x14ac:dyDescent="0.25">
      <c r="A50" s="4">
        <v>43</v>
      </c>
      <c r="B50" s="5" t="s">
        <v>116</v>
      </c>
      <c r="C50" s="5" t="s">
        <v>66</v>
      </c>
      <c r="D50" s="5" t="s">
        <v>117</v>
      </c>
      <c r="E50" s="5">
        <v>251</v>
      </c>
      <c r="F50" s="5" t="s">
        <v>9</v>
      </c>
      <c r="G50" s="5" t="s">
        <v>118</v>
      </c>
      <c r="H50" s="22">
        <v>99.71880616571039</v>
      </c>
      <c r="I50" s="22">
        <v>84.707372979474414</v>
      </c>
      <c r="J50" s="22">
        <v>59.616834653908548</v>
      </c>
      <c r="K50" s="22">
        <v>72.054879293932657</v>
      </c>
      <c r="L50" s="22">
        <v>75.914962113250482</v>
      </c>
      <c r="M50" s="22">
        <v>116.44583171608762</v>
      </c>
      <c r="N50" s="22">
        <v>81.818181818181799</v>
      </c>
      <c r="O50" s="22">
        <v>99.604743083003953</v>
      </c>
      <c r="P50" s="22">
        <v>101.38339920948613</v>
      </c>
      <c r="Q50" s="22">
        <v>95.059288537549406</v>
      </c>
      <c r="R50" s="22">
        <v>67.984189723320171</v>
      </c>
      <c r="S50" s="22">
        <v>101.97628458498025</v>
      </c>
      <c r="T50" s="22">
        <f t="shared" si="12"/>
        <v>45</v>
      </c>
      <c r="U50" s="22">
        <f t="shared" si="13"/>
        <v>50</v>
      </c>
      <c r="V50" s="22">
        <f t="shared" si="14"/>
        <v>16</v>
      </c>
      <c r="W50" s="22">
        <f t="shared" si="15"/>
        <v>70</v>
      </c>
      <c r="X50" s="22">
        <f t="shared" si="16"/>
        <v>23</v>
      </c>
      <c r="Y50" s="22">
        <f t="shared" si="17"/>
        <v>69</v>
      </c>
      <c r="Z50" s="22">
        <f t="shared" si="18"/>
        <v>45</v>
      </c>
      <c r="AA50" s="22">
        <f t="shared" si="19"/>
        <v>56</v>
      </c>
      <c r="AB50" s="22">
        <f t="shared" si="20"/>
        <v>49</v>
      </c>
      <c r="AC50" s="22">
        <f t="shared" si="21"/>
        <v>78</v>
      </c>
      <c r="AD50" s="22">
        <f t="shared" si="22"/>
        <v>13</v>
      </c>
      <c r="AE50" s="22">
        <f t="shared" si="23"/>
        <v>54</v>
      </c>
      <c r="AF50" s="22"/>
      <c r="AG50" s="22"/>
      <c r="AH50" s="22"/>
      <c r="AI50" s="22"/>
    </row>
    <row r="51" spans="1:35" x14ac:dyDescent="0.25">
      <c r="A51" s="4">
        <v>3</v>
      </c>
      <c r="B51" s="5" t="s">
        <v>188</v>
      </c>
      <c r="C51" s="5" t="s">
        <v>19</v>
      </c>
      <c r="D51" s="5" t="s">
        <v>189</v>
      </c>
      <c r="E51" s="5">
        <v>391</v>
      </c>
      <c r="F51" s="5" t="s">
        <v>190</v>
      </c>
      <c r="G51" s="5" t="s">
        <v>191</v>
      </c>
      <c r="H51" s="22">
        <v>53.213837585924907</v>
      </c>
      <c r="I51" s="22">
        <v>42.463567366546158</v>
      </c>
      <c r="J51" s="22">
        <v>54.288864607862799</v>
      </c>
      <c r="K51" s="22">
        <v>24.725621504571162</v>
      </c>
      <c r="L51" s="22">
        <v>70.951783447899871</v>
      </c>
      <c r="M51" s="22">
        <v>73.639351002744576</v>
      </c>
      <c r="N51" s="22">
        <v>85.260457611514326</v>
      </c>
      <c r="O51" s="22">
        <v>87.243258951316989</v>
      </c>
      <c r="P51" s="22">
        <v>101.61856866488625</v>
      </c>
      <c r="Q51" s="22">
        <v>81.790555266859684</v>
      </c>
      <c r="R51" s="22">
        <v>71.380848232895715</v>
      </c>
      <c r="S51" s="22">
        <v>78.320652922205028</v>
      </c>
      <c r="T51" s="22">
        <f t="shared" si="12"/>
        <v>3</v>
      </c>
      <c r="U51" s="22">
        <f t="shared" si="13"/>
        <v>4</v>
      </c>
      <c r="V51" s="22">
        <f t="shared" si="14"/>
        <v>13</v>
      </c>
      <c r="W51" s="22">
        <f t="shared" si="15"/>
        <v>9</v>
      </c>
      <c r="X51" s="22">
        <f t="shared" si="16"/>
        <v>12</v>
      </c>
      <c r="Y51" s="22">
        <f t="shared" si="17"/>
        <v>22</v>
      </c>
      <c r="Z51" s="22">
        <f t="shared" si="18"/>
        <v>57</v>
      </c>
      <c r="AA51" s="22">
        <f t="shared" si="19"/>
        <v>17</v>
      </c>
      <c r="AB51" s="22">
        <f t="shared" si="20"/>
        <v>50</v>
      </c>
      <c r="AC51" s="22">
        <f t="shared" si="21"/>
        <v>29</v>
      </c>
      <c r="AD51" s="22">
        <f t="shared" si="22"/>
        <v>16</v>
      </c>
      <c r="AE51" s="22">
        <f t="shared" si="23"/>
        <v>11</v>
      </c>
      <c r="AF51" s="22"/>
      <c r="AG51" s="22"/>
      <c r="AH51" s="22"/>
      <c r="AI51" s="22"/>
    </row>
    <row r="52" spans="1:35" x14ac:dyDescent="0.25">
      <c r="A52" s="4">
        <v>31</v>
      </c>
      <c r="B52" s="5" t="s">
        <v>199</v>
      </c>
      <c r="C52" s="5" t="s">
        <v>19</v>
      </c>
      <c r="D52" s="5" t="s">
        <v>181</v>
      </c>
      <c r="E52" s="5">
        <v>22</v>
      </c>
      <c r="F52" s="5" t="s">
        <v>190</v>
      </c>
      <c r="G52" s="5" t="s">
        <v>200</v>
      </c>
      <c r="H52" s="22">
        <v>88.95348837209302</v>
      </c>
      <c r="I52" s="22">
        <v>70.348837209302332</v>
      </c>
      <c r="J52" s="22">
        <v>68.604651162790702</v>
      </c>
      <c r="K52" s="22">
        <v>33.13953488372092</v>
      </c>
      <c r="L52" s="22">
        <v>87.209302325581405</v>
      </c>
      <c r="M52" s="22">
        <v>87.209302325581405</v>
      </c>
      <c r="N52" s="22">
        <v>73.489143328382099</v>
      </c>
      <c r="O52" s="22">
        <v>87.343653955863971</v>
      </c>
      <c r="P52" s="22">
        <v>101.80053461062764</v>
      </c>
      <c r="Q52" s="22">
        <v>77.103363492073015</v>
      </c>
      <c r="R52" s="22">
        <v>76.500993464791208</v>
      </c>
      <c r="S52" s="22">
        <v>86.741283928582135</v>
      </c>
      <c r="T52" s="22">
        <f t="shared" si="12"/>
        <v>27</v>
      </c>
      <c r="U52" s="22">
        <f t="shared" si="13"/>
        <v>30</v>
      </c>
      <c r="V52" s="22">
        <f t="shared" si="14"/>
        <v>33</v>
      </c>
      <c r="W52" s="22">
        <f t="shared" si="15"/>
        <v>18</v>
      </c>
      <c r="X52" s="22">
        <f t="shared" si="16"/>
        <v>39</v>
      </c>
      <c r="Y52" s="22">
        <f t="shared" si="17"/>
        <v>35</v>
      </c>
      <c r="Z52" s="22">
        <f t="shared" si="18"/>
        <v>17</v>
      </c>
      <c r="AA52" s="22">
        <f t="shared" si="19"/>
        <v>18</v>
      </c>
      <c r="AB52" s="22">
        <f t="shared" si="20"/>
        <v>51</v>
      </c>
      <c r="AC52" s="22">
        <f t="shared" si="21"/>
        <v>15</v>
      </c>
      <c r="AD52" s="22">
        <f t="shared" si="22"/>
        <v>27</v>
      </c>
      <c r="AE52" s="22">
        <f t="shared" si="23"/>
        <v>16</v>
      </c>
      <c r="AF52" s="22"/>
      <c r="AG52" s="22"/>
      <c r="AH52" s="22"/>
      <c r="AI52" s="22"/>
    </row>
    <row r="53" spans="1:35" x14ac:dyDescent="0.25">
      <c r="A53" s="4">
        <v>4</v>
      </c>
      <c r="B53" s="5" t="s">
        <v>61</v>
      </c>
      <c r="C53" s="5" t="s">
        <v>19</v>
      </c>
      <c r="D53" s="5" t="s">
        <v>38</v>
      </c>
      <c r="E53" s="5">
        <v>84</v>
      </c>
      <c r="F53" s="5" t="s">
        <v>9</v>
      </c>
      <c r="G53" s="5" t="s">
        <v>62</v>
      </c>
      <c r="H53" s="22">
        <v>53.723404255319153</v>
      </c>
      <c r="I53" s="22">
        <v>41.48936170212766</v>
      </c>
      <c r="J53" s="22">
        <v>67.021276595744666</v>
      </c>
      <c r="K53" s="22">
        <v>39.893617021276597</v>
      </c>
      <c r="L53" s="22">
        <v>106.38297872340425</v>
      </c>
      <c r="M53" s="22">
        <v>106.91489361702126</v>
      </c>
      <c r="N53" s="22">
        <v>92.405063291139257</v>
      </c>
      <c r="O53" s="22">
        <v>112.02531645569624</v>
      </c>
      <c r="P53" s="22">
        <v>101.8987341772152</v>
      </c>
      <c r="Q53" s="22">
        <v>91.772151898734194</v>
      </c>
      <c r="R53" s="22">
        <v>94.936708860759524</v>
      </c>
      <c r="S53" s="22">
        <v>114.55696202531649</v>
      </c>
      <c r="T53" s="22">
        <f t="shared" si="12"/>
        <v>5</v>
      </c>
      <c r="U53" s="22">
        <f t="shared" si="13"/>
        <v>3</v>
      </c>
      <c r="V53" s="22">
        <f t="shared" si="14"/>
        <v>28</v>
      </c>
      <c r="W53" s="22">
        <f t="shared" si="15"/>
        <v>31</v>
      </c>
      <c r="X53" s="22">
        <f t="shared" si="16"/>
        <v>58</v>
      </c>
      <c r="Y53" s="22">
        <f t="shared" si="17"/>
        <v>60</v>
      </c>
      <c r="Z53" s="22">
        <f t="shared" si="18"/>
        <v>73</v>
      </c>
      <c r="AA53" s="22">
        <f t="shared" si="19"/>
        <v>81</v>
      </c>
      <c r="AB53" s="22">
        <f t="shared" si="20"/>
        <v>52</v>
      </c>
      <c r="AC53" s="22">
        <f t="shared" si="21"/>
        <v>66</v>
      </c>
      <c r="AD53" s="22">
        <f t="shared" si="22"/>
        <v>83</v>
      </c>
      <c r="AE53" s="22">
        <f t="shared" si="23"/>
        <v>75</v>
      </c>
      <c r="AF53" s="22"/>
      <c r="AG53" s="22"/>
      <c r="AH53" s="22"/>
      <c r="AI53" s="22"/>
    </row>
    <row r="54" spans="1:35" x14ac:dyDescent="0.25">
      <c r="A54" s="4">
        <v>17</v>
      </c>
      <c r="B54" s="5" t="s">
        <v>57</v>
      </c>
      <c r="C54" s="5" t="s">
        <v>19</v>
      </c>
      <c r="D54" s="5"/>
      <c r="E54" s="5">
        <v>168</v>
      </c>
      <c r="F54" s="5" t="s">
        <v>24</v>
      </c>
      <c r="G54" s="5" t="s">
        <v>58</v>
      </c>
      <c r="H54" s="22">
        <v>74.375660242716108</v>
      </c>
      <c r="I54" s="22">
        <v>56.422914666888069</v>
      </c>
      <c r="J54" s="22">
        <v>51.806494375960867</v>
      </c>
      <c r="K54" s="22">
        <v>27.185586157682433</v>
      </c>
      <c r="L54" s="22">
        <v>84.634372000332121</v>
      </c>
      <c r="M54" s="22">
        <v>51.806494375960874</v>
      </c>
      <c r="N54" s="22">
        <v>85.430463576158928</v>
      </c>
      <c r="O54" s="22">
        <v>104.63576158940397</v>
      </c>
      <c r="P54" s="22">
        <v>101.98675496688743</v>
      </c>
      <c r="Q54" s="22">
        <v>94.701986754966896</v>
      </c>
      <c r="R54" s="22">
        <v>86.092715231788063</v>
      </c>
      <c r="S54" s="22">
        <v>99.337748344370851</v>
      </c>
      <c r="T54" s="22">
        <f t="shared" si="12"/>
        <v>17</v>
      </c>
      <c r="U54" s="22">
        <f t="shared" si="13"/>
        <v>17</v>
      </c>
      <c r="V54" s="22">
        <f t="shared" si="14"/>
        <v>7</v>
      </c>
      <c r="W54" s="22">
        <f t="shared" si="15"/>
        <v>12</v>
      </c>
      <c r="X54" s="22">
        <f t="shared" si="16"/>
        <v>34</v>
      </c>
      <c r="Y54" s="22">
        <f t="shared" si="17"/>
        <v>6</v>
      </c>
      <c r="Z54" s="22">
        <f t="shared" si="18"/>
        <v>58</v>
      </c>
      <c r="AA54" s="22">
        <f t="shared" si="19"/>
        <v>68</v>
      </c>
      <c r="AB54" s="22">
        <f t="shared" si="20"/>
        <v>53</v>
      </c>
      <c r="AC54" s="22">
        <f t="shared" si="21"/>
        <v>76</v>
      </c>
      <c r="AD54" s="22">
        <f t="shared" si="22"/>
        <v>60</v>
      </c>
      <c r="AE54" s="22">
        <f t="shared" si="23"/>
        <v>51</v>
      </c>
      <c r="AF54" s="22"/>
      <c r="AG54" s="22"/>
      <c r="AH54" s="22"/>
      <c r="AI54" s="22"/>
    </row>
    <row r="55" spans="1:35" x14ac:dyDescent="0.25">
      <c r="A55" s="4">
        <v>6</v>
      </c>
      <c r="B55" s="5" t="s">
        <v>104</v>
      </c>
      <c r="C55" s="5" t="s">
        <v>19</v>
      </c>
      <c r="D55" s="5" t="s">
        <v>34</v>
      </c>
      <c r="E55" s="5">
        <v>297</v>
      </c>
      <c r="F55" s="5" t="s">
        <v>24</v>
      </c>
      <c r="G55" s="5" t="s">
        <v>105</v>
      </c>
      <c r="H55" s="22">
        <v>67.526809007031659</v>
      </c>
      <c r="I55" s="22">
        <v>46.700783799255504</v>
      </c>
      <c r="J55" s="22">
        <v>49.856242164070082</v>
      </c>
      <c r="K55" s="22">
        <v>18.301658515924473</v>
      </c>
      <c r="L55" s="22">
        <v>68.157900679994569</v>
      </c>
      <c r="M55" s="22">
        <v>93.401567598511051</v>
      </c>
      <c r="N55" s="22">
        <v>78.51480997113876</v>
      </c>
      <c r="O55" s="22">
        <v>89.565042485595299</v>
      </c>
      <c r="P55" s="22">
        <v>102.36004855496607</v>
      </c>
      <c r="Q55" s="22">
        <v>83.749130635881357</v>
      </c>
      <c r="R55" s="22">
        <v>77.933218786167345</v>
      </c>
      <c r="S55" s="22">
        <v>87.820268930681124</v>
      </c>
      <c r="T55" s="22">
        <f t="shared" si="12"/>
        <v>7</v>
      </c>
      <c r="U55" s="22">
        <f t="shared" si="13"/>
        <v>8</v>
      </c>
      <c r="V55" s="22">
        <f t="shared" si="14"/>
        <v>5</v>
      </c>
      <c r="W55" s="22">
        <f t="shared" si="15"/>
        <v>5</v>
      </c>
      <c r="X55" s="22">
        <f t="shared" si="16"/>
        <v>10</v>
      </c>
      <c r="Y55" s="22">
        <f t="shared" si="17"/>
        <v>43</v>
      </c>
      <c r="Z55" s="22">
        <f t="shared" si="18"/>
        <v>29</v>
      </c>
      <c r="AA55" s="22">
        <f t="shared" si="19"/>
        <v>25</v>
      </c>
      <c r="AB55" s="22">
        <f t="shared" si="20"/>
        <v>54</v>
      </c>
      <c r="AC55" s="22">
        <f t="shared" si="21"/>
        <v>34</v>
      </c>
      <c r="AD55" s="22">
        <f t="shared" si="22"/>
        <v>32</v>
      </c>
      <c r="AE55" s="22">
        <f t="shared" si="23"/>
        <v>20</v>
      </c>
      <c r="AF55" s="22"/>
      <c r="AG55" s="22"/>
      <c r="AH55" s="22"/>
      <c r="AI55" s="22"/>
    </row>
    <row r="56" spans="1:35" x14ac:dyDescent="0.25">
      <c r="A56" s="4">
        <v>15</v>
      </c>
      <c r="B56" s="5" t="s">
        <v>108</v>
      </c>
      <c r="C56" s="5" t="s">
        <v>19</v>
      </c>
      <c r="D56" s="5" t="s">
        <v>34</v>
      </c>
      <c r="E56" s="5">
        <v>299</v>
      </c>
      <c r="F56" s="5" t="s">
        <v>24</v>
      </c>
      <c r="G56" s="5" t="s">
        <v>109</v>
      </c>
      <c r="H56" s="22">
        <v>68.419678213964872</v>
      </c>
      <c r="I56" s="22">
        <v>60.817491745746544</v>
      </c>
      <c r="J56" s="22">
        <v>67.728570353217748</v>
      </c>
      <c r="K56" s="22">
        <v>33.864285176608881</v>
      </c>
      <c r="L56" s="22">
        <v>88.461806175631338</v>
      </c>
      <c r="M56" s="22">
        <v>91.226237618619848</v>
      </c>
      <c r="N56" s="22">
        <v>84.707690129690576</v>
      </c>
      <c r="O56" s="22">
        <v>105.08848775487927</v>
      </c>
      <c r="P56" s="22">
        <v>102.54088805173069</v>
      </c>
      <c r="Q56" s="22">
        <v>88.529089684413449</v>
      </c>
      <c r="R56" s="22">
        <v>85.344590055477724</v>
      </c>
      <c r="S56" s="22">
        <v>94.898088942284929</v>
      </c>
      <c r="T56" s="22">
        <f t="shared" si="12"/>
        <v>12</v>
      </c>
      <c r="U56" s="22">
        <f t="shared" si="13"/>
        <v>20</v>
      </c>
      <c r="V56" s="22">
        <f t="shared" si="14"/>
        <v>30</v>
      </c>
      <c r="W56" s="22">
        <f t="shared" si="15"/>
        <v>21</v>
      </c>
      <c r="X56" s="22">
        <f t="shared" si="16"/>
        <v>42</v>
      </c>
      <c r="Y56" s="22">
        <f t="shared" si="17"/>
        <v>41</v>
      </c>
      <c r="Z56" s="22">
        <f t="shared" si="18"/>
        <v>55</v>
      </c>
      <c r="AA56" s="22">
        <f t="shared" si="19"/>
        <v>70</v>
      </c>
      <c r="AB56" s="22">
        <f t="shared" si="20"/>
        <v>55</v>
      </c>
      <c r="AC56" s="22">
        <f t="shared" si="21"/>
        <v>50</v>
      </c>
      <c r="AD56" s="22">
        <f t="shared" si="22"/>
        <v>57</v>
      </c>
      <c r="AE56" s="22">
        <f t="shared" si="23"/>
        <v>37</v>
      </c>
      <c r="AF56" s="22"/>
      <c r="AG56" s="22"/>
      <c r="AH56" s="22"/>
      <c r="AI56" s="22"/>
    </row>
    <row r="57" spans="1:35" x14ac:dyDescent="0.25">
      <c r="A57" s="4">
        <v>40</v>
      </c>
      <c r="B57" s="5" t="s">
        <v>178</v>
      </c>
      <c r="C57" s="5" t="s">
        <v>19</v>
      </c>
      <c r="D57" s="5" t="s">
        <v>23</v>
      </c>
      <c r="E57" s="5">
        <v>78</v>
      </c>
      <c r="F57" s="5" t="s">
        <v>24</v>
      </c>
      <c r="G57" s="5" t="s">
        <v>179</v>
      </c>
      <c r="H57" s="22">
        <v>94.531249999999972</v>
      </c>
      <c r="I57" s="22">
        <v>76.5625</v>
      </c>
      <c r="J57" s="22">
        <v>95.3125</v>
      </c>
      <c r="K57" s="22">
        <v>44.531249999999979</v>
      </c>
      <c r="L57" s="22">
        <v>151.56249999999994</v>
      </c>
      <c r="M57" s="22">
        <v>72.656249999999972</v>
      </c>
      <c r="N57" s="22">
        <v>86.776717459598729</v>
      </c>
      <c r="O57" s="22">
        <v>94.614614520465707</v>
      </c>
      <c r="P57" s="22">
        <v>103.01236137139462</v>
      </c>
      <c r="Q57" s="22">
        <v>90.135816199970293</v>
      </c>
      <c r="R57" s="22">
        <v>89.575966409908347</v>
      </c>
      <c r="S57" s="22">
        <v>91.815365570156075</v>
      </c>
      <c r="T57" s="22">
        <f t="shared" si="12"/>
        <v>39</v>
      </c>
      <c r="U57" s="22">
        <f t="shared" si="13"/>
        <v>42</v>
      </c>
      <c r="V57" s="22">
        <f t="shared" si="14"/>
        <v>82</v>
      </c>
      <c r="W57" s="22">
        <f t="shared" si="15"/>
        <v>38</v>
      </c>
      <c r="X57" s="22">
        <f t="shared" si="16"/>
        <v>86</v>
      </c>
      <c r="Y57" s="22">
        <f t="shared" si="17"/>
        <v>19</v>
      </c>
      <c r="Z57" s="22">
        <f t="shared" si="18"/>
        <v>61</v>
      </c>
      <c r="AA57" s="22">
        <f t="shared" si="19"/>
        <v>35</v>
      </c>
      <c r="AB57" s="22">
        <f t="shared" si="20"/>
        <v>56</v>
      </c>
      <c r="AC57" s="22">
        <f t="shared" si="21"/>
        <v>58</v>
      </c>
      <c r="AD57" s="22">
        <f t="shared" si="22"/>
        <v>71</v>
      </c>
      <c r="AE57" s="22">
        <f t="shared" si="23"/>
        <v>31</v>
      </c>
      <c r="AF57" s="22"/>
      <c r="AG57" s="22"/>
      <c r="AH57" s="22"/>
      <c r="AI57" s="22"/>
    </row>
    <row r="58" spans="1:35" x14ac:dyDescent="0.25">
      <c r="A58" s="4">
        <v>90</v>
      </c>
      <c r="B58" s="5" t="s">
        <v>205</v>
      </c>
      <c r="C58" s="5" t="s">
        <v>19</v>
      </c>
      <c r="D58" s="5" t="s">
        <v>206</v>
      </c>
      <c r="E58" s="5">
        <v>24</v>
      </c>
      <c r="F58" s="4" t="s">
        <v>380</v>
      </c>
      <c r="G58" s="25" t="s">
        <v>378</v>
      </c>
      <c r="H58" s="22">
        <v>278.32512315270924</v>
      </c>
      <c r="I58" s="22">
        <v>240.14778325123149</v>
      </c>
      <c r="J58" s="22">
        <v>188.42364532019701</v>
      </c>
      <c r="K58" s="22">
        <v>97.290640394088669</v>
      </c>
      <c r="L58" s="22">
        <v>201.97044334975368</v>
      </c>
      <c r="M58" s="22">
        <v>27.093596059113306</v>
      </c>
      <c r="N58" s="22">
        <v>26.737967914438489</v>
      </c>
      <c r="O58" s="22">
        <v>110.96256684491964</v>
      </c>
      <c r="P58" s="22">
        <v>103.60962566844911</v>
      </c>
      <c r="Q58" s="22">
        <v>92.914438502673733</v>
      </c>
      <c r="R58" s="22">
        <v>94.25133689839565</v>
      </c>
      <c r="S58" s="22">
        <v>46.791443850267349</v>
      </c>
      <c r="T58" s="22">
        <f t="shared" si="12"/>
        <v>90</v>
      </c>
      <c r="U58" s="22">
        <f t="shared" si="13"/>
        <v>90</v>
      </c>
      <c r="V58" s="22">
        <f t="shared" si="14"/>
        <v>90</v>
      </c>
      <c r="W58" s="22">
        <f t="shared" si="15"/>
        <v>86</v>
      </c>
      <c r="X58" s="22">
        <f t="shared" si="16"/>
        <v>90</v>
      </c>
      <c r="Y58" s="22">
        <f t="shared" si="17"/>
        <v>3</v>
      </c>
      <c r="Z58" s="22">
        <f t="shared" si="18"/>
        <v>1</v>
      </c>
      <c r="AA58" s="22">
        <f t="shared" si="19"/>
        <v>78</v>
      </c>
      <c r="AB58" s="22">
        <f t="shared" si="20"/>
        <v>57</v>
      </c>
      <c r="AC58" s="22">
        <f t="shared" si="21"/>
        <v>69</v>
      </c>
      <c r="AD58" s="22">
        <f t="shared" si="22"/>
        <v>81</v>
      </c>
      <c r="AE58" s="22">
        <f t="shared" si="23"/>
        <v>3</v>
      </c>
      <c r="AF58" s="22"/>
      <c r="AG58" s="22"/>
      <c r="AH58" s="22"/>
      <c r="AI58" s="22"/>
    </row>
    <row r="59" spans="1:35" x14ac:dyDescent="0.25">
      <c r="A59" s="4">
        <v>64</v>
      </c>
      <c r="B59" s="5" t="s">
        <v>40</v>
      </c>
      <c r="C59" s="5" t="s">
        <v>37</v>
      </c>
      <c r="D59" s="5" t="s">
        <v>38</v>
      </c>
      <c r="E59" s="5">
        <v>304</v>
      </c>
      <c r="F59" s="5" t="s">
        <v>9</v>
      </c>
      <c r="G59" s="5" t="s">
        <v>41</v>
      </c>
      <c r="H59" s="22">
        <v>125.08347550034648</v>
      </c>
      <c r="I59" s="22">
        <v>87.136803157544733</v>
      </c>
      <c r="J59" s="22">
        <v>80.109641612581441</v>
      </c>
      <c r="K59" s="22">
        <v>59.730873132187931</v>
      </c>
      <c r="L59" s="22">
        <v>92.758532393515367</v>
      </c>
      <c r="M59" s="22">
        <v>106.11013932894559</v>
      </c>
      <c r="N59" s="22">
        <v>78.205128205128204</v>
      </c>
      <c r="O59" s="22">
        <v>95.512820512820511</v>
      </c>
      <c r="P59" s="22">
        <v>103.84615384615384</v>
      </c>
      <c r="Q59" s="22">
        <v>92.307692307692307</v>
      </c>
      <c r="R59" s="22">
        <v>79.487179487179489</v>
      </c>
      <c r="S59" s="22">
        <v>107.69230769230769</v>
      </c>
      <c r="T59" s="22">
        <f t="shared" si="12"/>
        <v>72</v>
      </c>
      <c r="U59" s="22">
        <f t="shared" si="13"/>
        <v>54</v>
      </c>
      <c r="V59" s="22">
        <f t="shared" si="14"/>
        <v>57</v>
      </c>
      <c r="W59" s="22">
        <f t="shared" si="15"/>
        <v>54</v>
      </c>
      <c r="X59" s="22">
        <f t="shared" si="16"/>
        <v>46</v>
      </c>
      <c r="Y59" s="22">
        <f t="shared" si="17"/>
        <v>58</v>
      </c>
      <c r="Z59" s="22">
        <f t="shared" si="18"/>
        <v>27</v>
      </c>
      <c r="AA59" s="22">
        <f t="shared" si="19"/>
        <v>38</v>
      </c>
      <c r="AB59" s="22">
        <f t="shared" si="20"/>
        <v>58</v>
      </c>
      <c r="AC59" s="22">
        <f t="shared" si="21"/>
        <v>68</v>
      </c>
      <c r="AD59" s="22">
        <f t="shared" si="22"/>
        <v>38</v>
      </c>
      <c r="AE59" s="22">
        <f t="shared" si="23"/>
        <v>68</v>
      </c>
      <c r="AF59" s="22"/>
      <c r="AG59" s="22"/>
      <c r="AH59" s="22"/>
      <c r="AI59" s="22"/>
    </row>
    <row r="60" spans="1:35" x14ac:dyDescent="0.25">
      <c r="A60" s="4">
        <v>60</v>
      </c>
      <c r="B60" s="5" t="s">
        <v>48</v>
      </c>
      <c r="C60" s="5" t="s">
        <v>37</v>
      </c>
      <c r="D60" s="5" t="s">
        <v>8</v>
      </c>
      <c r="E60" s="5">
        <v>288</v>
      </c>
      <c r="F60" s="5" t="s">
        <v>9</v>
      </c>
      <c r="G60" s="5" t="s">
        <v>49</v>
      </c>
      <c r="H60" s="22">
        <v>121.80736724398172</v>
      </c>
      <c r="I60" s="22">
        <v>84.98188412370817</v>
      </c>
      <c r="J60" s="22">
        <v>62.320048357386007</v>
      </c>
      <c r="K60" s="22">
        <v>42.490942061854078</v>
      </c>
      <c r="L60" s="22">
        <v>81.44097228522034</v>
      </c>
      <c r="M60" s="22">
        <v>65.152777828176269</v>
      </c>
      <c r="N60" s="22">
        <v>93.548387096774178</v>
      </c>
      <c r="O60" s="22">
        <v>87.09677419354837</v>
      </c>
      <c r="P60" s="22">
        <v>103.87096774193544</v>
      </c>
      <c r="Q60" s="22">
        <v>85.161290322580641</v>
      </c>
      <c r="R60" s="22">
        <v>77.41935483870968</v>
      </c>
      <c r="S60" s="22">
        <v>87.741935483870975</v>
      </c>
      <c r="T60" s="22">
        <f t="shared" si="12"/>
        <v>68</v>
      </c>
      <c r="U60" s="22">
        <f t="shared" si="13"/>
        <v>51</v>
      </c>
      <c r="V60" s="22">
        <f t="shared" si="14"/>
        <v>18</v>
      </c>
      <c r="W60" s="22">
        <f t="shared" si="15"/>
        <v>34</v>
      </c>
      <c r="X60" s="22">
        <f t="shared" si="16"/>
        <v>29</v>
      </c>
      <c r="Y60" s="22">
        <f t="shared" si="17"/>
        <v>14</v>
      </c>
      <c r="Z60" s="22">
        <f t="shared" si="18"/>
        <v>75</v>
      </c>
      <c r="AA60" s="22">
        <f t="shared" si="19"/>
        <v>16</v>
      </c>
      <c r="AB60" s="22">
        <f t="shared" si="20"/>
        <v>59</v>
      </c>
      <c r="AC60" s="22">
        <f t="shared" si="21"/>
        <v>37</v>
      </c>
      <c r="AD60" s="22">
        <f t="shared" si="22"/>
        <v>29</v>
      </c>
      <c r="AE60" s="22">
        <f t="shared" si="23"/>
        <v>19</v>
      </c>
      <c r="AF60" s="22"/>
      <c r="AG60" s="22"/>
      <c r="AH60" s="22"/>
      <c r="AI60" s="22"/>
    </row>
    <row r="61" spans="1:35" x14ac:dyDescent="0.25">
      <c r="A61" s="4">
        <v>83</v>
      </c>
      <c r="B61" s="5" t="s">
        <v>46</v>
      </c>
      <c r="C61" s="5" t="s">
        <v>37</v>
      </c>
      <c r="D61" s="5" t="s">
        <v>8</v>
      </c>
      <c r="E61" s="5">
        <v>287</v>
      </c>
      <c r="F61" s="5" t="s">
        <v>9</v>
      </c>
      <c r="G61" s="5" t="s">
        <v>47</v>
      </c>
      <c r="H61" s="22">
        <v>134.83346181832437</v>
      </c>
      <c r="I61" s="22">
        <v>107.17531580430912</v>
      </c>
      <c r="J61" s="22">
        <v>103.71804755255721</v>
      </c>
      <c r="K61" s="22">
        <v>90.753291608487558</v>
      </c>
      <c r="L61" s="22">
        <v>139.15504713301425</v>
      </c>
      <c r="M61" s="22">
        <v>165.08455902115355</v>
      </c>
      <c r="N61" s="22">
        <v>78.740157480314963</v>
      </c>
      <c r="O61" s="22">
        <v>111.0236220472441</v>
      </c>
      <c r="P61" s="22">
        <v>103.93700787401573</v>
      </c>
      <c r="Q61" s="22">
        <v>88.18897637795277</v>
      </c>
      <c r="R61" s="22">
        <v>101.5748031496063</v>
      </c>
      <c r="S61" s="22">
        <v>122.83464566929135</v>
      </c>
      <c r="T61" s="22">
        <f t="shared" si="12"/>
        <v>83</v>
      </c>
      <c r="U61" s="22">
        <f t="shared" si="13"/>
        <v>81</v>
      </c>
      <c r="V61" s="22">
        <f t="shared" si="14"/>
        <v>88</v>
      </c>
      <c r="W61" s="22">
        <f t="shared" si="15"/>
        <v>83</v>
      </c>
      <c r="X61" s="22">
        <f t="shared" si="16"/>
        <v>82</v>
      </c>
      <c r="Y61" s="22">
        <f t="shared" si="17"/>
        <v>87</v>
      </c>
      <c r="Z61" s="22">
        <f t="shared" si="18"/>
        <v>31</v>
      </c>
      <c r="AA61" s="22">
        <f t="shared" si="19"/>
        <v>79</v>
      </c>
      <c r="AB61" s="22">
        <f t="shared" si="20"/>
        <v>60</v>
      </c>
      <c r="AC61" s="22">
        <f t="shared" si="21"/>
        <v>49</v>
      </c>
      <c r="AD61" s="22">
        <f t="shared" si="22"/>
        <v>90</v>
      </c>
      <c r="AE61" s="22">
        <f t="shared" si="23"/>
        <v>86</v>
      </c>
      <c r="AF61" s="22"/>
      <c r="AG61" s="22"/>
      <c r="AH61" s="22"/>
      <c r="AI61" s="22"/>
    </row>
    <row r="62" spans="1:35" x14ac:dyDescent="0.25">
      <c r="A62" s="4">
        <v>72</v>
      </c>
      <c r="B62" s="5" t="s">
        <v>136</v>
      </c>
      <c r="C62" s="5" t="s">
        <v>66</v>
      </c>
      <c r="D62" s="5" t="s">
        <v>137</v>
      </c>
      <c r="E62" s="5">
        <v>247</v>
      </c>
      <c r="F62" s="5" t="s">
        <v>9</v>
      </c>
      <c r="G62" s="5" t="s">
        <v>138</v>
      </c>
      <c r="H62" s="22">
        <v>123.94366197183101</v>
      </c>
      <c r="I62" s="22">
        <v>93.661971830985934</v>
      </c>
      <c r="J62" s="22">
        <v>101.40845070422537</v>
      </c>
      <c r="K62" s="22">
        <v>78.169014084507054</v>
      </c>
      <c r="L62" s="22">
        <v>88.73239436619717</v>
      </c>
      <c r="M62" s="22">
        <v>116.19718309859157</v>
      </c>
      <c r="N62" s="22">
        <v>70.977462452922353</v>
      </c>
      <c r="O62" s="22">
        <v>99.735572239882273</v>
      </c>
      <c r="P62" s="22">
        <v>104.01869497411033</v>
      </c>
      <c r="Q62" s="22">
        <v>84.438705331924865</v>
      </c>
      <c r="R62" s="22">
        <v>87.498078713516364</v>
      </c>
      <c r="S62" s="22">
        <v>105.24244432674695</v>
      </c>
      <c r="T62" s="22">
        <f t="shared" si="12"/>
        <v>70</v>
      </c>
      <c r="U62" s="22">
        <f t="shared" si="13"/>
        <v>70</v>
      </c>
      <c r="V62" s="22">
        <f t="shared" si="14"/>
        <v>87</v>
      </c>
      <c r="W62" s="22">
        <f t="shared" si="15"/>
        <v>77</v>
      </c>
      <c r="X62" s="22">
        <f t="shared" si="16"/>
        <v>43</v>
      </c>
      <c r="Y62" s="22">
        <f t="shared" si="17"/>
        <v>68</v>
      </c>
      <c r="Z62" s="22">
        <f t="shared" si="18"/>
        <v>12</v>
      </c>
      <c r="AA62" s="22">
        <f t="shared" si="19"/>
        <v>57</v>
      </c>
      <c r="AB62" s="22">
        <f t="shared" si="20"/>
        <v>61</v>
      </c>
      <c r="AC62" s="22">
        <f t="shared" si="21"/>
        <v>36</v>
      </c>
      <c r="AD62" s="22">
        <f t="shared" si="22"/>
        <v>64</v>
      </c>
      <c r="AE62" s="22">
        <f t="shared" si="23"/>
        <v>63</v>
      </c>
      <c r="AF62" s="22"/>
      <c r="AG62" s="22"/>
      <c r="AH62" s="22"/>
      <c r="AI62" s="22"/>
    </row>
    <row r="63" spans="1:35" x14ac:dyDescent="0.25">
      <c r="A63" s="4">
        <v>71</v>
      </c>
      <c r="B63" s="5" t="s">
        <v>112</v>
      </c>
      <c r="C63" s="5" t="s">
        <v>19</v>
      </c>
      <c r="D63" s="5" t="s">
        <v>89</v>
      </c>
      <c r="E63" s="5">
        <v>279</v>
      </c>
      <c r="F63" s="5" t="s">
        <v>9</v>
      </c>
      <c r="G63" s="5" t="s">
        <v>113</v>
      </c>
      <c r="H63" s="22">
        <v>117.2924715894319</v>
      </c>
      <c r="I63" s="22">
        <v>99.102730006044084</v>
      </c>
      <c r="J63" s="22">
        <v>68.368339054802561</v>
      </c>
      <c r="K63" s="22">
        <v>28.225461077670765</v>
      </c>
      <c r="L63" s="22">
        <v>86.558080638190376</v>
      </c>
      <c r="M63" s="22">
        <v>90.321475448546479</v>
      </c>
      <c r="N63" s="22">
        <v>87.861271676300561</v>
      </c>
      <c r="O63" s="22">
        <v>103.46820809248554</v>
      </c>
      <c r="P63" s="22">
        <v>104.04624277456647</v>
      </c>
      <c r="Q63" s="22">
        <v>99.999999999999986</v>
      </c>
      <c r="R63" s="22">
        <v>90.173410404624249</v>
      </c>
      <c r="S63" s="22">
        <v>100.57803468208091</v>
      </c>
      <c r="T63" s="22">
        <f t="shared" si="12"/>
        <v>62</v>
      </c>
      <c r="U63" s="22">
        <f t="shared" si="13"/>
        <v>75</v>
      </c>
      <c r="V63" s="22">
        <f t="shared" si="14"/>
        <v>32</v>
      </c>
      <c r="W63" s="22">
        <f t="shared" si="15"/>
        <v>13</v>
      </c>
      <c r="X63" s="22">
        <f t="shared" si="16"/>
        <v>36</v>
      </c>
      <c r="Y63" s="22">
        <f t="shared" si="17"/>
        <v>40</v>
      </c>
      <c r="Z63" s="22">
        <f t="shared" si="18"/>
        <v>65</v>
      </c>
      <c r="AA63" s="22">
        <f t="shared" si="19"/>
        <v>67</v>
      </c>
      <c r="AB63" s="22">
        <f t="shared" si="20"/>
        <v>62</v>
      </c>
      <c r="AC63" s="22">
        <f t="shared" si="21"/>
        <v>84</v>
      </c>
      <c r="AD63" s="22">
        <f t="shared" si="22"/>
        <v>73</v>
      </c>
      <c r="AE63" s="22">
        <f t="shared" si="23"/>
        <v>53</v>
      </c>
      <c r="AF63" s="22"/>
      <c r="AG63" s="22"/>
      <c r="AH63" s="22"/>
      <c r="AI63" s="22"/>
    </row>
    <row r="64" spans="1:35" x14ac:dyDescent="0.25">
      <c r="A64" s="4">
        <v>8</v>
      </c>
      <c r="B64" s="5" t="s">
        <v>44</v>
      </c>
      <c r="C64" s="5" t="s">
        <v>37</v>
      </c>
      <c r="D64" s="5" t="s">
        <v>8</v>
      </c>
      <c r="E64" s="5">
        <v>284</v>
      </c>
      <c r="F64" s="5" t="s">
        <v>9</v>
      </c>
      <c r="G64" s="5" t="s">
        <v>45</v>
      </c>
      <c r="H64" s="22">
        <v>69.671625471739901</v>
      </c>
      <c r="I64" s="22">
        <v>45.081640011125842</v>
      </c>
      <c r="J64" s="22">
        <v>100.40910729750756</v>
      </c>
      <c r="K64" s="22">
        <v>99.384524569981934</v>
      </c>
      <c r="L64" s="22">
        <v>118.85159639296812</v>
      </c>
      <c r="M64" s="22">
        <v>175.20364640687538</v>
      </c>
      <c r="N64" s="22">
        <v>93.750000000000014</v>
      </c>
      <c r="O64" s="22">
        <v>109.02777777777779</v>
      </c>
      <c r="P64" s="22">
        <v>104.16666666666667</v>
      </c>
      <c r="Q64" s="22">
        <v>97.222222222222243</v>
      </c>
      <c r="R64" s="22">
        <v>86.805555555555586</v>
      </c>
      <c r="S64" s="22">
        <v>126.3888888888889</v>
      </c>
      <c r="T64" s="22">
        <f t="shared" si="12"/>
        <v>13</v>
      </c>
      <c r="U64" s="22">
        <f t="shared" si="13"/>
        <v>6</v>
      </c>
      <c r="V64" s="22">
        <f t="shared" si="14"/>
        <v>85</v>
      </c>
      <c r="W64" s="22">
        <f t="shared" si="15"/>
        <v>88</v>
      </c>
      <c r="X64" s="22">
        <f t="shared" si="16"/>
        <v>71</v>
      </c>
      <c r="Y64" s="22">
        <f t="shared" si="17"/>
        <v>90</v>
      </c>
      <c r="Z64" s="22">
        <f t="shared" si="18"/>
        <v>77</v>
      </c>
      <c r="AA64" s="22">
        <f t="shared" si="19"/>
        <v>75</v>
      </c>
      <c r="AB64" s="22">
        <f t="shared" si="20"/>
        <v>63</v>
      </c>
      <c r="AC64" s="22">
        <f t="shared" si="21"/>
        <v>81</v>
      </c>
      <c r="AD64" s="22">
        <f t="shared" si="22"/>
        <v>63</v>
      </c>
      <c r="AE64" s="22">
        <f t="shared" si="23"/>
        <v>88</v>
      </c>
      <c r="AF64" s="22"/>
      <c r="AG64" s="22"/>
      <c r="AH64" s="22"/>
      <c r="AI64" s="22"/>
    </row>
    <row r="65" spans="1:35" x14ac:dyDescent="0.25">
      <c r="A65" s="4">
        <v>81</v>
      </c>
      <c r="B65" s="5" t="s">
        <v>14</v>
      </c>
      <c r="C65" s="5" t="s">
        <v>7</v>
      </c>
      <c r="D65" s="5" t="s">
        <v>12</v>
      </c>
      <c r="E65" s="5">
        <v>17</v>
      </c>
      <c r="F65" s="5" t="s">
        <v>9</v>
      </c>
      <c r="G65" s="5" t="s">
        <v>15</v>
      </c>
      <c r="H65" s="22">
        <v>129.31034482758619</v>
      </c>
      <c r="I65" s="22">
        <v>109.48275862068964</v>
      </c>
      <c r="J65" s="22">
        <v>91.379310344827587</v>
      </c>
      <c r="K65" s="22">
        <v>38.793103448275836</v>
      </c>
      <c r="L65" s="22">
        <v>109.48275862068965</v>
      </c>
      <c r="M65" s="22">
        <v>119.82758620689653</v>
      </c>
      <c r="N65" s="22">
        <v>80.644011744034856</v>
      </c>
      <c r="O65" s="22">
        <v>83.550102257333407</v>
      </c>
      <c r="P65" s="22">
        <v>104.61925847874791</v>
      </c>
      <c r="Q65" s="22">
        <v>74.831830717437782</v>
      </c>
      <c r="R65" s="22">
        <v>81.370534372359486</v>
      </c>
      <c r="S65" s="22">
        <v>97.354032195501546</v>
      </c>
      <c r="T65" s="22">
        <f t="shared" si="12"/>
        <v>78</v>
      </c>
      <c r="U65" s="22">
        <f t="shared" si="13"/>
        <v>82</v>
      </c>
      <c r="V65" s="22">
        <f t="shared" si="14"/>
        <v>77</v>
      </c>
      <c r="W65" s="22">
        <f t="shared" si="15"/>
        <v>27</v>
      </c>
      <c r="X65" s="22">
        <f t="shared" si="16"/>
        <v>64</v>
      </c>
      <c r="Y65" s="22">
        <f t="shared" si="17"/>
        <v>71</v>
      </c>
      <c r="Z65" s="22">
        <f t="shared" si="18"/>
        <v>38</v>
      </c>
      <c r="AA65" s="22">
        <f t="shared" si="19"/>
        <v>8</v>
      </c>
      <c r="AB65" s="22">
        <f t="shared" si="20"/>
        <v>64</v>
      </c>
      <c r="AC65" s="22">
        <f t="shared" si="21"/>
        <v>10</v>
      </c>
      <c r="AD65" s="22">
        <f t="shared" si="22"/>
        <v>47</v>
      </c>
      <c r="AE65" s="22">
        <f t="shared" si="23"/>
        <v>44</v>
      </c>
      <c r="AF65" s="22"/>
      <c r="AG65" s="22"/>
      <c r="AH65" s="22"/>
      <c r="AI65" s="22"/>
    </row>
    <row r="66" spans="1:35" x14ac:dyDescent="0.25">
      <c r="A66" s="4">
        <v>26</v>
      </c>
      <c r="B66" s="5" t="s">
        <v>71</v>
      </c>
      <c r="C66" s="5" t="s">
        <v>19</v>
      </c>
      <c r="D66" s="5" t="s">
        <v>20</v>
      </c>
      <c r="E66" s="5">
        <v>352</v>
      </c>
      <c r="F66" s="5" t="s">
        <v>21</v>
      </c>
      <c r="G66" s="5">
        <v>2.3319000000000001</v>
      </c>
      <c r="H66" s="22">
        <v>85.074626865671632</v>
      </c>
      <c r="I66" s="22">
        <v>67.164179104477611</v>
      </c>
      <c r="J66" s="22">
        <v>82.089552238805979</v>
      </c>
      <c r="K66" s="22">
        <v>33.582089552238806</v>
      </c>
      <c r="L66" s="22">
        <v>114.1791044776119</v>
      </c>
      <c r="M66" s="22">
        <v>110.44776119402984</v>
      </c>
      <c r="N66" s="22">
        <v>82.993197278911595</v>
      </c>
      <c r="O66" s="22">
        <v>96.598639455782333</v>
      </c>
      <c r="P66" s="22">
        <v>105.44217687074833</v>
      </c>
      <c r="Q66" s="22">
        <v>76.190476190476218</v>
      </c>
      <c r="R66" s="22">
        <v>74.829931972789126</v>
      </c>
      <c r="S66" s="22">
        <v>97.959183673469425</v>
      </c>
      <c r="T66" s="22">
        <f t="shared" ref="T66:T91" si="24">91-RANK(H66,H$2:H$92)</f>
        <v>25</v>
      </c>
      <c r="U66" s="22">
        <f t="shared" ref="U66:U91" si="25">91-RANK(I66,I$2:I$92)</f>
        <v>28</v>
      </c>
      <c r="V66" s="22">
        <f t="shared" ref="V66:V91" si="26">91-RANK(J66,J$2:J$92)</f>
        <v>60</v>
      </c>
      <c r="W66" s="22">
        <f t="shared" ref="W66:W91" si="27">91-RANK(K66,K$2:K$92)</f>
        <v>20</v>
      </c>
      <c r="X66" s="22">
        <f t="shared" ref="X66:X91" si="28">91-RANK(L66,L$2:L$92)</f>
        <v>68</v>
      </c>
      <c r="Y66" s="22">
        <f t="shared" ref="Y66:Y91" si="29">91-RANK(M66,M$2:M$92)</f>
        <v>64</v>
      </c>
      <c r="Z66" s="22">
        <f t="shared" ref="Z66:Z91" si="30">91-RANK(N66,N$2:N$92)</f>
        <v>49</v>
      </c>
      <c r="AA66" s="22">
        <f t="shared" ref="AA66:AA91" si="31">91-RANK(O66,O$2:O$92)</f>
        <v>40</v>
      </c>
      <c r="AB66" s="22">
        <f t="shared" ref="AB66:AB91" si="32">91-RANK(P66,P$2:P$92)</f>
        <v>65</v>
      </c>
      <c r="AC66" s="22">
        <f t="shared" ref="AC66:AC91" si="33">91-RANK(Q66,Q$2:Q$92)</f>
        <v>13</v>
      </c>
      <c r="AD66" s="22">
        <f t="shared" ref="AD66:AD91" si="34">91-RANK(R66,R$2:R$92)</f>
        <v>23</v>
      </c>
      <c r="AE66" s="22">
        <f t="shared" ref="AE66:AE91" si="35">91-RANK(S66,S$2:S$92)</f>
        <v>47</v>
      </c>
      <c r="AF66" s="22"/>
      <c r="AG66" s="22"/>
      <c r="AH66" s="22"/>
      <c r="AI66" s="22"/>
    </row>
    <row r="67" spans="1:35" x14ac:dyDescent="0.25">
      <c r="A67" s="4">
        <v>2</v>
      </c>
      <c r="B67" s="5" t="s">
        <v>16</v>
      </c>
      <c r="C67" s="5" t="s">
        <v>7</v>
      </c>
      <c r="D67" s="5" t="s">
        <v>8</v>
      </c>
      <c r="E67" s="5">
        <v>281</v>
      </c>
      <c r="F67" s="5" t="s">
        <v>9</v>
      </c>
      <c r="G67" s="5" t="s">
        <v>17</v>
      </c>
      <c r="H67" s="22">
        <v>32.142857142857146</v>
      </c>
      <c r="I67" s="22">
        <v>33.928571428571431</v>
      </c>
      <c r="J67" s="22">
        <v>54.166666666666664</v>
      </c>
      <c r="K67" s="22">
        <v>42.857142857142875</v>
      </c>
      <c r="L67" s="22">
        <v>100.00000000000003</v>
      </c>
      <c r="M67" s="22">
        <v>94.642857142857153</v>
      </c>
      <c r="N67" s="22">
        <v>81.745872109868827</v>
      </c>
      <c r="O67" s="22">
        <v>100.32447940756622</v>
      </c>
      <c r="P67" s="22">
        <v>106.26963374282938</v>
      </c>
      <c r="Q67" s="22">
        <v>78.773294942237186</v>
      </c>
      <c r="R67" s="22">
        <v>83.975304985592459</v>
      </c>
      <c r="S67" s="22">
        <v>112.21478807809258</v>
      </c>
      <c r="T67" s="22">
        <f t="shared" si="24"/>
        <v>2</v>
      </c>
      <c r="U67" s="22">
        <f t="shared" si="25"/>
        <v>2</v>
      </c>
      <c r="V67" s="22">
        <f t="shared" si="26"/>
        <v>12</v>
      </c>
      <c r="W67" s="22">
        <f t="shared" si="27"/>
        <v>36</v>
      </c>
      <c r="X67" s="22">
        <f t="shared" si="28"/>
        <v>51</v>
      </c>
      <c r="Y67" s="22">
        <f t="shared" si="29"/>
        <v>46</v>
      </c>
      <c r="Z67" s="22">
        <f t="shared" si="30"/>
        <v>44</v>
      </c>
      <c r="AA67" s="22">
        <f t="shared" si="31"/>
        <v>59</v>
      </c>
      <c r="AB67" s="22">
        <f t="shared" si="32"/>
        <v>66</v>
      </c>
      <c r="AC67" s="22">
        <f t="shared" si="33"/>
        <v>21</v>
      </c>
      <c r="AD67" s="22">
        <f t="shared" si="34"/>
        <v>53</v>
      </c>
      <c r="AE67" s="22">
        <f t="shared" si="35"/>
        <v>72</v>
      </c>
      <c r="AF67" s="22"/>
      <c r="AG67" s="22"/>
      <c r="AH67" s="22"/>
      <c r="AI67" s="22"/>
    </row>
    <row r="68" spans="1:35" x14ac:dyDescent="0.25">
      <c r="A68" s="4">
        <v>70</v>
      </c>
      <c r="B68" s="5" t="s">
        <v>91</v>
      </c>
      <c r="C68" s="5" t="s">
        <v>88</v>
      </c>
      <c r="D68" s="5" t="s">
        <v>8</v>
      </c>
      <c r="E68" s="5">
        <v>259</v>
      </c>
      <c r="F68" s="5" t="s">
        <v>9</v>
      </c>
      <c r="G68" s="5" t="s">
        <v>92</v>
      </c>
      <c r="H68" s="22">
        <v>130.30303030303031</v>
      </c>
      <c r="I68" s="22">
        <v>88.63636363636364</v>
      </c>
      <c r="J68" s="22">
        <v>71.212121212121204</v>
      </c>
      <c r="K68" s="22">
        <v>63.636363636363633</v>
      </c>
      <c r="L68" s="22">
        <v>87.121212121212139</v>
      </c>
      <c r="M68" s="22">
        <v>128.03030303030303</v>
      </c>
      <c r="N68" s="22">
        <v>82.16009042654197</v>
      </c>
      <c r="O68" s="22">
        <v>102.54088805173068</v>
      </c>
      <c r="P68" s="22">
        <v>106.36228760645356</v>
      </c>
      <c r="Q68" s="22">
        <v>85.344590055477724</v>
      </c>
      <c r="R68" s="22">
        <v>75.791091168670505</v>
      </c>
      <c r="S68" s="22">
        <v>93.624289090710619</v>
      </c>
      <c r="T68" s="22">
        <f t="shared" si="24"/>
        <v>79</v>
      </c>
      <c r="U68" s="22">
        <f t="shared" si="25"/>
        <v>56</v>
      </c>
      <c r="V68" s="22">
        <f t="shared" si="26"/>
        <v>40</v>
      </c>
      <c r="W68" s="22">
        <f t="shared" si="27"/>
        <v>60</v>
      </c>
      <c r="X68" s="22">
        <f t="shared" si="28"/>
        <v>37</v>
      </c>
      <c r="Y68" s="22">
        <f t="shared" si="29"/>
        <v>74</v>
      </c>
      <c r="Z68" s="22">
        <f t="shared" si="30"/>
        <v>47</v>
      </c>
      <c r="AA68" s="22">
        <f t="shared" si="31"/>
        <v>64</v>
      </c>
      <c r="AB68" s="22">
        <f t="shared" si="32"/>
        <v>67</v>
      </c>
      <c r="AC68" s="22">
        <f t="shared" si="33"/>
        <v>38</v>
      </c>
      <c r="AD68" s="22">
        <f t="shared" si="34"/>
        <v>26</v>
      </c>
      <c r="AE68" s="22">
        <f t="shared" si="35"/>
        <v>33</v>
      </c>
      <c r="AF68" s="22"/>
      <c r="AG68" s="22"/>
      <c r="AH68" s="22"/>
      <c r="AI68" s="22"/>
    </row>
    <row r="69" spans="1:35" x14ac:dyDescent="0.25">
      <c r="A69" s="4">
        <v>25</v>
      </c>
      <c r="B69" s="5" t="s">
        <v>183</v>
      </c>
      <c r="C69" s="5" t="s">
        <v>19</v>
      </c>
      <c r="D69" s="5" t="s">
        <v>184</v>
      </c>
      <c r="E69" s="5">
        <v>273</v>
      </c>
      <c r="F69" s="5" t="s">
        <v>24</v>
      </c>
      <c r="G69" s="5" t="s">
        <v>185</v>
      </c>
      <c r="H69" s="22">
        <v>74.154469411060688</v>
      </c>
      <c r="I69" s="22">
        <v>73.373896048839001</v>
      </c>
      <c r="J69" s="22">
        <v>85.863069844386033</v>
      </c>
      <c r="K69" s="22">
        <v>46.053828371079788</v>
      </c>
      <c r="L69" s="22">
        <v>116.30543097103201</v>
      </c>
      <c r="M69" s="22">
        <v>139.72263183768274</v>
      </c>
      <c r="N69" s="22">
        <v>98.61980077130184</v>
      </c>
      <c r="O69" s="22">
        <v>124.5344929447826</v>
      </c>
      <c r="P69" s="22">
        <v>106.53817893542097</v>
      </c>
      <c r="Q69" s="22">
        <v>97.180095650552929</v>
      </c>
      <c r="R69" s="22">
        <v>97.899948210927377</v>
      </c>
      <c r="S69" s="22">
        <v>122.37493526365921</v>
      </c>
      <c r="T69" s="22">
        <f t="shared" si="24"/>
        <v>16</v>
      </c>
      <c r="U69" s="22">
        <f t="shared" si="25"/>
        <v>36</v>
      </c>
      <c r="V69" s="22">
        <f t="shared" si="26"/>
        <v>69</v>
      </c>
      <c r="W69" s="22">
        <f t="shared" si="27"/>
        <v>42</v>
      </c>
      <c r="X69" s="22">
        <f t="shared" si="28"/>
        <v>70</v>
      </c>
      <c r="Y69" s="22">
        <f t="shared" si="29"/>
        <v>82</v>
      </c>
      <c r="Z69" s="22">
        <f t="shared" si="30"/>
        <v>86</v>
      </c>
      <c r="AA69" s="22">
        <f t="shared" si="31"/>
        <v>89</v>
      </c>
      <c r="AB69" s="22">
        <f t="shared" si="32"/>
        <v>68</v>
      </c>
      <c r="AC69" s="22">
        <f t="shared" si="33"/>
        <v>80</v>
      </c>
      <c r="AD69" s="22">
        <f t="shared" si="34"/>
        <v>88</v>
      </c>
      <c r="AE69" s="22">
        <f t="shared" si="35"/>
        <v>85</v>
      </c>
      <c r="AF69" s="22"/>
      <c r="AG69" s="22"/>
      <c r="AH69" s="22"/>
      <c r="AI69" s="22"/>
    </row>
    <row r="70" spans="1:35" x14ac:dyDescent="0.25">
      <c r="A70" s="4">
        <v>73</v>
      </c>
      <c r="B70" s="5" t="s">
        <v>93</v>
      </c>
      <c r="C70" s="5" t="s">
        <v>88</v>
      </c>
      <c r="D70" s="5" t="s">
        <v>8</v>
      </c>
      <c r="E70" s="5">
        <v>262</v>
      </c>
      <c r="F70" s="5" t="s">
        <v>9</v>
      </c>
      <c r="G70" s="5" t="s">
        <v>94</v>
      </c>
      <c r="H70" s="22">
        <v>127.14285714285711</v>
      </c>
      <c r="I70" s="22">
        <v>92.142857142857139</v>
      </c>
      <c r="J70" s="22">
        <v>83.571428571428569</v>
      </c>
      <c r="K70" s="22">
        <v>55.000000000000007</v>
      </c>
      <c r="L70" s="22">
        <v>72.142857142857125</v>
      </c>
      <c r="M70" s="22">
        <v>131.42857142857142</v>
      </c>
      <c r="N70" s="22">
        <v>96.487215542396953</v>
      </c>
      <c r="O70" s="22">
        <v>105.67647416548238</v>
      </c>
      <c r="P70" s="22">
        <v>107.6456010132864</v>
      </c>
      <c r="Q70" s="22">
        <v>87.954332535246181</v>
      </c>
      <c r="R70" s="22">
        <v>91.892586230854235</v>
      </c>
      <c r="S70" s="22">
        <v>98.456342390200973</v>
      </c>
      <c r="T70" s="22">
        <f t="shared" si="24"/>
        <v>74</v>
      </c>
      <c r="U70" s="22">
        <f t="shared" si="25"/>
        <v>67</v>
      </c>
      <c r="V70" s="22">
        <f t="shared" si="26"/>
        <v>63</v>
      </c>
      <c r="W70" s="22">
        <f t="shared" si="27"/>
        <v>47</v>
      </c>
      <c r="X70" s="22">
        <f t="shared" si="28"/>
        <v>16</v>
      </c>
      <c r="Y70" s="22">
        <f t="shared" si="29"/>
        <v>79</v>
      </c>
      <c r="Z70" s="22">
        <f t="shared" si="30"/>
        <v>83</v>
      </c>
      <c r="AA70" s="22">
        <f t="shared" si="31"/>
        <v>72</v>
      </c>
      <c r="AB70" s="22">
        <f t="shared" si="32"/>
        <v>69</v>
      </c>
      <c r="AC70" s="22">
        <f t="shared" si="33"/>
        <v>48</v>
      </c>
      <c r="AD70" s="22">
        <f t="shared" si="34"/>
        <v>76</v>
      </c>
      <c r="AE70" s="22">
        <f t="shared" si="35"/>
        <v>48</v>
      </c>
      <c r="AF70" s="22"/>
      <c r="AG70" s="22"/>
      <c r="AH70" s="22"/>
      <c r="AI70" s="22"/>
    </row>
    <row r="71" spans="1:35" x14ac:dyDescent="0.25">
      <c r="A71" s="4">
        <v>1</v>
      </c>
      <c r="B71" s="5" t="s">
        <v>26</v>
      </c>
      <c r="C71" s="5" t="s">
        <v>19</v>
      </c>
      <c r="D71" s="5"/>
      <c r="E71" s="5">
        <v>26</v>
      </c>
      <c r="F71" s="5" t="s">
        <v>24</v>
      </c>
      <c r="G71" s="5" t="s">
        <v>27</v>
      </c>
      <c r="H71" s="22">
        <v>2.7676749473713684</v>
      </c>
      <c r="I71" s="22">
        <v>6.919187368428406</v>
      </c>
      <c r="J71" s="22">
        <v>85.106004631669421</v>
      </c>
      <c r="K71" s="22">
        <v>61.580767579012843</v>
      </c>
      <c r="L71" s="22">
        <v>114.16659157906875</v>
      </c>
      <c r="M71" s="22">
        <v>69.19187368428409</v>
      </c>
      <c r="N71" s="22">
        <v>75.483870967741922</v>
      </c>
      <c r="O71" s="22">
        <v>90.967741935483886</v>
      </c>
      <c r="P71" s="22">
        <v>108.38709677419354</v>
      </c>
      <c r="Q71" s="22">
        <v>78.709677419354847</v>
      </c>
      <c r="R71" s="22">
        <v>79.999999999999986</v>
      </c>
      <c r="S71" s="22">
        <v>94.838709677419331</v>
      </c>
      <c r="T71" s="22">
        <f t="shared" si="24"/>
        <v>1</v>
      </c>
      <c r="U71" s="22">
        <f t="shared" si="25"/>
        <v>1</v>
      </c>
      <c r="V71" s="22">
        <f t="shared" si="26"/>
        <v>68</v>
      </c>
      <c r="W71" s="22">
        <f t="shared" si="27"/>
        <v>59</v>
      </c>
      <c r="X71" s="22">
        <f t="shared" si="28"/>
        <v>67</v>
      </c>
      <c r="Y71" s="22">
        <f t="shared" si="29"/>
        <v>17</v>
      </c>
      <c r="Z71" s="22">
        <f t="shared" si="30"/>
        <v>20</v>
      </c>
      <c r="AA71" s="22">
        <f t="shared" si="31"/>
        <v>27</v>
      </c>
      <c r="AB71" s="22">
        <f t="shared" si="32"/>
        <v>70</v>
      </c>
      <c r="AC71" s="22">
        <f t="shared" si="33"/>
        <v>20</v>
      </c>
      <c r="AD71" s="22">
        <f t="shared" si="34"/>
        <v>41</v>
      </c>
      <c r="AE71" s="22">
        <f t="shared" si="35"/>
        <v>36</v>
      </c>
      <c r="AF71" s="22"/>
      <c r="AG71" s="22"/>
      <c r="AH71" s="22"/>
      <c r="AI71" s="22"/>
    </row>
    <row r="72" spans="1:35" x14ac:dyDescent="0.25">
      <c r="A72" s="4">
        <v>53</v>
      </c>
      <c r="B72" s="5" t="s">
        <v>33</v>
      </c>
      <c r="C72" s="5" t="s">
        <v>19</v>
      </c>
      <c r="D72" s="5" t="s">
        <v>34</v>
      </c>
      <c r="E72" s="5">
        <v>40</v>
      </c>
      <c r="F72" s="5" t="s">
        <v>24</v>
      </c>
      <c r="G72" s="5" t="s">
        <v>35</v>
      </c>
      <c r="H72" s="22">
        <v>115.45454545454552</v>
      </c>
      <c r="I72" s="22">
        <v>79.090909090909108</v>
      </c>
      <c r="J72" s="22">
        <v>92.727272727272748</v>
      </c>
      <c r="K72" s="22">
        <v>73.636363636363654</v>
      </c>
      <c r="L72" s="22">
        <v>130.90909090909096</v>
      </c>
      <c r="M72" s="22">
        <v>100.90909090909095</v>
      </c>
      <c r="N72" s="22">
        <v>89.915966386554601</v>
      </c>
      <c r="O72" s="22">
        <v>111.76470588235294</v>
      </c>
      <c r="P72" s="22">
        <v>108.40336134453779</v>
      </c>
      <c r="Q72" s="22">
        <v>90.756302521008394</v>
      </c>
      <c r="R72" s="22">
        <v>93.277310924369743</v>
      </c>
      <c r="S72" s="22">
        <v>107.56302521008404</v>
      </c>
      <c r="T72" s="22">
        <f t="shared" si="24"/>
        <v>61</v>
      </c>
      <c r="U72" s="22">
        <f t="shared" si="25"/>
        <v>45</v>
      </c>
      <c r="V72" s="22">
        <f t="shared" si="26"/>
        <v>78</v>
      </c>
      <c r="W72" s="22">
        <f t="shared" si="27"/>
        <v>71</v>
      </c>
      <c r="X72" s="22">
        <f t="shared" si="28"/>
        <v>77</v>
      </c>
      <c r="Y72" s="22">
        <f t="shared" si="29"/>
        <v>52</v>
      </c>
      <c r="Z72" s="22">
        <f t="shared" si="30"/>
        <v>68</v>
      </c>
      <c r="AA72" s="22">
        <f t="shared" si="31"/>
        <v>80</v>
      </c>
      <c r="AB72" s="22">
        <f t="shared" si="32"/>
        <v>71</v>
      </c>
      <c r="AC72" s="22">
        <f t="shared" si="33"/>
        <v>62</v>
      </c>
      <c r="AD72" s="22">
        <f t="shared" si="34"/>
        <v>79</v>
      </c>
      <c r="AE72" s="22">
        <f t="shared" si="35"/>
        <v>67</v>
      </c>
      <c r="AF72" s="22"/>
      <c r="AG72" s="22"/>
      <c r="AH72" s="22"/>
      <c r="AI72" s="22"/>
    </row>
    <row r="73" spans="1:35" x14ac:dyDescent="0.25">
      <c r="A73" s="4">
        <v>77</v>
      </c>
      <c r="B73" s="5" t="s">
        <v>78</v>
      </c>
      <c r="C73" s="5" t="s">
        <v>19</v>
      </c>
      <c r="D73" s="5"/>
      <c r="E73" s="5">
        <v>173</v>
      </c>
      <c r="F73" s="5" t="s">
        <v>24</v>
      </c>
      <c r="G73" s="5" t="s">
        <v>79</v>
      </c>
      <c r="H73" s="22">
        <v>136.71874999999997</v>
      </c>
      <c r="I73" s="22">
        <v>92.187499999999972</v>
      </c>
      <c r="J73" s="22">
        <v>65.624999999999986</v>
      </c>
      <c r="K73" s="22">
        <v>45.312499999999986</v>
      </c>
      <c r="L73" s="22">
        <v>74.999999999999986</v>
      </c>
      <c r="M73" s="22">
        <v>63.281250000000021</v>
      </c>
      <c r="N73" s="22">
        <v>99.196636266701248</v>
      </c>
      <c r="O73" s="22">
        <v>101.79001237824899</v>
      </c>
      <c r="P73" s="22">
        <v>108.9217966850053</v>
      </c>
      <c r="Q73" s="22">
        <v>75.207907234884587</v>
      </c>
      <c r="R73" s="22">
        <v>66.131090844467494</v>
      </c>
      <c r="S73" s="22">
        <v>81.043003485867033</v>
      </c>
      <c r="T73" s="22">
        <f t="shared" si="24"/>
        <v>84</v>
      </c>
      <c r="U73" s="22">
        <f t="shared" si="25"/>
        <v>68</v>
      </c>
      <c r="V73" s="22">
        <f t="shared" si="26"/>
        <v>24</v>
      </c>
      <c r="W73" s="22">
        <f t="shared" si="27"/>
        <v>40</v>
      </c>
      <c r="X73" s="22">
        <f t="shared" si="28"/>
        <v>20</v>
      </c>
      <c r="Y73" s="22">
        <f t="shared" si="29"/>
        <v>12</v>
      </c>
      <c r="Z73" s="22">
        <f t="shared" si="30"/>
        <v>87</v>
      </c>
      <c r="AA73" s="22">
        <f t="shared" si="31"/>
        <v>60</v>
      </c>
      <c r="AB73" s="22">
        <f t="shared" si="32"/>
        <v>72</v>
      </c>
      <c r="AC73" s="22">
        <f t="shared" si="33"/>
        <v>11</v>
      </c>
      <c r="AD73" s="22">
        <f t="shared" si="34"/>
        <v>10</v>
      </c>
      <c r="AE73" s="22">
        <f t="shared" si="35"/>
        <v>13</v>
      </c>
      <c r="AF73" s="22"/>
      <c r="AG73" s="22"/>
      <c r="AH73" s="22"/>
      <c r="AI73" s="22"/>
    </row>
    <row r="74" spans="1:35" x14ac:dyDescent="0.25">
      <c r="A74" s="4">
        <v>20</v>
      </c>
      <c r="B74" s="5" t="s">
        <v>176</v>
      </c>
      <c r="C74" s="5" t="s">
        <v>19</v>
      </c>
      <c r="D74" s="5" t="s">
        <v>23</v>
      </c>
      <c r="E74" s="5">
        <v>77</v>
      </c>
      <c r="F74" s="5" t="s">
        <v>24</v>
      </c>
      <c r="G74" s="5" t="s">
        <v>177</v>
      </c>
      <c r="H74" s="22">
        <v>73.863286750776354</v>
      </c>
      <c r="I74" s="22">
        <v>66.550090042778663</v>
      </c>
      <c r="J74" s="22">
        <v>92.877598191570229</v>
      </c>
      <c r="K74" s="22">
        <v>67.281409713578441</v>
      </c>
      <c r="L74" s="22">
        <v>105.31003259516625</v>
      </c>
      <c r="M74" s="22">
        <v>79.713844117174474</v>
      </c>
      <c r="N74" s="22">
        <v>90.772085075229029</v>
      </c>
      <c r="O74" s="22">
        <v>92.42248662205138</v>
      </c>
      <c r="P74" s="22">
        <v>109.75170286368603</v>
      </c>
      <c r="Q74" s="22">
        <v>87.471281981584355</v>
      </c>
      <c r="R74" s="22">
        <v>96.548490489107238</v>
      </c>
      <c r="S74" s="22">
        <v>103.9752974498078</v>
      </c>
      <c r="T74" s="22">
        <f t="shared" si="24"/>
        <v>15</v>
      </c>
      <c r="U74" s="22">
        <f t="shared" si="25"/>
        <v>26</v>
      </c>
      <c r="V74" s="22">
        <f t="shared" si="26"/>
        <v>79</v>
      </c>
      <c r="W74" s="22">
        <f t="shared" si="27"/>
        <v>64</v>
      </c>
      <c r="X74" s="22">
        <f t="shared" si="28"/>
        <v>57</v>
      </c>
      <c r="Y74" s="22">
        <f t="shared" si="29"/>
        <v>26</v>
      </c>
      <c r="Z74" s="22">
        <f t="shared" si="30"/>
        <v>70</v>
      </c>
      <c r="AA74" s="22">
        <f t="shared" si="31"/>
        <v>30</v>
      </c>
      <c r="AB74" s="22">
        <f t="shared" si="32"/>
        <v>73</v>
      </c>
      <c r="AC74" s="22">
        <f t="shared" si="33"/>
        <v>47</v>
      </c>
      <c r="AD74" s="22">
        <f t="shared" si="34"/>
        <v>85</v>
      </c>
      <c r="AE74" s="22">
        <f t="shared" si="35"/>
        <v>60</v>
      </c>
      <c r="AF74" s="22"/>
      <c r="AG74" s="22"/>
      <c r="AH74" s="22"/>
      <c r="AI74" s="22"/>
    </row>
    <row r="75" spans="1:35" x14ac:dyDescent="0.25">
      <c r="A75" s="4">
        <v>7</v>
      </c>
      <c r="B75" s="5" t="s">
        <v>203</v>
      </c>
      <c r="C75" s="5" t="s">
        <v>19</v>
      </c>
      <c r="D75" s="5" t="s">
        <v>181</v>
      </c>
      <c r="E75" s="5">
        <v>122</v>
      </c>
      <c r="F75" s="5" t="s">
        <v>190</v>
      </c>
      <c r="G75" s="5" t="s">
        <v>204</v>
      </c>
      <c r="H75" s="22">
        <v>62.5</v>
      </c>
      <c r="I75" s="22">
        <v>51.875000000000014</v>
      </c>
      <c r="J75" s="22">
        <v>69.375000000000014</v>
      </c>
      <c r="K75" s="22">
        <v>36.875</v>
      </c>
      <c r="L75" s="22">
        <v>75.625</v>
      </c>
      <c r="M75" s="22">
        <v>25.624999999999996</v>
      </c>
      <c r="N75" s="22">
        <v>81.000552388803015</v>
      </c>
      <c r="O75" s="22">
        <v>98.482685997897192</v>
      </c>
      <c r="P75" s="22">
        <v>110.13744173729332</v>
      </c>
      <c r="Q75" s="22">
        <v>95.568997063048158</v>
      </c>
      <c r="R75" s="22">
        <v>96.734472636987761</v>
      </c>
      <c r="S75" s="22">
        <v>103.72732608062545</v>
      </c>
      <c r="T75" s="22">
        <f t="shared" si="24"/>
        <v>6</v>
      </c>
      <c r="U75" s="22">
        <f t="shared" si="25"/>
        <v>12</v>
      </c>
      <c r="V75" s="22">
        <f t="shared" si="26"/>
        <v>34</v>
      </c>
      <c r="W75" s="22">
        <f t="shared" si="27"/>
        <v>25</v>
      </c>
      <c r="X75" s="22">
        <f t="shared" si="28"/>
        <v>22</v>
      </c>
      <c r="Y75" s="22">
        <f t="shared" si="29"/>
        <v>2</v>
      </c>
      <c r="Z75" s="22">
        <f t="shared" si="30"/>
        <v>42</v>
      </c>
      <c r="AA75" s="22">
        <f t="shared" si="31"/>
        <v>49</v>
      </c>
      <c r="AB75" s="22">
        <f t="shared" si="32"/>
        <v>74</v>
      </c>
      <c r="AC75" s="22">
        <f t="shared" si="33"/>
        <v>79</v>
      </c>
      <c r="AD75" s="22">
        <f t="shared" si="34"/>
        <v>86</v>
      </c>
      <c r="AE75" s="22">
        <f t="shared" si="35"/>
        <v>59</v>
      </c>
      <c r="AF75" s="22"/>
      <c r="AG75" s="22"/>
      <c r="AH75" s="22"/>
      <c r="AI75" s="22"/>
    </row>
    <row r="76" spans="1:35" x14ac:dyDescent="0.25">
      <c r="A76" s="4">
        <v>88</v>
      </c>
      <c r="B76" s="5" t="s">
        <v>213</v>
      </c>
      <c r="C76" s="5" t="s">
        <v>19</v>
      </c>
      <c r="D76" s="5" t="s">
        <v>214</v>
      </c>
      <c r="E76" s="5">
        <v>138</v>
      </c>
      <c r="F76" s="5" t="s">
        <v>215</v>
      </c>
      <c r="G76" s="5" t="s">
        <v>216</v>
      </c>
      <c r="H76" s="22">
        <v>194.04761904761904</v>
      </c>
      <c r="I76" s="22">
        <v>151.19047619047618</v>
      </c>
      <c r="J76" s="22">
        <v>76.190476190476204</v>
      </c>
      <c r="K76" s="22">
        <v>33.333333333333343</v>
      </c>
      <c r="L76" s="22">
        <v>176.19047619047618</v>
      </c>
      <c r="M76" s="22">
        <v>102.38095238095238</v>
      </c>
      <c r="N76" s="22">
        <v>94.716494845360884</v>
      </c>
      <c r="O76" s="22">
        <v>105.02577319587635</v>
      </c>
      <c r="P76" s="22">
        <v>110.18041237113411</v>
      </c>
      <c r="Q76" s="22">
        <v>90.20618556701038</v>
      </c>
      <c r="R76" s="22">
        <v>78.608247422680449</v>
      </c>
      <c r="S76" s="22">
        <v>89.561855670103157</v>
      </c>
      <c r="T76" s="22">
        <f t="shared" si="24"/>
        <v>89</v>
      </c>
      <c r="U76" s="22">
        <f t="shared" si="25"/>
        <v>87</v>
      </c>
      <c r="V76" s="22">
        <f t="shared" si="26"/>
        <v>48</v>
      </c>
      <c r="W76" s="22">
        <f t="shared" si="27"/>
        <v>19</v>
      </c>
      <c r="X76" s="22">
        <f t="shared" si="28"/>
        <v>88</v>
      </c>
      <c r="Y76" s="22">
        <f t="shared" si="29"/>
        <v>54</v>
      </c>
      <c r="Z76" s="22">
        <f t="shared" si="30"/>
        <v>80</v>
      </c>
      <c r="AA76" s="22">
        <f t="shared" si="31"/>
        <v>69</v>
      </c>
      <c r="AB76" s="22">
        <f t="shared" si="32"/>
        <v>75</v>
      </c>
      <c r="AC76" s="22">
        <f t="shared" si="33"/>
        <v>60</v>
      </c>
      <c r="AD76" s="22">
        <f t="shared" si="34"/>
        <v>35</v>
      </c>
      <c r="AE76" s="22">
        <f t="shared" si="35"/>
        <v>23</v>
      </c>
      <c r="AF76" s="22"/>
      <c r="AG76" s="22"/>
      <c r="AH76" s="22"/>
      <c r="AI76" s="22"/>
    </row>
    <row r="77" spans="1:35" x14ac:dyDescent="0.25">
      <c r="A77" s="4">
        <v>36</v>
      </c>
      <c r="B77" s="5" t="s">
        <v>51</v>
      </c>
      <c r="C77" s="5" t="s">
        <v>19</v>
      </c>
      <c r="D77" s="5"/>
      <c r="E77" s="5">
        <v>164</v>
      </c>
      <c r="F77" s="5" t="s">
        <v>24</v>
      </c>
      <c r="G77" s="5" t="s">
        <v>52</v>
      </c>
      <c r="H77" s="22">
        <v>92.175796883306859</v>
      </c>
      <c r="I77" s="22">
        <v>74.892834967686824</v>
      </c>
      <c r="J77" s="22">
        <v>63.37086035727345</v>
      </c>
      <c r="K77" s="22">
        <v>39.686801435868233</v>
      </c>
      <c r="L77" s="22">
        <v>62.730750656694958</v>
      </c>
      <c r="M77" s="22">
        <v>62.730750656694958</v>
      </c>
      <c r="N77" s="22">
        <v>89.256198347107457</v>
      </c>
      <c r="O77" s="22">
        <v>109.91735537190084</v>
      </c>
      <c r="P77" s="22">
        <v>110.74380165289257</v>
      </c>
      <c r="Q77" s="22">
        <v>101.65289256198349</v>
      </c>
      <c r="R77" s="22">
        <v>93.388429752066145</v>
      </c>
      <c r="S77" s="22">
        <v>118.18181818181822</v>
      </c>
      <c r="T77" s="22">
        <f t="shared" si="24"/>
        <v>32</v>
      </c>
      <c r="U77" s="22">
        <f t="shared" si="25"/>
        <v>38</v>
      </c>
      <c r="V77" s="22">
        <f t="shared" si="26"/>
        <v>19</v>
      </c>
      <c r="W77" s="22">
        <f t="shared" si="27"/>
        <v>28</v>
      </c>
      <c r="X77" s="22">
        <f t="shared" si="28"/>
        <v>5</v>
      </c>
      <c r="Y77" s="22">
        <f t="shared" si="29"/>
        <v>11</v>
      </c>
      <c r="Z77" s="22">
        <f t="shared" si="30"/>
        <v>66</v>
      </c>
      <c r="AA77" s="22">
        <f t="shared" si="31"/>
        <v>76</v>
      </c>
      <c r="AB77" s="22">
        <f t="shared" si="32"/>
        <v>76</v>
      </c>
      <c r="AC77" s="22">
        <f t="shared" si="33"/>
        <v>86</v>
      </c>
      <c r="AD77" s="22">
        <f t="shared" si="34"/>
        <v>80</v>
      </c>
      <c r="AE77" s="22">
        <f t="shared" si="35"/>
        <v>79</v>
      </c>
      <c r="AF77" s="22"/>
      <c r="AG77" s="22"/>
      <c r="AH77" s="22"/>
      <c r="AI77" s="22"/>
    </row>
    <row r="78" spans="1:35" x14ac:dyDescent="0.25">
      <c r="A78" s="4">
        <v>69</v>
      </c>
      <c r="B78" s="5" t="s">
        <v>80</v>
      </c>
      <c r="C78" s="5" t="s">
        <v>19</v>
      </c>
      <c r="D78" s="5" t="s">
        <v>34</v>
      </c>
      <c r="E78" s="5">
        <v>293</v>
      </c>
      <c r="F78" s="5" t="s">
        <v>24</v>
      </c>
      <c r="G78" s="5" t="s">
        <v>81</v>
      </c>
      <c r="H78" s="22">
        <v>119.26829268292683</v>
      </c>
      <c r="I78" s="22">
        <v>92.682926829268311</v>
      </c>
      <c r="J78" s="22">
        <v>51.707317073170699</v>
      </c>
      <c r="K78" s="22">
        <v>71.707317073170742</v>
      </c>
      <c r="L78" s="22">
        <v>102.68292682926831</v>
      </c>
      <c r="M78" s="22">
        <v>130.24390243902445</v>
      </c>
      <c r="N78" s="22">
        <v>93.331375209747179</v>
      </c>
      <c r="O78" s="22">
        <v>102.73165760497352</v>
      </c>
      <c r="P78" s="22">
        <v>110.78904251516749</v>
      </c>
      <c r="Q78" s="22">
        <v>103.17929009998423</v>
      </c>
      <c r="R78" s="22">
        <v>63.787630539035845</v>
      </c>
      <c r="S78" s="22">
        <v>102.06020886245733</v>
      </c>
      <c r="T78" s="22">
        <f t="shared" si="24"/>
        <v>66</v>
      </c>
      <c r="U78" s="22">
        <f t="shared" si="25"/>
        <v>69</v>
      </c>
      <c r="V78" s="22">
        <f t="shared" si="26"/>
        <v>6</v>
      </c>
      <c r="W78" s="22">
        <f t="shared" si="27"/>
        <v>69</v>
      </c>
      <c r="X78" s="22">
        <f t="shared" si="28"/>
        <v>54</v>
      </c>
      <c r="Y78" s="22">
        <f t="shared" si="29"/>
        <v>76</v>
      </c>
      <c r="Z78" s="22">
        <f t="shared" si="30"/>
        <v>74</v>
      </c>
      <c r="AA78" s="22">
        <f t="shared" si="31"/>
        <v>65</v>
      </c>
      <c r="AB78" s="22">
        <f t="shared" si="32"/>
        <v>77</v>
      </c>
      <c r="AC78" s="22">
        <f t="shared" si="33"/>
        <v>87</v>
      </c>
      <c r="AD78" s="22">
        <f t="shared" si="34"/>
        <v>7</v>
      </c>
      <c r="AE78" s="22">
        <f t="shared" si="35"/>
        <v>55</v>
      </c>
      <c r="AF78" s="22"/>
      <c r="AG78" s="22"/>
      <c r="AH78" s="22"/>
      <c r="AI78" s="22"/>
    </row>
    <row r="79" spans="1:35" x14ac:dyDescent="0.25">
      <c r="A79" s="4">
        <v>13</v>
      </c>
      <c r="B79" s="5" t="s">
        <v>59</v>
      </c>
      <c r="C79" s="5" t="s">
        <v>19</v>
      </c>
      <c r="D79" s="5"/>
      <c r="E79" s="5">
        <v>169</v>
      </c>
      <c r="F79" s="5" t="s">
        <v>24</v>
      </c>
      <c r="G79" s="5" t="s">
        <v>60</v>
      </c>
      <c r="H79" s="22">
        <v>67.567567567567593</v>
      </c>
      <c r="I79" s="22">
        <v>56.081081081081095</v>
      </c>
      <c r="J79" s="22">
        <v>70.945945945945937</v>
      </c>
      <c r="K79" s="22">
        <v>39.864864864864863</v>
      </c>
      <c r="L79" s="22">
        <v>102.70270270270269</v>
      </c>
      <c r="M79" s="22">
        <v>66.21621621621621</v>
      </c>
      <c r="N79" s="22">
        <v>106.71641791044777</v>
      </c>
      <c r="O79" s="22">
        <v>119.40298507462686</v>
      </c>
      <c r="P79" s="22">
        <v>111.94029850746267</v>
      </c>
      <c r="Q79" s="22">
        <v>97.761194029850756</v>
      </c>
      <c r="R79" s="22">
        <v>94.776119402985088</v>
      </c>
      <c r="S79" s="22">
        <v>117.91044776119404</v>
      </c>
      <c r="T79" s="22">
        <f t="shared" si="24"/>
        <v>8</v>
      </c>
      <c r="U79" s="22">
        <f t="shared" si="25"/>
        <v>16</v>
      </c>
      <c r="V79" s="22">
        <f t="shared" si="26"/>
        <v>38</v>
      </c>
      <c r="W79" s="22">
        <f t="shared" si="27"/>
        <v>30</v>
      </c>
      <c r="X79" s="22">
        <f t="shared" si="28"/>
        <v>55</v>
      </c>
      <c r="Y79" s="22">
        <f t="shared" si="29"/>
        <v>15</v>
      </c>
      <c r="Z79" s="22">
        <f t="shared" si="30"/>
        <v>89</v>
      </c>
      <c r="AA79" s="22">
        <f t="shared" si="31"/>
        <v>83</v>
      </c>
      <c r="AB79" s="22">
        <f t="shared" si="32"/>
        <v>78</v>
      </c>
      <c r="AC79" s="22">
        <f t="shared" si="33"/>
        <v>82</v>
      </c>
      <c r="AD79" s="22">
        <f t="shared" si="34"/>
        <v>82</v>
      </c>
      <c r="AE79" s="22">
        <f t="shared" si="35"/>
        <v>77</v>
      </c>
      <c r="AF79" s="22"/>
      <c r="AG79" s="22"/>
      <c r="AH79" s="22"/>
      <c r="AI79" s="22"/>
    </row>
    <row r="80" spans="1:35" x14ac:dyDescent="0.25">
      <c r="A80" s="4">
        <v>16</v>
      </c>
      <c r="B80" s="5" t="s">
        <v>70</v>
      </c>
      <c r="C80" s="5" t="s">
        <v>37</v>
      </c>
      <c r="D80" s="5" t="s">
        <v>8</v>
      </c>
      <c r="E80" s="5">
        <v>248</v>
      </c>
      <c r="F80" s="5" t="s">
        <v>9</v>
      </c>
      <c r="G80" s="5" t="s">
        <v>45</v>
      </c>
      <c r="H80" s="22">
        <v>78.301886792452862</v>
      </c>
      <c r="I80" s="22">
        <v>54.716981132075503</v>
      </c>
      <c r="J80" s="22">
        <v>97.169811320754761</v>
      </c>
      <c r="K80" s="22">
        <v>58.490566037735867</v>
      </c>
      <c r="L80" s="22">
        <v>150.9433962264151</v>
      </c>
      <c r="M80" s="22">
        <v>162.26415094339626</v>
      </c>
      <c r="N80" s="22">
        <v>91.603053435114518</v>
      </c>
      <c r="O80" s="22">
        <v>113.74045801526718</v>
      </c>
      <c r="P80" s="22">
        <v>114.50381679389312</v>
      </c>
      <c r="Q80" s="22">
        <v>77.099236641221353</v>
      </c>
      <c r="R80" s="22">
        <v>92.36641221374046</v>
      </c>
      <c r="S80" s="22">
        <v>119.08396946564885</v>
      </c>
      <c r="T80" s="22">
        <f t="shared" si="24"/>
        <v>19</v>
      </c>
      <c r="U80" s="22">
        <f t="shared" si="25"/>
        <v>14</v>
      </c>
      <c r="V80" s="22">
        <f t="shared" si="26"/>
        <v>83</v>
      </c>
      <c r="W80" s="22">
        <f t="shared" si="27"/>
        <v>52</v>
      </c>
      <c r="X80" s="22">
        <f t="shared" si="28"/>
        <v>85</v>
      </c>
      <c r="Y80" s="22">
        <f t="shared" si="29"/>
        <v>86</v>
      </c>
      <c r="Z80" s="22">
        <f t="shared" si="30"/>
        <v>72</v>
      </c>
      <c r="AA80" s="22">
        <f t="shared" si="31"/>
        <v>82</v>
      </c>
      <c r="AB80" s="22">
        <f t="shared" si="32"/>
        <v>79</v>
      </c>
      <c r="AC80" s="22">
        <f t="shared" si="33"/>
        <v>14</v>
      </c>
      <c r="AD80" s="22">
        <f t="shared" si="34"/>
        <v>77</v>
      </c>
      <c r="AE80" s="22">
        <f t="shared" si="35"/>
        <v>83</v>
      </c>
      <c r="AF80" s="22"/>
      <c r="AG80" s="22"/>
      <c r="AH80" s="22"/>
      <c r="AI80" s="22"/>
    </row>
    <row r="81" spans="1:35" x14ac:dyDescent="0.25">
      <c r="A81" s="4">
        <v>11</v>
      </c>
      <c r="B81" s="5" t="s">
        <v>85</v>
      </c>
      <c r="C81" s="5" t="s">
        <v>19</v>
      </c>
      <c r="D81" s="5" t="s">
        <v>83</v>
      </c>
      <c r="E81" s="5">
        <v>104</v>
      </c>
      <c r="F81" s="5" t="s">
        <v>9</v>
      </c>
      <c r="G81" s="5" t="s">
        <v>86</v>
      </c>
      <c r="H81" s="22">
        <v>73.214285714285708</v>
      </c>
      <c r="I81" s="22">
        <v>46.428571428571431</v>
      </c>
      <c r="J81" s="22">
        <v>61.904761904761919</v>
      </c>
      <c r="K81" s="22">
        <v>55.357142857142868</v>
      </c>
      <c r="L81" s="22">
        <v>70.238095238095227</v>
      </c>
      <c r="M81" s="22">
        <v>96.428571428571459</v>
      </c>
      <c r="N81" s="22">
        <v>96.057806145405308</v>
      </c>
      <c r="O81" s="22">
        <v>123.50289361552113</v>
      </c>
      <c r="P81" s="22">
        <v>114.62360061048365</v>
      </c>
      <c r="Q81" s="22">
        <v>85.564096230361031</v>
      </c>
      <c r="R81" s="22">
        <v>98.479431510415509</v>
      </c>
      <c r="S81" s="22">
        <v>114.62360061048365</v>
      </c>
      <c r="T81" s="22">
        <f t="shared" si="24"/>
        <v>14</v>
      </c>
      <c r="U81" s="22">
        <f t="shared" si="25"/>
        <v>7</v>
      </c>
      <c r="V81" s="22">
        <f t="shared" si="26"/>
        <v>17</v>
      </c>
      <c r="W81" s="22">
        <f t="shared" si="27"/>
        <v>48</v>
      </c>
      <c r="X81" s="22">
        <f t="shared" si="28"/>
        <v>11</v>
      </c>
      <c r="Y81" s="22">
        <f t="shared" si="29"/>
        <v>48</v>
      </c>
      <c r="Z81" s="22">
        <f t="shared" si="30"/>
        <v>82</v>
      </c>
      <c r="AA81" s="22">
        <f t="shared" si="31"/>
        <v>87</v>
      </c>
      <c r="AB81" s="22">
        <f t="shared" si="32"/>
        <v>80</v>
      </c>
      <c r="AC81" s="22">
        <f t="shared" si="33"/>
        <v>39</v>
      </c>
      <c r="AD81" s="22">
        <f t="shared" si="34"/>
        <v>89</v>
      </c>
      <c r="AE81" s="22">
        <f t="shared" si="35"/>
        <v>76</v>
      </c>
      <c r="AF81" s="22"/>
      <c r="AG81" s="22"/>
      <c r="AH81" s="22"/>
      <c r="AI81" s="22"/>
    </row>
    <row r="82" spans="1:35" ht="13.5" customHeight="1" x14ac:dyDescent="0.25">
      <c r="A82" s="4">
        <v>54</v>
      </c>
      <c r="B82" s="5" t="s">
        <v>119</v>
      </c>
      <c r="C82" s="5" t="s">
        <v>66</v>
      </c>
      <c r="D82" s="5" t="s">
        <v>117</v>
      </c>
      <c r="E82" s="5">
        <v>252</v>
      </c>
      <c r="F82" s="5" t="s">
        <v>9</v>
      </c>
      <c r="G82" s="5" t="s">
        <v>120</v>
      </c>
      <c r="H82" s="22">
        <v>103.70370370370368</v>
      </c>
      <c r="I82" s="22">
        <v>88.888888888888857</v>
      </c>
      <c r="J82" s="22">
        <v>70.370370370370367</v>
      </c>
      <c r="K82" s="22">
        <v>64.81481481481481</v>
      </c>
      <c r="L82" s="22">
        <v>61.728395061728378</v>
      </c>
      <c r="M82" s="22">
        <v>89.506172839506135</v>
      </c>
      <c r="N82" s="22">
        <v>71.698113207547181</v>
      </c>
      <c r="O82" s="22">
        <v>101.88679245283021</v>
      </c>
      <c r="P82" s="22">
        <v>115.09433962264151</v>
      </c>
      <c r="Q82" s="22">
        <v>93.710691823899353</v>
      </c>
      <c r="R82" s="22">
        <v>86.79245283018868</v>
      </c>
      <c r="S82" s="22">
        <v>118.86792452830186</v>
      </c>
      <c r="T82" s="22">
        <f t="shared" si="24"/>
        <v>49</v>
      </c>
      <c r="U82" s="22">
        <f t="shared" si="25"/>
        <v>58</v>
      </c>
      <c r="V82" s="22">
        <f t="shared" si="26"/>
        <v>36</v>
      </c>
      <c r="W82" s="22">
        <f t="shared" si="27"/>
        <v>61</v>
      </c>
      <c r="X82" s="22">
        <f t="shared" si="28"/>
        <v>4</v>
      </c>
      <c r="Y82" s="22">
        <f t="shared" si="29"/>
        <v>39</v>
      </c>
      <c r="Z82" s="22">
        <f t="shared" si="30"/>
        <v>14</v>
      </c>
      <c r="AA82" s="22">
        <f t="shared" si="31"/>
        <v>61</v>
      </c>
      <c r="AB82" s="22">
        <f t="shared" si="32"/>
        <v>81</v>
      </c>
      <c r="AC82" s="22">
        <f t="shared" si="33"/>
        <v>73</v>
      </c>
      <c r="AD82" s="22">
        <f t="shared" si="34"/>
        <v>62</v>
      </c>
      <c r="AE82" s="22">
        <f t="shared" si="35"/>
        <v>81</v>
      </c>
      <c r="AF82" s="22"/>
      <c r="AG82" s="22"/>
      <c r="AH82" s="22"/>
      <c r="AI82" s="22"/>
    </row>
    <row r="83" spans="1:35" x14ac:dyDescent="0.25">
      <c r="A83" s="4">
        <v>68</v>
      </c>
      <c r="B83" s="5" t="s">
        <v>74</v>
      </c>
      <c r="C83" s="5" t="s">
        <v>19</v>
      </c>
      <c r="D83" s="5"/>
      <c r="E83" s="5">
        <v>171</v>
      </c>
      <c r="F83" s="5" t="s">
        <v>24</v>
      </c>
      <c r="G83" s="5" t="s">
        <v>75</v>
      </c>
      <c r="H83" s="22">
        <v>120.44440702428192</v>
      </c>
      <c r="I83" s="22">
        <v>90.901439263608992</v>
      </c>
      <c r="J83" s="22">
        <v>66.661055459979934</v>
      </c>
      <c r="K83" s="22">
        <v>71.206127423160353</v>
      </c>
      <c r="L83" s="22">
        <v>94.688999232926037</v>
      </c>
      <c r="M83" s="22">
        <v>106.05167914087714</v>
      </c>
      <c r="N83" s="22">
        <v>109.09090909090911</v>
      </c>
      <c r="O83" s="22">
        <v>137.27272727272728</v>
      </c>
      <c r="P83" s="22">
        <v>116.36363636363637</v>
      </c>
      <c r="Q83" s="22">
        <v>86.363636363636346</v>
      </c>
      <c r="R83" s="22">
        <v>78.181818181818201</v>
      </c>
      <c r="S83" s="22">
        <v>143.63636363636365</v>
      </c>
      <c r="T83" s="22">
        <f t="shared" si="24"/>
        <v>67</v>
      </c>
      <c r="U83" s="22">
        <f t="shared" si="25"/>
        <v>66</v>
      </c>
      <c r="V83" s="22">
        <f t="shared" si="26"/>
        <v>26</v>
      </c>
      <c r="W83" s="22">
        <f t="shared" si="27"/>
        <v>68</v>
      </c>
      <c r="X83" s="22">
        <f t="shared" si="28"/>
        <v>48</v>
      </c>
      <c r="Y83" s="22">
        <f t="shared" si="29"/>
        <v>57</v>
      </c>
      <c r="Z83" s="22">
        <f t="shared" si="30"/>
        <v>90</v>
      </c>
      <c r="AA83" s="22">
        <f t="shared" si="31"/>
        <v>90</v>
      </c>
      <c r="AB83" s="22">
        <f t="shared" si="32"/>
        <v>82</v>
      </c>
      <c r="AC83" s="22">
        <f t="shared" si="33"/>
        <v>41</v>
      </c>
      <c r="AD83" s="22">
        <f t="shared" si="34"/>
        <v>34</v>
      </c>
      <c r="AE83" s="22">
        <f t="shared" si="35"/>
        <v>90</v>
      </c>
      <c r="AF83" s="22"/>
      <c r="AG83" s="22"/>
      <c r="AH83" s="22"/>
      <c r="AI83" s="22"/>
    </row>
    <row r="84" spans="1:35" x14ac:dyDescent="0.25">
      <c r="A84" s="4">
        <v>66</v>
      </c>
      <c r="B84" s="5" t="s">
        <v>42</v>
      </c>
      <c r="C84" s="5" t="s">
        <v>37</v>
      </c>
      <c r="D84" s="5" t="s">
        <v>38</v>
      </c>
      <c r="E84" s="5">
        <v>308</v>
      </c>
      <c r="F84" s="5" t="s">
        <v>9</v>
      </c>
      <c r="G84" s="5" t="s">
        <v>43</v>
      </c>
      <c r="H84" s="22">
        <v>124.21845829905453</v>
      </c>
      <c r="I84" s="22">
        <v>88.992328333651017</v>
      </c>
      <c r="J84" s="22">
        <v>101.04337279549955</v>
      </c>
      <c r="K84" s="22">
        <v>70.452259930807031</v>
      </c>
      <c r="L84" s="22">
        <v>190.0357011291506</v>
      </c>
      <c r="M84" s="22">
        <v>150.17455406303606</v>
      </c>
      <c r="N84" s="22">
        <v>94.656488549618331</v>
      </c>
      <c r="O84" s="22">
        <v>109.92366412213744</v>
      </c>
      <c r="P84" s="22">
        <v>116.79389312977098</v>
      </c>
      <c r="Q84" s="22">
        <v>106.10687022900763</v>
      </c>
      <c r="R84" s="22">
        <v>89.312977099236647</v>
      </c>
      <c r="S84" s="22">
        <v>125.95419847328246</v>
      </c>
      <c r="T84" s="22">
        <f t="shared" si="24"/>
        <v>71</v>
      </c>
      <c r="U84" s="22">
        <f t="shared" si="25"/>
        <v>59</v>
      </c>
      <c r="V84" s="22">
        <f t="shared" si="26"/>
        <v>86</v>
      </c>
      <c r="W84" s="22">
        <f t="shared" si="27"/>
        <v>67</v>
      </c>
      <c r="X84" s="22">
        <f t="shared" si="28"/>
        <v>89</v>
      </c>
      <c r="Y84" s="22">
        <f t="shared" si="29"/>
        <v>83</v>
      </c>
      <c r="Z84" s="22">
        <f t="shared" si="30"/>
        <v>79</v>
      </c>
      <c r="AA84" s="22">
        <f t="shared" si="31"/>
        <v>77</v>
      </c>
      <c r="AB84" s="22">
        <f t="shared" si="32"/>
        <v>83</v>
      </c>
      <c r="AC84" s="22">
        <f t="shared" si="33"/>
        <v>89</v>
      </c>
      <c r="AD84" s="22">
        <f t="shared" si="34"/>
        <v>69</v>
      </c>
      <c r="AE84" s="22">
        <f t="shared" si="35"/>
        <v>87</v>
      </c>
      <c r="AF84" s="22"/>
      <c r="AG84" s="22"/>
      <c r="AH84" s="22"/>
      <c r="AI84" s="22"/>
    </row>
    <row r="85" spans="1:35" x14ac:dyDescent="0.25">
      <c r="A85" s="4">
        <v>14</v>
      </c>
      <c r="B85" s="5" t="s">
        <v>53</v>
      </c>
      <c r="C85" s="5" t="s">
        <v>19</v>
      </c>
      <c r="D85" s="5"/>
      <c r="E85" s="5">
        <v>165</v>
      </c>
      <c r="F85" s="5" t="s">
        <v>24</v>
      </c>
      <c r="G85" s="5" t="s">
        <v>54</v>
      </c>
      <c r="H85" s="22">
        <v>77.453273770000891</v>
      </c>
      <c r="I85" s="22">
        <v>53.416050875862666</v>
      </c>
      <c r="J85" s="22">
        <v>71.443968046466352</v>
      </c>
      <c r="K85" s="22">
        <v>34.720433069310737</v>
      </c>
      <c r="L85" s="22">
        <v>87.468783309225145</v>
      </c>
      <c r="M85" s="22">
        <v>86.133382037328587</v>
      </c>
      <c r="N85" s="22">
        <v>89.65517241379311</v>
      </c>
      <c r="O85" s="22">
        <v>120.68965517241379</v>
      </c>
      <c r="P85" s="22">
        <v>118.10344827586205</v>
      </c>
      <c r="Q85" s="22">
        <v>92.241379310344797</v>
      </c>
      <c r="R85" s="22">
        <v>97.41379310344827</v>
      </c>
      <c r="S85" s="22">
        <v>113.79310344827584</v>
      </c>
      <c r="T85" s="22">
        <f t="shared" si="24"/>
        <v>18</v>
      </c>
      <c r="U85" s="22">
        <f t="shared" si="25"/>
        <v>13</v>
      </c>
      <c r="V85" s="22">
        <f t="shared" si="26"/>
        <v>41</v>
      </c>
      <c r="W85" s="22">
        <f t="shared" si="27"/>
        <v>23</v>
      </c>
      <c r="X85" s="22">
        <f t="shared" si="28"/>
        <v>40</v>
      </c>
      <c r="Y85" s="22">
        <f t="shared" si="29"/>
        <v>32</v>
      </c>
      <c r="Z85" s="22">
        <f t="shared" si="30"/>
        <v>67</v>
      </c>
      <c r="AA85" s="22">
        <f t="shared" si="31"/>
        <v>84</v>
      </c>
      <c r="AB85" s="22">
        <f t="shared" si="32"/>
        <v>84</v>
      </c>
      <c r="AC85" s="22">
        <f t="shared" si="33"/>
        <v>67</v>
      </c>
      <c r="AD85" s="22">
        <f t="shared" si="34"/>
        <v>87</v>
      </c>
      <c r="AE85" s="22">
        <f t="shared" si="35"/>
        <v>74</v>
      </c>
      <c r="AF85" s="22"/>
      <c r="AG85" s="22"/>
      <c r="AH85" s="22"/>
      <c r="AI85" s="22"/>
    </row>
    <row r="86" spans="1:35" x14ac:dyDescent="0.25">
      <c r="A86" s="4">
        <v>49</v>
      </c>
      <c r="B86" s="5" t="s">
        <v>63</v>
      </c>
      <c r="C86" s="5" t="s">
        <v>19</v>
      </c>
      <c r="D86" s="5" t="s">
        <v>38</v>
      </c>
      <c r="E86" s="5">
        <v>91</v>
      </c>
      <c r="F86" s="5" t="s">
        <v>9</v>
      </c>
      <c r="G86" s="5" t="s">
        <v>64</v>
      </c>
      <c r="H86" s="22">
        <v>112.32876712328761</v>
      </c>
      <c r="I86" s="22">
        <v>76.712328767123267</v>
      </c>
      <c r="J86" s="22">
        <v>73.972602739725971</v>
      </c>
      <c r="K86" s="22">
        <v>75.342465753424634</v>
      </c>
      <c r="L86" s="22">
        <v>131.50684931506845</v>
      </c>
      <c r="M86" s="22">
        <v>106.16438356164379</v>
      </c>
      <c r="N86" s="22">
        <v>97.297297297297305</v>
      </c>
      <c r="O86" s="22">
        <v>103.3783783783784</v>
      </c>
      <c r="P86" s="22">
        <v>118.24324324324324</v>
      </c>
      <c r="Q86" s="22">
        <v>79.729729729729726</v>
      </c>
      <c r="R86" s="22">
        <v>71.621621621621628</v>
      </c>
      <c r="S86" s="22">
        <v>97.297297297297291</v>
      </c>
      <c r="T86" s="22">
        <f t="shared" si="24"/>
        <v>59</v>
      </c>
      <c r="U86" s="22">
        <f t="shared" si="25"/>
        <v>43</v>
      </c>
      <c r="V86" s="22">
        <f t="shared" si="26"/>
        <v>46</v>
      </c>
      <c r="W86" s="22">
        <f t="shared" si="27"/>
        <v>75</v>
      </c>
      <c r="X86" s="22">
        <f t="shared" si="28"/>
        <v>78</v>
      </c>
      <c r="Y86" s="22">
        <f t="shared" si="29"/>
        <v>59</v>
      </c>
      <c r="Z86" s="22">
        <f t="shared" si="30"/>
        <v>84</v>
      </c>
      <c r="AA86" s="22">
        <f t="shared" si="31"/>
        <v>66</v>
      </c>
      <c r="AB86" s="22">
        <f t="shared" si="32"/>
        <v>85</v>
      </c>
      <c r="AC86" s="22">
        <f t="shared" si="33"/>
        <v>23</v>
      </c>
      <c r="AD86" s="22">
        <f t="shared" si="34"/>
        <v>17</v>
      </c>
      <c r="AE86" s="22">
        <f t="shared" si="35"/>
        <v>42</v>
      </c>
      <c r="AF86" s="22"/>
      <c r="AG86" s="22"/>
      <c r="AH86" s="22"/>
      <c r="AI86" s="22"/>
    </row>
    <row r="87" spans="1:35" x14ac:dyDescent="0.25">
      <c r="A87" s="4">
        <v>75</v>
      </c>
      <c r="B87" s="5" t="s">
        <v>180</v>
      </c>
      <c r="C87" s="5" t="s">
        <v>19</v>
      </c>
      <c r="D87" s="5" t="s">
        <v>181</v>
      </c>
      <c r="E87" s="5">
        <v>137</v>
      </c>
      <c r="F87" s="5" t="s">
        <v>24</v>
      </c>
      <c r="G87" s="5" t="s">
        <v>182</v>
      </c>
      <c r="H87" s="22">
        <v>122.9971423036979</v>
      </c>
      <c r="I87" s="22">
        <v>105.66197459646531</v>
      </c>
      <c r="J87" s="22">
        <v>99.058101184186214</v>
      </c>
      <c r="K87" s="22">
        <v>41.274208826744271</v>
      </c>
      <c r="L87" s="22">
        <v>142.80876254053513</v>
      </c>
      <c r="M87" s="22">
        <v>82.548417653488528</v>
      </c>
      <c r="N87" s="22">
        <v>105.81649697947087</v>
      </c>
      <c r="O87" s="22">
        <v>108.10030626679759</v>
      </c>
      <c r="P87" s="22">
        <v>118.75808294098888</v>
      </c>
      <c r="Q87" s="22">
        <v>90.59110173062615</v>
      </c>
      <c r="R87" s="22">
        <v>80.694594818877079</v>
      </c>
      <c r="S87" s="22">
        <v>107.33903650435535</v>
      </c>
      <c r="T87" s="22">
        <f t="shared" si="24"/>
        <v>69</v>
      </c>
      <c r="U87" s="22">
        <f t="shared" si="25"/>
        <v>80</v>
      </c>
      <c r="V87" s="22">
        <f t="shared" si="26"/>
        <v>84</v>
      </c>
      <c r="W87" s="22">
        <f t="shared" si="27"/>
        <v>32</v>
      </c>
      <c r="X87" s="22">
        <f t="shared" si="28"/>
        <v>83</v>
      </c>
      <c r="Y87" s="22">
        <f t="shared" si="29"/>
        <v>30</v>
      </c>
      <c r="Z87" s="22">
        <f t="shared" si="30"/>
        <v>88</v>
      </c>
      <c r="AA87" s="22">
        <f t="shared" si="31"/>
        <v>74</v>
      </c>
      <c r="AB87" s="22">
        <f t="shared" si="32"/>
        <v>86</v>
      </c>
      <c r="AC87" s="22">
        <f t="shared" si="33"/>
        <v>61</v>
      </c>
      <c r="AD87" s="22">
        <f t="shared" si="34"/>
        <v>42</v>
      </c>
      <c r="AE87" s="22">
        <f t="shared" si="35"/>
        <v>66</v>
      </c>
      <c r="AF87" s="22"/>
      <c r="AG87" s="22"/>
      <c r="AH87" s="22"/>
      <c r="AI87" s="22"/>
    </row>
    <row r="88" spans="1:35" x14ac:dyDescent="0.25">
      <c r="A88" s="4">
        <v>29</v>
      </c>
      <c r="B88" s="5" t="s">
        <v>82</v>
      </c>
      <c r="C88" s="5" t="s">
        <v>19</v>
      </c>
      <c r="D88" s="5" t="s">
        <v>83</v>
      </c>
      <c r="E88" s="5">
        <v>182</v>
      </c>
      <c r="F88" s="5" t="s">
        <v>9</v>
      </c>
      <c r="G88" s="5" t="s">
        <v>84</v>
      </c>
      <c r="H88" s="22">
        <v>92.464266423381915</v>
      </c>
      <c r="I88" s="22">
        <v>63.083097653335308</v>
      </c>
      <c r="J88" s="22">
        <v>84.686898219546052</v>
      </c>
      <c r="K88" s="22">
        <v>94.192570468678767</v>
      </c>
      <c r="L88" s="22">
        <v>124.14984058715766</v>
      </c>
      <c r="M88" s="22">
        <v>159.00397216731093</v>
      </c>
      <c r="N88" s="22">
        <v>95.174464310527611</v>
      </c>
      <c r="O88" s="22">
        <v>124.32700292816672</v>
      </c>
      <c r="P88" s="22">
        <v>119.18243728975982</v>
      </c>
      <c r="Q88" s="22">
        <v>90.029898672120737</v>
      </c>
      <c r="R88" s="22">
        <v>88.315043459318417</v>
      </c>
      <c r="S88" s="22">
        <v>131.18642377937593</v>
      </c>
      <c r="T88" s="22">
        <f t="shared" si="24"/>
        <v>34</v>
      </c>
      <c r="U88" s="22">
        <f t="shared" si="25"/>
        <v>22</v>
      </c>
      <c r="V88" s="22">
        <f t="shared" si="26"/>
        <v>66</v>
      </c>
      <c r="W88" s="22">
        <f t="shared" si="27"/>
        <v>85</v>
      </c>
      <c r="X88" s="22">
        <f t="shared" si="28"/>
        <v>73</v>
      </c>
      <c r="Y88" s="22">
        <f t="shared" si="29"/>
        <v>85</v>
      </c>
      <c r="Z88" s="22">
        <f t="shared" si="30"/>
        <v>81</v>
      </c>
      <c r="AA88" s="22">
        <f t="shared" si="31"/>
        <v>88</v>
      </c>
      <c r="AB88" s="22">
        <f t="shared" si="32"/>
        <v>87</v>
      </c>
      <c r="AC88" s="22">
        <f t="shared" si="33"/>
        <v>57</v>
      </c>
      <c r="AD88" s="22">
        <f t="shared" si="34"/>
        <v>67</v>
      </c>
      <c r="AE88" s="22">
        <f t="shared" si="35"/>
        <v>89</v>
      </c>
      <c r="AF88" s="22"/>
      <c r="AG88" s="22"/>
      <c r="AH88" s="22"/>
      <c r="AI88" s="22"/>
    </row>
    <row r="89" spans="1:35" x14ac:dyDescent="0.25">
      <c r="A89" s="4">
        <v>74</v>
      </c>
      <c r="B89" s="5" t="s">
        <v>72</v>
      </c>
      <c r="C89" s="5" t="s">
        <v>19</v>
      </c>
      <c r="D89" s="5"/>
      <c r="E89" s="5">
        <v>170</v>
      </c>
      <c r="F89" s="5" t="s">
        <v>24</v>
      </c>
      <c r="G89" s="5" t="s">
        <v>73</v>
      </c>
      <c r="H89" s="22">
        <v>127.11864406779662</v>
      </c>
      <c r="I89" s="22">
        <v>98.305084745762713</v>
      </c>
      <c r="J89" s="22">
        <v>72.881355932203391</v>
      </c>
      <c r="K89" s="22">
        <v>42.372881355932215</v>
      </c>
      <c r="L89" s="22">
        <v>129.66101694915255</v>
      </c>
      <c r="M89" s="22">
        <v>136.44067796610173</v>
      </c>
      <c r="N89" s="22">
        <v>94.488188976377927</v>
      </c>
      <c r="O89" s="22">
        <v>107.87401574803148</v>
      </c>
      <c r="P89" s="22">
        <v>121.25984251968505</v>
      </c>
      <c r="Q89" s="22">
        <v>89.763779527559052</v>
      </c>
      <c r="R89" s="22">
        <v>89.763779527559052</v>
      </c>
      <c r="S89" s="22">
        <v>118.89763779527559</v>
      </c>
      <c r="T89" s="22">
        <f t="shared" si="24"/>
        <v>73</v>
      </c>
      <c r="U89" s="22">
        <f t="shared" si="25"/>
        <v>74</v>
      </c>
      <c r="V89" s="22">
        <f t="shared" si="26"/>
        <v>43</v>
      </c>
      <c r="W89" s="22">
        <f t="shared" si="27"/>
        <v>33</v>
      </c>
      <c r="X89" s="22">
        <f t="shared" si="28"/>
        <v>76</v>
      </c>
      <c r="Y89" s="22">
        <f t="shared" si="29"/>
        <v>81</v>
      </c>
      <c r="Z89" s="22">
        <f t="shared" si="30"/>
        <v>78</v>
      </c>
      <c r="AA89" s="22">
        <f t="shared" si="31"/>
        <v>73</v>
      </c>
      <c r="AB89" s="22">
        <f t="shared" si="32"/>
        <v>88</v>
      </c>
      <c r="AC89" s="22">
        <f t="shared" si="33"/>
        <v>56</v>
      </c>
      <c r="AD89" s="22">
        <f t="shared" si="34"/>
        <v>72</v>
      </c>
      <c r="AE89" s="22">
        <f t="shared" si="35"/>
        <v>82</v>
      </c>
      <c r="AF89" s="22"/>
      <c r="AG89" s="22"/>
      <c r="AH89" s="22"/>
      <c r="AI89" s="22"/>
    </row>
    <row r="90" spans="1:35" x14ac:dyDescent="0.25">
      <c r="A90" s="4">
        <v>57</v>
      </c>
      <c r="B90" s="5" t="s">
        <v>87</v>
      </c>
      <c r="C90" s="5" t="s">
        <v>88</v>
      </c>
      <c r="D90" s="5" t="s">
        <v>89</v>
      </c>
      <c r="E90" s="5">
        <v>258</v>
      </c>
      <c r="F90" s="5" t="s">
        <v>9</v>
      </c>
      <c r="G90" s="5" t="s">
        <v>90</v>
      </c>
      <c r="H90" s="22">
        <v>118.54838709677421</v>
      </c>
      <c r="I90" s="22">
        <v>87.09677419354837</v>
      </c>
      <c r="J90" s="22">
        <v>84.677419354838733</v>
      </c>
      <c r="K90" s="22">
        <v>45.161290322580641</v>
      </c>
      <c r="L90" s="22">
        <v>120.16129032258067</v>
      </c>
      <c r="M90" s="22">
        <v>135.48387096774195</v>
      </c>
      <c r="N90" s="22">
        <v>97.899948210927377</v>
      </c>
      <c r="O90" s="22">
        <v>121.9983970013095</v>
      </c>
      <c r="P90" s="22">
        <v>121.9983970013095</v>
      </c>
      <c r="Q90" s="22">
        <v>86.60380034043574</v>
      </c>
      <c r="R90" s="22">
        <v>81.332264667539661</v>
      </c>
      <c r="S90" s="22">
        <v>109.196096081419</v>
      </c>
      <c r="T90" s="22">
        <f t="shared" si="24"/>
        <v>64</v>
      </c>
      <c r="U90" s="22">
        <f t="shared" si="25"/>
        <v>53</v>
      </c>
      <c r="V90" s="22">
        <f t="shared" si="26"/>
        <v>65</v>
      </c>
      <c r="W90" s="22">
        <f t="shared" si="27"/>
        <v>39</v>
      </c>
      <c r="X90" s="22">
        <f t="shared" si="28"/>
        <v>72</v>
      </c>
      <c r="Y90" s="22">
        <f t="shared" si="29"/>
        <v>80</v>
      </c>
      <c r="Z90" s="22">
        <f t="shared" si="30"/>
        <v>85</v>
      </c>
      <c r="AA90" s="22">
        <f t="shared" si="31"/>
        <v>85</v>
      </c>
      <c r="AB90" s="22">
        <f t="shared" si="32"/>
        <v>89</v>
      </c>
      <c r="AC90" s="22">
        <f t="shared" si="33"/>
        <v>42</v>
      </c>
      <c r="AD90" s="22">
        <f t="shared" si="34"/>
        <v>45</v>
      </c>
      <c r="AE90" s="22">
        <f t="shared" si="35"/>
        <v>70</v>
      </c>
      <c r="AF90" s="22"/>
      <c r="AG90" s="22"/>
      <c r="AH90" s="22"/>
      <c r="AI90" s="22"/>
    </row>
    <row r="91" spans="1:35" x14ac:dyDescent="0.25">
      <c r="A91" s="4">
        <v>82</v>
      </c>
      <c r="B91" s="5" t="s">
        <v>210</v>
      </c>
      <c r="C91" s="5" t="s">
        <v>19</v>
      </c>
      <c r="D91" s="5" t="s">
        <v>211</v>
      </c>
      <c r="E91" s="5">
        <v>274</v>
      </c>
      <c r="F91" s="4" t="s">
        <v>380</v>
      </c>
      <c r="G91" s="5" t="s">
        <v>212</v>
      </c>
      <c r="H91" s="22">
        <v>172.8896103896104</v>
      </c>
      <c r="I91" s="22">
        <v>100.24350649350649</v>
      </c>
      <c r="J91" s="22">
        <v>65.340909090909065</v>
      </c>
      <c r="K91" s="22">
        <v>42.613636363636374</v>
      </c>
      <c r="L91" s="22">
        <v>172.8896103896104</v>
      </c>
      <c r="M91" s="22">
        <v>93.749999999999986</v>
      </c>
      <c r="N91" s="22">
        <v>56.095736724008951</v>
      </c>
      <c r="O91" s="22">
        <v>122.28870605833941</v>
      </c>
      <c r="P91" s="22">
        <v>134.62976813762154</v>
      </c>
      <c r="Q91" s="22">
        <v>71.503277543359474</v>
      </c>
      <c r="R91" s="22">
        <v>58.339566192969329</v>
      </c>
      <c r="S91" s="22">
        <v>51.608077786088245</v>
      </c>
      <c r="T91" s="22">
        <f t="shared" si="24"/>
        <v>86</v>
      </c>
      <c r="U91" s="22">
        <f t="shared" si="25"/>
        <v>77</v>
      </c>
      <c r="V91" s="22">
        <f t="shared" si="26"/>
        <v>23</v>
      </c>
      <c r="W91" s="22">
        <f t="shared" si="27"/>
        <v>35</v>
      </c>
      <c r="X91" s="22">
        <f t="shared" si="28"/>
        <v>87</v>
      </c>
      <c r="Y91" s="22">
        <f t="shared" si="29"/>
        <v>45</v>
      </c>
      <c r="Z91" s="22">
        <f t="shared" si="30"/>
        <v>4</v>
      </c>
      <c r="AA91" s="22">
        <f t="shared" si="31"/>
        <v>86</v>
      </c>
      <c r="AB91" s="22">
        <f t="shared" si="32"/>
        <v>90</v>
      </c>
      <c r="AC91" s="22">
        <f t="shared" si="33"/>
        <v>7</v>
      </c>
      <c r="AD91" s="22">
        <f t="shared" si="34"/>
        <v>4</v>
      </c>
      <c r="AE91" s="22">
        <f t="shared" si="35"/>
        <v>4</v>
      </c>
      <c r="AF91" s="22"/>
      <c r="AG91" s="22"/>
      <c r="AH91" s="22"/>
      <c r="AI91" s="22"/>
    </row>
  </sheetData>
  <sortState ref="A2:AE91">
    <sortCondition ref="AB2:AB91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A79" zoomScale="75" zoomScaleNormal="75" workbookViewId="0">
      <selection activeCell="F87" sqref="F87:G91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28" width="6.85546875" style="4" customWidth="1"/>
    <col min="29" max="29" width="15.85546875" style="4" customWidth="1"/>
    <col min="30" max="30" width="14.42578125" style="4" customWidth="1"/>
    <col min="31" max="31" width="11.28515625" style="4" customWidth="1"/>
    <col min="32" max="32" width="12.5703125" style="4"/>
    <col min="33" max="33" width="11.7109375" style="4" bestFit="1" customWidth="1"/>
    <col min="34" max="34" width="9.28515625" style="4" bestFit="1" customWidth="1"/>
    <col min="35" max="35" width="9.85546875" style="4" bestFit="1" customWidth="1"/>
    <col min="36" max="16384" width="12.570312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</row>
    <row r="2" spans="1:35" x14ac:dyDescent="0.25">
      <c r="A2" s="4">
        <v>23</v>
      </c>
      <c r="B2" s="5" t="s">
        <v>207</v>
      </c>
      <c r="C2" s="5" t="s">
        <v>19</v>
      </c>
      <c r="D2" s="5" t="s">
        <v>208</v>
      </c>
      <c r="E2" s="5">
        <v>222</v>
      </c>
      <c r="F2" s="4" t="s">
        <v>380</v>
      </c>
      <c r="G2" s="5" t="s">
        <v>209</v>
      </c>
      <c r="H2" s="22">
        <v>90.78947368421052</v>
      </c>
      <c r="I2" s="22">
        <v>61.184210526315788</v>
      </c>
      <c r="J2" s="22">
        <v>73.026315789473671</v>
      </c>
      <c r="K2" s="22">
        <v>30.263157894736832</v>
      </c>
      <c r="L2" s="22">
        <v>80.921052631578931</v>
      </c>
      <c r="M2" s="22">
        <v>45.39473684210526</v>
      </c>
      <c r="N2" s="22">
        <v>30.68783068783069</v>
      </c>
      <c r="O2" s="22">
        <v>80.158730158730236</v>
      </c>
      <c r="P2" s="22">
        <v>75.396825396825392</v>
      </c>
      <c r="Q2" s="22">
        <v>37.729672057502135</v>
      </c>
      <c r="R2" s="22">
        <v>33.333333333333343</v>
      </c>
      <c r="S2" s="22">
        <v>27.777777777777786</v>
      </c>
      <c r="T2" s="22">
        <f t="shared" ref="T2:T33" si="0">91-RANK(H2,H$2:H$92)</f>
        <v>29</v>
      </c>
      <c r="U2" s="22">
        <f t="shared" ref="U2:U33" si="1">91-RANK(I2,I$2:I$92)</f>
        <v>21</v>
      </c>
      <c r="V2" s="22">
        <f t="shared" ref="V2:V33" si="2">91-RANK(J2,J$2:J$92)</f>
        <v>44</v>
      </c>
      <c r="W2" s="22">
        <f t="shared" ref="W2:W33" si="3">91-RANK(K2,K$2:K$92)</f>
        <v>14</v>
      </c>
      <c r="X2" s="22">
        <f t="shared" ref="X2:X33" si="4">91-RANK(L2,L$2:L$92)</f>
        <v>27</v>
      </c>
      <c r="Y2" s="22">
        <f t="shared" ref="Y2:Y33" si="5">91-RANK(M2,M$2:M$92)</f>
        <v>5</v>
      </c>
      <c r="Z2" s="22">
        <f t="shared" ref="Z2:Z33" si="6">91-RANK(N2,N$2:N$92)</f>
        <v>2</v>
      </c>
      <c r="AA2" s="22">
        <f t="shared" ref="AA2:AA33" si="7">91-RANK(O2,O$2:O$92)</f>
        <v>5</v>
      </c>
      <c r="AB2" s="22">
        <f t="shared" ref="AB2:AB33" si="8">91-RANK(P2,P$2:P$92)</f>
        <v>2</v>
      </c>
      <c r="AC2" s="22">
        <f t="shared" ref="AC2:AC33" si="9">91-RANK(Q2,Q$2:Q$92)</f>
        <v>1</v>
      </c>
      <c r="AD2" s="22">
        <f t="shared" ref="AD2:AD33" si="10">91-RANK(R2,R$2:R$92)</f>
        <v>2</v>
      </c>
      <c r="AE2" s="22">
        <f t="shared" ref="AE2:AE33" si="11">91-RANK(S2,S$2:S$92)</f>
        <v>2</v>
      </c>
      <c r="AF2" s="22"/>
      <c r="AG2" s="22"/>
      <c r="AH2" s="22"/>
      <c r="AI2" s="22"/>
    </row>
    <row r="3" spans="1:35" x14ac:dyDescent="0.25">
      <c r="A3" s="4">
        <v>19</v>
      </c>
      <c r="B3" s="5" t="s">
        <v>201</v>
      </c>
      <c r="C3" s="5" t="s">
        <v>19</v>
      </c>
      <c r="D3" s="5" t="s">
        <v>181</v>
      </c>
      <c r="E3" s="5">
        <v>23</v>
      </c>
      <c r="F3" s="5" t="s">
        <v>190</v>
      </c>
      <c r="G3" s="5" t="s">
        <v>202</v>
      </c>
      <c r="H3" s="22">
        <v>81.578947368421041</v>
      </c>
      <c r="I3" s="22">
        <v>56.578947368421026</v>
      </c>
      <c r="J3" s="22">
        <v>88.157894736842096</v>
      </c>
      <c r="K3" s="22">
        <v>32.894736842105274</v>
      </c>
      <c r="L3" s="22">
        <v>131.57894736842104</v>
      </c>
      <c r="M3" s="22">
        <v>57.894736842105267</v>
      </c>
      <c r="N3" s="22">
        <v>49.646028735914186</v>
      </c>
      <c r="O3" s="22">
        <v>55.930336170840036</v>
      </c>
      <c r="P3" s="22">
        <v>88.608734832454445</v>
      </c>
      <c r="Q3" s="22">
        <v>50.902890222899359</v>
      </c>
      <c r="R3" s="22">
        <v>17.596060817792374</v>
      </c>
      <c r="S3" s="22">
        <v>13.197045613344278</v>
      </c>
      <c r="T3" s="22">
        <f t="shared" si="0"/>
        <v>22</v>
      </c>
      <c r="U3" s="22">
        <f t="shared" si="1"/>
        <v>18</v>
      </c>
      <c r="V3" s="22">
        <f t="shared" si="2"/>
        <v>72</v>
      </c>
      <c r="W3" s="22">
        <f t="shared" si="3"/>
        <v>17</v>
      </c>
      <c r="X3" s="22">
        <f t="shared" si="4"/>
        <v>79</v>
      </c>
      <c r="Y3" s="22">
        <f t="shared" si="5"/>
        <v>8</v>
      </c>
      <c r="Z3" s="22">
        <f t="shared" si="6"/>
        <v>3</v>
      </c>
      <c r="AA3" s="22">
        <f t="shared" si="7"/>
        <v>1</v>
      </c>
      <c r="AB3" s="22">
        <f t="shared" si="8"/>
        <v>7</v>
      </c>
      <c r="AC3" s="22">
        <f t="shared" si="9"/>
        <v>2</v>
      </c>
      <c r="AD3" s="22">
        <f t="shared" si="10"/>
        <v>1</v>
      </c>
      <c r="AE3" s="22">
        <f t="shared" si="11"/>
        <v>1</v>
      </c>
      <c r="AF3" s="22"/>
      <c r="AG3" s="22"/>
      <c r="AH3" s="22"/>
      <c r="AI3" s="22"/>
    </row>
    <row r="4" spans="1:35" x14ac:dyDescent="0.25">
      <c r="A4" s="4">
        <v>48</v>
      </c>
      <c r="B4" s="5" t="s">
        <v>28</v>
      </c>
      <c r="C4" s="5" t="s">
        <v>19</v>
      </c>
      <c r="D4" s="5"/>
      <c r="E4" s="5">
        <v>98</v>
      </c>
      <c r="F4" s="5" t="s">
        <v>24</v>
      </c>
      <c r="G4" s="5" t="s">
        <v>29</v>
      </c>
      <c r="H4" s="22">
        <v>103.71529839444827</v>
      </c>
      <c r="I4" s="22">
        <v>86.429415328706909</v>
      </c>
      <c r="J4" s="22">
        <v>71.138057232089551</v>
      </c>
      <c r="K4" s="22">
        <v>34.571766131482782</v>
      </c>
      <c r="L4" s="22">
        <v>84.434890359582894</v>
      </c>
      <c r="M4" s="22">
        <v>61.830274042844167</v>
      </c>
      <c r="N4" s="22">
        <v>86.956521739130494</v>
      </c>
      <c r="O4" s="22">
        <v>86.335403726708066</v>
      </c>
      <c r="P4" s="22">
        <v>66.459627329192557</v>
      </c>
      <c r="Q4" s="22">
        <v>62.73291925465837</v>
      </c>
      <c r="R4" s="22">
        <v>66.459627329192557</v>
      </c>
      <c r="S4" s="22">
        <v>73.91304347826086</v>
      </c>
      <c r="T4" s="22">
        <f t="shared" si="0"/>
        <v>50</v>
      </c>
      <c r="U4" s="22">
        <f t="shared" si="1"/>
        <v>52</v>
      </c>
      <c r="V4" s="22">
        <f t="shared" si="2"/>
        <v>39</v>
      </c>
      <c r="W4" s="22">
        <f t="shared" si="3"/>
        <v>22</v>
      </c>
      <c r="X4" s="22">
        <f t="shared" si="4"/>
        <v>32</v>
      </c>
      <c r="Y4" s="22">
        <f t="shared" si="5"/>
        <v>10</v>
      </c>
      <c r="Z4" s="22">
        <f t="shared" si="6"/>
        <v>62</v>
      </c>
      <c r="AA4" s="22">
        <f t="shared" si="7"/>
        <v>13</v>
      </c>
      <c r="AB4" s="22">
        <f t="shared" si="8"/>
        <v>1</v>
      </c>
      <c r="AC4" s="22">
        <f t="shared" si="9"/>
        <v>3</v>
      </c>
      <c r="AD4" s="22">
        <f t="shared" si="10"/>
        <v>11</v>
      </c>
      <c r="AE4" s="22">
        <f t="shared" si="11"/>
        <v>9</v>
      </c>
      <c r="AF4" s="22"/>
      <c r="AG4" s="22"/>
      <c r="AH4" s="22"/>
      <c r="AI4" s="22"/>
    </row>
    <row r="5" spans="1:35" x14ac:dyDescent="0.25">
      <c r="A5" s="4">
        <v>38</v>
      </c>
      <c r="B5" s="5" t="s">
        <v>158</v>
      </c>
      <c r="C5" s="5" t="s">
        <v>19</v>
      </c>
      <c r="D5" s="5" t="s">
        <v>156</v>
      </c>
      <c r="E5" s="5">
        <v>21</v>
      </c>
      <c r="F5" s="5" t="s">
        <v>24</v>
      </c>
      <c r="G5" s="5" t="s">
        <v>159</v>
      </c>
      <c r="H5" s="22">
        <v>99.566129419727659</v>
      </c>
      <c r="I5" s="22">
        <v>72.355510199429432</v>
      </c>
      <c r="J5" s="22">
        <v>43.908044650935807</v>
      </c>
      <c r="K5" s="22">
        <v>23.500080235712115</v>
      </c>
      <c r="L5" s="22">
        <v>71.118663871234034</v>
      </c>
      <c r="M5" s="22">
        <v>87.197666137773908</v>
      </c>
      <c r="N5" s="22">
        <v>69.183768067601264</v>
      </c>
      <c r="O5" s="22">
        <v>83.265419975166111</v>
      </c>
      <c r="P5" s="22">
        <v>92.449106001838842</v>
      </c>
      <c r="Q5" s="22">
        <v>66.734785127155178</v>
      </c>
      <c r="R5" s="22">
        <v>79.59194556449701</v>
      </c>
      <c r="S5" s="22">
        <v>75.918471153827923</v>
      </c>
      <c r="T5" s="22">
        <f t="shared" si="0"/>
        <v>44</v>
      </c>
      <c r="U5" s="22">
        <f t="shared" si="1"/>
        <v>32</v>
      </c>
      <c r="V5" s="22">
        <f t="shared" si="2"/>
        <v>4</v>
      </c>
      <c r="W5" s="22">
        <f t="shared" si="3"/>
        <v>7</v>
      </c>
      <c r="X5" s="22">
        <f t="shared" si="4"/>
        <v>13</v>
      </c>
      <c r="Y5" s="22">
        <f t="shared" si="5"/>
        <v>34</v>
      </c>
      <c r="Z5" s="22">
        <f t="shared" si="6"/>
        <v>8</v>
      </c>
      <c r="AA5" s="22">
        <f t="shared" si="7"/>
        <v>7</v>
      </c>
      <c r="AB5" s="22">
        <f t="shared" si="8"/>
        <v>17</v>
      </c>
      <c r="AC5" s="22">
        <f t="shared" si="9"/>
        <v>4</v>
      </c>
      <c r="AD5" s="22">
        <f t="shared" si="10"/>
        <v>39</v>
      </c>
      <c r="AE5" s="22">
        <f t="shared" si="11"/>
        <v>10</v>
      </c>
      <c r="AF5" s="22"/>
      <c r="AG5" s="22"/>
      <c r="AH5" s="22"/>
      <c r="AI5" s="22"/>
    </row>
    <row r="6" spans="1:35" x14ac:dyDescent="0.25">
      <c r="A6" s="4">
        <v>9</v>
      </c>
      <c r="B6" s="5" t="s">
        <v>132</v>
      </c>
      <c r="C6" s="5" t="s">
        <v>19</v>
      </c>
      <c r="D6" s="5" t="s">
        <v>8</v>
      </c>
      <c r="E6" s="5">
        <v>92</v>
      </c>
      <c r="F6" s="5" t="s">
        <v>9</v>
      </c>
      <c r="G6" s="5" t="s">
        <v>133</v>
      </c>
      <c r="H6" s="22">
        <v>67.592592592592595</v>
      </c>
      <c r="I6" s="22">
        <v>48.611111111111121</v>
      </c>
      <c r="J6" s="22">
        <v>63.425925925925938</v>
      </c>
      <c r="K6" s="22">
        <v>43.055555555555564</v>
      </c>
      <c r="L6" s="22">
        <v>56.481481481481474</v>
      </c>
      <c r="M6" s="22">
        <v>73.148148148148167</v>
      </c>
      <c r="N6" s="22">
        <v>71.270180251139266</v>
      </c>
      <c r="O6" s="22">
        <v>77.467587229499202</v>
      </c>
      <c r="P6" s="22">
        <v>92.075760821347615</v>
      </c>
      <c r="Q6" s="22">
        <v>67.286132907907884</v>
      </c>
      <c r="R6" s="22">
        <v>58.875366294419393</v>
      </c>
      <c r="S6" s="22">
        <v>66.843460980882156</v>
      </c>
      <c r="T6" s="22">
        <f t="shared" si="0"/>
        <v>9</v>
      </c>
      <c r="U6" s="22">
        <f t="shared" si="1"/>
        <v>10</v>
      </c>
      <c r="V6" s="22">
        <f t="shared" si="2"/>
        <v>20</v>
      </c>
      <c r="W6" s="22">
        <f t="shared" si="3"/>
        <v>37</v>
      </c>
      <c r="X6" s="22">
        <f t="shared" si="4"/>
        <v>1</v>
      </c>
      <c r="Y6" s="22">
        <f t="shared" si="5"/>
        <v>20</v>
      </c>
      <c r="Z6" s="22">
        <f t="shared" si="6"/>
        <v>13</v>
      </c>
      <c r="AA6" s="22">
        <f t="shared" si="7"/>
        <v>4</v>
      </c>
      <c r="AB6" s="22">
        <f t="shared" si="8"/>
        <v>16</v>
      </c>
      <c r="AC6" s="22">
        <f t="shared" si="9"/>
        <v>5</v>
      </c>
      <c r="AD6" s="22">
        <f t="shared" si="10"/>
        <v>5</v>
      </c>
      <c r="AE6" s="22">
        <f t="shared" si="11"/>
        <v>5</v>
      </c>
      <c r="AF6" s="22"/>
      <c r="AG6" s="22"/>
      <c r="AH6" s="22"/>
      <c r="AI6" s="22"/>
    </row>
    <row r="7" spans="1:35" x14ac:dyDescent="0.25">
      <c r="A7" s="4">
        <v>50</v>
      </c>
      <c r="B7" s="5" t="s">
        <v>97</v>
      </c>
      <c r="C7" s="5" t="s">
        <v>19</v>
      </c>
      <c r="D7" s="5" t="s">
        <v>98</v>
      </c>
      <c r="E7" s="5">
        <v>379</v>
      </c>
      <c r="F7" s="5" t="s">
        <v>24</v>
      </c>
      <c r="G7" s="5" t="s">
        <v>99</v>
      </c>
      <c r="H7" s="22">
        <v>117.73409296467922</v>
      </c>
      <c r="I7" s="22">
        <v>75.686202620150922</v>
      </c>
      <c r="J7" s="22">
        <v>78.273765102891147</v>
      </c>
      <c r="K7" s="22">
        <v>76.333093240835993</v>
      </c>
      <c r="L7" s="22">
        <v>72.451749516725656</v>
      </c>
      <c r="M7" s="22">
        <v>98.327374344127705</v>
      </c>
      <c r="N7" s="22">
        <v>76.21325082243078</v>
      </c>
      <c r="O7" s="22">
        <v>84.268309852443778</v>
      </c>
      <c r="P7" s="22">
        <v>91.70374895707117</v>
      </c>
      <c r="Q7" s="22">
        <v>67.538571867032175</v>
      </c>
      <c r="R7" s="22">
        <v>57.005033135476666</v>
      </c>
      <c r="S7" s="22">
        <v>68.158191792417753</v>
      </c>
      <c r="T7" s="22">
        <f t="shared" si="0"/>
        <v>63</v>
      </c>
      <c r="U7" s="22">
        <f t="shared" si="1"/>
        <v>39</v>
      </c>
      <c r="V7" s="22">
        <f t="shared" si="2"/>
        <v>52</v>
      </c>
      <c r="W7" s="22">
        <f t="shared" si="3"/>
        <v>76</v>
      </c>
      <c r="X7" s="22">
        <f t="shared" si="4"/>
        <v>17</v>
      </c>
      <c r="Y7" s="22">
        <f t="shared" si="5"/>
        <v>49</v>
      </c>
      <c r="Z7" s="22">
        <f t="shared" si="6"/>
        <v>23</v>
      </c>
      <c r="AA7" s="22">
        <f t="shared" si="7"/>
        <v>10</v>
      </c>
      <c r="AB7" s="22">
        <f t="shared" si="8"/>
        <v>14</v>
      </c>
      <c r="AC7" s="22">
        <f t="shared" si="9"/>
        <v>6</v>
      </c>
      <c r="AD7" s="22">
        <f t="shared" si="10"/>
        <v>3</v>
      </c>
      <c r="AE7" s="22">
        <f t="shared" si="11"/>
        <v>6</v>
      </c>
      <c r="AF7" s="22"/>
      <c r="AG7" s="22"/>
      <c r="AH7" s="22"/>
      <c r="AI7" s="22"/>
    </row>
    <row r="8" spans="1:35" x14ac:dyDescent="0.25">
      <c r="A8" s="4">
        <v>82</v>
      </c>
      <c r="B8" s="5" t="s">
        <v>210</v>
      </c>
      <c r="C8" s="5" t="s">
        <v>19</v>
      </c>
      <c r="D8" s="5" t="s">
        <v>211</v>
      </c>
      <c r="E8" s="5">
        <v>274</v>
      </c>
      <c r="F8" s="4" t="s">
        <v>380</v>
      </c>
      <c r="G8" s="5" t="s">
        <v>212</v>
      </c>
      <c r="H8" s="22">
        <v>172.8896103896104</v>
      </c>
      <c r="I8" s="22">
        <v>100.24350649350649</v>
      </c>
      <c r="J8" s="22">
        <v>65.340909090909065</v>
      </c>
      <c r="K8" s="22">
        <v>42.613636363636374</v>
      </c>
      <c r="L8" s="22">
        <v>172.8896103896104</v>
      </c>
      <c r="M8" s="22">
        <v>93.749999999999986</v>
      </c>
      <c r="N8" s="22">
        <v>56.095736724008951</v>
      </c>
      <c r="O8" s="22">
        <v>122.28870605833941</v>
      </c>
      <c r="P8" s="22">
        <v>134.62976813762154</v>
      </c>
      <c r="Q8" s="22">
        <v>71.503277543359474</v>
      </c>
      <c r="R8" s="22">
        <v>58.339566192969329</v>
      </c>
      <c r="S8" s="22">
        <v>51.608077786088245</v>
      </c>
      <c r="T8" s="22">
        <f t="shared" si="0"/>
        <v>86</v>
      </c>
      <c r="U8" s="22">
        <f t="shared" si="1"/>
        <v>77</v>
      </c>
      <c r="V8" s="22">
        <f t="shared" si="2"/>
        <v>23</v>
      </c>
      <c r="W8" s="22">
        <f t="shared" si="3"/>
        <v>35</v>
      </c>
      <c r="X8" s="22">
        <f t="shared" si="4"/>
        <v>87</v>
      </c>
      <c r="Y8" s="22">
        <f t="shared" si="5"/>
        <v>45</v>
      </c>
      <c r="Z8" s="22">
        <f t="shared" si="6"/>
        <v>4</v>
      </c>
      <c r="AA8" s="22">
        <f t="shared" si="7"/>
        <v>86</v>
      </c>
      <c r="AB8" s="22">
        <f t="shared" si="8"/>
        <v>90</v>
      </c>
      <c r="AC8" s="22">
        <f t="shared" si="9"/>
        <v>7</v>
      </c>
      <c r="AD8" s="22">
        <f t="shared" si="10"/>
        <v>4</v>
      </c>
      <c r="AE8" s="22">
        <f t="shared" si="11"/>
        <v>4</v>
      </c>
      <c r="AF8" s="22"/>
      <c r="AG8" s="22"/>
      <c r="AH8" s="22"/>
      <c r="AI8" s="22"/>
    </row>
    <row r="9" spans="1:35" x14ac:dyDescent="0.25">
      <c r="A9" s="4">
        <v>10</v>
      </c>
      <c r="B9" s="5" t="s">
        <v>169</v>
      </c>
      <c r="C9" s="5" t="s">
        <v>19</v>
      </c>
      <c r="D9" s="5" t="s">
        <v>165</v>
      </c>
      <c r="E9" s="5">
        <v>270</v>
      </c>
      <c r="F9" s="5" t="s">
        <v>9</v>
      </c>
      <c r="G9" s="5" t="s">
        <v>170</v>
      </c>
      <c r="H9" s="22">
        <v>67.741935483870961</v>
      </c>
      <c r="I9" s="22">
        <v>47.311827956989269</v>
      </c>
      <c r="J9" s="22">
        <v>66.129032258064541</v>
      </c>
      <c r="K9" s="22">
        <v>55.913978494623649</v>
      </c>
      <c r="L9" s="22">
        <v>56.98924731182796</v>
      </c>
      <c r="M9" s="22">
        <v>67.741935483870989</v>
      </c>
      <c r="N9" s="22">
        <v>80.647835547341799</v>
      </c>
      <c r="O9" s="22">
        <v>86.658854345901446</v>
      </c>
      <c r="P9" s="22">
        <v>96.677219010167519</v>
      </c>
      <c r="Q9" s="22">
        <v>74.135898515568869</v>
      </c>
      <c r="R9" s="22">
        <v>68.625797950222548</v>
      </c>
      <c r="S9" s="22">
        <v>73.134062049142273</v>
      </c>
      <c r="T9" s="22">
        <f t="shared" si="0"/>
        <v>11</v>
      </c>
      <c r="U9" s="22">
        <f t="shared" si="1"/>
        <v>9</v>
      </c>
      <c r="V9" s="22">
        <f t="shared" si="2"/>
        <v>25</v>
      </c>
      <c r="W9" s="22">
        <f t="shared" si="3"/>
        <v>49</v>
      </c>
      <c r="X9" s="22">
        <f t="shared" si="4"/>
        <v>2</v>
      </c>
      <c r="Y9" s="22">
        <f t="shared" si="5"/>
        <v>16</v>
      </c>
      <c r="Z9" s="22">
        <f t="shared" si="6"/>
        <v>39</v>
      </c>
      <c r="AA9" s="22">
        <f t="shared" si="7"/>
        <v>15</v>
      </c>
      <c r="AB9" s="22">
        <f t="shared" si="8"/>
        <v>31</v>
      </c>
      <c r="AC9" s="22">
        <f t="shared" si="9"/>
        <v>8</v>
      </c>
      <c r="AD9" s="22">
        <f t="shared" si="10"/>
        <v>14</v>
      </c>
      <c r="AE9" s="22">
        <f t="shared" si="11"/>
        <v>8</v>
      </c>
      <c r="AF9" s="22"/>
      <c r="AG9" s="22"/>
      <c r="AH9" s="22"/>
      <c r="AI9" s="22"/>
    </row>
    <row r="10" spans="1:35" x14ac:dyDescent="0.25">
      <c r="A10" s="4">
        <v>78</v>
      </c>
      <c r="B10" s="5" t="s">
        <v>68</v>
      </c>
      <c r="C10" s="5" t="s">
        <v>66</v>
      </c>
      <c r="D10" s="5" t="s">
        <v>8</v>
      </c>
      <c r="E10" s="5">
        <v>155</v>
      </c>
      <c r="F10" s="5" t="s">
        <v>9</v>
      </c>
      <c r="G10" s="5" t="s">
        <v>69</v>
      </c>
      <c r="H10" s="22">
        <v>130.39215686274508</v>
      </c>
      <c r="I10" s="22">
        <v>100</v>
      </c>
      <c r="J10" s="22">
        <v>84.313725490196092</v>
      </c>
      <c r="K10" s="22">
        <v>85.294117647058826</v>
      </c>
      <c r="L10" s="22">
        <v>132.35294117647058</v>
      </c>
      <c r="M10" s="22">
        <v>173.52941176470588</v>
      </c>
      <c r="N10" s="22">
        <v>77.999999999999972</v>
      </c>
      <c r="O10" s="22">
        <v>96.666666666666657</v>
      </c>
      <c r="P10" s="22">
        <v>96</v>
      </c>
      <c r="Q10" s="22">
        <v>74.666666666666643</v>
      </c>
      <c r="R10" s="22">
        <v>81.3333333333333</v>
      </c>
      <c r="S10" s="22">
        <v>117.99999999999997</v>
      </c>
      <c r="T10" s="22">
        <f t="shared" si="0"/>
        <v>80</v>
      </c>
      <c r="U10" s="22">
        <f t="shared" si="1"/>
        <v>76</v>
      </c>
      <c r="V10" s="22">
        <f t="shared" si="2"/>
        <v>64</v>
      </c>
      <c r="W10" s="22">
        <f t="shared" si="3"/>
        <v>81</v>
      </c>
      <c r="X10" s="22">
        <f t="shared" si="4"/>
        <v>80</v>
      </c>
      <c r="Y10" s="22">
        <f t="shared" si="5"/>
        <v>89</v>
      </c>
      <c r="Z10" s="22">
        <f t="shared" si="6"/>
        <v>25</v>
      </c>
      <c r="AA10" s="22">
        <f t="shared" si="7"/>
        <v>41</v>
      </c>
      <c r="AB10" s="22">
        <f t="shared" si="8"/>
        <v>29</v>
      </c>
      <c r="AC10" s="22">
        <f t="shared" si="9"/>
        <v>9</v>
      </c>
      <c r="AD10" s="22">
        <f t="shared" si="10"/>
        <v>46</v>
      </c>
      <c r="AE10" s="22">
        <f t="shared" si="11"/>
        <v>78</v>
      </c>
      <c r="AF10" s="22"/>
      <c r="AG10" s="22"/>
      <c r="AH10" s="22"/>
      <c r="AI10" s="22"/>
    </row>
    <row r="11" spans="1:35" x14ac:dyDescent="0.25">
      <c r="A11" s="4">
        <v>81</v>
      </c>
      <c r="B11" s="5" t="s">
        <v>14</v>
      </c>
      <c r="C11" s="5" t="s">
        <v>7</v>
      </c>
      <c r="D11" s="5" t="s">
        <v>12</v>
      </c>
      <c r="E11" s="5">
        <v>17</v>
      </c>
      <c r="F11" s="5" t="s">
        <v>9</v>
      </c>
      <c r="G11" s="5" t="s">
        <v>15</v>
      </c>
      <c r="H11" s="22">
        <v>129.31034482758619</v>
      </c>
      <c r="I11" s="22">
        <v>109.48275862068964</v>
      </c>
      <c r="J11" s="22">
        <v>91.379310344827587</v>
      </c>
      <c r="K11" s="22">
        <v>38.793103448275836</v>
      </c>
      <c r="L11" s="22">
        <v>109.48275862068965</v>
      </c>
      <c r="M11" s="22">
        <v>119.82758620689653</v>
      </c>
      <c r="N11" s="22">
        <v>80.644011744034856</v>
      </c>
      <c r="O11" s="22">
        <v>83.550102257333407</v>
      </c>
      <c r="P11" s="22">
        <v>104.61925847874791</v>
      </c>
      <c r="Q11" s="22">
        <v>74.831830717437782</v>
      </c>
      <c r="R11" s="22">
        <v>81.370534372359486</v>
      </c>
      <c r="S11" s="22">
        <v>97.354032195501546</v>
      </c>
      <c r="T11" s="22">
        <f t="shared" si="0"/>
        <v>78</v>
      </c>
      <c r="U11" s="22">
        <f t="shared" si="1"/>
        <v>82</v>
      </c>
      <c r="V11" s="22">
        <f t="shared" si="2"/>
        <v>77</v>
      </c>
      <c r="W11" s="22">
        <f t="shared" si="3"/>
        <v>27</v>
      </c>
      <c r="X11" s="22">
        <f t="shared" si="4"/>
        <v>64</v>
      </c>
      <c r="Y11" s="22">
        <f t="shared" si="5"/>
        <v>71</v>
      </c>
      <c r="Z11" s="22">
        <f t="shared" si="6"/>
        <v>38</v>
      </c>
      <c r="AA11" s="22">
        <f t="shared" si="7"/>
        <v>8</v>
      </c>
      <c r="AB11" s="22">
        <f t="shared" si="8"/>
        <v>64</v>
      </c>
      <c r="AC11" s="22">
        <f t="shared" si="9"/>
        <v>10</v>
      </c>
      <c r="AD11" s="22">
        <f t="shared" si="10"/>
        <v>47</v>
      </c>
      <c r="AE11" s="22">
        <f t="shared" si="11"/>
        <v>44</v>
      </c>
      <c r="AF11" s="22"/>
      <c r="AG11" s="22"/>
      <c r="AH11" s="22"/>
      <c r="AI11" s="22"/>
    </row>
    <row r="12" spans="1:35" x14ac:dyDescent="0.25">
      <c r="A12" s="4">
        <v>77</v>
      </c>
      <c r="B12" s="5" t="s">
        <v>78</v>
      </c>
      <c r="C12" s="5" t="s">
        <v>19</v>
      </c>
      <c r="D12" s="5"/>
      <c r="E12" s="5">
        <v>173</v>
      </c>
      <c r="F12" s="5" t="s">
        <v>24</v>
      </c>
      <c r="G12" s="5" t="s">
        <v>79</v>
      </c>
      <c r="H12" s="22">
        <v>136.71874999999997</v>
      </c>
      <c r="I12" s="22">
        <v>92.187499999999972</v>
      </c>
      <c r="J12" s="22">
        <v>65.624999999999986</v>
      </c>
      <c r="K12" s="22">
        <v>45.312499999999986</v>
      </c>
      <c r="L12" s="22">
        <v>74.999999999999986</v>
      </c>
      <c r="M12" s="22">
        <v>63.281250000000021</v>
      </c>
      <c r="N12" s="22">
        <v>99.196636266701248</v>
      </c>
      <c r="O12" s="22">
        <v>101.79001237824899</v>
      </c>
      <c r="P12" s="22">
        <v>108.9217966850053</v>
      </c>
      <c r="Q12" s="22">
        <v>75.207907234884587</v>
      </c>
      <c r="R12" s="22">
        <v>66.131090844467494</v>
      </c>
      <c r="S12" s="22">
        <v>81.043003485867033</v>
      </c>
      <c r="T12" s="22">
        <f t="shared" si="0"/>
        <v>84</v>
      </c>
      <c r="U12" s="22">
        <f t="shared" si="1"/>
        <v>68</v>
      </c>
      <c r="V12" s="22">
        <f t="shared" si="2"/>
        <v>24</v>
      </c>
      <c r="W12" s="22">
        <f t="shared" si="3"/>
        <v>40</v>
      </c>
      <c r="X12" s="22">
        <f t="shared" si="4"/>
        <v>20</v>
      </c>
      <c r="Y12" s="22">
        <f t="shared" si="5"/>
        <v>12</v>
      </c>
      <c r="Z12" s="22">
        <f t="shared" si="6"/>
        <v>87</v>
      </c>
      <c r="AA12" s="22">
        <f t="shared" si="7"/>
        <v>60</v>
      </c>
      <c r="AB12" s="22">
        <f t="shared" si="8"/>
        <v>72</v>
      </c>
      <c r="AC12" s="22">
        <f t="shared" si="9"/>
        <v>11</v>
      </c>
      <c r="AD12" s="22">
        <f t="shared" si="10"/>
        <v>10</v>
      </c>
      <c r="AE12" s="22">
        <f t="shared" si="11"/>
        <v>13</v>
      </c>
      <c r="AF12" s="22"/>
      <c r="AG12" s="22"/>
      <c r="AH12" s="22"/>
      <c r="AI12" s="22"/>
    </row>
    <row r="13" spans="1:35" x14ac:dyDescent="0.25">
      <c r="A13" s="4">
        <v>12</v>
      </c>
      <c r="B13" s="5" t="s">
        <v>162</v>
      </c>
      <c r="C13" s="5" t="s">
        <v>66</v>
      </c>
      <c r="D13" s="5" t="s">
        <v>8</v>
      </c>
      <c r="E13" s="5">
        <v>221</v>
      </c>
      <c r="F13" s="5" t="s">
        <v>9</v>
      </c>
      <c r="G13" s="5" t="s">
        <v>163</v>
      </c>
      <c r="H13" s="22">
        <v>67.721518987341796</v>
      </c>
      <c r="I13" s="22">
        <v>48.734177215189867</v>
      </c>
      <c r="J13" s="22">
        <v>78.481012658227868</v>
      </c>
      <c r="K13" s="22">
        <v>60.126582278481024</v>
      </c>
      <c r="L13" s="22">
        <v>65.189873417721543</v>
      </c>
      <c r="M13" s="22">
        <v>112.02531645569623</v>
      </c>
      <c r="N13" s="22">
        <v>74.908944624316078</v>
      </c>
      <c r="O13" s="22">
        <v>97.732763689537379</v>
      </c>
      <c r="P13" s="22">
        <v>100.65889433892474</v>
      </c>
      <c r="Q13" s="22">
        <v>76.079396884071031</v>
      </c>
      <c r="R13" s="22">
        <v>83.687336572478131</v>
      </c>
      <c r="S13" s="22">
        <v>106.51115563769942</v>
      </c>
      <c r="T13" s="22">
        <f t="shared" si="0"/>
        <v>10</v>
      </c>
      <c r="U13" s="22">
        <f t="shared" si="1"/>
        <v>11</v>
      </c>
      <c r="V13" s="22">
        <f t="shared" si="2"/>
        <v>53</v>
      </c>
      <c r="W13" s="22">
        <f t="shared" si="3"/>
        <v>56</v>
      </c>
      <c r="X13" s="22">
        <f t="shared" si="4"/>
        <v>7</v>
      </c>
      <c r="Y13" s="22">
        <f t="shared" si="5"/>
        <v>65</v>
      </c>
      <c r="Z13" s="22">
        <f t="shared" si="6"/>
        <v>19</v>
      </c>
      <c r="AA13" s="22">
        <f t="shared" si="7"/>
        <v>47</v>
      </c>
      <c r="AB13" s="22">
        <f t="shared" si="8"/>
        <v>46</v>
      </c>
      <c r="AC13" s="22">
        <f t="shared" si="9"/>
        <v>12</v>
      </c>
      <c r="AD13" s="22">
        <f t="shared" si="10"/>
        <v>52</v>
      </c>
      <c r="AE13" s="22">
        <f t="shared" si="11"/>
        <v>65</v>
      </c>
      <c r="AF13" s="22"/>
      <c r="AG13" s="22"/>
      <c r="AH13" s="22"/>
      <c r="AI13" s="22"/>
    </row>
    <row r="14" spans="1:35" x14ac:dyDescent="0.25">
      <c r="A14" s="4">
        <v>26</v>
      </c>
      <c r="B14" s="5" t="s">
        <v>71</v>
      </c>
      <c r="C14" s="5" t="s">
        <v>19</v>
      </c>
      <c r="D14" s="5" t="s">
        <v>20</v>
      </c>
      <c r="E14" s="5">
        <v>352</v>
      </c>
      <c r="F14" s="5" t="s">
        <v>21</v>
      </c>
      <c r="G14" s="5">
        <v>2.3319000000000001</v>
      </c>
      <c r="H14" s="22">
        <v>85.074626865671632</v>
      </c>
      <c r="I14" s="22">
        <v>67.164179104477611</v>
      </c>
      <c r="J14" s="22">
        <v>82.089552238805979</v>
      </c>
      <c r="K14" s="22">
        <v>33.582089552238806</v>
      </c>
      <c r="L14" s="22">
        <v>114.1791044776119</v>
      </c>
      <c r="M14" s="22">
        <v>110.44776119402984</v>
      </c>
      <c r="N14" s="22">
        <v>82.993197278911595</v>
      </c>
      <c r="O14" s="22">
        <v>96.598639455782333</v>
      </c>
      <c r="P14" s="22">
        <v>105.44217687074833</v>
      </c>
      <c r="Q14" s="22">
        <v>76.190476190476218</v>
      </c>
      <c r="R14" s="22">
        <v>74.829931972789126</v>
      </c>
      <c r="S14" s="22">
        <v>97.959183673469425</v>
      </c>
      <c r="T14" s="22">
        <f t="shared" si="0"/>
        <v>25</v>
      </c>
      <c r="U14" s="22">
        <f t="shared" si="1"/>
        <v>28</v>
      </c>
      <c r="V14" s="22">
        <f t="shared" si="2"/>
        <v>60</v>
      </c>
      <c r="W14" s="22">
        <f t="shared" si="3"/>
        <v>20</v>
      </c>
      <c r="X14" s="22">
        <f t="shared" si="4"/>
        <v>68</v>
      </c>
      <c r="Y14" s="22">
        <f t="shared" si="5"/>
        <v>64</v>
      </c>
      <c r="Z14" s="22">
        <f t="shared" si="6"/>
        <v>49</v>
      </c>
      <c r="AA14" s="22">
        <f t="shared" si="7"/>
        <v>40</v>
      </c>
      <c r="AB14" s="22">
        <f t="shared" si="8"/>
        <v>65</v>
      </c>
      <c r="AC14" s="22">
        <f t="shared" si="9"/>
        <v>13</v>
      </c>
      <c r="AD14" s="22">
        <f t="shared" si="10"/>
        <v>23</v>
      </c>
      <c r="AE14" s="22">
        <f t="shared" si="11"/>
        <v>47</v>
      </c>
      <c r="AF14" s="22"/>
      <c r="AG14" s="22"/>
      <c r="AH14" s="22"/>
      <c r="AI14" s="22"/>
    </row>
    <row r="15" spans="1:35" x14ac:dyDescent="0.25">
      <c r="A15" s="4">
        <v>16</v>
      </c>
      <c r="B15" s="5" t="s">
        <v>70</v>
      </c>
      <c r="C15" s="5" t="s">
        <v>37</v>
      </c>
      <c r="D15" s="5" t="s">
        <v>8</v>
      </c>
      <c r="E15" s="5">
        <v>248</v>
      </c>
      <c r="F15" s="5" t="s">
        <v>9</v>
      </c>
      <c r="G15" s="5" t="s">
        <v>45</v>
      </c>
      <c r="H15" s="22">
        <v>78.301886792452862</v>
      </c>
      <c r="I15" s="22">
        <v>54.716981132075503</v>
      </c>
      <c r="J15" s="22">
        <v>97.169811320754761</v>
      </c>
      <c r="K15" s="22">
        <v>58.490566037735867</v>
      </c>
      <c r="L15" s="22">
        <v>150.9433962264151</v>
      </c>
      <c r="M15" s="22">
        <v>162.26415094339626</v>
      </c>
      <c r="N15" s="22">
        <v>91.603053435114518</v>
      </c>
      <c r="O15" s="22">
        <v>113.74045801526718</v>
      </c>
      <c r="P15" s="22">
        <v>114.50381679389312</v>
      </c>
      <c r="Q15" s="22">
        <v>77.099236641221353</v>
      </c>
      <c r="R15" s="22">
        <v>92.36641221374046</v>
      </c>
      <c r="S15" s="22">
        <v>119.08396946564885</v>
      </c>
      <c r="T15" s="22">
        <f t="shared" si="0"/>
        <v>19</v>
      </c>
      <c r="U15" s="22">
        <f t="shared" si="1"/>
        <v>14</v>
      </c>
      <c r="V15" s="22">
        <f t="shared" si="2"/>
        <v>83</v>
      </c>
      <c r="W15" s="22">
        <f t="shared" si="3"/>
        <v>52</v>
      </c>
      <c r="X15" s="22">
        <f t="shared" si="4"/>
        <v>85</v>
      </c>
      <c r="Y15" s="22">
        <f t="shared" si="5"/>
        <v>86</v>
      </c>
      <c r="Z15" s="22">
        <f t="shared" si="6"/>
        <v>72</v>
      </c>
      <c r="AA15" s="22">
        <f t="shared" si="7"/>
        <v>82</v>
      </c>
      <c r="AB15" s="22">
        <f t="shared" si="8"/>
        <v>79</v>
      </c>
      <c r="AC15" s="22">
        <f t="shared" si="9"/>
        <v>14</v>
      </c>
      <c r="AD15" s="22">
        <f t="shared" si="10"/>
        <v>77</v>
      </c>
      <c r="AE15" s="22">
        <f t="shared" si="11"/>
        <v>83</v>
      </c>
      <c r="AF15" s="22"/>
      <c r="AG15" s="22"/>
      <c r="AH15" s="22"/>
      <c r="AI15" s="22"/>
    </row>
    <row r="16" spans="1:35" x14ac:dyDescent="0.25">
      <c r="A16" s="4">
        <v>31</v>
      </c>
      <c r="B16" s="5" t="s">
        <v>199</v>
      </c>
      <c r="C16" s="5" t="s">
        <v>19</v>
      </c>
      <c r="D16" s="5" t="s">
        <v>181</v>
      </c>
      <c r="E16" s="5">
        <v>22</v>
      </c>
      <c r="F16" s="5" t="s">
        <v>190</v>
      </c>
      <c r="G16" s="5" t="s">
        <v>200</v>
      </c>
      <c r="H16" s="22">
        <v>88.95348837209302</v>
      </c>
      <c r="I16" s="22">
        <v>70.348837209302332</v>
      </c>
      <c r="J16" s="22">
        <v>68.604651162790702</v>
      </c>
      <c r="K16" s="22">
        <v>33.13953488372092</v>
      </c>
      <c r="L16" s="22">
        <v>87.209302325581405</v>
      </c>
      <c r="M16" s="22">
        <v>87.209302325581405</v>
      </c>
      <c r="N16" s="22">
        <v>73.489143328382099</v>
      </c>
      <c r="O16" s="22">
        <v>87.343653955863971</v>
      </c>
      <c r="P16" s="22">
        <v>101.80053461062764</v>
      </c>
      <c r="Q16" s="22">
        <v>77.103363492073015</v>
      </c>
      <c r="R16" s="22">
        <v>76.500993464791208</v>
      </c>
      <c r="S16" s="22">
        <v>86.741283928582135</v>
      </c>
      <c r="T16" s="22">
        <f t="shared" si="0"/>
        <v>27</v>
      </c>
      <c r="U16" s="22">
        <f t="shared" si="1"/>
        <v>30</v>
      </c>
      <c r="V16" s="22">
        <f t="shared" si="2"/>
        <v>33</v>
      </c>
      <c r="W16" s="22">
        <f t="shared" si="3"/>
        <v>18</v>
      </c>
      <c r="X16" s="22">
        <f t="shared" si="4"/>
        <v>39</v>
      </c>
      <c r="Y16" s="22">
        <f t="shared" si="5"/>
        <v>35</v>
      </c>
      <c r="Z16" s="22">
        <f t="shared" si="6"/>
        <v>17</v>
      </c>
      <c r="AA16" s="22">
        <f t="shared" si="7"/>
        <v>18</v>
      </c>
      <c r="AB16" s="22">
        <f t="shared" si="8"/>
        <v>51</v>
      </c>
      <c r="AC16" s="22">
        <f t="shared" si="9"/>
        <v>15</v>
      </c>
      <c r="AD16" s="22">
        <f t="shared" si="10"/>
        <v>27</v>
      </c>
      <c r="AE16" s="22">
        <f t="shared" si="11"/>
        <v>16</v>
      </c>
      <c r="AF16" s="22"/>
      <c r="AG16" s="22"/>
      <c r="AH16" s="22"/>
      <c r="AI16" s="22"/>
    </row>
    <row r="17" spans="1:35" x14ac:dyDescent="0.25">
      <c r="A17" s="4">
        <v>45</v>
      </c>
      <c r="B17" s="5" t="s">
        <v>95</v>
      </c>
      <c r="C17" s="5" t="s">
        <v>66</v>
      </c>
      <c r="D17" s="5" t="s">
        <v>38</v>
      </c>
      <c r="E17" s="5">
        <v>181</v>
      </c>
      <c r="F17" s="5" t="s">
        <v>9</v>
      </c>
      <c r="G17" s="5" t="s">
        <v>96</v>
      </c>
      <c r="H17" s="22">
        <v>108.3333333333333</v>
      </c>
      <c r="I17" s="22">
        <v>75.694444444444429</v>
      </c>
      <c r="J17" s="22">
        <v>77.083333333333314</v>
      </c>
      <c r="K17" s="22">
        <v>54.861111111111086</v>
      </c>
      <c r="L17" s="22">
        <v>90.277777777777743</v>
      </c>
      <c r="M17" s="22">
        <v>95.833333333333286</v>
      </c>
      <c r="N17" s="22">
        <v>90.81581388941936</v>
      </c>
      <c r="O17" s="22">
        <v>98.712841184151472</v>
      </c>
      <c r="P17" s="22">
        <v>100.40506131873693</v>
      </c>
      <c r="Q17" s="22">
        <v>77.84212619093087</v>
      </c>
      <c r="R17" s="22">
        <v>83.48285997288238</v>
      </c>
      <c r="S17" s="22">
        <v>83.482859972882395</v>
      </c>
      <c r="T17" s="22">
        <f t="shared" si="0"/>
        <v>56</v>
      </c>
      <c r="U17" s="22">
        <f t="shared" si="1"/>
        <v>40</v>
      </c>
      <c r="V17" s="22">
        <f t="shared" si="2"/>
        <v>50</v>
      </c>
      <c r="W17" s="22">
        <f t="shared" si="3"/>
        <v>46</v>
      </c>
      <c r="X17" s="22">
        <f t="shared" si="4"/>
        <v>44</v>
      </c>
      <c r="Y17" s="22">
        <f t="shared" si="5"/>
        <v>47</v>
      </c>
      <c r="Z17" s="22">
        <f t="shared" si="6"/>
        <v>71</v>
      </c>
      <c r="AA17" s="22">
        <f t="shared" si="7"/>
        <v>50</v>
      </c>
      <c r="AB17" s="22">
        <f t="shared" si="8"/>
        <v>45</v>
      </c>
      <c r="AC17" s="22">
        <f t="shared" si="9"/>
        <v>16</v>
      </c>
      <c r="AD17" s="22">
        <f t="shared" si="10"/>
        <v>51</v>
      </c>
      <c r="AE17" s="22">
        <f t="shared" si="11"/>
        <v>14</v>
      </c>
      <c r="AF17" s="22"/>
      <c r="AG17" s="22"/>
      <c r="AH17" s="22"/>
      <c r="AI17" s="22"/>
    </row>
    <row r="18" spans="1:35" x14ac:dyDescent="0.25">
      <c r="A18" s="4">
        <v>35</v>
      </c>
      <c r="B18" s="5" t="s">
        <v>195</v>
      </c>
      <c r="C18" s="5" t="s">
        <v>19</v>
      </c>
      <c r="D18" s="5" t="s">
        <v>181</v>
      </c>
      <c r="E18" s="5">
        <v>19</v>
      </c>
      <c r="F18" s="5" t="s">
        <v>193</v>
      </c>
      <c r="G18" s="5" t="s">
        <v>196</v>
      </c>
      <c r="H18" s="22">
        <v>92.441860465116292</v>
      </c>
      <c r="I18" s="22">
        <v>72.67441860465118</v>
      </c>
      <c r="J18" s="22">
        <v>70.930232558139537</v>
      </c>
      <c r="K18" s="22">
        <v>26.744186046511636</v>
      </c>
      <c r="L18" s="22">
        <v>96.511627906976756</v>
      </c>
      <c r="M18" s="22">
        <v>85.465116279069761</v>
      </c>
      <c r="N18" s="22">
        <v>60.661931100022507</v>
      </c>
      <c r="O18" s="22">
        <v>88.290137343597081</v>
      </c>
      <c r="P18" s="22">
        <v>84.085845089140093</v>
      </c>
      <c r="Q18" s="22">
        <v>78.079713297058646</v>
      </c>
      <c r="R18" s="22">
        <v>73.274807863393505</v>
      </c>
      <c r="S18" s="22">
        <v>80.482166013891245</v>
      </c>
      <c r="T18" s="22">
        <f t="shared" si="0"/>
        <v>33</v>
      </c>
      <c r="U18" s="22">
        <f t="shared" si="1"/>
        <v>34</v>
      </c>
      <c r="V18" s="22">
        <f t="shared" si="2"/>
        <v>37</v>
      </c>
      <c r="W18" s="22">
        <f t="shared" si="3"/>
        <v>11</v>
      </c>
      <c r="X18" s="22">
        <f t="shared" si="4"/>
        <v>49</v>
      </c>
      <c r="Y18" s="22">
        <f t="shared" si="5"/>
        <v>31</v>
      </c>
      <c r="Z18" s="22">
        <f t="shared" si="6"/>
        <v>5</v>
      </c>
      <c r="AA18" s="22">
        <f t="shared" si="7"/>
        <v>20</v>
      </c>
      <c r="AB18" s="22">
        <f t="shared" si="8"/>
        <v>3</v>
      </c>
      <c r="AC18" s="22">
        <f t="shared" si="9"/>
        <v>17</v>
      </c>
      <c r="AD18" s="22">
        <f t="shared" si="10"/>
        <v>21</v>
      </c>
      <c r="AE18" s="22">
        <f t="shared" si="11"/>
        <v>12</v>
      </c>
      <c r="AF18" s="22"/>
      <c r="AG18" s="22"/>
      <c r="AH18" s="22"/>
      <c r="AI18" s="22"/>
    </row>
    <row r="19" spans="1:35" x14ac:dyDescent="0.25">
      <c r="A19" s="4">
        <v>51</v>
      </c>
      <c r="B19" s="5" t="s">
        <v>139</v>
      </c>
      <c r="C19" s="5" t="s">
        <v>66</v>
      </c>
      <c r="D19" s="5" t="s">
        <v>137</v>
      </c>
      <c r="E19" s="5">
        <v>60</v>
      </c>
      <c r="F19" s="5" t="s">
        <v>9</v>
      </c>
      <c r="G19" s="5" t="s">
        <v>140</v>
      </c>
      <c r="H19" s="22">
        <v>107.7586206896552</v>
      </c>
      <c r="I19" s="22">
        <v>81.034482758620697</v>
      </c>
      <c r="J19" s="22">
        <v>89.655172413793139</v>
      </c>
      <c r="K19" s="22">
        <v>106.03448275862071</v>
      </c>
      <c r="L19" s="22">
        <v>103.44827586206897</v>
      </c>
      <c r="M19" s="22">
        <v>152.58620689655174</v>
      </c>
      <c r="N19" s="22">
        <v>74.653163301264101</v>
      </c>
      <c r="O19" s="22">
        <v>99.959320352540075</v>
      </c>
      <c r="P19" s="22">
        <v>93.000127163439174</v>
      </c>
      <c r="Q19" s="22">
        <v>78.449086858955496</v>
      </c>
      <c r="R19" s="22">
        <v>84.775626121774508</v>
      </c>
      <c r="S19" s="22">
        <v>99.959320352540075</v>
      </c>
      <c r="T19" s="22">
        <f t="shared" si="0"/>
        <v>55</v>
      </c>
      <c r="U19" s="22">
        <f t="shared" si="1"/>
        <v>48</v>
      </c>
      <c r="V19" s="22">
        <f t="shared" si="2"/>
        <v>75</v>
      </c>
      <c r="W19" s="22">
        <f t="shared" si="3"/>
        <v>90</v>
      </c>
      <c r="X19" s="22">
        <f t="shared" si="4"/>
        <v>56</v>
      </c>
      <c r="Y19" s="22">
        <f t="shared" si="5"/>
        <v>84</v>
      </c>
      <c r="Z19" s="22">
        <f t="shared" si="6"/>
        <v>18</v>
      </c>
      <c r="AA19" s="22">
        <f t="shared" si="7"/>
        <v>58</v>
      </c>
      <c r="AB19" s="22">
        <f t="shared" si="8"/>
        <v>20</v>
      </c>
      <c r="AC19" s="22">
        <f t="shared" si="9"/>
        <v>18</v>
      </c>
      <c r="AD19" s="22">
        <f t="shared" si="10"/>
        <v>55</v>
      </c>
      <c r="AE19" s="22">
        <f t="shared" si="11"/>
        <v>52</v>
      </c>
      <c r="AF19" s="22"/>
      <c r="AG19" s="22"/>
      <c r="AH19" s="22"/>
      <c r="AI19" s="22"/>
    </row>
    <row r="20" spans="1:35" x14ac:dyDescent="0.25">
      <c r="A20" s="4">
        <v>32</v>
      </c>
      <c r="B20" s="5" t="s">
        <v>197</v>
      </c>
      <c r="C20" s="5" t="s">
        <v>19</v>
      </c>
      <c r="D20" s="5" t="s">
        <v>189</v>
      </c>
      <c r="E20" s="5">
        <v>392</v>
      </c>
      <c r="F20" s="5" t="s">
        <v>190</v>
      </c>
      <c r="G20" s="5" t="s">
        <v>198</v>
      </c>
      <c r="H20" s="22">
        <v>93.750000000000014</v>
      </c>
      <c r="I20" s="22">
        <v>66.874999999999986</v>
      </c>
      <c r="J20" s="22">
        <v>64.999999999999986</v>
      </c>
      <c r="K20" s="22">
        <v>57.499999999999993</v>
      </c>
      <c r="L20" s="22">
        <v>84.375000000000028</v>
      </c>
      <c r="M20" s="22">
        <v>105</v>
      </c>
      <c r="N20" s="22">
        <v>76.381388660863465</v>
      </c>
      <c r="O20" s="22">
        <v>98.948617128845811</v>
      </c>
      <c r="P20" s="22">
        <v>100.10591089643466</v>
      </c>
      <c r="Q20" s="22">
        <v>78.695976196041116</v>
      </c>
      <c r="R20" s="22">
        <v>76.96003554465787</v>
      </c>
      <c r="S20" s="22">
        <v>92.583501407107221</v>
      </c>
      <c r="T20" s="22">
        <f t="shared" si="0"/>
        <v>36</v>
      </c>
      <c r="U20" s="22">
        <f t="shared" si="1"/>
        <v>27</v>
      </c>
      <c r="V20" s="22">
        <f t="shared" si="2"/>
        <v>21</v>
      </c>
      <c r="W20" s="22">
        <f t="shared" si="3"/>
        <v>51</v>
      </c>
      <c r="X20" s="22">
        <f t="shared" si="4"/>
        <v>31</v>
      </c>
      <c r="Y20" s="22">
        <f t="shared" si="5"/>
        <v>55</v>
      </c>
      <c r="Z20" s="22">
        <f t="shared" si="6"/>
        <v>24</v>
      </c>
      <c r="AA20" s="22">
        <f t="shared" si="7"/>
        <v>51</v>
      </c>
      <c r="AB20" s="22">
        <f t="shared" si="8"/>
        <v>44</v>
      </c>
      <c r="AC20" s="22">
        <f t="shared" si="9"/>
        <v>19</v>
      </c>
      <c r="AD20" s="22">
        <f t="shared" si="10"/>
        <v>28</v>
      </c>
      <c r="AE20" s="22">
        <f t="shared" si="11"/>
        <v>32</v>
      </c>
      <c r="AF20" s="22"/>
      <c r="AG20" s="22"/>
      <c r="AH20" s="22"/>
      <c r="AI20" s="22"/>
    </row>
    <row r="21" spans="1:35" x14ac:dyDescent="0.25">
      <c r="A21" s="4">
        <v>1</v>
      </c>
      <c r="B21" s="5" t="s">
        <v>26</v>
      </c>
      <c r="C21" s="5" t="s">
        <v>19</v>
      </c>
      <c r="D21" s="5"/>
      <c r="E21" s="5">
        <v>26</v>
      </c>
      <c r="F21" s="5" t="s">
        <v>24</v>
      </c>
      <c r="G21" s="5" t="s">
        <v>27</v>
      </c>
      <c r="H21" s="22">
        <v>2.7676749473713684</v>
      </c>
      <c r="I21" s="22">
        <v>6.919187368428406</v>
      </c>
      <c r="J21" s="22">
        <v>85.106004631669421</v>
      </c>
      <c r="K21" s="22">
        <v>61.580767579012843</v>
      </c>
      <c r="L21" s="22">
        <v>114.16659157906875</v>
      </c>
      <c r="M21" s="22">
        <v>69.19187368428409</v>
      </c>
      <c r="N21" s="22">
        <v>75.483870967741922</v>
      </c>
      <c r="O21" s="22">
        <v>90.967741935483886</v>
      </c>
      <c r="P21" s="22">
        <v>108.38709677419354</v>
      </c>
      <c r="Q21" s="22">
        <v>78.709677419354847</v>
      </c>
      <c r="R21" s="22">
        <v>79.999999999999986</v>
      </c>
      <c r="S21" s="22">
        <v>94.838709677419331</v>
      </c>
      <c r="T21" s="22">
        <f t="shared" si="0"/>
        <v>1</v>
      </c>
      <c r="U21" s="22">
        <f t="shared" si="1"/>
        <v>1</v>
      </c>
      <c r="V21" s="22">
        <f t="shared" si="2"/>
        <v>68</v>
      </c>
      <c r="W21" s="22">
        <f t="shared" si="3"/>
        <v>59</v>
      </c>
      <c r="X21" s="22">
        <f t="shared" si="4"/>
        <v>67</v>
      </c>
      <c r="Y21" s="22">
        <f t="shared" si="5"/>
        <v>17</v>
      </c>
      <c r="Z21" s="22">
        <f t="shared" si="6"/>
        <v>20</v>
      </c>
      <c r="AA21" s="22">
        <f t="shared" si="7"/>
        <v>27</v>
      </c>
      <c r="AB21" s="22">
        <f t="shared" si="8"/>
        <v>70</v>
      </c>
      <c r="AC21" s="22">
        <f t="shared" si="9"/>
        <v>20</v>
      </c>
      <c r="AD21" s="22">
        <f t="shared" si="10"/>
        <v>41</v>
      </c>
      <c r="AE21" s="22">
        <f t="shared" si="11"/>
        <v>36</v>
      </c>
      <c r="AF21" s="22"/>
      <c r="AG21" s="22"/>
      <c r="AH21" s="22"/>
      <c r="AI21" s="22"/>
    </row>
    <row r="22" spans="1:35" x14ac:dyDescent="0.25">
      <c r="A22" s="4">
        <v>2</v>
      </c>
      <c r="B22" s="5" t="s">
        <v>16</v>
      </c>
      <c r="C22" s="5" t="s">
        <v>7</v>
      </c>
      <c r="D22" s="5" t="s">
        <v>8</v>
      </c>
      <c r="E22" s="5">
        <v>281</v>
      </c>
      <c r="F22" s="5" t="s">
        <v>9</v>
      </c>
      <c r="G22" s="5" t="s">
        <v>17</v>
      </c>
      <c r="H22" s="22">
        <v>32.142857142857146</v>
      </c>
      <c r="I22" s="22">
        <v>33.928571428571431</v>
      </c>
      <c r="J22" s="22">
        <v>54.166666666666664</v>
      </c>
      <c r="K22" s="22">
        <v>42.857142857142875</v>
      </c>
      <c r="L22" s="22">
        <v>100.00000000000003</v>
      </c>
      <c r="M22" s="22">
        <v>94.642857142857153</v>
      </c>
      <c r="N22" s="22">
        <v>81.745872109868827</v>
      </c>
      <c r="O22" s="22">
        <v>100.32447940756622</v>
      </c>
      <c r="P22" s="22">
        <v>106.26963374282938</v>
      </c>
      <c r="Q22" s="22">
        <v>78.773294942237186</v>
      </c>
      <c r="R22" s="22">
        <v>83.975304985592459</v>
      </c>
      <c r="S22" s="22">
        <v>112.21478807809258</v>
      </c>
      <c r="T22" s="22">
        <f t="shared" si="0"/>
        <v>2</v>
      </c>
      <c r="U22" s="22">
        <f t="shared" si="1"/>
        <v>2</v>
      </c>
      <c r="V22" s="22">
        <f t="shared" si="2"/>
        <v>12</v>
      </c>
      <c r="W22" s="22">
        <f t="shared" si="3"/>
        <v>36</v>
      </c>
      <c r="X22" s="22">
        <f t="shared" si="4"/>
        <v>51</v>
      </c>
      <c r="Y22" s="22">
        <f t="shared" si="5"/>
        <v>46</v>
      </c>
      <c r="Z22" s="22">
        <f t="shared" si="6"/>
        <v>44</v>
      </c>
      <c r="AA22" s="22">
        <f t="shared" si="7"/>
        <v>59</v>
      </c>
      <c r="AB22" s="22">
        <f t="shared" si="8"/>
        <v>66</v>
      </c>
      <c r="AC22" s="22">
        <f t="shared" si="9"/>
        <v>21</v>
      </c>
      <c r="AD22" s="22">
        <f t="shared" si="10"/>
        <v>53</v>
      </c>
      <c r="AE22" s="22">
        <f t="shared" si="11"/>
        <v>72</v>
      </c>
      <c r="AF22" s="22"/>
      <c r="AG22" s="22"/>
      <c r="AH22" s="22"/>
      <c r="AI22" s="22"/>
    </row>
    <row r="23" spans="1:35" x14ac:dyDescent="0.25">
      <c r="A23" s="4">
        <v>39</v>
      </c>
      <c r="B23" s="5" t="s">
        <v>151</v>
      </c>
      <c r="C23" s="5" t="s">
        <v>19</v>
      </c>
      <c r="D23" s="5" t="s">
        <v>152</v>
      </c>
      <c r="E23" s="5">
        <v>186</v>
      </c>
      <c r="F23" s="5" t="s">
        <v>24</v>
      </c>
      <c r="G23" s="5" t="s">
        <v>153</v>
      </c>
      <c r="H23" s="22">
        <v>96.835443037974699</v>
      </c>
      <c r="I23" s="22">
        <v>73.417721518987335</v>
      </c>
      <c r="J23" s="22">
        <v>72.784810126582272</v>
      </c>
      <c r="K23" s="22">
        <v>66.455696202531641</v>
      </c>
      <c r="L23" s="22">
        <v>77.848101265822777</v>
      </c>
      <c r="M23" s="22">
        <v>100</v>
      </c>
      <c r="N23" s="22">
        <v>66.731520953358427</v>
      </c>
      <c r="O23" s="22">
        <v>77.124134872324106</v>
      </c>
      <c r="P23" s="22">
        <v>90.798626870963119</v>
      </c>
      <c r="Q23" s="22">
        <v>79.312053592106338</v>
      </c>
      <c r="R23" s="22">
        <v>65.637561593467325</v>
      </c>
      <c r="S23" s="22">
        <v>70.560378712977382</v>
      </c>
      <c r="T23" s="22">
        <f t="shared" si="0"/>
        <v>41</v>
      </c>
      <c r="U23" s="22">
        <f t="shared" si="1"/>
        <v>37</v>
      </c>
      <c r="V23" s="22">
        <f t="shared" si="2"/>
        <v>42</v>
      </c>
      <c r="W23" s="22">
        <f t="shared" si="3"/>
        <v>62</v>
      </c>
      <c r="X23" s="22">
        <f t="shared" si="4"/>
        <v>24</v>
      </c>
      <c r="Y23" s="22">
        <f t="shared" si="5"/>
        <v>50</v>
      </c>
      <c r="Z23" s="22">
        <f t="shared" si="6"/>
        <v>6</v>
      </c>
      <c r="AA23" s="22">
        <f t="shared" si="7"/>
        <v>3</v>
      </c>
      <c r="AB23" s="22">
        <f t="shared" si="8"/>
        <v>11</v>
      </c>
      <c r="AC23" s="22">
        <f t="shared" si="9"/>
        <v>22</v>
      </c>
      <c r="AD23" s="22">
        <f t="shared" si="10"/>
        <v>9</v>
      </c>
      <c r="AE23" s="22">
        <f t="shared" si="11"/>
        <v>7</v>
      </c>
      <c r="AF23" s="22"/>
      <c r="AG23" s="22"/>
      <c r="AH23" s="22"/>
      <c r="AI23" s="22"/>
    </row>
    <row r="24" spans="1:35" x14ac:dyDescent="0.25">
      <c r="A24" s="4">
        <v>49</v>
      </c>
      <c r="B24" s="5" t="s">
        <v>63</v>
      </c>
      <c r="C24" s="5" t="s">
        <v>19</v>
      </c>
      <c r="D24" s="5" t="s">
        <v>38</v>
      </c>
      <c r="E24" s="5">
        <v>91</v>
      </c>
      <c r="F24" s="5" t="s">
        <v>9</v>
      </c>
      <c r="G24" s="5" t="s">
        <v>64</v>
      </c>
      <c r="H24" s="22">
        <v>112.32876712328761</v>
      </c>
      <c r="I24" s="22">
        <v>76.712328767123267</v>
      </c>
      <c r="J24" s="22">
        <v>73.972602739725971</v>
      </c>
      <c r="K24" s="22">
        <v>75.342465753424634</v>
      </c>
      <c r="L24" s="22">
        <v>131.50684931506845</v>
      </c>
      <c r="M24" s="22">
        <v>106.16438356164379</v>
      </c>
      <c r="N24" s="22">
        <v>97.297297297297305</v>
      </c>
      <c r="O24" s="22">
        <v>103.3783783783784</v>
      </c>
      <c r="P24" s="22">
        <v>118.24324324324324</v>
      </c>
      <c r="Q24" s="22">
        <v>79.729729729729726</v>
      </c>
      <c r="R24" s="22">
        <v>71.621621621621628</v>
      </c>
      <c r="S24" s="22">
        <v>97.297297297297291</v>
      </c>
      <c r="T24" s="22">
        <f t="shared" si="0"/>
        <v>59</v>
      </c>
      <c r="U24" s="22">
        <f t="shared" si="1"/>
        <v>43</v>
      </c>
      <c r="V24" s="22">
        <f t="shared" si="2"/>
        <v>46</v>
      </c>
      <c r="W24" s="22">
        <f t="shared" si="3"/>
        <v>75</v>
      </c>
      <c r="X24" s="22">
        <f t="shared" si="4"/>
        <v>78</v>
      </c>
      <c r="Y24" s="22">
        <f t="shared" si="5"/>
        <v>59</v>
      </c>
      <c r="Z24" s="22">
        <f t="shared" si="6"/>
        <v>84</v>
      </c>
      <c r="AA24" s="22">
        <f t="shared" si="7"/>
        <v>66</v>
      </c>
      <c r="AB24" s="22">
        <f t="shared" si="8"/>
        <v>85</v>
      </c>
      <c r="AC24" s="22">
        <f t="shared" si="9"/>
        <v>23</v>
      </c>
      <c r="AD24" s="22">
        <f t="shared" si="10"/>
        <v>17</v>
      </c>
      <c r="AE24" s="22">
        <f t="shared" si="11"/>
        <v>42</v>
      </c>
      <c r="AF24" s="22"/>
      <c r="AG24" s="22"/>
      <c r="AH24" s="22"/>
      <c r="AI24" s="22"/>
    </row>
    <row r="25" spans="1:35" x14ac:dyDescent="0.25">
      <c r="A25" s="4">
        <v>18</v>
      </c>
      <c r="B25" s="5" t="s">
        <v>121</v>
      </c>
      <c r="C25" s="5" t="s">
        <v>66</v>
      </c>
      <c r="D25" s="5" t="s">
        <v>38</v>
      </c>
      <c r="E25" s="5">
        <v>345</v>
      </c>
      <c r="F25" s="5" t="s">
        <v>9</v>
      </c>
      <c r="G25" s="5" t="s">
        <v>122</v>
      </c>
      <c r="H25" s="22">
        <v>79.452054794520549</v>
      </c>
      <c r="I25" s="22">
        <v>60.273972602739747</v>
      </c>
      <c r="J25" s="22">
        <v>81.506849315068493</v>
      </c>
      <c r="K25" s="22">
        <v>35.616438356164387</v>
      </c>
      <c r="L25" s="22">
        <v>71.232876712328746</v>
      </c>
      <c r="M25" s="22">
        <v>109.58904109589041</v>
      </c>
      <c r="N25" s="22">
        <v>78.034682080924838</v>
      </c>
      <c r="O25" s="22">
        <v>93.641618497109803</v>
      </c>
      <c r="P25" s="22">
        <v>98.843930635838134</v>
      </c>
      <c r="Q25" s="22">
        <v>79.76878612716763</v>
      </c>
      <c r="R25" s="22">
        <v>85.549132947976858</v>
      </c>
      <c r="S25" s="22">
        <v>95.95375722543352</v>
      </c>
      <c r="T25" s="22">
        <f t="shared" si="0"/>
        <v>21</v>
      </c>
      <c r="U25" s="22">
        <f t="shared" si="1"/>
        <v>19</v>
      </c>
      <c r="V25" s="22">
        <f t="shared" si="2"/>
        <v>59</v>
      </c>
      <c r="W25" s="22">
        <f t="shared" si="3"/>
        <v>24</v>
      </c>
      <c r="X25" s="22">
        <f t="shared" si="4"/>
        <v>14</v>
      </c>
      <c r="Y25" s="22">
        <f t="shared" si="5"/>
        <v>63</v>
      </c>
      <c r="Z25" s="22">
        <f t="shared" si="6"/>
        <v>26</v>
      </c>
      <c r="AA25" s="22">
        <f t="shared" si="7"/>
        <v>34</v>
      </c>
      <c r="AB25" s="22">
        <f t="shared" si="8"/>
        <v>39</v>
      </c>
      <c r="AC25" s="22">
        <f t="shared" si="9"/>
        <v>24</v>
      </c>
      <c r="AD25" s="22">
        <f t="shared" si="10"/>
        <v>58</v>
      </c>
      <c r="AE25" s="22">
        <f t="shared" si="11"/>
        <v>39</v>
      </c>
      <c r="AF25" s="22"/>
      <c r="AG25" s="22"/>
      <c r="AH25" s="22"/>
      <c r="AI25" s="22"/>
    </row>
    <row r="26" spans="1:35" x14ac:dyDescent="0.25">
      <c r="A26" s="4">
        <v>86</v>
      </c>
      <c r="B26" s="5" t="s">
        <v>102</v>
      </c>
      <c r="C26" s="5" t="s">
        <v>19</v>
      </c>
      <c r="D26" s="5" t="s">
        <v>34</v>
      </c>
      <c r="E26" s="5">
        <v>296</v>
      </c>
      <c r="F26" s="5" t="s">
        <v>24</v>
      </c>
      <c r="G26" s="5" t="s">
        <v>103</v>
      </c>
      <c r="H26" s="22">
        <v>151.72413793103451</v>
      </c>
      <c r="I26" s="22">
        <v>137.93103448275863</v>
      </c>
      <c r="J26" s="22">
        <v>119.54022988505749</v>
      </c>
      <c r="K26" s="22">
        <v>66.6666666666667</v>
      </c>
      <c r="L26" s="22">
        <v>136.7816091954023</v>
      </c>
      <c r="M26" s="22">
        <v>125.28735632183907</v>
      </c>
      <c r="N26" s="22">
        <v>79.312053592106338</v>
      </c>
      <c r="O26" s="22">
        <v>97.524451083627056</v>
      </c>
      <c r="P26" s="22">
        <v>96.349457697077341</v>
      </c>
      <c r="Q26" s="22">
        <v>79.89955028538121</v>
      </c>
      <c r="R26" s="22">
        <v>87.537007297954418</v>
      </c>
      <c r="S26" s="22">
        <v>98.6994444701768</v>
      </c>
      <c r="T26" s="22">
        <f t="shared" si="0"/>
        <v>85</v>
      </c>
      <c r="U26" s="22">
        <f t="shared" si="1"/>
        <v>86</v>
      </c>
      <c r="V26" s="22">
        <f t="shared" si="2"/>
        <v>89</v>
      </c>
      <c r="W26" s="22">
        <f t="shared" si="3"/>
        <v>63</v>
      </c>
      <c r="X26" s="22">
        <f t="shared" si="4"/>
        <v>81</v>
      </c>
      <c r="Y26" s="22">
        <f t="shared" si="5"/>
        <v>73</v>
      </c>
      <c r="Z26" s="22">
        <f t="shared" si="6"/>
        <v>34</v>
      </c>
      <c r="AA26" s="22">
        <f t="shared" si="7"/>
        <v>44</v>
      </c>
      <c r="AB26" s="22">
        <f t="shared" si="8"/>
        <v>30</v>
      </c>
      <c r="AC26" s="22">
        <f t="shared" si="9"/>
        <v>25</v>
      </c>
      <c r="AD26" s="22">
        <f t="shared" si="10"/>
        <v>65</v>
      </c>
      <c r="AE26" s="22">
        <f t="shared" si="11"/>
        <v>49</v>
      </c>
      <c r="AF26" s="22"/>
      <c r="AG26" s="22"/>
      <c r="AH26" s="22"/>
      <c r="AI26" s="22"/>
    </row>
    <row r="27" spans="1:35" x14ac:dyDescent="0.25">
      <c r="A27" s="4">
        <v>37</v>
      </c>
      <c r="B27" s="5" t="s">
        <v>130</v>
      </c>
      <c r="C27" s="5" t="s">
        <v>19</v>
      </c>
      <c r="D27" s="5" t="s">
        <v>128</v>
      </c>
      <c r="E27" s="5">
        <v>255</v>
      </c>
      <c r="F27" s="5" t="s">
        <v>9</v>
      </c>
      <c r="G27" s="5" t="s">
        <v>131</v>
      </c>
      <c r="H27" s="22">
        <v>94.318052568582388</v>
      </c>
      <c r="I27" s="22">
        <v>73.358485331119638</v>
      </c>
      <c r="J27" s="22">
        <v>79.908350092826751</v>
      </c>
      <c r="K27" s="22">
        <v>45.84905333194979</v>
      </c>
      <c r="L27" s="22">
        <v>88.423174283045981</v>
      </c>
      <c r="M27" s="22">
        <v>82.528295997509588</v>
      </c>
      <c r="N27" s="22">
        <v>82.961222408664142</v>
      </c>
      <c r="O27" s="22">
        <v>91.317028982198678</v>
      </c>
      <c r="P27" s="22">
        <v>92.510715635560743</v>
      </c>
      <c r="Q27" s="22">
        <v>79.977005775258974</v>
      </c>
      <c r="R27" s="22">
        <v>79.380162448577934</v>
      </c>
      <c r="S27" s="22">
        <v>87.139125695431403</v>
      </c>
      <c r="T27" s="22">
        <f t="shared" si="0"/>
        <v>37</v>
      </c>
      <c r="U27" s="22">
        <f t="shared" si="1"/>
        <v>35</v>
      </c>
      <c r="V27" s="22">
        <f t="shared" si="2"/>
        <v>55</v>
      </c>
      <c r="W27" s="22">
        <f t="shared" si="3"/>
        <v>41</v>
      </c>
      <c r="X27" s="22">
        <f t="shared" si="4"/>
        <v>41</v>
      </c>
      <c r="Y27" s="22">
        <f t="shared" si="5"/>
        <v>29</v>
      </c>
      <c r="Z27" s="22">
        <f t="shared" si="6"/>
        <v>48</v>
      </c>
      <c r="AA27" s="22">
        <f t="shared" si="7"/>
        <v>28</v>
      </c>
      <c r="AB27" s="22">
        <f t="shared" si="8"/>
        <v>18</v>
      </c>
      <c r="AC27" s="22">
        <f t="shared" si="9"/>
        <v>26</v>
      </c>
      <c r="AD27" s="22">
        <f t="shared" si="10"/>
        <v>37</v>
      </c>
      <c r="AE27" s="22">
        <f t="shared" si="11"/>
        <v>17</v>
      </c>
      <c r="AF27" s="22"/>
      <c r="AG27" s="22"/>
      <c r="AH27" s="22"/>
      <c r="AI27" s="22"/>
    </row>
    <row r="28" spans="1:35" x14ac:dyDescent="0.25">
      <c r="A28" s="4">
        <v>28</v>
      </c>
      <c r="B28" s="5" t="s">
        <v>76</v>
      </c>
      <c r="C28" s="5" t="s">
        <v>19</v>
      </c>
      <c r="D28" s="5"/>
      <c r="E28" s="5">
        <v>172</v>
      </c>
      <c r="F28" s="5" t="s">
        <v>24</v>
      </c>
      <c r="G28" s="5" t="s">
        <v>77</v>
      </c>
      <c r="H28" s="22">
        <v>91.304347826086953</v>
      </c>
      <c r="I28" s="22">
        <v>64.49275362318842</v>
      </c>
      <c r="J28" s="22">
        <v>65.217391304347828</v>
      </c>
      <c r="K28" s="22">
        <v>47.826086956521742</v>
      </c>
      <c r="L28" s="22">
        <v>81.159420289855063</v>
      </c>
      <c r="M28" s="22">
        <v>69.565217391304344</v>
      </c>
      <c r="N28" s="22">
        <v>87.837837837837824</v>
      </c>
      <c r="O28" s="22">
        <v>102.02702702702702</v>
      </c>
      <c r="P28" s="22">
        <v>99.324324324324323</v>
      </c>
      <c r="Q28" s="22">
        <v>80.405405405405403</v>
      </c>
      <c r="R28" s="22">
        <v>73.648648648648646</v>
      </c>
      <c r="S28" s="22">
        <v>89.86486486486487</v>
      </c>
      <c r="T28" s="22">
        <f t="shared" si="0"/>
        <v>31</v>
      </c>
      <c r="U28" s="22">
        <f t="shared" si="1"/>
        <v>25</v>
      </c>
      <c r="V28" s="22">
        <f t="shared" si="2"/>
        <v>22</v>
      </c>
      <c r="W28" s="22">
        <f t="shared" si="3"/>
        <v>44</v>
      </c>
      <c r="X28" s="22">
        <f t="shared" si="4"/>
        <v>28</v>
      </c>
      <c r="Y28" s="22">
        <f t="shared" si="5"/>
        <v>18</v>
      </c>
      <c r="Z28" s="22">
        <f t="shared" si="6"/>
        <v>64</v>
      </c>
      <c r="AA28" s="22">
        <f t="shared" si="7"/>
        <v>62</v>
      </c>
      <c r="AB28" s="22">
        <f t="shared" si="8"/>
        <v>41</v>
      </c>
      <c r="AC28" s="22">
        <f t="shared" si="9"/>
        <v>27</v>
      </c>
      <c r="AD28" s="22">
        <f t="shared" si="10"/>
        <v>22</v>
      </c>
      <c r="AE28" s="22">
        <f t="shared" si="11"/>
        <v>26</v>
      </c>
      <c r="AF28" s="22"/>
      <c r="AG28" s="22"/>
      <c r="AH28" s="22"/>
      <c r="AI28" s="22"/>
    </row>
    <row r="29" spans="1:35" x14ac:dyDescent="0.25">
      <c r="A29" s="4">
        <v>62</v>
      </c>
      <c r="B29" s="5" t="s">
        <v>114</v>
      </c>
      <c r="C29" s="5" t="s">
        <v>19</v>
      </c>
      <c r="D29" s="5" t="s">
        <v>89</v>
      </c>
      <c r="E29" s="5">
        <v>280</v>
      </c>
      <c r="F29" s="5" t="s">
        <v>9</v>
      </c>
      <c r="G29" s="5" t="s">
        <v>115</v>
      </c>
      <c r="H29" s="22">
        <v>118.99241413160982</v>
      </c>
      <c r="I29" s="22">
        <v>88.781904844309935</v>
      </c>
      <c r="J29" s="22">
        <v>53.022526504240631</v>
      </c>
      <c r="K29" s="22">
        <v>57.338313545283491</v>
      </c>
      <c r="L29" s="22">
        <v>67.202969639095684</v>
      </c>
      <c r="M29" s="22">
        <v>93.714232891216028</v>
      </c>
      <c r="N29" s="22">
        <v>76.136363636363626</v>
      </c>
      <c r="O29" s="22">
        <v>88.63636363636364</v>
      </c>
      <c r="P29" s="22">
        <v>97.72727272727272</v>
      </c>
      <c r="Q29" s="22">
        <v>80.681818181818187</v>
      </c>
      <c r="R29" s="22">
        <v>75</v>
      </c>
      <c r="S29" s="22">
        <v>85.795454545454547</v>
      </c>
      <c r="T29" s="22">
        <f t="shared" si="0"/>
        <v>65</v>
      </c>
      <c r="U29" s="22">
        <f t="shared" si="1"/>
        <v>57</v>
      </c>
      <c r="V29" s="22">
        <f t="shared" si="2"/>
        <v>9</v>
      </c>
      <c r="W29" s="22">
        <f t="shared" si="3"/>
        <v>50</v>
      </c>
      <c r="X29" s="22">
        <f t="shared" si="4"/>
        <v>9</v>
      </c>
      <c r="Y29" s="22">
        <f t="shared" si="5"/>
        <v>44</v>
      </c>
      <c r="Z29" s="22">
        <f t="shared" si="6"/>
        <v>22</v>
      </c>
      <c r="AA29" s="22">
        <f t="shared" si="7"/>
        <v>21</v>
      </c>
      <c r="AB29" s="22">
        <f t="shared" si="8"/>
        <v>34</v>
      </c>
      <c r="AC29" s="22">
        <f t="shared" si="9"/>
        <v>28</v>
      </c>
      <c r="AD29" s="22">
        <f t="shared" si="10"/>
        <v>24</v>
      </c>
      <c r="AE29" s="22">
        <f t="shared" si="11"/>
        <v>15</v>
      </c>
      <c r="AF29" s="22"/>
      <c r="AG29" s="22"/>
      <c r="AH29" s="22"/>
      <c r="AI29" s="22"/>
    </row>
    <row r="30" spans="1:35" x14ac:dyDescent="0.25">
      <c r="A30" s="4">
        <v>3</v>
      </c>
      <c r="B30" s="5" t="s">
        <v>188</v>
      </c>
      <c r="C30" s="5" t="s">
        <v>19</v>
      </c>
      <c r="D30" s="5" t="s">
        <v>189</v>
      </c>
      <c r="E30" s="5">
        <v>391</v>
      </c>
      <c r="F30" s="5" t="s">
        <v>190</v>
      </c>
      <c r="G30" s="5" t="s">
        <v>191</v>
      </c>
      <c r="H30" s="22">
        <v>53.213837585924907</v>
      </c>
      <c r="I30" s="22">
        <v>42.463567366546158</v>
      </c>
      <c r="J30" s="22">
        <v>54.288864607862799</v>
      </c>
      <c r="K30" s="22">
        <v>24.725621504571162</v>
      </c>
      <c r="L30" s="22">
        <v>70.951783447899871</v>
      </c>
      <c r="M30" s="22">
        <v>73.639351002744576</v>
      </c>
      <c r="N30" s="22">
        <v>85.260457611514326</v>
      </c>
      <c r="O30" s="22">
        <v>87.243258951316989</v>
      </c>
      <c r="P30" s="22">
        <v>101.61856866488625</v>
      </c>
      <c r="Q30" s="22">
        <v>81.790555266859684</v>
      </c>
      <c r="R30" s="22">
        <v>71.380848232895715</v>
      </c>
      <c r="S30" s="22">
        <v>78.320652922205028</v>
      </c>
      <c r="T30" s="22">
        <f t="shared" si="0"/>
        <v>3</v>
      </c>
      <c r="U30" s="22">
        <f t="shared" si="1"/>
        <v>4</v>
      </c>
      <c r="V30" s="22">
        <f t="shared" si="2"/>
        <v>13</v>
      </c>
      <c r="W30" s="22">
        <f t="shared" si="3"/>
        <v>9</v>
      </c>
      <c r="X30" s="22">
        <f t="shared" si="4"/>
        <v>12</v>
      </c>
      <c r="Y30" s="22">
        <f t="shared" si="5"/>
        <v>22</v>
      </c>
      <c r="Z30" s="22">
        <f t="shared" si="6"/>
        <v>57</v>
      </c>
      <c r="AA30" s="22">
        <f t="shared" si="7"/>
        <v>17</v>
      </c>
      <c r="AB30" s="22">
        <f t="shared" si="8"/>
        <v>50</v>
      </c>
      <c r="AC30" s="22">
        <f t="shared" si="9"/>
        <v>29</v>
      </c>
      <c r="AD30" s="22">
        <f t="shared" si="10"/>
        <v>16</v>
      </c>
      <c r="AE30" s="22">
        <f t="shared" si="11"/>
        <v>11</v>
      </c>
      <c r="AF30" s="22"/>
      <c r="AG30" s="22"/>
      <c r="AH30" s="22"/>
      <c r="AI30" s="22"/>
    </row>
    <row r="31" spans="1:35" x14ac:dyDescent="0.25">
      <c r="A31" s="4">
        <v>63</v>
      </c>
      <c r="B31" s="5" t="s">
        <v>22</v>
      </c>
      <c r="C31" s="5" t="s">
        <v>19</v>
      </c>
      <c r="D31" s="5" t="s">
        <v>23</v>
      </c>
      <c r="E31" s="5">
        <v>142</v>
      </c>
      <c r="F31" s="5" t="s">
        <v>24</v>
      </c>
      <c r="G31" s="5" t="s">
        <v>25</v>
      </c>
      <c r="H31" s="22">
        <v>106.89448008940869</v>
      </c>
      <c r="I31" s="22">
        <v>95.465510520100835</v>
      </c>
      <c r="J31" s="22">
        <v>93.448633537281793</v>
      </c>
      <c r="K31" s="22">
        <v>5.3783386208507462</v>
      </c>
      <c r="L31" s="22">
        <v>93.448633537281808</v>
      </c>
      <c r="M31" s="22">
        <v>12.77355422452054</v>
      </c>
      <c r="N31" s="22">
        <v>83.892617449664499</v>
      </c>
      <c r="O31" s="22">
        <v>105.36912751677852</v>
      </c>
      <c r="P31" s="22">
        <v>97.315436241610726</v>
      </c>
      <c r="Q31" s="22">
        <v>81.879194630872504</v>
      </c>
      <c r="R31" s="22">
        <v>77.852348993288572</v>
      </c>
      <c r="S31" s="22">
        <v>95.973154362416096</v>
      </c>
      <c r="T31" s="22">
        <f t="shared" si="0"/>
        <v>54</v>
      </c>
      <c r="U31" s="22">
        <f t="shared" si="1"/>
        <v>71</v>
      </c>
      <c r="V31" s="22">
        <f t="shared" si="2"/>
        <v>81</v>
      </c>
      <c r="W31" s="22">
        <f t="shared" si="3"/>
        <v>2</v>
      </c>
      <c r="X31" s="22">
        <f t="shared" si="4"/>
        <v>47</v>
      </c>
      <c r="Y31" s="22">
        <f t="shared" si="5"/>
        <v>1</v>
      </c>
      <c r="Z31" s="22">
        <f t="shared" si="6"/>
        <v>54</v>
      </c>
      <c r="AA31" s="22">
        <f t="shared" si="7"/>
        <v>71</v>
      </c>
      <c r="AB31" s="22">
        <f t="shared" si="8"/>
        <v>33</v>
      </c>
      <c r="AC31" s="22">
        <f t="shared" si="9"/>
        <v>30</v>
      </c>
      <c r="AD31" s="22">
        <f t="shared" si="10"/>
        <v>31</v>
      </c>
      <c r="AE31" s="22">
        <f t="shared" si="11"/>
        <v>40</v>
      </c>
      <c r="AF31" s="22"/>
      <c r="AG31" s="22"/>
      <c r="AH31" s="22"/>
      <c r="AI31" s="22"/>
    </row>
    <row r="32" spans="1:35" x14ac:dyDescent="0.25">
      <c r="A32" s="4">
        <v>76</v>
      </c>
      <c r="B32" s="5" t="s">
        <v>155</v>
      </c>
      <c r="C32" s="5" t="s">
        <v>19</v>
      </c>
      <c r="D32" s="5" t="s">
        <v>156</v>
      </c>
      <c r="E32" s="5">
        <v>20</v>
      </c>
      <c r="F32" s="5" t="s">
        <v>24</v>
      </c>
      <c r="G32" s="5" t="s">
        <v>157</v>
      </c>
      <c r="H32" s="22">
        <v>128.46153846153848</v>
      </c>
      <c r="I32" s="22">
        <v>96.923076923076934</v>
      </c>
      <c r="J32" s="22">
        <v>66.923076923076934</v>
      </c>
      <c r="K32" s="22">
        <v>23.84615384615384</v>
      </c>
      <c r="L32" s="22">
        <v>100.76923076923077</v>
      </c>
      <c r="M32" s="22">
        <v>81.282051282051299</v>
      </c>
      <c r="N32" s="22">
        <v>83.372859121563991</v>
      </c>
      <c r="O32" s="22">
        <v>89.057372243488814</v>
      </c>
      <c r="P32" s="22">
        <v>95.373497934516379</v>
      </c>
      <c r="Q32" s="22">
        <v>82.109633983358478</v>
      </c>
      <c r="R32" s="22">
        <v>85.267696828872275</v>
      </c>
      <c r="S32" s="22">
        <v>88.425759674386043</v>
      </c>
      <c r="T32" s="22">
        <f t="shared" si="0"/>
        <v>77</v>
      </c>
      <c r="U32" s="22">
        <f t="shared" si="1"/>
        <v>73</v>
      </c>
      <c r="V32" s="22">
        <f t="shared" si="2"/>
        <v>27</v>
      </c>
      <c r="W32" s="22">
        <f t="shared" si="3"/>
        <v>8</v>
      </c>
      <c r="X32" s="22">
        <f t="shared" si="4"/>
        <v>53</v>
      </c>
      <c r="Y32" s="22">
        <f t="shared" si="5"/>
        <v>28</v>
      </c>
      <c r="Z32" s="22">
        <f t="shared" si="6"/>
        <v>52</v>
      </c>
      <c r="AA32" s="22">
        <f t="shared" si="7"/>
        <v>23</v>
      </c>
      <c r="AB32" s="22">
        <f t="shared" si="8"/>
        <v>26</v>
      </c>
      <c r="AC32" s="22">
        <f t="shared" si="9"/>
        <v>31</v>
      </c>
      <c r="AD32" s="22">
        <f t="shared" si="10"/>
        <v>56</v>
      </c>
      <c r="AE32" s="22">
        <f t="shared" si="11"/>
        <v>22</v>
      </c>
      <c r="AF32" s="22"/>
      <c r="AG32" s="22"/>
      <c r="AH32" s="22"/>
      <c r="AI32" s="22"/>
    </row>
    <row r="33" spans="1:35" x14ac:dyDescent="0.25">
      <c r="A33" s="4">
        <v>44</v>
      </c>
      <c r="B33" s="5" t="s">
        <v>143</v>
      </c>
      <c r="C33" s="5" t="s">
        <v>66</v>
      </c>
      <c r="D33" s="5" t="s">
        <v>8</v>
      </c>
      <c r="E33" s="5">
        <v>382</v>
      </c>
      <c r="F33" s="5" t="s">
        <v>9</v>
      </c>
      <c r="G33" s="5" t="s">
        <v>144</v>
      </c>
      <c r="H33" s="22">
        <v>103.47222222222223</v>
      </c>
      <c r="I33" s="22">
        <v>80.555555555555571</v>
      </c>
      <c r="J33" s="22">
        <v>77.083333333333343</v>
      </c>
      <c r="K33" s="22">
        <v>79.166666666666657</v>
      </c>
      <c r="L33" s="22">
        <v>74.305555555555571</v>
      </c>
      <c r="M33" s="22">
        <v>102.08333333333333</v>
      </c>
      <c r="N33" s="22">
        <v>73.256541434073824</v>
      </c>
      <c r="O33" s="22">
        <v>93.636180780395108</v>
      </c>
      <c r="P33" s="22">
        <v>87.577369082840121</v>
      </c>
      <c r="Q33" s="22">
        <v>82.620159512113332</v>
      </c>
      <c r="R33" s="22">
        <v>77.662949941386515</v>
      </c>
      <c r="S33" s="22">
        <v>89.780573336496488</v>
      </c>
      <c r="T33" s="22">
        <f t="shared" si="0"/>
        <v>48</v>
      </c>
      <c r="U33" s="22">
        <f t="shared" si="1"/>
        <v>47</v>
      </c>
      <c r="V33" s="22">
        <f t="shared" si="2"/>
        <v>51</v>
      </c>
      <c r="W33" s="22">
        <f t="shared" si="3"/>
        <v>79</v>
      </c>
      <c r="X33" s="22">
        <f t="shared" si="4"/>
        <v>19</v>
      </c>
      <c r="Y33" s="22">
        <f t="shared" si="5"/>
        <v>53</v>
      </c>
      <c r="Z33" s="22">
        <f t="shared" si="6"/>
        <v>15</v>
      </c>
      <c r="AA33" s="22">
        <f t="shared" si="7"/>
        <v>33</v>
      </c>
      <c r="AB33" s="22">
        <f t="shared" si="8"/>
        <v>4</v>
      </c>
      <c r="AC33" s="22">
        <f t="shared" si="9"/>
        <v>32</v>
      </c>
      <c r="AD33" s="22">
        <f t="shared" si="10"/>
        <v>30</v>
      </c>
      <c r="AE33" s="22">
        <f t="shared" si="11"/>
        <v>25</v>
      </c>
      <c r="AF33" s="22"/>
      <c r="AG33" s="22"/>
      <c r="AH33" s="22"/>
      <c r="AI33" s="22"/>
    </row>
    <row r="34" spans="1:35" x14ac:dyDescent="0.25">
      <c r="A34" s="4">
        <v>46</v>
      </c>
      <c r="B34" s="5" t="s">
        <v>11</v>
      </c>
      <c r="C34" s="5" t="s">
        <v>7</v>
      </c>
      <c r="D34" s="5" t="s">
        <v>12</v>
      </c>
      <c r="E34" s="5">
        <v>97</v>
      </c>
      <c r="F34" s="5" t="s">
        <v>9</v>
      </c>
      <c r="G34" s="5" t="s">
        <v>13</v>
      </c>
      <c r="H34" s="22">
        <v>97.67441860465118</v>
      </c>
      <c r="I34" s="22">
        <v>87.79069767441861</v>
      </c>
      <c r="J34" s="22">
        <v>76.162790697674424</v>
      </c>
      <c r="K34" s="22">
        <v>20.348837209302324</v>
      </c>
      <c r="L34" s="22">
        <v>98.255813953488371</v>
      </c>
      <c r="M34" s="22">
        <v>73.255813953488385</v>
      </c>
      <c r="N34" s="22">
        <v>82.999036837290447</v>
      </c>
      <c r="O34" s="22">
        <v>99.347331971908261</v>
      </c>
      <c r="P34" s="22">
        <v>99.347331971908261</v>
      </c>
      <c r="Q34" s="22">
        <v>82.999036837290447</v>
      </c>
      <c r="R34" s="22">
        <v>92.430745568800731</v>
      </c>
      <c r="S34" s="22">
        <v>111.29416303182128</v>
      </c>
      <c r="T34" s="22">
        <f t="shared" ref="T34:T65" si="12">91-RANK(H34,H$2:H$92)</f>
        <v>42</v>
      </c>
      <c r="U34" s="22">
        <f t="shared" ref="U34:U65" si="13">91-RANK(I34,I$2:I$92)</f>
        <v>55</v>
      </c>
      <c r="V34" s="22">
        <f t="shared" ref="V34:V65" si="14">91-RANK(J34,J$2:J$92)</f>
        <v>47</v>
      </c>
      <c r="W34" s="22">
        <f t="shared" ref="W34:W65" si="15">91-RANK(K34,K$2:K$92)</f>
        <v>6</v>
      </c>
      <c r="X34" s="22">
        <f t="shared" ref="X34:X65" si="16">91-RANK(L34,L$2:L$92)</f>
        <v>50</v>
      </c>
      <c r="Y34" s="22">
        <f t="shared" ref="Y34:Y65" si="17">91-RANK(M34,M$2:M$92)</f>
        <v>21</v>
      </c>
      <c r="Z34" s="22">
        <f t="shared" ref="Z34:Z65" si="18">91-RANK(N34,N$2:N$92)</f>
        <v>50</v>
      </c>
      <c r="AA34" s="22">
        <f t="shared" ref="AA34:AA65" si="19">91-RANK(O34,O$2:O$92)</f>
        <v>54</v>
      </c>
      <c r="AB34" s="22">
        <f t="shared" ref="AB34:AB65" si="20">91-RANK(P34,P$2:P$92)</f>
        <v>42</v>
      </c>
      <c r="AC34" s="22">
        <f t="shared" ref="AC34:AC65" si="21">91-RANK(Q34,Q$2:Q$92)</f>
        <v>33</v>
      </c>
      <c r="AD34" s="22">
        <f t="shared" ref="AD34:AD65" si="22">91-RANK(R34,R$2:R$92)</f>
        <v>78</v>
      </c>
      <c r="AE34" s="22">
        <f t="shared" ref="AE34:AE65" si="23">91-RANK(S34,S$2:S$92)</f>
        <v>71</v>
      </c>
      <c r="AF34" s="22"/>
      <c r="AG34" s="22"/>
      <c r="AH34" s="22"/>
      <c r="AI34" s="22"/>
    </row>
    <row r="35" spans="1:35" x14ac:dyDescent="0.25">
      <c r="A35" s="4">
        <v>6</v>
      </c>
      <c r="B35" s="5" t="s">
        <v>104</v>
      </c>
      <c r="C35" s="5" t="s">
        <v>19</v>
      </c>
      <c r="D35" s="5" t="s">
        <v>34</v>
      </c>
      <c r="E35" s="5">
        <v>297</v>
      </c>
      <c r="F35" s="5" t="s">
        <v>24</v>
      </c>
      <c r="G35" s="5" t="s">
        <v>105</v>
      </c>
      <c r="H35" s="22">
        <v>67.526809007031659</v>
      </c>
      <c r="I35" s="22">
        <v>46.700783799255504</v>
      </c>
      <c r="J35" s="22">
        <v>49.856242164070082</v>
      </c>
      <c r="K35" s="22">
        <v>18.301658515924473</v>
      </c>
      <c r="L35" s="22">
        <v>68.157900679994569</v>
      </c>
      <c r="M35" s="22">
        <v>93.401567598511051</v>
      </c>
      <c r="N35" s="22">
        <v>78.51480997113876</v>
      </c>
      <c r="O35" s="22">
        <v>89.565042485595299</v>
      </c>
      <c r="P35" s="22">
        <v>102.36004855496607</v>
      </c>
      <c r="Q35" s="22">
        <v>83.749130635881357</v>
      </c>
      <c r="R35" s="22">
        <v>77.933218786167345</v>
      </c>
      <c r="S35" s="22">
        <v>87.820268930681124</v>
      </c>
      <c r="T35" s="22">
        <f t="shared" si="12"/>
        <v>7</v>
      </c>
      <c r="U35" s="22">
        <f t="shared" si="13"/>
        <v>8</v>
      </c>
      <c r="V35" s="22">
        <f t="shared" si="14"/>
        <v>5</v>
      </c>
      <c r="W35" s="22">
        <f t="shared" si="15"/>
        <v>5</v>
      </c>
      <c r="X35" s="22">
        <f t="shared" si="16"/>
        <v>10</v>
      </c>
      <c r="Y35" s="22">
        <f t="shared" si="17"/>
        <v>43</v>
      </c>
      <c r="Z35" s="22">
        <f t="shared" si="18"/>
        <v>29</v>
      </c>
      <c r="AA35" s="22">
        <f t="shared" si="19"/>
        <v>25</v>
      </c>
      <c r="AB35" s="22">
        <f t="shared" si="20"/>
        <v>54</v>
      </c>
      <c r="AC35" s="22">
        <f t="shared" si="21"/>
        <v>34</v>
      </c>
      <c r="AD35" s="22">
        <f t="shared" si="22"/>
        <v>32</v>
      </c>
      <c r="AE35" s="22">
        <f t="shared" si="23"/>
        <v>20</v>
      </c>
      <c r="AF35" s="22"/>
      <c r="AG35" s="22"/>
      <c r="AH35" s="22"/>
      <c r="AI35" s="22"/>
    </row>
    <row r="36" spans="1:35" x14ac:dyDescent="0.25">
      <c r="A36" s="4">
        <v>87</v>
      </c>
      <c r="B36" s="5" t="s">
        <v>18</v>
      </c>
      <c r="C36" s="5" t="s">
        <v>19</v>
      </c>
      <c r="D36" s="5" t="s">
        <v>20</v>
      </c>
      <c r="E36" s="5">
        <v>350</v>
      </c>
      <c r="F36" s="5" t="s">
        <v>21</v>
      </c>
      <c r="G36" s="5">
        <v>2.3317000000000001</v>
      </c>
      <c r="H36" s="22">
        <v>175.60975609756105</v>
      </c>
      <c r="I36" s="22">
        <v>152.03252032520331</v>
      </c>
      <c r="J36" s="22">
        <v>36.585365853658544</v>
      </c>
      <c r="K36" s="22">
        <v>17.073170731707325</v>
      </c>
      <c r="L36" s="22">
        <v>150.40650406504074</v>
      </c>
      <c r="M36" s="22">
        <v>32.52032520325205</v>
      </c>
      <c r="N36" s="22">
        <v>69.072164948453675</v>
      </c>
      <c r="O36" s="22">
        <v>97.938144329896929</v>
      </c>
      <c r="P36" s="22">
        <v>88.144329896907209</v>
      </c>
      <c r="Q36" s="22">
        <v>84.020618556701038</v>
      </c>
      <c r="R36" s="22">
        <v>79.896907216494853</v>
      </c>
      <c r="S36" s="22">
        <v>90.206185567010309</v>
      </c>
      <c r="T36" s="22">
        <f t="shared" si="12"/>
        <v>87</v>
      </c>
      <c r="U36" s="22">
        <f t="shared" si="13"/>
        <v>88</v>
      </c>
      <c r="V36" s="22">
        <f t="shared" si="14"/>
        <v>2</v>
      </c>
      <c r="W36" s="22">
        <f t="shared" si="15"/>
        <v>4</v>
      </c>
      <c r="X36" s="22">
        <f t="shared" si="16"/>
        <v>84</v>
      </c>
      <c r="Y36" s="22">
        <f t="shared" si="17"/>
        <v>4</v>
      </c>
      <c r="Z36" s="22">
        <f t="shared" si="18"/>
        <v>7</v>
      </c>
      <c r="AA36" s="22">
        <f t="shared" si="19"/>
        <v>48</v>
      </c>
      <c r="AB36" s="22">
        <f t="shared" si="20"/>
        <v>6</v>
      </c>
      <c r="AC36" s="22">
        <f t="shared" si="21"/>
        <v>35</v>
      </c>
      <c r="AD36" s="22">
        <f t="shared" si="22"/>
        <v>40</v>
      </c>
      <c r="AE36" s="22">
        <f t="shared" si="23"/>
        <v>28</v>
      </c>
      <c r="AF36" s="22"/>
      <c r="AG36" s="22"/>
      <c r="AH36" s="22"/>
      <c r="AI36" s="22"/>
    </row>
    <row r="37" spans="1:35" x14ac:dyDescent="0.25">
      <c r="A37" s="4">
        <v>72</v>
      </c>
      <c r="B37" s="5" t="s">
        <v>136</v>
      </c>
      <c r="C37" s="5" t="s">
        <v>66</v>
      </c>
      <c r="D37" s="5" t="s">
        <v>137</v>
      </c>
      <c r="E37" s="5">
        <v>247</v>
      </c>
      <c r="F37" s="5" t="s">
        <v>9</v>
      </c>
      <c r="G37" s="5" t="s">
        <v>138</v>
      </c>
      <c r="H37" s="22">
        <v>123.94366197183101</v>
      </c>
      <c r="I37" s="22">
        <v>93.661971830985934</v>
      </c>
      <c r="J37" s="22">
        <v>101.40845070422537</v>
      </c>
      <c r="K37" s="22">
        <v>78.169014084507054</v>
      </c>
      <c r="L37" s="22">
        <v>88.73239436619717</v>
      </c>
      <c r="M37" s="22">
        <v>116.19718309859157</v>
      </c>
      <c r="N37" s="22">
        <v>70.977462452922353</v>
      </c>
      <c r="O37" s="22">
        <v>99.735572239882273</v>
      </c>
      <c r="P37" s="22">
        <v>104.01869497411033</v>
      </c>
      <c r="Q37" s="22">
        <v>84.438705331924865</v>
      </c>
      <c r="R37" s="22">
        <v>87.498078713516364</v>
      </c>
      <c r="S37" s="22">
        <v>105.24244432674695</v>
      </c>
      <c r="T37" s="22">
        <f t="shared" si="12"/>
        <v>70</v>
      </c>
      <c r="U37" s="22">
        <f t="shared" si="13"/>
        <v>70</v>
      </c>
      <c r="V37" s="22">
        <f t="shared" si="14"/>
        <v>87</v>
      </c>
      <c r="W37" s="22">
        <f t="shared" si="15"/>
        <v>77</v>
      </c>
      <c r="X37" s="22">
        <f t="shared" si="16"/>
        <v>43</v>
      </c>
      <c r="Y37" s="22">
        <f t="shared" si="17"/>
        <v>68</v>
      </c>
      <c r="Z37" s="22">
        <f t="shared" si="18"/>
        <v>12</v>
      </c>
      <c r="AA37" s="22">
        <f t="shared" si="19"/>
        <v>57</v>
      </c>
      <c r="AB37" s="22">
        <f t="shared" si="20"/>
        <v>61</v>
      </c>
      <c r="AC37" s="22">
        <f t="shared" si="21"/>
        <v>36</v>
      </c>
      <c r="AD37" s="22">
        <f t="shared" si="22"/>
        <v>64</v>
      </c>
      <c r="AE37" s="22">
        <f t="shared" si="23"/>
        <v>63</v>
      </c>
      <c r="AF37" s="22"/>
      <c r="AG37" s="22"/>
      <c r="AH37" s="22"/>
      <c r="AI37" s="22"/>
    </row>
    <row r="38" spans="1:35" x14ac:dyDescent="0.25">
      <c r="A38" s="4">
        <v>60</v>
      </c>
      <c r="B38" s="5" t="s">
        <v>48</v>
      </c>
      <c r="C38" s="5" t="s">
        <v>37</v>
      </c>
      <c r="D38" s="5" t="s">
        <v>8</v>
      </c>
      <c r="E38" s="5">
        <v>288</v>
      </c>
      <c r="F38" s="5" t="s">
        <v>9</v>
      </c>
      <c r="G38" s="5" t="s">
        <v>49</v>
      </c>
      <c r="H38" s="22">
        <v>121.80736724398172</v>
      </c>
      <c r="I38" s="22">
        <v>84.98188412370817</v>
      </c>
      <c r="J38" s="22">
        <v>62.320048357386007</v>
      </c>
      <c r="K38" s="22">
        <v>42.490942061854078</v>
      </c>
      <c r="L38" s="22">
        <v>81.44097228522034</v>
      </c>
      <c r="M38" s="22">
        <v>65.152777828176269</v>
      </c>
      <c r="N38" s="22">
        <v>93.548387096774178</v>
      </c>
      <c r="O38" s="22">
        <v>87.09677419354837</v>
      </c>
      <c r="P38" s="22">
        <v>103.87096774193544</v>
      </c>
      <c r="Q38" s="22">
        <v>85.161290322580641</v>
      </c>
      <c r="R38" s="22">
        <v>77.41935483870968</v>
      </c>
      <c r="S38" s="22">
        <v>87.741935483870975</v>
      </c>
      <c r="T38" s="22">
        <f t="shared" si="12"/>
        <v>68</v>
      </c>
      <c r="U38" s="22">
        <f t="shared" si="13"/>
        <v>51</v>
      </c>
      <c r="V38" s="22">
        <f t="shared" si="14"/>
        <v>18</v>
      </c>
      <c r="W38" s="22">
        <f t="shared" si="15"/>
        <v>34</v>
      </c>
      <c r="X38" s="22">
        <f t="shared" si="16"/>
        <v>29</v>
      </c>
      <c r="Y38" s="22">
        <f t="shared" si="17"/>
        <v>14</v>
      </c>
      <c r="Z38" s="22">
        <f t="shared" si="18"/>
        <v>75</v>
      </c>
      <c r="AA38" s="22">
        <f t="shared" si="19"/>
        <v>16</v>
      </c>
      <c r="AB38" s="22">
        <f t="shared" si="20"/>
        <v>59</v>
      </c>
      <c r="AC38" s="22">
        <f t="shared" si="21"/>
        <v>37</v>
      </c>
      <c r="AD38" s="22">
        <f t="shared" si="22"/>
        <v>29</v>
      </c>
      <c r="AE38" s="22">
        <f t="shared" si="23"/>
        <v>19</v>
      </c>
      <c r="AF38" s="22"/>
      <c r="AG38" s="22"/>
      <c r="AH38" s="22"/>
      <c r="AI38" s="22"/>
    </row>
    <row r="39" spans="1:35" x14ac:dyDescent="0.25">
      <c r="A39" s="4">
        <v>70</v>
      </c>
      <c r="B39" s="5" t="s">
        <v>91</v>
      </c>
      <c r="C39" s="5" t="s">
        <v>88</v>
      </c>
      <c r="D39" s="5" t="s">
        <v>8</v>
      </c>
      <c r="E39" s="5">
        <v>259</v>
      </c>
      <c r="F39" s="5" t="s">
        <v>9</v>
      </c>
      <c r="G39" s="5" t="s">
        <v>92</v>
      </c>
      <c r="H39" s="22">
        <v>130.30303030303031</v>
      </c>
      <c r="I39" s="22">
        <v>88.63636363636364</v>
      </c>
      <c r="J39" s="22">
        <v>71.212121212121204</v>
      </c>
      <c r="K39" s="22">
        <v>63.636363636363633</v>
      </c>
      <c r="L39" s="22">
        <v>87.121212121212139</v>
      </c>
      <c r="M39" s="22">
        <v>128.03030303030303</v>
      </c>
      <c r="N39" s="22">
        <v>82.16009042654197</v>
      </c>
      <c r="O39" s="22">
        <v>102.54088805173068</v>
      </c>
      <c r="P39" s="22">
        <v>106.36228760645356</v>
      </c>
      <c r="Q39" s="22">
        <v>85.344590055477724</v>
      </c>
      <c r="R39" s="22">
        <v>75.791091168670505</v>
      </c>
      <c r="S39" s="22">
        <v>93.624289090710619</v>
      </c>
      <c r="T39" s="22">
        <f t="shared" si="12"/>
        <v>79</v>
      </c>
      <c r="U39" s="22">
        <f t="shared" si="13"/>
        <v>56</v>
      </c>
      <c r="V39" s="22">
        <f t="shared" si="14"/>
        <v>40</v>
      </c>
      <c r="W39" s="22">
        <f t="shared" si="15"/>
        <v>60</v>
      </c>
      <c r="X39" s="22">
        <f t="shared" si="16"/>
        <v>37</v>
      </c>
      <c r="Y39" s="22">
        <f t="shared" si="17"/>
        <v>74</v>
      </c>
      <c r="Z39" s="22">
        <f t="shared" si="18"/>
        <v>47</v>
      </c>
      <c r="AA39" s="22">
        <f t="shared" si="19"/>
        <v>64</v>
      </c>
      <c r="AB39" s="22">
        <f t="shared" si="20"/>
        <v>67</v>
      </c>
      <c r="AC39" s="22">
        <f t="shared" si="21"/>
        <v>38</v>
      </c>
      <c r="AD39" s="22">
        <f t="shared" si="22"/>
        <v>26</v>
      </c>
      <c r="AE39" s="22">
        <f t="shared" si="23"/>
        <v>33</v>
      </c>
      <c r="AF39" s="22"/>
      <c r="AG39" s="22"/>
      <c r="AH39" s="22"/>
      <c r="AI39" s="22"/>
    </row>
    <row r="40" spans="1:35" x14ac:dyDescent="0.25">
      <c r="A40" s="4">
        <v>11</v>
      </c>
      <c r="B40" s="5" t="s">
        <v>85</v>
      </c>
      <c r="C40" s="5" t="s">
        <v>19</v>
      </c>
      <c r="D40" s="5" t="s">
        <v>83</v>
      </c>
      <c r="E40" s="5">
        <v>104</v>
      </c>
      <c r="F40" s="5" t="s">
        <v>9</v>
      </c>
      <c r="G40" s="5" t="s">
        <v>86</v>
      </c>
      <c r="H40" s="22">
        <v>73.214285714285708</v>
      </c>
      <c r="I40" s="22">
        <v>46.428571428571431</v>
      </c>
      <c r="J40" s="22">
        <v>61.904761904761919</v>
      </c>
      <c r="K40" s="22">
        <v>55.357142857142868</v>
      </c>
      <c r="L40" s="22">
        <v>70.238095238095227</v>
      </c>
      <c r="M40" s="22">
        <v>96.428571428571459</v>
      </c>
      <c r="N40" s="22">
        <v>96.057806145405308</v>
      </c>
      <c r="O40" s="22">
        <v>123.50289361552113</v>
      </c>
      <c r="P40" s="22">
        <v>114.62360061048365</v>
      </c>
      <c r="Q40" s="22">
        <v>85.564096230361031</v>
      </c>
      <c r="R40" s="22">
        <v>98.479431510415509</v>
      </c>
      <c r="S40" s="22">
        <v>114.62360061048365</v>
      </c>
      <c r="T40" s="22">
        <f t="shared" si="12"/>
        <v>14</v>
      </c>
      <c r="U40" s="22">
        <f t="shared" si="13"/>
        <v>7</v>
      </c>
      <c r="V40" s="22">
        <f t="shared" si="14"/>
        <v>17</v>
      </c>
      <c r="W40" s="22">
        <f t="shared" si="15"/>
        <v>48</v>
      </c>
      <c r="X40" s="22">
        <f t="shared" si="16"/>
        <v>11</v>
      </c>
      <c r="Y40" s="22">
        <f t="shared" si="17"/>
        <v>48</v>
      </c>
      <c r="Z40" s="22">
        <f t="shared" si="18"/>
        <v>82</v>
      </c>
      <c r="AA40" s="22">
        <f t="shared" si="19"/>
        <v>87</v>
      </c>
      <c r="AB40" s="22">
        <f t="shared" si="20"/>
        <v>80</v>
      </c>
      <c r="AC40" s="22">
        <f t="shared" si="21"/>
        <v>39</v>
      </c>
      <c r="AD40" s="22">
        <f t="shared" si="22"/>
        <v>89</v>
      </c>
      <c r="AE40" s="22">
        <f t="shared" si="23"/>
        <v>76</v>
      </c>
      <c r="AF40" s="22"/>
      <c r="AG40" s="22"/>
      <c r="AH40" s="22"/>
      <c r="AI40" s="22"/>
    </row>
    <row r="41" spans="1:35" x14ac:dyDescent="0.25">
      <c r="A41" s="4">
        <v>47</v>
      </c>
      <c r="B41" s="5" t="s">
        <v>160</v>
      </c>
      <c r="C41" s="5" t="s">
        <v>66</v>
      </c>
      <c r="D41" s="5" t="s">
        <v>8</v>
      </c>
      <c r="E41" s="5">
        <v>220</v>
      </c>
      <c r="F41" s="5" t="s">
        <v>9</v>
      </c>
      <c r="G41" s="5" t="s">
        <v>161</v>
      </c>
      <c r="H41" s="22">
        <v>103.94736842105266</v>
      </c>
      <c r="I41" s="22">
        <v>79.605263157894754</v>
      </c>
      <c r="J41" s="22">
        <v>84.868421052631604</v>
      </c>
      <c r="K41" s="22">
        <v>38.157894736842117</v>
      </c>
      <c r="L41" s="22">
        <v>82.894736842105274</v>
      </c>
      <c r="M41" s="22">
        <v>86.184210526315823</v>
      </c>
      <c r="N41" s="22">
        <v>85.062177477534078</v>
      </c>
      <c r="O41" s="22">
        <v>89.820900693060452</v>
      </c>
      <c r="P41" s="22">
        <v>95.17446431052764</v>
      </c>
      <c r="Q41" s="22">
        <v>85.657017879474864</v>
      </c>
      <c r="R41" s="22">
        <v>83.277656271711678</v>
      </c>
      <c r="S41" s="22">
        <v>96.364145114409226</v>
      </c>
      <c r="T41" s="22">
        <f t="shared" si="12"/>
        <v>51</v>
      </c>
      <c r="U41" s="22">
        <f t="shared" si="13"/>
        <v>46</v>
      </c>
      <c r="V41" s="22">
        <f t="shared" si="14"/>
        <v>67</v>
      </c>
      <c r="W41" s="22">
        <f t="shared" si="15"/>
        <v>26</v>
      </c>
      <c r="X41" s="22">
        <f t="shared" si="16"/>
        <v>30</v>
      </c>
      <c r="Y41" s="22">
        <f t="shared" si="17"/>
        <v>33</v>
      </c>
      <c r="Z41" s="22">
        <f t="shared" si="18"/>
        <v>56</v>
      </c>
      <c r="AA41" s="22">
        <f t="shared" si="19"/>
        <v>26</v>
      </c>
      <c r="AB41" s="22">
        <f t="shared" si="20"/>
        <v>25</v>
      </c>
      <c r="AC41" s="22">
        <f t="shared" si="21"/>
        <v>40</v>
      </c>
      <c r="AD41" s="22">
        <f t="shared" si="22"/>
        <v>49</v>
      </c>
      <c r="AE41" s="22">
        <f t="shared" si="23"/>
        <v>41</v>
      </c>
      <c r="AF41" s="22"/>
      <c r="AG41" s="22"/>
      <c r="AH41" s="22"/>
      <c r="AI41" s="22"/>
    </row>
    <row r="42" spans="1:35" x14ac:dyDescent="0.25">
      <c r="A42" s="4">
        <v>68</v>
      </c>
      <c r="B42" s="5" t="s">
        <v>74</v>
      </c>
      <c r="C42" s="5" t="s">
        <v>19</v>
      </c>
      <c r="D42" s="5"/>
      <c r="E42" s="5">
        <v>171</v>
      </c>
      <c r="F42" s="5" t="s">
        <v>24</v>
      </c>
      <c r="G42" s="5" t="s">
        <v>75</v>
      </c>
      <c r="H42" s="22">
        <v>120.44440702428192</v>
      </c>
      <c r="I42" s="22">
        <v>90.901439263608992</v>
      </c>
      <c r="J42" s="22">
        <v>66.661055459979934</v>
      </c>
      <c r="K42" s="22">
        <v>71.206127423160353</v>
      </c>
      <c r="L42" s="22">
        <v>94.688999232926037</v>
      </c>
      <c r="M42" s="22">
        <v>106.05167914087714</v>
      </c>
      <c r="N42" s="22">
        <v>109.09090909090911</v>
      </c>
      <c r="O42" s="22">
        <v>137.27272727272728</v>
      </c>
      <c r="P42" s="22">
        <v>116.36363636363637</v>
      </c>
      <c r="Q42" s="22">
        <v>86.363636363636346</v>
      </c>
      <c r="R42" s="22">
        <v>78.181818181818201</v>
      </c>
      <c r="S42" s="22">
        <v>143.63636363636365</v>
      </c>
      <c r="T42" s="22">
        <f t="shared" si="12"/>
        <v>67</v>
      </c>
      <c r="U42" s="22">
        <f t="shared" si="13"/>
        <v>66</v>
      </c>
      <c r="V42" s="22">
        <f t="shared" si="14"/>
        <v>26</v>
      </c>
      <c r="W42" s="22">
        <f t="shared" si="15"/>
        <v>68</v>
      </c>
      <c r="X42" s="22">
        <f t="shared" si="16"/>
        <v>48</v>
      </c>
      <c r="Y42" s="22">
        <f t="shared" si="17"/>
        <v>57</v>
      </c>
      <c r="Z42" s="22">
        <f t="shared" si="18"/>
        <v>90</v>
      </c>
      <c r="AA42" s="22">
        <f t="shared" si="19"/>
        <v>90</v>
      </c>
      <c r="AB42" s="22">
        <f t="shared" si="20"/>
        <v>82</v>
      </c>
      <c r="AC42" s="22">
        <f t="shared" si="21"/>
        <v>41</v>
      </c>
      <c r="AD42" s="22">
        <f t="shared" si="22"/>
        <v>34</v>
      </c>
      <c r="AE42" s="22">
        <f t="shared" si="23"/>
        <v>90</v>
      </c>
      <c r="AF42" s="22"/>
      <c r="AG42" s="22"/>
      <c r="AH42" s="22"/>
      <c r="AI42" s="22"/>
    </row>
    <row r="43" spans="1:35" x14ac:dyDescent="0.25">
      <c r="A43" s="4">
        <v>57</v>
      </c>
      <c r="B43" s="5" t="s">
        <v>87</v>
      </c>
      <c r="C43" s="5" t="s">
        <v>88</v>
      </c>
      <c r="D43" s="5" t="s">
        <v>89</v>
      </c>
      <c r="E43" s="5">
        <v>258</v>
      </c>
      <c r="F43" s="5" t="s">
        <v>9</v>
      </c>
      <c r="G43" s="5" t="s">
        <v>90</v>
      </c>
      <c r="H43" s="22">
        <v>118.54838709677421</v>
      </c>
      <c r="I43" s="22">
        <v>87.09677419354837</v>
      </c>
      <c r="J43" s="22">
        <v>84.677419354838733</v>
      </c>
      <c r="K43" s="22">
        <v>45.161290322580641</v>
      </c>
      <c r="L43" s="22">
        <v>120.16129032258067</v>
      </c>
      <c r="M43" s="22">
        <v>135.48387096774195</v>
      </c>
      <c r="N43" s="22">
        <v>97.899948210927377</v>
      </c>
      <c r="O43" s="22">
        <v>121.9983970013095</v>
      </c>
      <c r="P43" s="22">
        <v>121.9983970013095</v>
      </c>
      <c r="Q43" s="22">
        <v>86.60380034043574</v>
      </c>
      <c r="R43" s="22">
        <v>81.332264667539661</v>
      </c>
      <c r="S43" s="22">
        <v>109.196096081419</v>
      </c>
      <c r="T43" s="22">
        <f t="shared" si="12"/>
        <v>64</v>
      </c>
      <c r="U43" s="22">
        <f t="shared" si="13"/>
        <v>53</v>
      </c>
      <c r="V43" s="22">
        <f t="shared" si="14"/>
        <v>65</v>
      </c>
      <c r="W43" s="22">
        <f t="shared" si="15"/>
        <v>39</v>
      </c>
      <c r="X43" s="22">
        <f t="shared" si="16"/>
        <v>72</v>
      </c>
      <c r="Y43" s="22">
        <f t="shared" si="17"/>
        <v>80</v>
      </c>
      <c r="Z43" s="22">
        <f t="shared" si="18"/>
        <v>85</v>
      </c>
      <c r="AA43" s="22">
        <f t="shared" si="19"/>
        <v>85</v>
      </c>
      <c r="AB43" s="22">
        <f t="shared" si="20"/>
        <v>89</v>
      </c>
      <c r="AC43" s="22">
        <f t="shared" si="21"/>
        <v>42</v>
      </c>
      <c r="AD43" s="22">
        <f t="shared" si="22"/>
        <v>45</v>
      </c>
      <c r="AE43" s="22">
        <f t="shared" si="23"/>
        <v>70</v>
      </c>
      <c r="AF43" s="22"/>
      <c r="AG43" s="22"/>
      <c r="AH43" s="22"/>
      <c r="AI43" s="22"/>
    </row>
    <row r="44" spans="1:35" x14ac:dyDescent="0.25">
      <c r="A44" s="4">
        <v>5</v>
      </c>
      <c r="B44" s="5" t="s">
        <v>55</v>
      </c>
      <c r="C44" s="5" t="s">
        <v>19</v>
      </c>
      <c r="D44" s="5"/>
      <c r="E44" s="5">
        <v>167</v>
      </c>
      <c r="F44" s="5" t="s">
        <v>24</v>
      </c>
      <c r="G44" s="5" t="s">
        <v>56</v>
      </c>
      <c r="H44" s="22">
        <v>53.547942359506791</v>
      </c>
      <c r="I44" s="22">
        <v>42.551489910679521</v>
      </c>
      <c r="J44" s="22">
        <v>54.026048987716692</v>
      </c>
      <c r="K44" s="22">
        <v>12.430772333456932</v>
      </c>
      <c r="L44" s="22">
        <v>63.58818155191431</v>
      </c>
      <c r="M44" s="22">
        <v>64.54439480833409</v>
      </c>
      <c r="N44" s="22">
        <v>73.456790123456784</v>
      </c>
      <c r="O44" s="22">
        <v>88.271604938271608</v>
      </c>
      <c r="P44" s="22">
        <v>99.999999999999986</v>
      </c>
      <c r="Q44" s="22">
        <v>87.037037037037038</v>
      </c>
      <c r="R44" s="22">
        <v>75.308641975308632</v>
      </c>
      <c r="S44" s="22">
        <v>91.358024691358025</v>
      </c>
      <c r="T44" s="22">
        <f t="shared" si="12"/>
        <v>4</v>
      </c>
      <c r="U44" s="22">
        <f t="shared" si="13"/>
        <v>5</v>
      </c>
      <c r="V44" s="22">
        <f t="shared" si="14"/>
        <v>11</v>
      </c>
      <c r="W44" s="22">
        <f t="shared" si="15"/>
        <v>3</v>
      </c>
      <c r="X44" s="22">
        <f t="shared" si="16"/>
        <v>6</v>
      </c>
      <c r="Y44" s="22">
        <f t="shared" si="17"/>
        <v>13</v>
      </c>
      <c r="Z44" s="22">
        <f t="shared" si="18"/>
        <v>16</v>
      </c>
      <c r="AA44" s="22">
        <f t="shared" si="19"/>
        <v>19</v>
      </c>
      <c r="AB44" s="22">
        <f t="shared" si="20"/>
        <v>43</v>
      </c>
      <c r="AC44" s="22">
        <f t="shared" si="21"/>
        <v>43</v>
      </c>
      <c r="AD44" s="22">
        <f t="shared" si="22"/>
        <v>25</v>
      </c>
      <c r="AE44" s="22">
        <f t="shared" si="23"/>
        <v>29</v>
      </c>
      <c r="AF44" s="22"/>
      <c r="AG44" s="22"/>
      <c r="AH44" s="22"/>
      <c r="AI44" s="22"/>
    </row>
    <row r="45" spans="1:35" x14ac:dyDescent="0.25">
      <c r="A45" s="4">
        <v>24</v>
      </c>
      <c r="B45" s="5" t="s">
        <v>125</v>
      </c>
      <c r="C45" s="5" t="s">
        <v>19</v>
      </c>
      <c r="D45" s="5" t="s">
        <v>34</v>
      </c>
      <c r="E45" s="5">
        <v>302</v>
      </c>
      <c r="F45" s="5" t="s">
        <v>24</v>
      </c>
      <c r="G45" s="5" t="s">
        <v>126</v>
      </c>
      <c r="H45" s="22">
        <v>89.726027397260282</v>
      </c>
      <c r="I45" s="22">
        <v>63.698630136986303</v>
      </c>
      <c r="J45" s="22">
        <v>82.876712328767127</v>
      </c>
      <c r="K45" s="22">
        <v>69.863013698630112</v>
      </c>
      <c r="L45" s="22">
        <v>72.602739726027394</v>
      </c>
      <c r="M45" s="22">
        <v>78.08219178082193</v>
      </c>
      <c r="N45" s="22">
        <v>79.194630872483245</v>
      </c>
      <c r="O45" s="22">
        <v>99.328859060402706</v>
      </c>
      <c r="P45" s="22">
        <v>98.657718120805399</v>
      </c>
      <c r="Q45" s="22">
        <v>87.24832214765101</v>
      </c>
      <c r="R45" s="22">
        <v>85.90604026845638</v>
      </c>
      <c r="S45" s="22">
        <v>93.959731543624173</v>
      </c>
      <c r="T45" s="22">
        <f t="shared" si="12"/>
        <v>28</v>
      </c>
      <c r="U45" s="22">
        <f t="shared" si="13"/>
        <v>23</v>
      </c>
      <c r="V45" s="22">
        <f t="shared" si="14"/>
        <v>61</v>
      </c>
      <c r="W45" s="22">
        <f t="shared" si="15"/>
        <v>66</v>
      </c>
      <c r="X45" s="22">
        <f t="shared" si="16"/>
        <v>18</v>
      </c>
      <c r="Y45" s="22">
        <f t="shared" si="17"/>
        <v>25</v>
      </c>
      <c r="Z45" s="22">
        <f t="shared" si="18"/>
        <v>32</v>
      </c>
      <c r="AA45" s="22">
        <f t="shared" si="19"/>
        <v>53</v>
      </c>
      <c r="AB45" s="22">
        <f t="shared" si="20"/>
        <v>37</v>
      </c>
      <c r="AC45" s="22">
        <f t="shared" si="21"/>
        <v>44</v>
      </c>
      <c r="AD45" s="22">
        <f t="shared" si="22"/>
        <v>59</v>
      </c>
      <c r="AE45" s="22">
        <f t="shared" si="23"/>
        <v>34</v>
      </c>
      <c r="AF45" s="22"/>
      <c r="AG45" s="22"/>
      <c r="AH45" s="22"/>
      <c r="AI45" s="22"/>
    </row>
    <row r="46" spans="1:35" x14ac:dyDescent="0.25">
      <c r="A46" s="4">
        <v>61</v>
      </c>
      <c r="B46" s="5" t="s">
        <v>123</v>
      </c>
      <c r="C46" s="5" t="s">
        <v>19</v>
      </c>
      <c r="D46" s="5" t="s">
        <v>34</v>
      </c>
      <c r="E46" s="5">
        <v>301</v>
      </c>
      <c r="F46" s="5" t="s">
        <v>24</v>
      </c>
      <c r="G46" s="5" t="s">
        <v>124</v>
      </c>
      <c r="H46" s="22">
        <v>113.69863013698631</v>
      </c>
      <c r="I46" s="22">
        <v>89.041095890410986</v>
      </c>
      <c r="J46" s="22">
        <v>80.136986301369888</v>
      </c>
      <c r="K46" s="22">
        <v>39.726027397260289</v>
      </c>
      <c r="L46" s="22">
        <v>91.09589041095893</v>
      </c>
      <c r="M46" s="22">
        <v>108.90410958904111</v>
      </c>
      <c r="N46" s="22">
        <v>78.343949044585997</v>
      </c>
      <c r="O46" s="22">
        <v>92.99363057324841</v>
      </c>
      <c r="P46" s="22">
        <v>98.089171974522287</v>
      </c>
      <c r="Q46" s="22">
        <v>87.2611464968153</v>
      </c>
      <c r="R46" s="22">
        <v>80.891719745222929</v>
      </c>
      <c r="S46" s="22">
        <v>98.726114649681534</v>
      </c>
      <c r="T46" s="22">
        <f t="shared" si="12"/>
        <v>60</v>
      </c>
      <c r="U46" s="22">
        <f t="shared" si="13"/>
        <v>60</v>
      </c>
      <c r="V46" s="22">
        <f t="shared" si="14"/>
        <v>58</v>
      </c>
      <c r="W46" s="22">
        <f t="shared" si="15"/>
        <v>29</v>
      </c>
      <c r="X46" s="22">
        <f t="shared" si="16"/>
        <v>45</v>
      </c>
      <c r="Y46" s="22">
        <f t="shared" si="17"/>
        <v>61</v>
      </c>
      <c r="Z46" s="22">
        <f t="shared" si="18"/>
        <v>28</v>
      </c>
      <c r="AA46" s="22">
        <f t="shared" si="19"/>
        <v>32</v>
      </c>
      <c r="AB46" s="22">
        <f t="shared" si="20"/>
        <v>35</v>
      </c>
      <c r="AC46" s="22">
        <f t="shared" si="21"/>
        <v>45</v>
      </c>
      <c r="AD46" s="22">
        <f t="shared" si="22"/>
        <v>43</v>
      </c>
      <c r="AE46" s="22">
        <f t="shared" si="23"/>
        <v>50</v>
      </c>
      <c r="AF46" s="22"/>
      <c r="AG46" s="22"/>
      <c r="AH46" s="22"/>
      <c r="AI46" s="22"/>
    </row>
    <row r="47" spans="1:35" x14ac:dyDescent="0.25">
      <c r="A47" s="4">
        <v>59</v>
      </c>
      <c r="B47" s="5" t="s">
        <v>167</v>
      </c>
      <c r="C47" s="5" t="s">
        <v>66</v>
      </c>
      <c r="D47" s="5" t="s">
        <v>38</v>
      </c>
      <c r="E47" s="5">
        <v>150</v>
      </c>
      <c r="F47" s="5" t="s">
        <v>9</v>
      </c>
      <c r="G47" s="5" t="s">
        <v>168</v>
      </c>
      <c r="H47" s="22">
        <v>110.13513513513513</v>
      </c>
      <c r="I47" s="22">
        <v>89.189189189189193</v>
      </c>
      <c r="J47" s="22">
        <v>89.189189189189193</v>
      </c>
      <c r="K47" s="22">
        <v>53.378378378378379</v>
      </c>
      <c r="L47" s="22">
        <v>114.18918918918921</v>
      </c>
      <c r="M47" s="22">
        <v>100.00000000000003</v>
      </c>
      <c r="N47" s="22">
        <v>80.92536419004665</v>
      </c>
      <c r="O47" s="22">
        <v>91.987104618901924</v>
      </c>
      <c r="P47" s="22">
        <v>94.315892077608311</v>
      </c>
      <c r="Q47" s="22">
        <v>87.329529701489179</v>
      </c>
      <c r="R47" s="22">
        <v>86.747332836812575</v>
      </c>
      <c r="S47" s="22">
        <v>89.658317160195551</v>
      </c>
      <c r="T47" s="22">
        <f t="shared" si="12"/>
        <v>57</v>
      </c>
      <c r="U47" s="22">
        <f t="shared" si="13"/>
        <v>61</v>
      </c>
      <c r="V47" s="22">
        <f t="shared" si="14"/>
        <v>73</v>
      </c>
      <c r="W47" s="22">
        <f t="shared" si="15"/>
        <v>45</v>
      </c>
      <c r="X47" s="22">
        <f t="shared" si="16"/>
        <v>69</v>
      </c>
      <c r="Y47" s="22">
        <f t="shared" si="17"/>
        <v>51</v>
      </c>
      <c r="Z47" s="22">
        <f t="shared" si="18"/>
        <v>41</v>
      </c>
      <c r="AA47" s="22">
        <f t="shared" si="19"/>
        <v>29</v>
      </c>
      <c r="AB47" s="22">
        <f t="shared" si="20"/>
        <v>24</v>
      </c>
      <c r="AC47" s="22">
        <f t="shared" si="21"/>
        <v>46</v>
      </c>
      <c r="AD47" s="22">
        <f t="shared" si="22"/>
        <v>61</v>
      </c>
      <c r="AE47" s="22">
        <f t="shared" si="23"/>
        <v>24</v>
      </c>
      <c r="AF47" s="22"/>
      <c r="AG47" s="22"/>
      <c r="AH47" s="22"/>
      <c r="AI47" s="22"/>
    </row>
    <row r="48" spans="1:35" x14ac:dyDescent="0.25">
      <c r="A48" s="4">
        <v>20</v>
      </c>
      <c r="B48" s="5" t="s">
        <v>176</v>
      </c>
      <c r="C48" s="5" t="s">
        <v>19</v>
      </c>
      <c r="D48" s="5" t="s">
        <v>23</v>
      </c>
      <c r="E48" s="5">
        <v>77</v>
      </c>
      <c r="F48" s="5" t="s">
        <v>24</v>
      </c>
      <c r="G48" s="5" t="s">
        <v>177</v>
      </c>
      <c r="H48" s="22">
        <v>73.863286750776354</v>
      </c>
      <c r="I48" s="22">
        <v>66.550090042778663</v>
      </c>
      <c r="J48" s="22">
        <v>92.877598191570229</v>
      </c>
      <c r="K48" s="22">
        <v>67.281409713578441</v>
      </c>
      <c r="L48" s="22">
        <v>105.31003259516625</v>
      </c>
      <c r="M48" s="22">
        <v>79.713844117174474</v>
      </c>
      <c r="N48" s="22">
        <v>90.772085075229029</v>
      </c>
      <c r="O48" s="22">
        <v>92.42248662205138</v>
      </c>
      <c r="P48" s="22">
        <v>109.75170286368603</v>
      </c>
      <c r="Q48" s="22">
        <v>87.471281981584355</v>
      </c>
      <c r="R48" s="22">
        <v>96.548490489107238</v>
      </c>
      <c r="S48" s="22">
        <v>103.9752974498078</v>
      </c>
      <c r="T48" s="22">
        <f t="shared" si="12"/>
        <v>15</v>
      </c>
      <c r="U48" s="22">
        <f t="shared" si="13"/>
        <v>26</v>
      </c>
      <c r="V48" s="22">
        <f t="shared" si="14"/>
        <v>79</v>
      </c>
      <c r="W48" s="22">
        <f t="shared" si="15"/>
        <v>64</v>
      </c>
      <c r="X48" s="22">
        <f t="shared" si="16"/>
        <v>57</v>
      </c>
      <c r="Y48" s="22">
        <f t="shared" si="17"/>
        <v>26</v>
      </c>
      <c r="Z48" s="22">
        <f t="shared" si="18"/>
        <v>70</v>
      </c>
      <c r="AA48" s="22">
        <f t="shared" si="19"/>
        <v>30</v>
      </c>
      <c r="AB48" s="22">
        <f t="shared" si="20"/>
        <v>73</v>
      </c>
      <c r="AC48" s="22">
        <f t="shared" si="21"/>
        <v>47</v>
      </c>
      <c r="AD48" s="22">
        <f t="shared" si="22"/>
        <v>85</v>
      </c>
      <c r="AE48" s="22">
        <f t="shared" si="23"/>
        <v>60</v>
      </c>
      <c r="AF48" s="22"/>
      <c r="AG48" s="22"/>
      <c r="AH48" s="22"/>
      <c r="AI48" s="22"/>
    </row>
    <row r="49" spans="1:35" x14ac:dyDescent="0.25">
      <c r="A49" s="4">
        <v>73</v>
      </c>
      <c r="B49" s="5" t="s">
        <v>93</v>
      </c>
      <c r="C49" s="5" t="s">
        <v>88</v>
      </c>
      <c r="D49" s="5" t="s">
        <v>8</v>
      </c>
      <c r="E49" s="5">
        <v>262</v>
      </c>
      <c r="F49" s="5" t="s">
        <v>9</v>
      </c>
      <c r="G49" s="5" t="s">
        <v>94</v>
      </c>
      <c r="H49" s="22">
        <v>127.14285714285711</v>
      </c>
      <c r="I49" s="22">
        <v>92.142857142857139</v>
      </c>
      <c r="J49" s="22">
        <v>83.571428571428569</v>
      </c>
      <c r="K49" s="22">
        <v>55.000000000000007</v>
      </c>
      <c r="L49" s="22">
        <v>72.142857142857125</v>
      </c>
      <c r="M49" s="22">
        <v>131.42857142857142</v>
      </c>
      <c r="N49" s="22">
        <v>96.487215542396953</v>
      </c>
      <c r="O49" s="22">
        <v>105.67647416548238</v>
      </c>
      <c r="P49" s="22">
        <v>107.6456010132864</v>
      </c>
      <c r="Q49" s="22">
        <v>87.954332535246181</v>
      </c>
      <c r="R49" s="22">
        <v>91.892586230854235</v>
      </c>
      <c r="S49" s="22">
        <v>98.456342390200973</v>
      </c>
      <c r="T49" s="22">
        <f t="shared" si="12"/>
        <v>74</v>
      </c>
      <c r="U49" s="22">
        <f t="shared" si="13"/>
        <v>67</v>
      </c>
      <c r="V49" s="22">
        <f t="shared" si="14"/>
        <v>63</v>
      </c>
      <c r="W49" s="22">
        <f t="shared" si="15"/>
        <v>47</v>
      </c>
      <c r="X49" s="22">
        <f t="shared" si="16"/>
        <v>16</v>
      </c>
      <c r="Y49" s="22">
        <f t="shared" si="17"/>
        <v>79</v>
      </c>
      <c r="Z49" s="22">
        <f t="shared" si="18"/>
        <v>83</v>
      </c>
      <c r="AA49" s="22">
        <f t="shared" si="19"/>
        <v>72</v>
      </c>
      <c r="AB49" s="22">
        <f t="shared" si="20"/>
        <v>69</v>
      </c>
      <c r="AC49" s="22">
        <f t="shared" si="21"/>
        <v>48</v>
      </c>
      <c r="AD49" s="22">
        <f t="shared" si="22"/>
        <v>76</v>
      </c>
      <c r="AE49" s="22">
        <f t="shared" si="23"/>
        <v>48</v>
      </c>
      <c r="AF49" s="22"/>
      <c r="AG49" s="22"/>
      <c r="AH49" s="22"/>
      <c r="AI49" s="22"/>
    </row>
    <row r="50" spans="1:35" x14ac:dyDescent="0.25">
      <c r="A50" s="4">
        <v>83</v>
      </c>
      <c r="B50" s="5" t="s">
        <v>46</v>
      </c>
      <c r="C50" s="5" t="s">
        <v>37</v>
      </c>
      <c r="D50" s="5" t="s">
        <v>8</v>
      </c>
      <c r="E50" s="5">
        <v>287</v>
      </c>
      <c r="F50" s="5" t="s">
        <v>9</v>
      </c>
      <c r="G50" s="5" t="s">
        <v>47</v>
      </c>
      <c r="H50" s="22">
        <v>134.83346181832437</v>
      </c>
      <c r="I50" s="22">
        <v>107.17531580430912</v>
      </c>
      <c r="J50" s="22">
        <v>103.71804755255721</v>
      </c>
      <c r="K50" s="22">
        <v>90.753291608487558</v>
      </c>
      <c r="L50" s="22">
        <v>139.15504713301425</v>
      </c>
      <c r="M50" s="22">
        <v>165.08455902115355</v>
      </c>
      <c r="N50" s="22">
        <v>78.740157480314963</v>
      </c>
      <c r="O50" s="22">
        <v>111.0236220472441</v>
      </c>
      <c r="P50" s="22">
        <v>103.93700787401573</v>
      </c>
      <c r="Q50" s="22">
        <v>88.18897637795277</v>
      </c>
      <c r="R50" s="22">
        <v>101.5748031496063</v>
      </c>
      <c r="S50" s="22">
        <v>122.83464566929135</v>
      </c>
      <c r="T50" s="22">
        <f t="shared" si="12"/>
        <v>83</v>
      </c>
      <c r="U50" s="22">
        <f t="shared" si="13"/>
        <v>81</v>
      </c>
      <c r="V50" s="22">
        <f t="shared" si="14"/>
        <v>88</v>
      </c>
      <c r="W50" s="22">
        <f t="shared" si="15"/>
        <v>83</v>
      </c>
      <c r="X50" s="22">
        <f t="shared" si="16"/>
        <v>82</v>
      </c>
      <c r="Y50" s="22">
        <f t="shared" si="17"/>
        <v>87</v>
      </c>
      <c r="Z50" s="22">
        <f t="shared" si="18"/>
        <v>31</v>
      </c>
      <c r="AA50" s="22">
        <f t="shared" si="19"/>
        <v>79</v>
      </c>
      <c r="AB50" s="22">
        <f t="shared" si="20"/>
        <v>60</v>
      </c>
      <c r="AC50" s="22">
        <f t="shared" si="21"/>
        <v>49</v>
      </c>
      <c r="AD50" s="22">
        <f t="shared" si="22"/>
        <v>90</v>
      </c>
      <c r="AE50" s="22">
        <f t="shared" si="23"/>
        <v>86</v>
      </c>
      <c r="AF50" s="22"/>
      <c r="AG50" s="22"/>
      <c r="AH50" s="22"/>
      <c r="AI50" s="22"/>
    </row>
    <row r="51" spans="1:35" x14ac:dyDescent="0.25">
      <c r="A51" s="4">
        <v>15</v>
      </c>
      <c r="B51" s="5" t="s">
        <v>108</v>
      </c>
      <c r="C51" s="5" t="s">
        <v>19</v>
      </c>
      <c r="D51" s="5" t="s">
        <v>34</v>
      </c>
      <c r="E51" s="5">
        <v>299</v>
      </c>
      <c r="F51" s="5" t="s">
        <v>24</v>
      </c>
      <c r="G51" s="5" t="s">
        <v>109</v>
      </c>
      <c r="H51" s="22">
        <v>68.419678213964872</v>
      </c>
      <c r="I51" s="22">
        <v>60.817491745746544</v>
      </c>
      <c r="J51" s="22">
        <v>67.728570353217748</v>
      </c>
      <c r="K51" s="22">
        <v>33.864285176608881</v>
      </c>
      <c r="L51" s="22">
        <v>88.461806175631338</v>
      </c>
      <c r="M51" s="22">
        <v>91.226237618619848</v>
      </c>
      <c r="N51" s="22">
        <v>84.707690129690576</v>
      </c>
      <c r="O51" s="22">
        <v>105.08848775487927</v>
      </c>
      <c r="P51" s="22">
        <v>102.54088805173069</v>
      </c>
      <c r="Q51" s="22">
        <v>88.529089684413449</v>
      </c>
      <c r="R51" s="22">
        <v>85.344590055477724</v>
      </c>
      <c r="S51" s="22">
        <v>94.898088942284929</v>
      </c>
      <c r="T51" s="22">
        <f t="shared" si="12"/>
        <v>12</v>
      </c>
      <c r="U51" s="22">
        <f t="shared" si="13"/>
        <v>20</v>
      </c>
      <c r="V51" s="22">
        <f t="shared" si="14"/>
        <v>30</v>
      </c>
      <c r="W51" s="22">
        <f t="shared" si="15"/>
        <v>21</v>
      </c>
      <c r="X51" s="22">
        <f t="shared" si="16"/>
        <v>42</v>
      </c>
      <c r="Y51" s="22">
        <f t="shared" si="17"/>
        <v>41</v>
      </c>
      <c r="Z51" s="22">
        <f t="shared" si="18"/>
        <v>55</v>
      </c>
      <c r="AA51" s="22">
        <f t="shared" si="19"/>
        <v>70</v>
      </c>
      <c r="AB51" s="22">
        <f t="shared" si="20"/>
        <v>55</v>
      </c>
      <c r="AC51" s="22">
        <f t="shared" si="21"/>
        <v>50</v>
      </c>
      <c r="AD51" s="22">
        <f t="shared" si="22"/>
        <v>57</v>
      </c>
      <c r="AE51" s="22">
        <f t="shared" si="23"/>
        <v>37</v>
      </c>
      <c r="AF51" s="22"/>
      <c r="AG51" s="22"/>
      <c r="AH51" s="22"/>
      <c r="AI51" s="22"/>
    </row>
    <row r="52" spans="1:35" x14ac:dyDescent="0.25">
      <c r="A52" s="4">
        <v>58</v>
      </c>
      <c r="B52" s="5" t="s">
        <v>141</v>
      </c>
      <c r="C52" s="5" t="s">
        <v>19</v>
      </c>
      <c r="D52" s="5" t="s">
        <v>38</v>
      </c>
      <c r="E52" s="5">
        <v>3</v>
      </c>
      <c r="F52" s="5" t="s">
        <v>9</v>
      </c>
      <c r="G52" s="5" t="s">
        <v>142</v>
      </c>
      <c r="H52" s="22">
        <v>104.72972972972974</v>
      </c>
      <c r="I52" s="22">
        <v>90.540540540540547</v>
      </c>
      <c r="J52" s="22">
        <v>83.108108108108112</v>
      </c>
      <c r="K52" s="22">
        <v>79.054054054054063</v>
      </c>
      <c r="L52" s="22">
        <v>100.67567567567571</v>
      </c>
      <c r="M52" s="22">
        <v>114.18918918918919</v>
      </c>
      <c r="N52" s="22">
        <v>75.666654855574762</v>
      </c>
      <c r="O52" s="22">
        <v>89.26300689993586</v>
      </c>
      <c r="P52" s="22">
        <v>101.0859217211194</v>
      </c>
      <c r="Q52" s="22">
        <v>88.671861158876681</v>
      </c>
      <c r="R52" s="22">
        <v>91.627589864172577</v>
      </c>
      <c r="S52" s="22">
        <v>87.489569676758322</v>
      </c>
      <c r="T52" s="22">
        <f t="shared" si="12"/>
        <v>53</v>
      </c>
      <c r="U52" s="22">
        <f t="shared" si="13"/>
        <v>64</v>
      </c>
      <c r="V52" s="22">
        <f t="shared" si="14"/>
        <v>62</v>
      </c>
      <c r="W52" s="22">
        <f t="shared" si="15"/>
        <v>78</v>
      </c>
      <c r="X52" s="22">
        <f t="shared" si="16"/>
        <v>52</v>
      </c>
      <c r="Y52" s="22">
        <f t="shared" si="17"/>
        <v>67</v>
      </c>
      <c r="Z52" s="22">
        <f t="shared" si="18"/>
        <v>21</v>
      </c>
      <c r="AA52" s="22">
        <f t="shared" si="19"/>
        <v>24</v>
      </c>
      <c r="AB52" s="22">
        <f t="shared" si="20"/>
        <v>48</v>
      </c>
      <c r="AC52" s="22">
        <f t="shared" si="21"/>
        <v>51</v>
      </c>
      <c r="AD52" s="22">
        <f t="shared" si="22"/>
        <v>75</v>
      </c>
      <c r="AE52" s="22">
        <f t="shared" si="23"/>
        <v>18</v>
      </c>
      <c r="AF52" s="22"/>
      <c r="AG52" s="22"/>
      <c r="AH52" s="22"/>
      <c r="AI52" s="22"/>
    </row>
    <row r="53" spans="1:35" x14ac:dyDescent="0.25">
      <c r="A53" s="4">
        <v>33</v>
      </c>
      <c r="B53" s="5" t="s">
        <v>154</v>
      </c>
      <c r="C53" s="5" t="s">
        <v>19</v>
      </c>
      <c r="D53" s="5" t="s">
        <v>152</v>
      </c>
      <c r="E53" s="5">
        <v>187</v>
      </c>
      <c r="F53" s="5" t="s">
        <v>24</v>
      </c>
      <c r="G53" s="5" t="s">
        <v>33</v>
      </c>
      <c r="H53" s="22">
        <v>92.880527326557697</v>
      </c>
      <c r="I53" s="22">
        <v>67.784021205492891</v>
      </c>
      <c r="J53" s="22">
        <v>40.107500436468094</v>
      </c>
      <c r="K53" s="22">
        <v>32.367456492588303</v>
      </c>
      <c r="L53" s="22">
        <v>107.18788128342642</v>
      </c>
      <c r="M53" s="22">
        <v>92.17688696802314</v>
      </c>
      <c r="N53" s="22">
        <v>85.693826160629442</v>
      </c>
      <c r="O53" s="22">
        <v>84.648779500133955</v>
      </c>
      <c r="P53" s="22">
        <v>90.292031466809576</v>
      </c>
      <c r="Q53" s="22">
        <v>88.828966142115888</v>
      </c>
      <c r="R53" s="22">
        <v>72.317228906287312</v>
      </c>
      <c r="S53" s="22">
        <v>91.546087459404148</v>
      </c>
      <c r="T53" s="22">
        <f t="shared" si="12"/>
        <v>35</v>
      </c>
      <c r="U53" s="22">
        <f t="shared" si="13"/>
        <v>29</v>
      </c>
      <c r="V53" s="22">
        <f t="shared" si="14"/>
        <v>3</v>
      </c>
      <c r="W53" s="22">
        <f t="shared" si="15"/>
        <v>15</v>
      </c>
      <c r="X53" s="22">
        <f t="shared" si="16"/>
        <v>60</v>
      </c>
      <c r="Y53" s="22">
        <f t="shared" si="17"/>
        <v>42</v>
      </c>
      <c r="Z53" s="22">
        <f t="shared" si="18"/>
        <v>59</v>
      </c>
      <c r="AA53" s="22">
        <f t="shared" si="19"/>
        <v>11</v>
      </c>
      <c r="AB53" s="22">
        <f t="shared" si="20"/>
        <v>9</v>
      </c>
      <c r="AC53" s="22">
        <f t="shared" si="21"/>
        <v>52</v>
      </c>
      <c r="AD53" s="22">
        <f t="shared" si="22"/>
        <v>19</v>
      </c>
      <c r="AE53" s="22">
        <f t="shared" si="23"/>
        <v>30</v>
      </c>
      <c r="AF53" s="22"/>
      <c r="AG53" s="22"/>
      <c r="AH53" s="22"/>
      <c r="AI53" s="22"/>
    </row>
    <row r="54" spans="1:35" x14ac:dyDescent="0.25">
      <c r="A54" s="4">
        <v>27</v>
      </c>
      <c r="B54" s="5" t="s">
        <v>6</v>
      </c>
      <c r="C54" s="5" t="s">
        <v>7</v>
      </c>
      <c r="D54" s="5" t="s">
        <v>8</v>
      </c>
      <c r="E54" s="5">
        <v>96</v>
      </c>
      <c r="F54" s="5" t="s">
        <v>9</v>
      </c>
      <c r="G54" s="5" t="s">
        <v>10</v>
      </c>
      <c r="H54" s="22">
        <v>82.383419689119165</v>
      </c>
      <c r="I54" s="23">
        <v>72.538860103626959</v>
      </c>
      <c r="J54" s="23">
        <v>53.886010362694279</v>
      </c>
      <c r="K54" s="22">
        <v>60.62176165803109</v>
      </c>
      <c r="L54" s="22">
        <v>108.29015544041454</v>
      </c>
      <c r="M54" s="23">
        <v>112.17616580310879</v>
      </c>
      <c r="N54" s="24">
        <v>69.823903212781175</v>
      </c>
      <c r="O54" s="24">
        <v>76.171530777579406</v>
      </c>
      <c r="P54" s="24">
        <v>90.08748351579105</v>
      </c>
      <c r="Q54" s="24">
        <v>88.866785907175981</v>
      </c>
      <c r="R54" s="24">
        <v>70.312182256227146</v>
      </c>
      <c r="S54" s="24">
        <v>97.411669167481364</v>
      </c>
      <c r="T54" s="22">
        <f t="shared" si="12"/>
        <v>23</v>
      </c>
      <c r="U54" s="22">
        <f t="shared" si="13"/>
        <v>33</v>
      </c>
      <c r="V54" s="22">
        <f t="shared" si="14"/>
        <v>10</v>
      </c>
      <c r="W54" s="22">
        <f t="shared" si="15"/>
        <v>58</v>
      </c>
      <c r="X54" s="22">
        <f t="shared" si="16"/>
        <v>63</v>
      </c>
      <c r="Y54" s="22">
        <f t="shared" si="17"/>
        <v>66</v>
      </c>
      <c r="Z54" s="22">
        <f t="shared" si="18"/>
        <v>10</v>
      </c>
      <c r="AA54" s="22">
        <f t="shared" si="19"/>
        <v>2</v>
      </c>
      <c r="AB54" s="22">
        <f t="shared" si="20"/>
        <v>8</v>
      </c>
      <c r="AC54" s="22">
        <f t="shared" si="21"/>
        <v>53</v>
      </c>
      <c r="AD54" s="22">
        <f t="shared" si="22"/>
        <v>15</v>
      </c>
      <c r="AE54" s="22">
        <f t="shared" si="23"/>
        <v>45</v>
      </c>
      <c r="AF54" s="22"/>
      <c r="AG54" s="22"/>
      <c r="AH54" s="22"/>
      <c r="AI54" s="22"/>
    </row>
    <row r="55" spans="1:35" x14ac:dyDescent="0.25">
      <c r="A55" s="4">
        <v>34</v>
      </c>
      <c r="B55" s="5" t="s">
        <v>145</v>
      </c>
      <c r="C55" s="5" t="s">
        <v>19</v>
      </c>
      <c r="D55" s="5" t="s">
        <v>146</v>
      </c>
      <c r="E55" s="5">
        <v>115</v>
      </c>
      <c r="F55" s="5" t="s">
        <v>24</v>
      </c>
      <c r="G55" s="5" t="s">
        <v>147</v>
      </c>
      <c r="H55" s="22">
        <v>84.666666666666657</v>
      </c>
      <c r="I55" s="22">
        <v>76.000000000000014</v>
      </c>
      <c r="J55" s="22">
        <v>78.666666666666657</v>
      </c>
      <c r="K55" s="22">
        <v>59.999999999999986</v>
      </c>
      <c r="L55" s="22">
        <v>80.666666666666671</v>
      </c>
      <c r="M55" s="22">
        <v>89.333333333333329</v>
      </c>
      <c r="N55" s="22">
        <v>78.577590011402236</v>
      </c>
      <c r="O55" s="22">
        <v>86.306533291212304</v>
      </c>
      <c r="P55" s="22">
        <v>90.815083537768174</v>
      </c>
      <c r="Q55" s="22">
        <v>88.882847717815679</v>
      </c>
      <c r="R55" s="22">
        <v>77.933511404751414</v>
      </c>
      <c r="S55" s="22">
        <v>90.171004931117324</v>
      </c>
      <c r="T55" s="22">
        <f t="shared" si="12"/>
        <v>24</v>
      </c>
      <c r="U55" s="22">
        <f t="shared" si="13"/>
        <v>41</v>
      </c>
      <c r="V55" s="22">
        <f t="shared" si="14"/>
        <v>54</v>
      </c>
      <c r="W55" s="22">
        <f t="shared" si="15"/>
        <v>55</v>
      </c>
      <c r="X55" s="22">
        <f t="shared" si="16"/>
        <v>26</v>
      </c>
      <c r="Y55" s="22">
        <f t="shared" si="17"/>
        <v>38</v>
      </c>
      <c r="Z55" s="22">
        <f t="shared" si="18"/>
        <v>30</v>
      </c>
      <c r="AA55" s="22">
        <f t="shared" si="19"/>
        <v>12</v>
      </c>
      <c r="AB55" s="22">
        <f t="shared" si="20"/>
        <v>12</v>
      </c>
      <c r="AC55" s="22">
        <f t="shared" si="21"/>
        <v>54</v>
      </c>
      <c r="AD55" s="22">
        <f t="shared" si="22"/>
        <v>33</v>
      </c>
      <c r="AE55" s="22">
        <f t="shared" si="23"/>
        <v>27</v>
      </c>
      <c r="AF55" s="22"/>
      <c r="AG55" s="22"/>
      <c r="AH55" s="22"/>
      <c r="AI55" s="22"/>
    </row>
    <row r="56" spans="1:35" x14ac:dyDescent="0.25">
      <c r="A56" s="4">
        <v>42</v>
      </c>
      <c r="B56" s="5" t="s">
        <v>174</v>
      </c>
      <c r="C56" s="5" t="s">
        <v>19</v>
      </c>
      <c r="D56" s="5" t="s">
        <v>23</v>
      </c>
      <c r="E56" s="5">
        <v>76</v>
      </c>
      <c r="F56" s="5" t="s">
        <v>24</v>
      </c>
      <c r="G56" s="5" t="s">
        <v>175</v>
      </c>
      <c r="H56" s="22">
        <v>98.76692697131945</v>
      </c>
      <c r="I56" s="22">
        <v>78.577002673314922</v>
      </c>
      <c r="J56" s="22">
        <v>51.838994819200813</v>
      </c>
      <c r="K56" s="22">
        <v>25.100986965086712</v>
      </c>
      <c r="L56" s="22">
        <v>84.579412599748679</v>
      </c>
      <c r="M56" s="22">
        <v>61.115446523689378</v>
      </c>
      <c r="N56" s="22">
        <v>70.808138643123584</v>
      </c>
      <c r="O56" s="22">
        <v>83.738320482302669</v>
      </c>
      <c r="P56" s="22">
        <v>88.048381095362387</v>
      </c>
      <c r="Q56" s="22">
        <v>89.279826984807997</v>
      </c>
      <c r="R56" s="22">
        <v>91.126995818976425</v>
      </c>
      <c r="S56" s="22">
        <v>95.43705643203613</v>
      </c>
      <c r="T56" s="22">
        <f t="shared" si="12"/>
        <v>43</v>
      </c>
      <c r="U56" s="22">
        <f t="shared" si="13"/>
        <v>44</v>
      </c>
      <c r="V56" s="22">
        <f t="shared" si="14"/>
        <v>8</v>
      </c>
      <c r="W56" s="22">
        <f t="shared" si="15"/>
        <v>10</v>
      </c>
      <c r="X56" s="22">
        <f t="shared" si="16"/>
        <v>33</v>
      </c>
      <c r="Y56" s="22">
        <f t="shared" si="17"/>
        <v>9</v>
      </c>
      <c r="Z56" s="22">
        <f t="shared" si="18"/>
        <v>11</v>
      </c>
      <c r="AA56" s="22">
        <f t="shared" si="19"/>
        <v>9</v>
      </c>
      <c r="AB56" s="22">
        <f t="shared" si="20"/>
        <v>5</v>
      </c>
      <c r="AC56" s="22">
        <f t="shared" si="21"/>
        <v>55</v>
      </c>
      <c r="AD56" s="22">
        <f t="shared" si="22"/>
        <v>74</v>
      </c>
      <c r="AE56" s="22">
        <f t="shared" si="23"/>
        <v>38</v>
      </c>
      <c r="AF56" s="22"/>
      <c r="AG56" s="22"/>
      <c r="AH56" s="22"/>
      <c r="AI56" s="22"/>
    </row>
    <row r="57" spans="1:35" x14ac:dyDescent="0.25">
      <c r="A57" s="4">
        <v>74</v>
      </c>
      <c r="B57" s="5" t="s">
        <v>72</v>
      </c>
      <c r="C57" s="5" t="s">
        <v>19</v>
      </c>
      <c r="D57" s="5"/>
      <c r="E57" s="5">
        <v>170</v>
      </c>
      <c r="F57" s="5" t="s">
        <v>24</v>
      </c>
      <c r="G57" s="5" t="s">
        <v>73</v>
      </c>
      <c r="H57" s="22">
        <v>127.11864406779662</v>
      </c>
      <c r="I57" s="22">
        <v>98.305084745762713</v>
      </c>
      <c r="J57" s="22">
        <v>72.881355932203391</v>
      </c>
      <c r="K57" s="22">
        <v>42.372881355932215</v>
      </c>
      <c r="L57" s="22">
        <v>129.66101694915255</v>
      </c>
      <c r="M57" s="22">
        <v>136.44067796610173</v>
      </c>
      <c r="N57" s="22">
        <v>94.488188976377927</v>
      </c>
      <c r="O57" s="22">
        <v>107.87401574803148</v>
      </c>
      <c r="P57" s="22">
        <v>121.25984251968505</v>
      </c>
      <c r="Q57" s="22">
        <v>89.763779527559052</v>
      </c>
      <c r="R57" s="22">
        <v>89.763779527559052</v>
      </c>
      <c r="S57" s="22">
        <v>118.89763779527559</v>
      </c>
      <c r="T57" s="22">
        <f t="shared" si="12"/>
        <v>73</v>
      </c>
      <c r="U57" s="22">
        <f t="shared" si="13"/>
        <v>74</v>
      </c>
      <c r="V57" s="22">
        <f t="shared" si="14"/>
        <v>43</v>
      </c>
      <c r="W57" s="22">
        <f t="shared" si="15"/>
        <v>33</v>
      </c>
      <c r="X57" s="22">
        <f t="shared" si="16"/>
        <v>76</v>
      </c>
      <c r="Y57" s="22">
        <f t="shared" si="17"/>
        <v>81</v>
      </c>
      <c r="Z57" s="22">
        <f t="shared" si="18"/>
        <v>78</v>
      </c>
      <c r="AA57" s="22">
        <f t="shared" si="19"/>
        <v>73</v>
      </c>
      <c r="AB57" s="22">
        <f t="shared" si="20"/>
        <v>88</v>
      </c>
      <c r="AC57" s="22">
        <f t="shared" si="21"/>
        <v>56</v>
      </c>
      <c r="AD57" s="22">
        <f t="shared" si="22"/>
        <v>72</v>
      </c>
      <c r="AE57" s="22">
        <f t="shared" si="23"/>
        <v>82</v>
      </c>
      <c r="AF57" s="22"/>
      <c r="AG57" s="22"/>
      <c r="AH57" s="22"/>
      <c r="AI57" s="22"/>
    </row>
    <row r="58" spans="1:35" x14ac:dyDescent="0.25">
      <c r="A58" s="4">
        <v>29</v>
      </c>
      <c r="B58" s="5" t="s">
        <v>82</v>
      </c>
      <c r="C58" s="5" t="s">
        <v>19</v>
      </c>
      <c r="D58" s="5" t="s">
        <v>83</v>
      </c>
      <c r="E58" s="5">
        <v>182</v>
      </c>
      <c r="F58" s="5" t="s">
        <v>9</v>
      </c>
      <c r="G58" s="5" t="s">
        <v>84</v>
      </c>
      <c r="H58" s="22">
        <v>92.464266423381915</v>
      </c>
      <c r="I58" s="22">
        <v>63.083097653335308</v>
      </c>
      <c r="J58" s="22">
        <v>84.686898219546052</v>
      </c>
      <c r="K58" s="22">
        <v>94.192570468678767</v>
      </c>
      <c r="L58" s="22">
        <v>124.14984058715766</v>
      </c>
      <c r="M58" s="22">
        <v>159.00397216731093</v>
      </c>
      <c r="N58" s="22">
        <v>95.174464310527611</v>
      </c>
      <c r="O58" s="22">
        <v>124.32700292816672</v>
      </c>
      <c r="P58" s="22">
        <v>119.18243728975982</v>
      </c>
      <c r="Q58" s="22">
        <v>90.029898672120737</v>
      </c>
      <c r="R58" s="22">
        <v>88.315043459318417</v>
      </c>
      <c r="S58" s="22">
        <v>131.18642377937593</v>
      </c>
      <c r="T58" s="22">
        <f t="shared" si="12"/>
        <v>34</v>
      </c>
      <c r="U58" s="22">
        <f t="shared" si="13"/>
        <v>22</v>
      </c>
      <c r="V58" s="22">
        <f t="shared" si="14"/>
        <v>66</v>
      </c>
      <c r="W58" s="22">
        <f t="shared" si="15"/>
        <v>85</v>
      </c>
      <c r="X58" s="22">
        <f t="shared" si="16"/>
        <v>73</v>
      </c>
      <c r="Y58" s="22">
        <f t="shared" si="17"/>
        <v>85</v>
      </c>
      <c r="Z58" s="22">
        <f t="shared" si="18"/>
        <v>81</v>
      </c>
      <c r="AA58" s="22">
        <f t="shared" si="19"/>
        <v>88</v>
      </c>
      <c r="AB58" s="22">
        <f t="shared" si="20"/>
        <v>87</v>
      </c>
      <c r="AC58" s="22">
        <f t="shared" si="21"/>
        <v>57</v>
      </c>
      <c r="AD58" s="22">
        <f t="shared" si="22"/>
        <v>67</v>
      </c>
      <c r="AE58" s="22">
        <f t="shared" si="23"/>
        <v>89</v>
      </c>
      <c r="AF58" s="22"/>
      <c r="AG58" s="22"/>
      <c r="AH58" s="22"/>
      <c r="AI58" s="22"/>
    </row>
    <row r="59" spans="1:35" x14ac:dyDescent="0.25">
      <c r="A59" s="4">
        <v>40</v>
      </c>
      <c r="B59" s="5" t="s">
        <v>178</v>
      </c>
      <c r="C59" s="5" t="s">
        <v>19</v>
      </c>
      <c r="D59" s="5" t="s">
        <v>23</v>
      </c>
      <c r="E59" s="5">
        <v>78</v>
      </c>
      <c r="F59" s="5" t="s">
        <v>24</v>
      </c>
      <c r="G59" s="5" t="s">
        <v>179</v>
      </c>
      <c r="H59" s="22">
        <v>94.531249999999972</v>
      </c>
      <c r="I59" s="22">
        <v>76.5625</v>
      </c>
      <c r="J59" s="22">
        <v>95.3125</v>
      </c>
      <c r="K59" s="22">
        <v>44.531249999999979</v>
      </c>
      <c r="L59" s="22">
        <v>151.56249999999994</v>
      </c>
      <c r="M59" s="22">
        <v>72.656249999999972</v>
      </c>
      <c r="N59" s="22">
        <v>86.776717459598729</v>
      </c>
      <c r="O59" s="22">
        <v>94.614614520465707</v>
      </c>
      <c r="P59" s="22">
        <v>103.01236137139462</v>
      </c>
      <c r="Q59" s="22">
        <v>90.135816199970293</v>
      </c>
      <c r="R59" s="22">
        <v>89.575966409908347</v>
      </c>
      <c r="S59" s="22">
        <v>91.815365570156075</v>
      </c>
      <c r="T59" s="22">
        <f t="shared" si="12"/>
        <v>39</v>
      </c>
      <c r="U59" s="22">
        <f t="shared" si="13"/>
        <v>42</v>
      </c>
      <c r="V59" s="22">
        <f t="shared" si="14"/>
        <v>82</v>
      </c>
      <c r="W59" s="22">
        <f t="shared" si="15"/>
        <v>38</v>
      </c>
      <c r="X59" s="22">
        <f t="shared" si="16"/>
        <v>86</v>
      </c>
      <c r="Y59" s="22">
        <f t="shared" si="17"/>
        <v>19</v>
      </c>
      <c r="Z59" s="22">
        <f t="shared" si="18"/>
        <v>61</v>
      </c>
      <c r="AA59" s="22">
        <f t="shared" si="19"/>
        <v>35</v>
      </c>
      <c r="AB59" s="22">
        <f t="shared" si="20"/>
        <v>56</v>
      </c>
      <c r="AC59" s="22">
        <f t="shared" si="21"/>
        <v>58</v>
      </c>
      <c r="AD59" s="22">
        <f t="shared" si="22"/>
        <v>71</v>
      </c>
      <c r="AE59" s="22">
        <f t="shared" si="23"/>
        <v>31</v>
      </c>
      <c r="AF59" s="22"/>
      <c r="AG59" s="22"/>
      <c r="AH59" s="22"/>
      <c r="AI59" s="22"/>
    </row>
    <row r="60" spans="1:35" x14ac:dyDescent="0.25">
      <c r="A60" s="4">
        <v>21</v>
      </c>
      <c r="B60" s="5" t="s">
        <v>106</v>
      </c>
      <c r="C60" s="5" t="s">
        <v>19</v>
      </c>
      <c r="D60" s="5" t="s">
        <v>34</v>
      </c>
      <c r="E60" s="5">
        <v>298</v>
      </c>
      <c r="F60" s="5" t="s">
        <v>24</v>
      </c>
      <c r="G60" s="5" t="s">
        <v>107</v>
      </c>
      <c r="H60" s="22">
        <v>79.026560267267726</v>
      </c>
      <c r="I60" s="22">
        <v>64.128110380815613</v>
      </c>
      <c r="J60" s="22">
        <v>55.059488710801283</v>
      </c>
      <c r="K60" s="22">
        <v>32.387934535765453</v>
      </c>
      <c r="L60" s="22">
        <v>66.71914514367684</v>
      </c>
      <c r="M60" s="22">
        <v>76.435525504406471</v>
      </c>
      <c r="N60" s="22">
        <v>69.24630483211935</v>
      </c>
      <c r="O60" s="22">
        <v>81.185322906622702</v>
      </c>
      <c r="P60" s="22">
        <v>91.930439173675722</v>
      </c>
      <c r="Q60" s="22">
        <v>90.139586462500205</v>
      </c>
      <c r="R60" s="22">
        <v>84.767028328973694</v>
      </c>
      <c r="S60" s="22">
        <v>88.348733751324687</v>
      </c>
      <c r="T60" s="22">
        <f t="shared" si="12"/>
        <v>20</v>
      </c>
      <c r="U60" s="22">
        <f t="shared" si="13"/>
        <v>24</v>
      </c>
      <c r="V60" s="22">
        <f t="shared" si="14"/>
        <v>14</v>
      </c>
      <c r="W60" s="22">
        <f t="shared" si="15"/>
        <v>16</v>
      </c>
      <c r="X60" s="22">
        <f t="shared" si="16"/>
        <v>8</v>
      </c>
      <c r="Y60" s="22">
        <f t="shared" si="17"/>
        <v>23</v>
      </c>
      <c r="Z60" s="22">
        <f t="shared" si="18"/>
        <v>9</v>
      </c>
      <c r="AA60" s="22">
        <f t="shared" si="19"/>
        <v>6</v>
      </c>
      <c r="AB60" s="22">
        <f t="shared" si="20"/>
        <v>15</v>
      </c>
      <c r="AC60" s="22">
        <f t="shared" si="21"/>
        <v>59</v>
      </c>
      <c r="AD60" s="22">
        <f t="shared" si="22"/>
        <v>54</v>
      </c>
      <c r="AE60" s="22">
        <f t="shared" si="23"/>
        <v>21</v>
      </c>
      <c r="AF60" s="22"/>
      <c r="AG60" s="22"/>
      <c r="AH60" s="22"/>
      <c r="AI60" s="22"/>
    </row>
    <row r="61" spans="1:35" x14ac:dyDescent="0.25">
      <c r="A61" s="4">
        <v>88</v>
      </c>
      <c r="B61" s="5" t="s">
        <v>213</v>
      </c>
      <c r="C61" s="5" t="s">
        <v>19</v>
      </c>
      <c r="D61" s="5" t="s">
        <v>214</v>
      </c>
      <c r="E61" s="5">
        <v>138</v>
      </c>
      <c r="F61" s="5" t="s">
        <v>215</v>
      </c>
      <c r="G61" s="5" t="s">
        <v>216</v>
      </c>
      <c r="H61" s="22">
        <v>194.04761904761904</v>
      </c>
      <c r="I61" s="22">
        <v>151.19047619047618</v>
      </c>
      <c r="J61" s="22">
        <v>76.190476190476204</v>
      </c>
      <c r="K61" s="22">
        <v>33.333333333333343</v>
      </c>
      <c r="L61" s="22">
        <v>176.19047619047618</v>
      </c>
      <c r="M61" s="22">
        <v>102.38095238095238</v>
      </c>
      <c r="N61" s="22">
        <v>94.716494845360884</v>
      </c>
      <c r="O61" s="22">
        <v>105.02577319587635</v>
      </c>
      <c r="P61" s="22">
        <v>110.18041237113411</v>
      </c>
      <c r="Q61" s="22">
        <v>90.20618556701038</v>
      </c>
      <c r="R61" s="22">
        <v>78.608247422680449</v>
      </c>
      <c r="S61" s="22">
        <v>89.561855670103157</v>
      </c>
      <c r="T61" s="22">
        <f t="shared" si="12"/>
        <v>89</v>
      </c>
      <c r="U61" s="22">
        <f t="shared" si="13"/>
        <v>87</v>
      </c>
      <c r="V61" s="22">
        <f t="shared" si="14"/>
        <v>48</v>
      </c>
      <c r="W61" s="22">
        <f t="shared" si="15"/>
        <v>19</v>
      </c>
      <c r="X61" s="22">
        <f t="shared" si="16"/>
        <v>88</v>
      </c>
      <c r="Y61" s="22">
        <f t="shared" si="17"/>
        <v>54</v>
      </c>
      <c r="Z61" s="22">
        <f t="shared" si="18"/>
        <v>80</v>
      </c>
      <c r="AA61" s="22">
        <f t="shared" si="19"/>
        <v>69</v>
      </c>
      <c r="AB61" s="22">
        <f t="shared" si="20"/>
        <v>75</v>
      </c>
      <c r="AC61" s="22">
        <f t="shared" si="21"/>
        <v>60</v>
      </c>
      <c r="AD61" s="22">
        <f t="shared" si="22"/>
        <v>35</v>
      </c>
      <c r="AE61" s="22">
        <f t="shared" si="23"/>
        <v>23</v>
      </c>
      <c r="AF61" s="22"/>
      <c r="AG61" s="22"/>
      <c r="AH61" s="22"/>
      <c r="AI61" s="22"/>
    </row>
    <row r="62" spans="1:35" x14ac:dyDescent="0.25">
      <c r="A62" s="4">
        <v>75</v>
      </c>
      <c r="B62" s="5" t="s">
        <v>180</v>
      </c>
      <c r="C62" s="5" t="s">
        <v>19</v>
      </c>
      <c r="D62" s="5" t="s">
        <v>181</v>
      </c>
      <c r="E62" s="5">
        <v>137</v>
      </c>
      <c r="F62" s="5" t="s">
        <v>24</v>
      </c>
      <c r="G62" s="5" t="s">
        <v>182</v>
      </c>
      <c r="H62" s="22">
        <v>122.9971423036979</v>
      </c>
      <c r="I62" s="22">
        <v>105.66197459646531</v>
      </c>
      <c r="J62" s="22">
        <v>99.058101184186214</v>
      </c>
      <c r="K62" s="22">
        <v>41.274208826744271</v>
      </c>
      <c r="L62" s="22">
        <v>142.80876254053513</v>
      </c>
      <c r="M62" s="22">
        <v>82.548417653488528</v>
      </c>
      <c r="N62" s="22">
        <v>105.81649697947087</v>
      </c>
      <c r="O62" s="22">
        <v>108.10030626679759</v>
      </c>
      <c r="P62" s="22">
        <v>118.75808294098888</v>
      </c>
      <c r="Q62" s="22">
        <v>90.59110173062615</v>
      </c>
      <c r="R62" s="22">
        <v>80.694594818877079</v>
      </c>
      <c r="S62" s="22">
        <v>107.33903650435535</v>
      </c>
      <c r="T62" s="22">
        <f t="shared" si="12"/>
        <v>69</v>
      </c>
      <c r="U62" s="22">
        <f t="shared" si="13"/>
        <v>80</v>
      </c>
      <c r="V62" s="22">
        <f t="shared" si="14"/>
        <v>84</v>
      </c>
      <c r="W62" s="22">
        <f t="shared" si="15"/>
        <v>32</v>
      </c>
      <c r="X62" s="22">
        <f t="shared" si="16"/>
        <v>83</v>
      </c>
      <c r="Y62" s="22">
        <f t="shared" si="17"/>
        <v>30</v>
      </c>
      <c r="Z62" s="22">
        <f t="shared" si="18"/>
        <v>88</v>
      </c>
      <c r="AA62" s="22">
        <f t="shared" si="19"/>
        <v>74</v>
      </c>
      <c r="AB62" s="22">
        <f t="shared" si="20"/>
        <v>86</v>
      </c>
      <c r="AC62" s="22">
        <f t="shared" si="21"/>
        <v>61</v>
      </c>
      <c r="AD62" s="22">
        <f t="shared" si="22"/>
        <v>42</v>
      </c>
      <c r="AE62" s="22">
        <f t="shared" si="23"/>
        <v>66</v>
      </c>
      <c r="AF62" s="22"/>
      <c r="AG62" s="22"/>
      <c r="AH62" s="22"/>
      <c r="AI62" s="22"/>
    </row>
    <row r="63" spans="1:35" x14ac:dyDescent="0.25">
      <c r="A63" s="4">
        <v>53</v>
      </c>
      <c r="B63" s="5" t="s">
        <v>33</v>
      </c>
      <c r="C63" s="5" t="s">
        <v>19</v>
      </c>
      <c r="D63" s="5" t="s">
        <v>34</v>
      </c>
      <c r="E63" s="5">
        <v>40</v>
      </c>
      <c r="F63" s="5" t="s">
        <v>24</v>
      </c>
      <c r="G63" s="5" t="s">
        <v>35</v>
      </c>
      <c r="H63" s="22">
        <v>115.45454545454552</v>
      </c>
      <c r="I63" s="22">
        <v>79.090909090909108</v>
      </c>
      <c r="J63" s="22">
        <v>92.727272727272748</v>
      </c>
      <c r="K63" s="22">
        <v>73.636363636363654</v>
      </c>
      <c r="L63" s="22">
        <v>130.90909090909096</v>
      </c>
      <c r="M63" s="22">
        <v>100.90909090909095</v>
      </c>
      <c r="N63" s="22">
        <v>89.915966386554601</v>
      </c>
      <c r="O63" s="22">
        <v>111.76470588235294</v>
      </c>
      <c r="P63" s="22">
        <v>108.40336134453779</v>
      </c>
      <c r="Q63" s="22">
        <v>90.756302521008394</v>
      </c>
      <c r="R63" s="22">
        <v>93.277310924369743</v>
      </c>
      <c r="S63" s="22">
        <v>107.56302521008404</v>
      </c>
      <c r="T63" s="22">
        <f t="shared" si="12"/>
        <v>61</v>
      </c>
      <c r="U63" s="22">
        <f t="shared" si="13"/>
        <v>45</v>
      </c>
      <c r="V63" s="22">
        <f t="shared" si="14"/>
        <v>78</v>
      </c>
      <c r="W63" s="22">
        <f t="shared" si="15"/>
        <v>71</v>
      </c>
      <c r="X63" s="22">
        <f t="shared" si="16"/>
        <v>77</v>
      </c>
      <c r="Y63" s="22">
        <f t="shared" si="17"/>
        <v>52</v>
      </c>
      <c r="Z63" s="22">
        <f t="shared" si="18"/>
        <v>68</v>
      </c>
      <c r="AA63" s="22">
        <f t="shared" si="19"/>
        <v>80</v>
      </c>
      <c r="AB63" s="22">
        <f t="shared" si="20"/>
        <v>71</v>
      </c>
      <c r="AC63" s="22">
        <f t="shared" si="21"/>
        <v>62</v>
      </c>
      <c r="AD63" s="22">
        <f t="shared" si="22"/>
        <v>79</v>
      </c>
      <c r="AE63" s="22">
        <f t="shared" si="23"/>
        <v>67</v>
      </c>
      <c r="AF63" s="22"/>
      <c r="AG63" s="22"/>
      <c r="AH63" s="22"/>
      <c r="AI63" s="22"/>
    </row>
    <row r="64" spans="1:35" x14ac:dyDescent="0.25">
      <c r="A64" s="4">
        <v>56</v>
      </c>
      <c r="B64" s="5" t="s">
        <v>65</v>
      </c>
      <c r="C64" s="5" t="s">
        <v>66</v>
      </c>
      <c r="D64" s="5" t="s">
        <v>8</v>
      </c>
      <c r="E64" s="5">
        <v>174</v>
      </c>
      <c r="F64" s="5" t="s">
        <v>9</v>
      </c>
      <c r="G64" s="5" t="s">
        <v>67</v>
      </c>
      <c r="H64" s="22">
        <v>102.06185567010316</v>
      </c>
      <c r="I64" s="22">
        <v>89.690721649484601</v>
      </c>
      <c r="J64" s="22">
        <v>69.587628865979426</v>
      </c>
      <c r="K64" s="22">
        <v>91.237113402061894</v>
      </c>
      <c r="L64" s="22">
        <v>126.03092783505163</v>
      </c>
      <c r="M64" s="22">
        <v>116.75257731958769</v>
      </c>
      <c r="N64" s="22">
        <v>83.300589390962671</v>
      </c>
      <c r="O64" s="22">
        <v>95.481335952848724</v>
      </c>
      <c r="P64" s="22">
        <v>93.123772102161098</v>
      </c>
      <c r="Q64" s="22">
        <v>90.962671905697405</v>
      </c>
      <c r="R64" s="22">
        <v>66.601178781925327</v>
      </c>
      <c r="S64" s="22">
        <v>103.14341846758349</v>
      </c>
      <c r="T64" s="22">
        <f t="shared" si="12"/>
        <v>47</v>
      </c>
      <c r="U64" s="22">
        <f t="shared" si="13"/>
        <v>63</v>
      </c>
      <c r="V64" s="22">
        <f t="shared" si="14"/>
        <v>35</v>
      </c>
      <c r="W64" s="22">
        <f t="shared" si="15"/>
        <v>84</v>
      </c>
      <c r="X64" s="22">
        <f t="shared" si="16"/>
        <v>74</v>
      </c>
      <c r="Y64" s="22">
        <f t="shared" si="17"/>
        <v>70</v>
      </c>
      <c r="Z64" s="22">
        <f t="shared" si="18"/>
        <v>51</v>
      </c>
      <c r="AA64" s="22">
        <f t="shared" si="19"/>
        <v>37</v>
      </c>
      <c r="AB64" s="22">
        <f t="shared" si="20"/>
        <v>21</v>
      </c>
      <c r="AC64" s="22">
        <f t="shared" si="21"/>
        <v>63</v>
      </c>
      <c r="AD64" s="22">
        <f t="shared" si="22"/>
        <v>12</v>
      </c>
      <c r="AE64" s="22">
        <f t="shared" si="23"/>
        <v>57</v>
      </c>
      <c r="AF64" s="22"/>
      <c r="AG64" s="22"/>
      <c r="AH64" s="22"/>
      <c r="AI64" s="22"/>
    </row>
    <row r="65" spans="1:35" x14ac:dyDescent="0.25">
      <c r="A65" s="4">
        <v>41</v>
      </c>
      <c r="B65" s="5" t="s">
        <v>164</v>
      </c>
      <c r="C65" s="5" t="s">
        <v>19</v>
      </c>
      <c r="D65" s="5" t="s">
        <v>165</v>
      </c>
      <c r="E65" s="5">
        <v>271</v>
      </c>
      <c r="F65" s="5" t="s">
        <v>9</v>
      </c>
      <c r="G65" s="5" t="s">
        <v>166</v>
      </c>
      <c r="H65" s="22">
        <v>94.512195121951237</v>
      </c>
      <c r="I65" s="22">
        <v>84.146341463414629</v>
      </c>
      <c r="J65" s="22">
        <v>67.073170731707336</v>
      </c>
      <c r="K65" s="22">
        <v>59.146341463414629</v>
      </c>
      <c r="L65" s="22">
        <v>87.195121951219519</v>
      </c>
      <c r="M65" s="22">
        <v>80.487804878048792</v>
      </c>
      <c r="N65" s="22">
        <v>93.711715132385038</v>
      </c>
      <c r="O65" s="22">
        <v>99.470535615380754</v>
      </c>
      <c r="P65" s="22">
        <v>91.617598593113854</v>
      </c>
      <c r="Q65" s="22">
        <v>91.094069458296048</v>
      </c>
      <c r="R65" s="22">
        <v>81.147015896757992</v>
      </c>
      <c r="S65" s="22">
        <v>104.70582696355871</v>
      </c>
      <c r="T65" s="22">
        <f t="shared" si="12"/>
        <v>38</v>
      </c>
      <c r="U65" s="22">
        <f t="shared" si="13"/>
        <v>49</v>
      </c>
      <c r="V65" s="22">
        <f t="shared" si="14"/>
        <v>29</v>
      </c>
      <c r="W65" s="22">
        <f t="shared" si="15"/>
        <v>53</v>
      </c>
      <c r="X65" s="22">
        <f t="shared" si="16"/>
        <v>38</v>
      </c>
      <c r="Y65" s="22">
        <f t="shared" si="17"/>
        <v>27</v>
      </c>
      <c r="Z65" s="22">
        <f t="shared" si="18"/>
        <v>76</v>
      </c>
      <c r="AA65" s="22">
        <f t="shared" si="19"/>
        <v>55</v>
      </c>
      <c r="AB65" s="22">
        <f t="shared" si="20"/>
        <v>13</v>
      </c>
      <c r="AC65" s="22">
        <f t="shared" si="21"/>
        <v>64</v>
      </c>
      <c r="AD65" s="22">
        <f t="shared" si="22"/>
        <v>44</v>
      </c>
      <c r="AE65" s="22">
        <f t="shared" si="23"/>
        <v>61</v>
      </c>
      <c r="AF65" s="22"/>
      <c r="AG65" s="22"/>
      <c r="AH65" s="22"/>
      <c r="AI65" s="22"/>
    </row>
    <row r="66" spans="1:35" x14ac:dyDescent="0.25">
      <c r="A66" s="4">
        <v>84</v>
      </c>
      <c r="B66" s="5" t="s">
        <v>148</v>
      </c>
      <c r="C66" s="5" t="s">
        <v>19</v>
      </c>
      <c r="D66" s="5" t="s">
        <v>149</v>
      </c>
      <c r="E66" s="5">
        <v>32</v>
      </c>
      <c r="F66" s="5" t="s">
        <v>24</v>
      </c>
      <c r="G66" s="5" t="s">
        <v>150</v>
      </c>
      <c r="H66" s="22">
        <v>133.0985915492958</v>
      </c>
      <c r="I66" s="22">
        <v>109.8591549295775</v>
      </c>
      <c r="J66" s="22">
        <v>87.323943661971853</v>
      </c>
      <c r="K66" s="22">
        <v>73.943661971831006</v>
      </c>
      <c r="L66" s="22">
        <v>71.83098591549296</v>
      </c>
      <c r="M66" s="22">
        <v>105.63380281690141</v>
      </c>
      <c r="N66" s="22">
        <v>81.872861048245809</v>
      </c>
      <c r="O66" s="22">
        <v>97.379084731625696</v>
      </c>
      <c r="P66" s="22">
        <v>94.277839994949716</v>
      </c>
      <c r="Q66" s="22">
        <v>91.176595258273736</v>
      </c>
      <c r="R66" s="22">
        <v>88.075350521597755</v>
      </c>
      <c r="S66" s="22">
        <v>107.92331683632403</v>
      </c>
      <c r="T66" s="22">
        <f t="shared" ref="T66:T91" si="24">91-RANK(H66,H$2:H$92)</f>
        <v>81</v>
      </c>
      <c r="U66" s="22">
        <f t="shared" ref="U66:U91" si="25">91-RANK(I66,I$2:I$92)</f>
        <v>84</v>
      </c>
      <c r="V66" s="22">
        <f t="shared" ref="V66:V91" si="26">91-RANK(J66,J$2:J$92)</f>
        <v>70</v>
      </c>
      <c r="W66" s="22">
        <f t="shared" ref="W66:W91" si="27">91-RANK(K66,K$2:K$92)</f>
        <v>72</v>
      </c>
      <c r="X66" s="22">
        <f t="shared" ref="X66:X91" si="28">91-RANK(L66,L$2:L$92)</f>
        <v>15</v>
      </c>
      <c r="Y66" s="22">
        <f t="shared" ref="Y66:Y91" si="29">91-RANK(M66,M$2:M$92)</f>
        <v>56</v>
      </c>
      <c r="Z66" s="22">
        <f t="shared" ref="Z66:Z91" si="30">91-RANK(N66,N$2:N$92)</f>
        <v>46</v>
      </c>
      <c r="AA66" s="22">
        <f t="shared" ref="AA66:AA91" si="31">91-RANK(O66,O$2:O$92)</f>
        <v>43</v>
      </c>
      <c r="AB66" s="22">
        <f t="shared" ref="AB66:AB91" si="32">91-RANK(P66,P$2:P$92)</f>
        <v>23</v>
      </c>
      <c r="AC66" s="22">
        <f t="shared" ref="AC66:AC91" si="33">91-RANK(Q66,Q$2:Q$92)</f>
        <v>65</v>
      </c>
      <c r="AD66" s="22">
        <f t="shared" ref="AD66:AD91" si="34">91-RANK(R66,R$2:R$92)</f>
        <v>66</v>
      </c>
      <c r="AE66" s="22">
        <f t="shared" ref="AE66:AE91" si="35">91-RANK(S66,S$2:S$92)</f>
        <v>69</v>
      </c>
      <c r="AF66" s="22"/>
      <c r="AG66" s="22"/>
      <c r="AH66" s="22"/>
      <c r="AI66" s="22"/>
    </row>
    <row r="67" spans="1:35" x14ac:dyDescent="0.25">
      <c r="A67" s="4">
        <v>4</v>
      </c>
      <c r="B67" s="5" t="s">
        <v>61</v>
      </c>
      <c r="C67" s="5" t="s">
        <v>19</v>
      </c>
      <c r="D67" s="5" t="s">
        <v>38</v>
      </c>
      <c r="E67" s="5">
        <v>84</v>
      </c>
      <c r="F67" s="5" t="s">
        <v>9</v>
      </c>
      <c r="G67" s="5" t="s">
        <v>62</v>
      </c>
      <c r="H67" s="22">
        <v>53.723404255319153</v>
      </c>
      <c r="I67" s="22">
        <v>41.48936170212766</v>
      </c>
      <c r="J67" s="22">
        <v>67.021276595744666</v>
      </c>
      <c r="K67" s="22">
        <v>39.893617021276597</v>
      </c>
      <c r="L67" s="22">
        <v>106.38297872340425</v>
      </c>
      <c r="M67" s="22">
        <v>106.91489361702126</v>
      </c>
      <c r="N67" s="22">
        <v>92.405063291139257</v>
      </c>
      <c r="O67" s="22">
        <v>112.02531645569624</v>
      </c>
      <c r="P67" s="22">
        <v>101.8987341772152</v>
      </c>
      <c r="Q67" s="22">
        <v>91.772151898734194</v>
      </c>
      <c r="R67" s="22">
        <v>94.936708860759524</v>
      </c>
      <c r="S67" s="22">
        <v>114.55696202531649</v>
      </c>
      <c r="T67" s="22">
        <f t="shared" si="24"/>
        <v>5</v>
      </c>
      <c r="U67" s="22">
        <f t="shared" si="25"/>
        <v>3</v>
      </c>
      <c r="V67" s="22">
        <f t="shared" si="26"/>
        <v>28</v>
      </c>
      <c r="W67" s="22">
        <f t="shared" si="27"/>
        <v>31</v>
      </c>
      <c r="X67" s="22">
        <f t="shared" si="28"/>
        <v>58</v>
      </c>
      <c r="Y67" s="22">
        <f t="shared" si="29"/>
        <v>60</v>
      </c>
      <c r="Z67" s="22">
        <f t="shared" si="30"/>
        <v>73</v>
      </c>
      <c r="AA67" s="22">
        <f t="shared" si="31"/>
        <v>81</v>
      </c>
      <c r="AB67" s="22">
        <f t="shared" si="32"/>
        <v>52</v>
      </c>
      <c r="AC67" s="22">
        <f t="shared" si="33"/>
        <v>66</v>
      </c>
      <c r="AD67" s="22">
        <f t="shared" si="34"/>
        <v>83</v>
      </c>
      <c r="AE67" s="22">
        <f t="shared" si="35"/>
        <v>75</v>
      </c>
      <c r="AF67" s="22"/>
      <c r="AG67" s="22"/>
      <c r="AH67" s="22"/>
      <c r="AI67" s="22"/>
    </row>
    <row r="68" spans="1:35" x14ac:dyDescent="0.25">
      <c r="A68" s="4">
        <v>14</v>
      </c>
      <c r="B68" s="5" t="s">
        <v>53</v>
      </c>
      <c r="C68" s="5" t="s">
        <v>19</v>
      </c>
      <c r="D68" s="5"/>
      <c r="E68" s="5">
        <v>165</v>
      </c>
      <c r="F68" s="5" t="s">
        <v>24</v>
      </c>
      <c r="G68" s="5" t="s">
        <v>54</v>
      </c>
      <c r="H68" s="22">
        <v>77.453273770000891</v>
      </c>
      <c r="I68" s="22">
        <v>53.416050875862666</v>
      </c>
      <c r="J68" s="22">
        <v>71.443968046466352</v>
      </c>
      <c r="K68" s="22">
        <v>34.720433069310737</v>
      </c>
      <c r="L68" s="22">
        <v>87.468783309225145</v>
      </c>
      <c r="M68" s="22">
        <v>86.133382037328587</v>
      </c>
      <c r="N68" s="22">
        <v>89.65517241379311</v>
      </c>
      <c r="O68" s="22">
        <v>120.68965517241379</v>
      </c>
      <c r="P68" s="22">
        <v>118.10344827586205</v>
      </c>
      <c r="Q68" s="22">
        <v>92.241379310344797</v>
      </c>
      <c r="R68" s="22">
        <v>97.41379310344827</v>
      </c>
      <c r="S68" s="22">
        <v>113.79310344827584</v>
      </c>
      <c r="T68" s="22">
        <f t="shared" si="24"/>
        <v>18</v>
      </c>
      <c r="U68" s="22">
        <f t="shared" si="25"/>
        <v>13</v>
      </c>
      <c r="V68" s="22">
        <f t="shared" si="26"/>
        <v>41</v>
      </c>
      <c r="W68" s="22">
        <f t="shared" si="27"/>
        <v>23</v>
      </c>
      <c r="X68" s="22">
        <f t="shared" si="28"/>
        <v>40</v>
      </c>
      <c r="Y68" s="22">
        <f t="shared" si="29"/>
        <v>32</v>
      </c>
      <c r="Z68" s="22">
        <f t="shared" si="30"/>
        <v>67</v>
      </c>
      <c r="AA68" s="22">
        <f t="shared" si="31"/>
        <v>84</v>
      </c>
      <c r="AB68" s="22">
        <f t="shared" si="32"/>
        <v>84</v>
      </c>
      <c r="AC68" s="22">
        <f t="shared" si="33"/>
        <v>67</v>
      </c>
      <c r="AD68" s="22">
        <f t="shared" si="34"/>
        <v>87</v>
      </c>
      <c r="AE68" s="22">
        <f t="shared" si="35"/>
        <v>74</v>
      </c>
      <c r="AF68" s="22"/>
      <c r="AG68" s="22"/>
      <c r="AH68" s="22"/>
      <c r="AI68" s="22"/>
    </row>
    <row r="69" spans="1:35" x14ac:dyDescent="0.25">
      <c r="A69" s="4">
        <v>64</v>
      </c>
      <c r="B69" s="5" t="s">
        <v>40</v>
      </c>
      <c r="C69" s="5" t="s">
        <v>37</v>
      </c>
      <c r="D69" s="5" t="s">
        <v>38</v>
      </c>
      <c r="E69" s="5">
        <v>304</v>
      </c>
      <c r="F69" s="5" t="s">
        <v>9</v>
      </c>
      <c r="G69" s="5" t="s">
        <v>41</v>
      </c>
      <c r="H69" s="22">
        <v>125.08347550034648</v>
      </c>
      <c r="I69" s="22">
        <v>87.136803157544733</v>
      </c>
      <c r="J69" s="22">
        <v>80.109641612581441</v>
      </c>
      <c r="K69" s="22">
        <v>59.730873132187931</v>
      </c>
      <c r="L69" s="22">
        <v>92.758532393515367</v>
      </c>
      <c r="M69" s="22">
        <v>106.11013932894559</v>
      </c>
      <c r="N69" s="22">
        <v>78.205128205128204</v>
      </c>
      <c r="O69" s="22">
        <v>95.512820512820511</v>
      </c>
      <c r="P69" s="22">
        <v>103.84615384615384</v>
      </c>
      <c r="Q69" s="22">
        <v>92.307692307692307</v>
      </c>
      <c r="R69" s="22">
        <v>79.487179487179489</v>
      </c>
      <c r="S69" s="22">
        <v>107.69230769230769</v>
      </c>
      <c r="T69" s="22">
        <f t="shared" si="24"/>
        <v>72</v>
      </c>
      <c r="U69" s="22">
        <f t="shared" si="25"/>
        <v>54</v>
      </c>
      <c r="V69" s="22">
        <f t="shared" si="26"/>
        <v>57</v>
      </c>
      <c r="W69" s="22">
        <f t="shared" si="27"/>
        <v>54</v>
      </c>
      <c r="X69" s="22">
        <f t="shared" si="28"/>
        <v>46</v>
      </c>
      <c r="Y69" s="22">
        <f t="shared" si="29"/>
        <v>58</v>
      </c>
      <c r="Z69" s="22">
        <f t="shared" si="30"/>
        <v>27</v>
      </c>
      <c r="AA69" s="22">
        <f t="shared" si="31"/>
        <v>38</v>
      </c>
      <c r="AB69" s="22">
        <f t="shared" si="32"/>
        <v>58</v>
      </c>
      <c r="AC69" s="22">
        <f t="shared" si="33"/>
        <v>68</v>
      </c>
      <c r="AD69" s="22">
        <f t="shared" si="34"/>
        <v>38</v>
      </c>
      <c r="AE69" s="22">
        <f t="shared" si="35"/>
        <v>68</v>
      </c>
      <c r="AF69" s="22"/>
      <c r="AG69" s="22"/>
      <c r="AH69" s="22"/>
      <c r="AI69" s="22"/>
    </row>
    <row r="70" spans="1:35" x14ac:dyDescent="0.25">
      <c r="A70" s="4">
        <v>90</v>
      </c>
      <c r="B70" s="5" t="s">
        <v>205</v>
      </c>
      <c r="C70" s="5" t="s">
        <v>19</v>
      </c>
      <c r="D70" s="5" t="s">
        <v>206</v>
      </c>
      <c r="E70" s="5">
        <v>24</v>
      </c>
      <c r="F70" s="4" t="s">
        <v>380</v>
      </c>
      <c r="G70" s="25" t="s">
        <v>378</v>
      </c>
      <c r="H70" s="22">
        <v>278.32512315270924</v>
      </c>
      <c r="I70" s="22">
        <v>240.14778325123149</v>
      </c>
      <c r="J70" s="22">
        <v>188.42364532019701</v>
      </c>
      <c r="K70" s="22">
        <v>97.290640394088669</v>
      </c>
      <c r="L70" s="22">
        <v>201.97044334975368</v>
      </c>
      <c r="M70" s="22">
        <v>27.093596059113306</v>
      </c>
      <c r="N70" s="22">
        <v>26.737967914438489</v>
      </c>
      <c r="O70" s="22">
        <v>110.96256684491964</v>
      </c>
      <c r="P70" s="22">
        <v>103.60962566844911</v>
      </c>
      <c r="Q70" s="22">
        <v>92.914438502673733</v>
      </c>
      <c r="R70" s="22">
        <v>94.25133689839565</v>
      </c>
      <c r="S70" s="22">
        <v>46.791443850267349</v>
      </c>
      <c r="T70" s="22">
        <f t="shared" si="24"/>
        <v>90</v>
      </c>
      <c r="U70" s="22">
        <f t="shared" si="25"/>
        <v>90</v>
      </c>
      <c r="V70" s="22">
        <f t="shared" si="26"/>
        <v>90</v>
      </c>
      <c r="W70" s="22">
        <f t="shared" si="27"/>
        <v>86</v>
      </c>
      <c r="X70" s="22">
        <f t="shared" si="28"/>
        <v>90</v>
      </c>
      <c r="Y70" s="22">
        <f t="shared" si="29"/>
        <v>3</v>
      </c>
      <c r="Z70" s="22">
        <f t="shared" si="30"/>
        <v>1</v>
      </c>
      <c r="AA70" s="22">
        <f t="shared" si="31"/>
        <v>78</v>
      </c>
      <c r="AB70" s="22">
        <f t="shared" si="32"/>
        <v>57</v>
      </c>
      <c r="AC70" s="22">
        <f t="shared" si="33"/>
        <v>69</v>
      </c>
      <c r="AD70" s="22">
        <f t="shared" si="34"/>
        <v>81</v>
      </c>
      <c r="AE70" s="22">
        <f t="shared" si="35"/>
        <v>3</v>
      </c>
      <c r="AF70" s="22"/>
      <c r="AG70" s="22"/>
      <c r="AH70" s="22"/>
      <c r="AI70" s="22"/>
    </row>
    <row r="71" spans="1:35" x14ac:dyDescent="0.25">
      <c r="A71" s="4">
        <v>79</v>
      </c>
      <c r="B71" s="5" t="s">
        <v>127</v>
      </c>
      <c r="C71" s="5" t="s">
        <v>19</v>
      </c>
      <c r="D71" s="5" t="s">
        <v>128</v>
      </c>
      <c r="E71" s="5">
        <v>254</v>
      </c>
      <c r="F71" s="5" t="s">
        <v>9</v>
      </c>
      <c r="G71" s="5" t="s">
        <v>129</v>
      </c>
      <c r="H71" s="22">
        <v>128.46153846153848</v>
      </c>
      <c r="I71" s="22">
        <v>105.38461538461542</v>
      </c>
      <c r="J71" s="22">
        <v>89.230769230769241</v>
      </c>
      <c r="K71" s="22">
        <v>74.615384615384627</v>
      </c>
      <c r="L71" s="22">
        <v>75.384615384615401</v>
      </c>
      <c r="M71" s="22">
        <v>130.7692307692308</v>
      </c>
      <c r="N71" s="22">
        <v>90.500533520566563</v>
      </c>
      <c r="O71" s="22">
        <v>102.4534341742263</v>
      </c>
      <c r="P71" s="22">
        <v>95.6232052292779</v>
      </c>
      <c r="Q71" s="22">
        <v>93.346462247628409</v>
      </c>
      <c r="R71" s="22">
        <v>89.362162029741839</v>
      </c>
      <c r="S71" s="22">
        <v>118.39063504577265</v>
      </c>
      <c r="T71" s="22">
        <f t="shared" si="24"/>
        <v>77</v>
      </c>
      <c r="U71" s="22">
        <f t="shared" si="25"/>
        <v>79</v>
      </c>
      <c r="V71" s="22">
        <f t="shared" si="26"/>
        <v>74</v>
      </c>
      <c r="W71" s="22">
        <f t="shared" si="27"/>
        <v>73</v>
      </c>
      <c r="X71" s="22">
        <f t="shared" si="28"/>
        <v>21</v>
      </c>
      <c r="Y71" s="22">
        <f t="shared" si="29"/>
        <v>78</v>
      </c>
      <c r="Z71" s="22">
        <f t="shared" si="30"/>
        <v>69</v>
      </c>
      <c r="AA71" s="22">
        <f t="shared" si="31"/>
        <v>63</v>
      </c>
      <c r="AB71" s="22">
        <f t="shared" si="32"/>
        <v>28</v>
      </c>
      <c r="AC71" s="22">
        <f t="shared" si="33"/>
        <v>70</v>
      </c>
      <c r="AD71" s="22">
        <f t="shared" si="34"/>
        <v>70</v>
      </c>
      <c r="AE71" s="22">
        <f t="shared" si="35"/>
        <v>80</v>
      </c>
      <c r="AF71" s="22"/>
      <c r="AG71" s="22"/>
      <c r="AH71" s="22"/>
      <c r="AI71" s="22"/>
    </row>
    <row r="72" spans="1:35" x14ac:dyDescent="0.25">
      <c r="A72" s="4">
        <v>85</v>
      </c>
      <c r="B72" s="5" t="s">
        <v>134</v>
      </c>
      <c r="C72" s="5" t="s">
        <v>66</v>
      </c>
      <c r="D72" s="5" t="s">
        <v>117</v>
      </c>
      <c r="E72" s="5">
        <v>253</v>
      </c>
      <c r="F72" s="5" t="s">
        <v>9</v>
      </c>
      <c r="G72" s="5" t="s">
        <v>135</v>
      </c>
      <c r="H72" s="22">
        <v>133.24468085106383</v>
      </c>
      <c r="I72" s="22">
        <v>110.90425531914893</v>
      </c>
      <c r="J72" s="22">
        <v>91.223404255319167</v>
      </c>
      <c r="K72" s="22">
        <v>98.936170212765958</v>
      </c>
      <c r="L72" s="22">
        <v>78.989361702127667</v>
      </c>
      <c r="M72" s="22">
        <v>130.05319148936172</v>
      </c>
      <c r="N72" s="22">
        <v>79.365948636410025</v>
      </c>
      <c r="O72" s="22">
        <v>97.350350790473399</v>
      </c>
      <c r="P72" s="22">
        <v>92.658767619848163</v>
      </c>
      <c r="Q72" s="22">
        <v>93.440698148285705</v>
      </c>
      <c r="R72" s="22">
        <v>65.291199124534359</v>
      </c>
      <c r="S72" s="22">
        <v>97.350350790473399</v>
      </c>
      <c r="T72" s="22">
        <f t="shared" si="24"/>
        <v>82</v>
      </c>
      <c r="U72" s="22">
        <f t="shared" si="25"/>
        <v>85</v>
      </c>
      <c r="V72" s="22">
        <f t="shared" si="26"/>
        <v>76</v>
      </c>
      <c r="W72" s="22">
        <f t="shared" si="27"/>
        <v>87</v>
      </c>
      <c r="X72" s="22">
        <f t="shared" si="28"/>
        <v>25</v>
      </c>
      <c r="Y72" s="22">
        <f t="shared" si="29"/>
        <v>75</v>
      </c>
      <c r="Z72" s="22">
        <f t="shared" si="30"/>
        <v>35</v>
      </c>
      <c r="AA72" s="22">
        <f t="shared" si="31"/>
        <v>42</v>
      </c>
      <c r="AB72" s="22">
        <f t="shared" si="32"/>
        <v>19</v>
      </c>
      <c r="AC72" s="22">
        <f t="shared" si="33"/>
        <v>71</v>
      </c>
      <c r="AD72" s="22">
        <f t="shared" si="34"/>
        <v>8</v>
      </c>
      <c r="AE72" s="22">
        <f t="shared" si="35"/>
        <v>43</v>
      </c>
      <c r="AF72" s="22"/>
      <c r="AG72" s="22"/>
      <c r="AH72" s="22"/>
      <c r="AI72" s="22"/>
    </row>
    <row r="73" spans="1:35" x14ac:dyDescent="0.25">
      <c r="A73" s="4">
        <v>67</v>
      </c>
      <c r="B73" s="5" t="s">
        <v>192</v>
      </c>
      <c r="C73" s="5" t="s">
        <v>19</v>
      </c>
      <c r="D73" s="5" t="s">
        <v>181</v>
      </c>
      <c r="E73" s="5">
        <v>18</v>
      </c>
      <c r="F73" s="5" t="s">
        <v>193</v>
      </c>
      <c r="G73" s="5" t="s">
        <v>194</v>
      </c>
      <c r="H73" s="22">
        <v>110.41666666666667</v>
      </c>
      <c r="I73" s="22">
        <v>96.064814814814795</v>
      </c>
      <c r="J73" s="22">
        <v>68.055555555555543</v>
      </c>
      <c r="K73" s="22">
        <v>81.944444444444457</v>
      </c>
      <c r="L73" s="22">
        <v>107.63888888888889</v>
      </c>
      <c r="M73" s="22">
        <v>88.194444444444429</v>
      </c>
      <c r="N73" s="22">
        <v>87.049605326260846</v>
      </c>
      <c r="O73" s="22">
        <v>88.651745301590807</v>
      </c>
      <c r="P73" s="22">
        <v>98.264585153570522</v>
      </c>
      <c r="Q73" s="22">
        <v>93.636180780395094</v>
      </c>
      <c r="R73" s="22">
        <v>83.311278717157606</v>
      </c>
      <c r="S73" s="22">
        <v>103.07100507956039</v>
      </c>
      <c r="T73" s="22">
        <f t="shared" si="24"/>
        <v>58</v>
      </c>
      <c r="U73" s="22">
        <f t="shared" si="25"/>
        <v>72</v>
      </c>
      <c r="V73" s="22">
        <f t="shared" si="26"/>
        <v>31</v>
      </c>
      <c r="W73" s="22">
        <f t="shared" si="27"/>
        <v>80</v>
      </c>
      <c r="X73" s="22">
        <f t="shared" si="28"/>
        <v>62</v>
      </c>
      <c r="Y73" s="22">
        <f t="shared" si="29"/>
        <v>36</v>
      </c>
      <c r="Z73" s="22">
        <f t="shared" si="30"/>
        <v>63</v>
      </c>
      <c r="AA73" s="22">
        <f t="shared" si="31"/>
        <v>22</v>
      </c>
      <c r="AB73" s="22">
        <f t="shared" si="32"/>
        <v>36</v>
      </c>
      <c r="AC73" s="22">
        <f t="shared" si="33"/>
        <v>72</v>
      </c>
      <c r="AD73" s="22">
        <f t="shared" si="34"/>
        <v>50</v>
      </c>
      <c r="AE73" s="22">
        <f t="shared" si="35"/>
        <v>56</v>
      </c>
      <c r="AF73" s="22"/>
      <c r="AG73" s="22"/>
      <c r="AH73" s="22"/>
      <c r="AI73" s="22"/>
    </row>
    <row r="74" spans="1:35" x14ac:dyDescent="0.25">
      <c r="A74" s="4">
        <v>54</v>
      </c>
      <c r="B74" s="5" t="s">
        <v>119</v>
      </c>
      <c r="C74" s="5" t="s">
        <v>66</v>
      </c>
      <c r="D74" s="5" t="s">
        <v>117</v>
      </c>
      <c r="E74" s="5">
        <v>252</v>
      </c>
      <c r="F74" s="5" t="s">
        <v>9</v>
      </c>
      <c r="G74" s="5" t="s">
        <v>120</v>
      </c>
      <c r="H74" s="22">
        <v>103.70370370370368</v>
      </c>
      <c r="I74" s="22">
        <v>88.888888888888857</v>
      </c>
      <c r="J74" s="22">
        <v>70.370370370370367</v>
      </c>
      <c r="K74" s="22">
        <v>64.81481481481481</v>
      </c>
      <c r="L74" s="22">
        <v>61.728395061728378</v>
      </c>
      <c r="M74" s="22">
        <v>89.506172839506135</v>
      </c>
      <c r="N74" s="22">
        <v>71.698113207547181</v>
      </c>
      <c r="O74" s="22">
        <v>101.88679245283021</v>
      </c>
      <c r="P74" s="22">
        <v>115.09433962264151</v>
      </c>
      <c r="Q74" s="22">
        <v>93.710691823899353</v>
      </c>
      <c r="R74" s="22">
        <v>86.79245283018868</v>
      </c>
      <c r="S74" s="22">
        <v>118.86792452830186</v>
      </c>
      <c r="T74" s="22">
        <f t="shared" si="24"/>
        <v>49</v>
      </c>
      <c r="U74" s="22">
        <f t="shared" si="25"/>
        <v>58</v>
      </c>
      <c r="V74" s="22">
        <f t="shared" si="26"/>
        <v>36</v>
      </c>
      <c r="W74" s="22">
        <f t="shared" si="27"/>
        <v>61</v>
      </c>
      <c r="X74" s="22">
        <f t="shared" si="28"/>
        <v>4</v>
      </c>
      <c r="Y74" s="22">
        <f t="shared" si="29"/>
        <v>39</v>
      </c>
      <c r="Z74" s="22">
        <f t="shared" si="30"/>
        <v>14</v>
      </c>
      <c r="AA74" s="22">
        <f t="shared" si="31"/>
        <v>61</v>
      </c>
      <c r="AB74" s="22">
        <f t="shared" si="32"/>
        <v>81</v>
      </c>
      <c r="AC74" s="22">
        <f t="shared" si="33"/>
        <v>73</v>
      </c>
      <c r="AD74" s="22">
        <f t="shared" si="34"/>
        <v>62</v>
      </c>
      <c r="AE74" s="22">
        <f t="shared" si="35"/>
        <v>81</v>
      </c>
      <c r="AF74" s="22"/>
      <c r="AG74" s="22"/>
      <c r="AH74" s="22"/>
      <c r="AI74" s="22"/>
    </row>
    <row r="75" spans="1:35" x14ac:dyDescent="0.25">
      <c r="A75" s="4">
        <v>22</v>
      </c>
      <c r="B75" s="5" t="s">
        <v>36</v>
      </c>
      <c r="C75" s="5" t="s">
        <v>37</v>
      </c>
      <c r="D75" s="5" t="s">
        <v>38</v>
      </c>
      <c r="E75" s="5">
        <v>303</v>
      </c>
      <c r="F75" s="5" t="s">
        <v>9</v>
      </c>
      <c r="G75" s="5" t="s">
        <v>39</v>
      </c>
      <c r="H75" s="22">
        <v>90.972222222222229</v>
      </c>
      <c r="I75" s="22">
        <v>54.861111111111128</v>
      </c>
      <c r="J75" s="22">
        <v>73.6111111111111</v>
      </c>
      <c r="K75" s="22">
        <v>75</v>
      </c>
      <c r="L75" s="22">
        <v>111.80555555555556</v>
      </c>
      <c r="M75" s="22">
        <v>130.55555555555557</v>
      </c>
      <c r="N75" s="22">
        <v>79.268292682926813</v>
      </c>
      <c r="O75" s="22">
        <v>97.560975609756099</v>
      </c>
      <c r="P75" s="22">
        <v>98.780487804878049</v>
      </c>
      <c r="Q75" s="22">
        <v>93.902439024390233</v>
      </c>
      <c r="R75" s="22">
        <v>96.34146341463412</v>
      </c>
      <c r="S75" s="22">
        <v>105.48780487804879</v>
      </c>
      <c r="T75" s="22">
        <f t="shared" si="24"/>
        <v>30</v>
      </c>
      <c r="U75" s="22">
        <f t="shared" si="25"/>
        <v>15</v>
      </c>
      <c r="V75" s="22">
        <f t="shared" si="26"/>
        <v>45</v>
      </c>
      <c r="W75" s="22">
        <f t="shared" si="27"/>
        <v>74</v>
      </c>
      <c r="X75" s="22">
        <f t="shared" si="28"/>
        <v>66</v>
      </c>
      <c r="Y75" s="22">
        <f t="shared" si="29"/>
        <v>77</v>
      </c>
      <c r="Z75" s="22">
        <f t="shared" si="30"/>
        <v>33</v>
      </c>
      <c r="AA75" s="22">
        <f t="shared" si="31"/>
        <v>45</v>
      </c>
      <c r="AB75" s="22">
        <f t="shared" si="32"/>
        <v>38</v>
      </c>
      <c r="AC75" s="22">
        <f t="shared" si="33"/>
        <v>74</v>
      </c>
      <c r="AD75" s="22">
        <f t="shared" si="34"/>
        <v>84</v>
      </c>
      <c r="AE75" s="22">
        <f t="shared" si="35"/>
        <v>64</v>
      </c>
      <c r="AF75" s="22"/>
      <c r="AG75" s="22"/>
      <c r="AH75" s="22"/>
      <c r="AI75" s="22"/>
    </row>
    <row r="76" spans="1:35" x14ac:dyDescent="0.25">
      <c r="A76" s="4">
        <v>80</v>
      </c>
      <c r="B76" s="5" t="s">
        <v>186</v>
      </c>
      <c r="C76" s="5" t="s">
        <v>37</v>
      </c>
      <c r="D76" s="5" t="s">
        <v>8</v>
      </c>
      <c r="E76" s="5">
        <v>238</v>
      </c>
      <c r="F76" s="5" t="s">
        <v>9</v>
      </c>
      <c r="G76" s="5" t="s">
        <v>187</v>
      </c>
      <c r="H76" s="22">
        <v>128.05694968892249</v>
      </c>
      <c r="I76" s="22">
        <v>109.76309973336211</v>
      </c>
      <c r="J76" s="22">
        <v>80.03559355557654</v>
      </c>
      <c r="K76" s="22">
        <v>60.2172561037195</v>
      </c>
      <c r="L76" s="22">
        <v>106.71412474076871</v>
      </c>
      <c r="M76" s="22">
        <v>89.182518533356699</v>
      </c>
      <c r="N76" s="22">
        <v>80.839112802687112</v>
      </c>
      <c r="O76" s="22">
        <v>97.709884170204433</v>
      </c>
      <c r="P76" s="22">
        <v>94.195140135304996</v>
      </c>
      <c r="Q76" s="22">
        <v>94.195140135304982</v>
      </c>
      <c r="R76" s="22">
        <v>88.571549679465875</v>
      </c>
      <c r="S76" s="22">
        <v>97.709884170204433</v>
      </c>
      <c r="T76" s="22">
        <f t="shared" si="24"/>
        <v>75</v>
      </c>
      <c r="U76" s="22">
        <f t="shared" si="25"/>
        <v>83</v>
      </c>
      <c r="V76" s="22">
        <f t="shared" si="26"/>
        <v>56</v>
      </c>
      <c r="W76" s="22">
        <f t="shared" si="27"/>
        <v>57</v>
      </c>
      <c r="X76" s="22">
        <f t="shared" si="28"/>
        <v>59</v>
      </c>
      <c r="Y76" s="22">
        <f t="shared" si="29"/>
        <v>37</v>
      </c>
      <c r="Z76" s="22">
        <f t="shared" si="30"/>
        <v>40</v>
      </c>
      <c r="AA76" s="22">
        <f t="shared" si="31"/>
        <v>46</v>
      </c>
      <c r="AB76" s="22">
        <f t="shared" si="32"/>
        <v>22</v>
      </c>
      <c r="AC76" s="22">
        <f t="shared" si="33"/>
        <v>75</v>
      </c>
      <c r="AD76" s="22">
        <f t="shared" si="34"/>
        <v>68</v>
      </c>
      <c r="AE76" s="22">
        <f t="shared" si="35"/>
        <v>46</v>
      </c>
      <c r="AF76" s="22"/>
      <c r="AG76" s="22"/>
      <c r="AH76" s="22"/>
      <c r="AI76" s="22"/>
    </row>
    <row r="77" spans="1:35" x14ac:dyDescent="0.25">
      <c r="A77" s="4">
        <v>17</v>
      </c>
      <c r="B77" s="5" t="s">
        <v>57</v>
      </c>
      <c r="C77" s="5" t="s">
        <v>19</v>
      </c>
      <c r="D77" s="5"/>
      <c r="E77" s="5">
        <v>168</v>
      </c>
      <c r="F77" s="5" t="s">
        <v>24</v>
      </c>
      <c r="G77" s="5" t="s">
        <v>58</v>
      </c>
      <c r="H77" s="22">
        <v>74.375660242716108</v>
      </c>
      <c r="I77" s="22">
        <v>56.422914666888069</v>
      </c>
      <c r="J77" s="22">
        <v>51.806494375960867</v>
      </c>
      <c r="K77" s="22">
        <v>27.185586157682433</v>
      </c>
      <c r="L77" s="22">
        <v>84.634372000332121</v>
      </c>
      <c r="M77" s="22">
        <v>51.806494375960874</v>
      </c>
      <c r="N77" s="22">
        <v>85.430463576158928</v>
      </c>
      <c r="O77" s="22">
        <v>104.63576158940397</v>
      </c>
      <c r="P77" s="22">
        <v>101.98675496688743</v>
      </c>
      <c r="Q77" s="22">
        <v>94.701986754966896</v>
      </c>
      <c r="R77" s="22">
        <v>86.092715231788063</v>
      </c>
      <c r="S77" s="22">
        <v>99.337748344370851</v>
      </c>
      <c r="T77" s="22">
        <f t="shared" si="24"/>
        <v>17</v>
      </c>
      <c r="U77" s="22">
        <f t="shared" si="25"/>
        <v>17</v>
      </c>
      <c r="V77" s="22">
        <f t="shared" si="26"/>
        <v>7</v>
      </c>
      <c r="W77" s="22">
        <f t="shared" si="27"/>
        <v>12</v>
      </c>
      <c r="X77" s="22">
        <f t="shared" si="28"/>
        <v>34</v>
      </c>
      <c r="Y77" s="22">
        <f t="shared" si="29"/>
        <v>6</v>
      </c>
      <c r="Z77" s="22">
        <f t="shared" si="30"/>
        <v>58</v>
      </c>
      <c r="AA77" s="22">
        <f t="shared" si="31"/>
        <v>68</v>
      </c>
      <c r="AB77" s="22">
        <f t="shared" si="32"/>
        <v>53</v>
      </c>
      <c r="AC77" s="22">
        <f t="shared" si="33"/>
        <v>76</v>
      </c>
      <c r="AD77" s="22">
        <f t="shared" si="34"/>
        <v>60</v>
      </c>
      <c r="AE77" s="22">
        <f t="shared" si="35"/>
        <v>51</v>
      </c>
      <c r="AF77" s="22"/>
      <c r="AG77" s="22"/>
      <c r="AH77" s="22"/>
      <c r="AI77" s="22"/>
    </row>
    <row r="78" spans="1:35" x14ac:dyDescent="0.25">
      <c r="A78" s="4">
        <v>55</v>
      </c>
      <c r="B78" s="5" t="s">
        <v>110</v>
      </c>
      <c r="C78" s="5" t="s">
        <v>19</v>
      </c>
      <c r="D78" s="5" t="s">
        <v>89</v>
      </c>
      <c r="E78" s="5">
        <v>278</v>
      </c>
      <c r="F78" s="5" t="s">
        <v>9</v>
      </c>
      <c r="G78" s="5" t="s">
        <v>111</v>
      </c>
      <c r="H78" s="22">
        <v>101.72926596743845</v>
      </c>
      <c r="I78" s="22">
        <v>89.295689015862635</v>
      </c>
      <c r="J78" s="22">
        <v>55.385933693383151</v>
      </c>
      <c r="K78" s="22">
        <v>46.908494862763277</v>
      </c>
      <c r="L78" s="22">
        <v>61.037559580463075</v>
      </c>
      <c r="M78" s="22">
        <v>54.255608515967154</v>
      </c>
      <c r="N78" s="22">
        <v>83.854166666666671</v>
      </c>
      <c r="O78" s="22">
        <v>95.833333333333343</v>
      </c>
      <c r="P78" s="22">
        <v>98.958333333333343</v>
      </c>
      <c r="Q78" s="22">
        <v>94.791666666666686</v>
      </c>
      <c r="R78" s="22">
        <v>81.770833333333343</v>
      </c>
      <c r="S78" s="22">
        <v>103.64583333333334</v>
      </c>
      <c r="T78" s="22">
        <f t="shared" si="24"/>
        <v>46</v>
      </c>
      <c r="U78" s="22">
        <f t="shared" si="25"/>
        <v>62</v>
      </c>
      <c r="V78" s="22">
        <f t="shared" si="26"/>
        <v>15</v>
      </c>
      <c r="W78" s="22">
        <f t="shared" si="27"/>
        <v>43</v>
      </c>
      <c r="X78" s="22">
        <f t="shared" si="28"/>
        <v>3</v>
      </c>
      <c r="Y78" s="22">
        <f t="shared" si="29"/>
        <v>7</v>
      </c>
      <c r="Z78" s="22">
        <f t="shared" si="30"/>
        <v>53</v>
      </c>
      <c r="AA78" s="22">
        <f t="shared" si="31"/>
        <v>39</v>
      </c>
      <c r="AB78" s="22">
        <f t="shared" si="32"/>
        <v>40</v>
      </c>
      <c r="AC78" s="22">
        <f t="shared" si="33"/>
        <v>77</v>
      </c>
      <c r="AD78" s="22">
        <f t="shared" si="34"/>
        <v>48</v>
      </c>
      <c r="AE78" s="22">
        <f t="shared" si="35"/>
        <v>58</v>
      </c>
      <c r="AF78" s="22"/>
      <c r="AG78" s="22"/>
      <c r="AH78" s="22"/>
      <c r="AI78" s="22"/>
    </row>
    <row r="79" spans="1:35" x14ac:dyDescent="0.25">
      <c r="A79" s="4">
        <v>43</v>
      </c>
      <c r="B79" s="5" t="s">
        <v>116</v>
      </c>
      <c r="C79" s="5" t="s">
        <v>66</v>
      </c>
      <c r="D79" s="5" t="s">
        <v>117</v>
      </c>
      <c r="E79" s="5">
        <v>251</v>
      </c>
      <c r="F79" s="5" t="s">
        <v>9</v>
      </c>
      <c r="G79" s="5" t="s">
        <v>118</v>
      </c>
      <c r="H79" s="22">
        <v>99.71880616571039</v>
      </c>
      <c r="I79" s="22">
        <v>84.707372979474414</v>
      </c>
      <c r="J79" s="22">
        <v>59.616834653908548</v>
      </c>
      <c r="K79" s="22">
        <v>72.054879293932657</v>
      </c>
      <c r="L79" s="22">
        <v>75.914962113250482</v>
      </c>
      <c r="M79" s="22">
        <v>116.44583171608762</v>
      </c>
      <c r="N79" s="22">
        <v>81.818181818181799</v>
      </c>
      <c r="O79" s="22">
        <v>99.604743083003953</v>
      </c>
      <c r="P79" s="22">
        <v>101.38339920948613</v>
      </c>
      <c r="Q79" s="22">
        <v>95.059288537549406</v>
      </c>
      <c r="R79" s="22">
        <v>67.984189723320171</v>
      </c>
      <c r="S79" s="22">
        <v>101.97628458498025</v>
      </c>
      <c r="T79" s="22">
        <f t="shared" si="24"/>
        <v>45</v>
      </c>
      <c r="U79" s="22">
        <f t="shared" si="25"/>
        <v>50</v>
      </c>
      <c r="V79" s="22">
        <f t="shared" si="26"/>
        <v>16</v>
      </c>
      <c r="W79" s="22">
        <f t="shared" si="27"/>
        <v>70</v>
      </c>
      <c r="X79" s="22">
        <f t="shared" si="28"/>
        <v>23</v>
      </c>
      <c r="Y79" s="22">
        <f t="shared" si="29"/>
        <v>69</v>
      </c>
      <c r="Z79" s="22">
        <f t="shared" si="30"/>
        <v>45</v>
      </c>
      <c r="AA79" s="22">
        <f t="shared" si="31"/>
        <v>56</v>
      </c>
      <c r="AB79" s="22">
        <f t="shared" si="32"/>
        <v>49</v>
      </c>
      <c r="AC79" s="22">
        <f t="shared" si="33"/>
        <v>78</v>
      </c>
      <c r="AD79" s="22">
        <f t="shared" si="34"/>
        <v>13</v>
      </c>
      <c r="AE79" s="22">
        <f t="shared" si="35"/>
        <v>54</v>
      </c>
      <c r="AF79" s="22"/>
      <c r="AG79" s="22"/>
      <c r="AH79" s="22"/>
      <c r="AI79" s="22"/>
    </row>
    <row r="80" spans="1:35" x14ac:dyDescent="0.25">
      <c r="A80" s="4">
        <v>7</v>
      </c>
      <c r="B80" s="5" t="s">
        <v>203</v>
      </c>
      <c r="C80" s="5" t="s">
        <v>19</v>
      </c>
      <c r="D80" s="5" t="s">
        <v>181</v>
      </c>
      <c r="E80" s="5">
        <v>122</v>
      </c>
      <c r="F80" s="5" t="s">
        <v>190</v>
      </c>
      <c r="G80" s="5" t="s">
        <v>204</v>
      </c>
      <c r="H80" s="22">
        <v>62.5</v>
      </c>
      <c r="I80" s="22">
        <v>51.875000000000014</v>
      </c>
      <c r="J80" s="22">
        <v>69.375000000000014</v>
      </c>
      <c r="K80" s="22">
        <v>36.875</v>
      </c>
      <c r="L80" s="22">
        <v>75.625</v>
      </c>
      <c r="M80" s="22">
        <v>25.624999999999996</v>
      </c>
      <c r="N80" s="22">
        <v>81.000552388803015</v>
      </c>
      <c r="O80" s="22">
        <v>98.482685997897192</v>
      </c>
      <c r="P80" s="22">
        <v>110.13744173729332</v>
      </c>
      <c r="Q80" s="22">
        <v>95.568997063048158</v>
      </c>
      <c r="R80" s="22">
        <v>96.734472636987761</v>
      </c>
      <c r="S80" s="22">
        <v>103.72732608062545</v>
      </c>
      <c r="T80" s="22">
        <f t="shared" si="24"/>
        <v>6</v>
      </c>
      <c r="U80" s="22">
        <f t="shared" si="25"/>
        <v>12</v>
      </c>
      <c r="V80" s="22">
        <f t="shared" si="26"/>
        <v>34</v>
      </c>
      <c r="W80" s="22">
        <f t="shared" si="27"/>
        <v>25</v>
      </c>
      <c r="X80" s="22">
        <f t="shared" si="28"/>
        <v>22</v>
      </c>
      <c r="Y80" s="22">
        <f t="shared" si="29"/>
        <v>2</v>
      </c>
      <c r="Z80" s="22">
        <f t="shared" si="30"/>
        <v>42</v>
      </c>
      <c r="AA80" s="22">
        <f t="shared" si="31"/>
        <v>49</v>
      </c>
      <c r="AB80" s="22">
        <f t="shared" si="32"/>
        <v>74</v>
      </c>
      <c r="AC80" s="22">
        <f t="shared" si="33"/>
        <v>79</v>
      </c>
      <c r="AD80" s="22">
        <f t="shared" si="34"/>
        <v>86</v>
      </c>
      <c r="AE80" s="22">
        <f t="shared" si="35"/>
        <v>59</v>
      </c>
      <c r="AF80" s="22"/>
      <c r="AG80" s="22"/>
      <c r="AH80" s="22"/>
      <c r="AI80" s="22"/>
    </row>
    <row r="81" spans="1:35" x14ac:dyDescent="0.25">
      <c r="A81" s="4">
        <v>25</v>
      </c>
      <c r="B81" s="5" t="s">
        <v>183</v>
      </c>
      <c r="C81" s="5" t="s">
        <v>19</v>
      </c>
      <c r="D81" s="5" t="s">
        <v>184</v>
      </c>
      <c r="E81" s="5">
        <v>273</v>
      </c>
      <c r="F81" s="5" t="s">
        <v>24</v>
      </c>
      <c r="G81" s="5" t="s">
        <v>185</v>
      </c>
      <c r="H81" s="22">
        <v>74.154469411060688</v>
      </c>
      <c r="I81" s="22">
        <v>73.373896048839001</v>
      </c>
      <c r="J81" s="22">
        <v>85.863069844386033</v>
      </c>
      <c r="K81" s="22">
        <v>46.053828371079788</v>
      </c>
      <c r="L81" s="22">
        <v>116.30543097103201</v>
      </c>
      <c r="M81" s="22">
        <v>139.72263183768274</v>
      </c>
      <c r="N81" s="22">
        <v>98.61980077130184</v>
      </c>
      <c r="O81" s="22">
        <v>124.5344929447826</v>
      </c>
      <c r="P81" s="22">
        <v>106.53817893542097</v>
      </c>
      <c r="Q81" s="22">
        <v>97.180095650552929</v>
      </c>
      <c r="R81" s="22">
        <v>97.899948210927377</v>
      </c>
      <c r="S81" s="22">
        <v>122.37493526365921</v>
      </c>
      <c r="T81" s="22">
        <f t="shared" si="24"/>
        <v>16</v>
      </c>
      <c r="U81" s="22">
        <f t="shared" si="25"/>
        <v>36</v>
      </c>
      <c r="V81" s="22">
        <f t="shared" si="26"/>
        <v>69</v>
      </c>
      <c r="W81" s="22">
        <f t="shared" si="27"/>
        <v>42</v>
      </c>
      <c r="X81" s="22">
        <f t="shared" si="28"/>
        <v>70</v>
      </c>
      <c r="Y81" s="22">
        <f t="shared" si="29"/>
        <v>82</v>
      </c>
      <c r="Z81" s="22">
        <f t="shared" si="30"/>
        <v>86</v>
      </c>
      <c r="AA81" s="22">
        <f t="shared" si="31"/>
        <v>89</v>
      </c>
      <c r="AB81" s="22">
        <f t="shared" si="32"/>
        <v>68</v>
      </c>
      <c r="AC81" s="22">
        <f t="shared" si="33"/>
        <v>80</v>
      </c>
      <c r="AD81" s="22">
        <f t="shared" si="34"/>
        <v>88</v>
      </c>
      <c r="AE81" s="22">
        <f t="shared" si="35"/>
        <v>85</v>
      </c>
      <c r="AF81" s="22"/>
      <c r="AG81" s="22"/>
      <c r="AH81" s="22"/>
      <c r="AI81" s="22"/>
    </row>
    <row r="82" spans="1:35" ht="13.5" customHeight="1" x14ac:dyDescent="0.25">
      <c r="A82" s="4">
        <v>8</v>
      </c>
      <c r="B82" s="5" t="s">
        <v>44</v>
      </c>
      <c r="C82" s="5" t="s">
        <v>37</v>
      </c>
      <c r="D82" s="5" t="s">
        <v>8</v>
      </c>
      <c r="E82" s="5">
        <v>284</v>
      </c>
      <c r="F82" s="5" t="s">
        <v>9</v>
      </c>
      <c r="G82" s="5" t="s">
        <v>45</v>
      </c>
      <c r="H82" s="22">
        <v>69.671625471739901</v>
      </c>
      <c r="I82" s="22">
        <v>45.081640011125842</v>
      </c>
      <c r="J82" s="22">
        <v>100.40910729750756</v>
      </c>
      <c r="K82" s="22">
        <v>99.384524569981934</v>
      </c>
      <c r="L82" s="22">
        <v>118.85159639296812</v>
      </c>
      <c r="M82" s="22">
        <v>175.20364640687538</v>
      </c>
      <c r="N82" s="22">
        <v>93.750000000000014</v>
      </c>
      <c r="O82" s="22">
        <v>109.02777777777779</v>
      </c>
      <c r="P82" s="22">
        <v>104.16666666666667</v>
      </c>
      <c r="Q82" s="22">
        <v>97.222222222222243</v>
      </c>
      <c r="R82" s="22">
        <v>86.805555555555586</v>
      </c>
      <c r="S82" s="22">
        <v>126.3888888888889</v>
      </c>
      <c r="T82" s="22">
        <f t="shared" si="24"/>
        <v>13</v>
      </c>
      <c r="U82" s="22">
        <f t="shared" si="25"/>
        <v>6</v>
      </c>
      <c r="V82" s="22">
        <f t="shared" si="26"/>
        <v>85</v>
      </c>
      <c r="W82" s="22">
        <f t="shared" si="27"/>
        <v>88</v>
      </c>
      <c r="X82" s="22">
        <f t="shared" si="28"/>
        <v>71</v>
      </c>
      <c r="Y82" s="22">
        <f t="shared" si="29"/>
        <v>90</v>
      </c>
      <c r="Z82" s="22">
        <f t="shared" si="30"/>
        <v>77</v>
      </c>
      <c r="AA82" s="22">
        <f t="shared" si="31"/>
        <v>75</v>
      </c>
      <c r="AB82" s="22">
        <f t="shared" si="32"/>
        <v>63</v>
      </c>
      <c r="AC82" s="22">
        <f t="shared" si="33"/>
        <v>81</v>
      </c>
      <c r="AD82" s="22">
        <f t="shared" si="34"/>
        <v>63</v>
      </c>
      <c r="AE82" s="22">
        <f t="shared" si="35"/>
        <v>88</v>
      </c>
      <c r="AF82" s="22"/>
      <c r="AG82" s="22"/>
      <c r="AH82" s="22"/>
      <c r="AI82" s="22"/>
    </row>
    <row r="83" spans="1:35" x14ac:dyDescent="0.25">
      <c r="A83" s="4">
        <v>13</v>
      </c>
      <c r="B83" s="5" t="s">
        <v>59</v>
      </c>
      <c r="C83" s="5" t="s">
        <v>19</v>
      </c>
      <c r="D83" s="5"/>
      <c r="E83" s="5">
        <v>169</v>
      </c>
      <c r="F83" s="5" t="s">
        <v>24</v>
      </c>
      <c r="G83" s="5" t="s">
        <v>60</v>
      </c>
      <c r="H83" s="22">
        <v>67.567567567567593</v>
      </c>
      <c r="I83" s="22">
        <v>56.081081081081095</v>
      </c>
      <c r="J83" s="22">
        <v>70.945945945945937</v>
      </c>
      <c r="K83" s="22">
        <v>39.864864864864863</v>
      </c>
      <c r="L83" s="22">
        <v>102.70270270270269</v>
      </c>
      <c r="M83" s="22">
        <v>66.21621621621621</v>
      </c>
      <c r="N83" s="22">
        <v>106.71641791044777</v>
      </c>
      <c r="O83" s="22">
        <v>119.40298507462686</v>
      </c>
      <c r="P83" s="22">
        <v>111.94029850746267</v>
      </c>
      <c r="Q83" s="22">
        <v>97.761194029850756</v>
      </c>
      <c r="R83" s="22">
        <v>94.776119402985088</v>
      </c>
      <c r="S83" s="22">
        <v>117.91044776119404</v>
      </c>
      <c r="T83" s="22">
        <f t="shared" si="24"/>
        <v>8</v>
      </c>
      <c r="U83" s="22">
        <f t="shared" si="25"/>
        <v>16</v>
      </c>
      <c r="V83" s="22">
        <f t="shared" si="26"/>
        <v>38</v>
      </c>
      <c r="W83" s="22">
        <f t="shared" si="27"/>
        <v>30</v>
      </c>
      <c r="X83" s="22">
        <f t="shared" si="28"/>
        <v>55</v>
      </c>
      <c r="Y83" s="22">
        <f t="shared" si="29"/>
        <v>15</v>
      </c>
      <c r="Z83" s="22">
        <f t="shared" si="30"/>
        <v>89</v>
      </c>
      <c r="AA83" s="22">
        <f t="shared" si="31"/>
        <v>83</v>
      </c>
      <c r="AB83" s="22">
        <f t="shared" si="32"/>
        <v>78</v>
      </c>
      <c r="AC83" s="22">
        <f t="shared" si="33"/>
        <v>82</v>
      </c>
      <c r="AD83" s="22">
        <f t="shared" si="34"/>
        <v>82</v>
      </c>
      <c r="AE83" s="22">
        <f t="shared" si="35"/>
        <v>77</v>
      </c>
      <c r="AF83" s="22"/>
      <c r="AG83" s="22"/>
      <c r="AH83" s="22"/>
      <c r="AI83" s="22"/>
    </row>
    <row r="84" spans="1:35" x14ac:dyDescent="0.25">
      <c r="A84" s="4">
        <v>52</v>
      </c>
      <c r="B84" s="5" t="s">
        <v>171</v>
      </c>
      <c r="C84" s="5" t="s">
        <v>19</v>
      </c>
      <c r="D84" s="5" t="s">
        <v>172</v>
      </c>
      <c r="E84" s="5">
        <v>388</v>
      </c>
      <c r="F84" s="4" t="s">
        <v>380</v>
      </c>
      <c r="G84" s="5" t="s">
        <v>173</v>
      </c>
      <c r="H84" s="22">
        <v>96.268656716417894</v>
      </c>
      <c r="I84" s="22">
        <v>90.796019900497498</v>
      </c>
      <c r="J84" s="22">
        <v>87.810945273631845</v>
      </c>
      <c r="K84" s="22">
        <v>88.059701492537329</v>
      </c>
      <c r="L84" s="22">
        <v>107.46268656716418</v>
      </c>
      <c r="M84" s="22">
        <v>120.14925373134329</v>
      </c>
      <c r="N84" s="22">
        <v>85.833165715362185</v>
      </c>
      <c r="O84" s="22">
        <v>94.836644636553999</v>
      </c>
      <c r="P84" s="22">
        <v>90.635021139997818</v>
      </c>
      <c r="Q84" s="22">
        <v>99.23834544247002</v>
      </c>
      <c r="R84" s="22">
        <v>78.630382578408714</v>
      </c>
      <c r="S84" s="22">
        <v>105.04058741390475</v>
      </c>
      <c r="T84" s="22">
        <f t="shared" si="24"/>
        <v>40</v>
      </c>
      <c r="U84" s="22">
        <f t="shared" si="25"/>
        <v>65</v>
      </c>
      <c r="V84" s="22">
        <f t="shared" si="26"/>
        <v>71</v>
      </c>
      <c r="W84" s="22">
        <f t="shared" si="27"/>
        <v>82</v>
      </c>
      <c r="X84" s="22">
        <f t="shared" si="28"/>
        <v>61</v>
      </c>
      <c r="Y84" s="22">
        <f t="shared" si="29"/>
        <v>72</v>
      </c>
      <c r="Z84" s="22">
        <f t="shared" si="30"/>
        <v>60</v>
      </c>
      <c r="AA84" s="22">
        <f t="shared" si="31"/>
        <v>36</v>
      </c>
      <c r="AB84" s="22">
        <f t="shared" si="32"/>
        <v>10</v>
      </c>
      <c r="AC84" s="22">
        <f t="shared" si="33"/>
        <v>83</v>
      </c>
      <c r="AD84" s="22">
        <f t="shared" si="34"/>
        <v>36</v>
      </c>
      <c r="AE84" s="22">
        <f t="shared" si="35"/>
        <v>62</v>
      </c>
      <c r="AF84" s="22"/>
      <c r="AG84" s="22"/>
      <c r="AH84" s="22"/>
      <c r="AI84" s="22"/>
    </row>
    <row r="85" spans="1:35" x14ac:dyDescent="0.25">
      <c r="A85" s="4">
        <v>71</v>
      </c>
      <c r="B85" s="5" t="s">
        <v>112</v>
      </c>
      <c r="C85" s="5" t="s">
        <v>19</v>
      </c>
      <c r="D85" s="5" t="s">
        <v>89</v>
      </c>
      <c r="E85" s="5">
        <v>279</v>
      </c>
      <c r="F85" s="5" t="s">
        <v>9</v>
      </c>
      <c r="G85" s="5" t="s">
        <v>113</v>
      </c>
      <c r="H85" s="22">
        <v>117.2924715894319</v>
      </c>
      <c r="I85" s="22">
        <v>99.102730006044084</v>
      </c>
      <c r="J85" s="22">
        <v>68.368339054802561</v>
      </c>
      <c r="K85" s="22">
        <v>28.225461077670765</v>
      </c>
      <c r="L85" s="22">
        <v>86.558080638190376</v>
      </c>
      <c r="M85" s="22">
        <v>90.321475448546479</v>
      </c>
      <c r="N85" s="22">
        <v>87.861271676300561</v>
      </c>
      <c r="O85" s="22">
        <v>103.46820809248554</v>
      </c>
      <c r="P85" s="22">
        <v>104.04624277456647</v>
      </c>
      <c r="Q85" s="22">
        <v>99.999999999999986</v>
      </c>
      <c r="R85" s="22">
        <v>90.173410404624249</v>
      </c>
      <c r="S85" s="22">
        <v>100.57803468208091</v>
      </c>
      <c r="T85" s="22">
        <f t="shared" si="24"/>
        <v>62</v>
      </c>
      <c r="U85" s="22">
        <f t="shared" si="25"/>
        <v>75</v>
      </c>
      <c r="V85" s="22">
        <f t="shared" si="26"/>
        <v>32</v>
      </c>
      <c r="W85" s="22">
        <f t="shared" si="27"/>
        <v>13</v>
      </c>
      <c r="X85" s="22">
        <f t="shared" si="28"/>
        <v>36</v>
      </c>
      <c r="Y85" s="22">
        <f t="shared" si="29"/>
        <v>40</v>
      </c>
      <c r="Z85" s="22">
        <f t="shared" si="30"/>
        <v>65</v>
      </c>
      <c r="AA85" s="22">
        <f t="shared" si="31"/>
        <v>67</v>
      </c>
      <c r="AB85" s="22">
        <f t="shared" si="32"/>
        <v>62</v>
      </c>
      <c r="AC85" s="22">
        <f t="shared" si="33"/>
        <v>84</v>
      </c>
      <c r="AD85" s="22">
        <f t="shared" si="34"/>
        <v>73</v>
      </c>
      <c r="AE85" s="22">
        <f t="shared" si="35"/>
        <v>53</v>
      </c>
      <c r="AF85" s="22"/>
      <c r="AG85" s="22"/>
      <c r="AH85" s="22"/>
      <c r="AI85" s="22"/>
    </row>
    <row r="86" spans="1:35" x14ac:dyDescent="0.25">
      <c r="A86" s="4">
        <v>65</v>
      </c>
      <c r="B86" s="5" t="s">
        <v>30</v>
      </c>
      <c r="C86" s="5" t="s">
        <v>19</v>
      </c>
      <c r="D86" s="5" t="s">
        <v>31</v>
      </c>
      <c r="E86" s="5">
        <v>28</v>
      </c>
      <c r="F86" s="5" t="s">
        <v>24</v>
      </c>
      <c r="G86" s="5" t="s">
        <v>32</v>
      </c>
      <c r="H86" s="22">
        <v>104.19161676646702</v>
      </c>
      <c r="I86" s="22">
        <v>102.69461077844304</v>
      </c>
      <c r="J86" s="22">
        <v>76.946107784431106</v>
      </c>
      <c r="K86" s="22">
        <v>69.161676646706567</v>
      </c>
      <c r="L86" s="22">
        <v>127.54491017964065</v>
      </c>
      <c r="M86" s="22">
        <v>109.58083832335326</v>
      </c>
      <c r="N86" s="22">
        <v>81.632653061224474</v>
      </c>
      <c r="O86" s="22">
        <v>86.394557823129261</v>
      </c>
      <c r="P86" s="22">
        <v>97.278911564625844</v>
      </c>
      <c r="Q86" s="22">
        <v>101.58730158730161</v>
      </c>
      <c r="R86" s="22">
        <v>63.718820861677997</v>
      </c>
      <c r="S86" s="22">
        <v>94.557823129251688</v>
      </c>
      <c r="T86" s="22">
        <f t="shared" si="24"/>
        <v>52</v>
      </c>
      <c r="U86" s="22">
        <f t="shared" si="25"/>
        <v>78</v>
      </c>
      <c r="V86" s="22">
        <f t="shared" si="26"/>
        <v>49</v>
      </c>
      <c r="W86" s="22">
        <f t="shared" si="27"/>
        <v>65</v>
      </c>
      <c r="X86" s="22">
        <f t="shared" si="28"/>
        <v>75</v>
      </c>
      <c r="Y86" s="22">
        <f t="shared" si="29"/>
        <v>62</v>
      </c>
      <c r="Z86" s="22">
        <f t="shared" si="30"/>
        <v>43</v>
      </c>
      <c r="AA86" s="22">
        <f t="shared" si="31"/>
        <v>14</v>
      </c>
      <c r="AB86" s="22">
        <f t="shared" si="32"/>
        <v>32</v>
      </c>
      <c r="AC86" s="22">
        <f t="shared" si="33"/>
        <v>85</v>
      </c>
      <c r="AD86" s="22">
        <f t="shared" si="34"/>
        <v>6</v>
      </c>
      <c r="AE86" s="22">
        <f t="shared" si="35"/>
        <v>35</v>
      </c>
      <c r="AF86" s="22"/>
      <c r="AG86" s="22"/>
      <c r="AH86" s="22"/>
      <c r="AI86" s="22"/>
    </row>
    <row r="87" spans="1:35" x14ac:dyDescent="0.25">
      <c r="A87" s="4">
        <v>36</v>
      </c>
      <c r="B87" s="5" t="s">
        <v>51</v>
      </c>
      <c r="C87" s="5" t="s">
        <v>19</v>
      </c>
      <c r="D87" s="5"/>
      <c r="E87" s="5">
        <v>164</v>
      </c>
      <c r="F87" s="5" t="s">
        <v>24</v>
      </c>
      <c r="G87" s="5" t="s">
        <v>52</v>
      </c>
      <c r="H87" s="22">
        <v>92.175796883306859</v>
      </c>
      <c r="I87" s="22">
        <v>74.892834967686824</v>
      </c>
      <c r="J87" s="22">
        <v>63.37086035727345</v>
      </c>
      <c r="K87" s="22">
        <v>39.686801435868233</v>
      </c>
      <c r="L87" s="22">
        <v>62.730750656694958</v>
      </c>
      <c r="M87" s="22">
        <v>62.730750656694958</v>
      </c>
      <c r="N87" s="22">
        <v>89.256198347107457</v>
      </c>
      <c r="O87" s="22">
        <v>109.91735537190084</v>
      </c>
      <c r="P87" s="22">
        <v>110.74380165289257</v>
      </c>
      <c r="Q87" s="22">
        <v>101.65289256198349</v>
      </c>
      <c r="R87" s="22">
        <v>93.388429752066145</v>
      </c>
      <c r="S87" s="22">
        <v>118.18181818181822</v>
      </c>
      <c r="T87" s="22">
        <f t="shared" si="24"/>
        <v>32</v>
      </c>
      <c r="U87" s="22">
        <f t="shared" si="25"/>
        <v>38</v>
      </c>
      <c r="V87" s="22">
        <f t="shared" si="26"/>
        <v>19</v>
      </c>
      <c r="W87" s="22">
        <f t="shared" si="27"/>
        <v>28</v>
      </c>
      <c r="X87" s="22">
        <f t="shared" si="28"/>
        <v>5</v>
      </c>
      <c r="Y87" s="22">
        <f t="shared" si="29"/>
        <v>11</v>
      </c>
      <c r="Z87" s="22">
        <f t="shared" si="30"/>
        <v>66</v>
      </c>
      <c r="AA87" s="22">
        <f t="shared" si="31"/>
        <v>76</v>
      </c>
      <c r="AB87" s="22">
        <f t="shared" si="32"/>
        <v>76</v>
      </c>
      <c r="AC87" s="22">
        <f t="shared" si="33"/>
        <v>86</v>
      </c>
      <c r="AD87" s="22">
        <f t="shared" si="34"/>
        <v>80</v>
      </c>
      <c r="AE87" s="22">
        <f t="shared" si="35"/>
        <v>79</v>
      </c>
      <c r="AF87" s="22"/>
      <c r="AG87" s="22"/>
      <c r="AH87" s="22"/>
      <c r="AI87" s="22"/>
    </row>
    <row r="88" spans="1:35" x14ac:dyDescent="0.25">
      <c r="A88" s="4">
        <v>69</v>
      </c>
      <c r="B88" s="5" t="s">
        <v>80</v>
      </c>
      <c r="C88" s="5" t="s">
        <v>19</v>
      </c>
      <c r="D88" s="5" t="s">
        <v>34</v>
      </c>
      <c r="E88" s="5">
        <v>293</v>
      </c>
      <c r="F88" s="5" t="s">
        <v>24</v>
      </c>
      <c r="G88" s="5" t="s">
        <v>81</v>
      </c>
      <c r="H88" s="22">
        <v>119.26829268292683</v>
      </c>
      <c r="I88" s="22">
        <v>92.682926829268311</v>
      </c>
      <c r="J88" s="22">
        <v>51.707317073170699</v>
      </c>
      <c r="K88" s="22">
        <v>71.707317073170742</v>
      </c>
      <c r="L88" s="22">
        <v>102.68292682926831</v>
      </c>
      <c r="M88" s="22">
        <v>130.24390243902445</v>
      </c>
      <c r="N88" s="22">
        <v>93.331375209747179</v>
      </c>
      <c r="O88" s="22">
        <v>102.73165760497352</v>
      </c>
      <c r="P88" s="22">
        <v>110.78904251516749</v>
      </c>
      <c r="Q88" s="22">
        <v>103.17929009998423</v>
      </c>
      <c r="R88" s="22">
        <v>63.787630539035845</v>
      </c>
      <c r="S88" s="22">
        <v>102.06020886245733</v>
      </c>
      <c r="T88" s="22">
        <f t="shared" si="24"/>
        <v>66</v>
      </c>
      <c r="U88" s="22">
        <f t="shared" si="25"/>
        <v>69</v>
      </c>
      <c r="V88" s="22">
        <f t="shared" si="26"/>
        <v>6</v>
      </c>
      <c r="W88" s="22">
        <f t="shared" si="27"/>
        <v>69</v>
      </c>
      <c r="X88" s="22">
        <f t="shared" si="28"/>
        <v>54</v>
      </c>
      <c r="Y88" s="22">
        <f t="shared" si="29"/>
        <v>76</v>
      </c>
      <c r="Z88" s="22">
        <f t="shared" si="30"/>
        <v>74</v>
      </c>
      <c r="AA88" s="22">
        <f t="shared" si="31"/>
        <v>65</v>
      </c>
      <c r="AB88" s="22">
        <f t="shared" si="32"/>
        <v>77</v>
      </c>
      <c r="AC88" s="22">
        <f t="shared" si="33"/>
        <v>87</v>
      </c>
      <c r="AD88" s="22">
        <f t="shared" si="34"/>
        <v>7</v>
      </c>
      <c r="AE88" s="22">
        <f t="shared" si="35"/>
        <v>55</v>
      </c>
      <c r="AF88" s="22"/>
      <c r="AG88" s="22"/>
      <c r="AH88" s="22"/>
      <c r="AI88" s="22"/>
    </row>
    <row r="89" spans="1:35" x14ac:dyDescent="0.25">
      <c r="A89" s="4">
        <v>30</v>
      </c>
      <c r="B89" s="5" t="s">
        <v>50</v>
      </c>
      <c r="C89" s="5" t="s">
        <v>19</v>
      </c>
      <c r="D89" s="5" t="s">
        <v>20</v>
      </c>
      <c r="E89" s="5">
        <v>351</v>
      </c>
      <c r="F89" s="5" t="s">
        <v>21</v>
      </c>
      <c r="G89" s="5">
        <v>2.3317999999999999</v>
      </c>
      <c r="H89" s="22">
        <v>86.925976317411084</v>
      </c>
      <c r="I89" s="22">
        <v>71.5096172696651</v>
      </c>
      <c r="J89" s="22">
        <v>4.457742375251847</v>
      </c>
      <c r="K89" s="22">
        <v>2.2288711876259235</v>
      </c>
      <c r="L89" s="22">
        <v>85.811540723598128</v>
      </c>
      <c r="M89" s="22">
        <v>78.01049156690739</v>
      </c>
      <c r="N89" s="22">
        <v>79.616306954436482</v>
      </c>
      <c r="O89" s="22">
        <v>92.805755395683448</v>
      </c>
      <c r="P89" s="22">
        <v>100.71942446043167</v>
      </c>
      <c r="Q89" s="22">
        <v>103.35731414868108</v>
      </c>
      <c r="R89" s="22">
        <v>71.942446043165461</v>
      </c>
      <c r="S89" s="22">
        <v>113.66906474820146</v>
      </c>
      <c r="T89" s="22">
        <f t="shared" si="24"/>
        <v>26</v>
      </c>
      <c r="U89" s="22">
        <f t="shared" si="25"/>
        <v>31</v>
      </c>
      <c r="V89" s="22">
        <f t="shared" si="26"/>
        <v>1</v>
      </c>
      <c r="W89" s="22">
        <f t="shared" si="27"/>
        <v>1</v>
      </c>
      <c r="X89" s="22">
        <f t="shared" si="28"/>
        <v>35</v>
      </c>
      <c r="Y89" s="22">
        <f t="shared" si="29"/>
        <v>24</v>
      </c>
      <c r="Z89" s="22">
        <f t="shared" si="30"/>
        <v>36</v>
      </c>
      <c r="AA89" s="22">
        <f t="shared" si="31"/>
        <v>31</v>
      </c>
      <c r="AB89" s="22">
        <f t="shared" si="32"/>
        <v>47</v>
      </c>
      <c r="AC89" s="22">
        <f t="shared" si="33"/>
        <v>88</v>
      </c>
      <c r="AD89" s="22">
        <f t="shared" si="34"/>
        <v>18</v>
      </c>
      <c r="AE89" s="22">
        <f t="shared" si="35"/>
        <v>73</v>
      </c>
      <c r="AF89" s="22"/>
      <c r="AG89" s="22"/>
      <c r="AH89" s="22"/>
      <c r="AI89" s="22"/>
    </row>
    <row r="90" spans="1:35" x14ac:dyDescent="0.25">
      <c r="A90" s="4">
        <v>66</v>
      </c>
      <c r="B90" s="5" t="s">
        <v>42</v>
      </c>
      <c r="C90" s="5" t="s">
        <v>37</v>
      </c>
      <c r="D90" s="5" t="s">
        <v>38</v>
      </c>
      <c r="E90" s="5">
        <v>308</v>
      </c>
      <c r="F90" s="5" t="s">
        <v>9</v>
      </c>
      <c r="G90" s="5" t="s">
        <v>43</v>
      </c>
      <c r="H90" s="22">
        <v>124.21845829905453</v>
      </c>
      <c r="I90" s="22">
        <v>88.992328333651017</v>
      </c>
      <c r="J90" s="22">
        <v>101.04337279549955</v>
      </c>
      <c r="K90" s="22">
        <v>70.452259930807031</v>
      </c>
      <c r="L90" s="22">
        <v>190.0357011291506</v>
      </c>
      <c r="M90" s="22">
        <v>150.17455406303606</v>
      </c>
      <c r="N90" s="22">
        <v>94.656488549618331</v>
      </c>
      <c r="O90" s="22">
        <v>109.92366412213744</v>
      </c>
      <c r="P90" s="22">
        <v>116.79389312977098</v>
      </c>
      <c r="Q90" s="22">
        <v>106.10687022900763</v>
      </c>
      <c r="R90" s="22">
        <v>89.312977099236647</v>
      </c>
      <c r="S90" s="22">
        <v>125.95419847328246</v>
      </c>
      <c r="T90" s="22">
        <f t="shared" si="24"/>
        <v>71</v>
      </c>
      <c r="U90" s="22">
        <f t="shared" si="25"/>
        <v>59</v>
      </c>
      <c r="V90" s="22">
        <f t="shared" si="26"/>
        <v>86</v>
      </c>
      <c r="W90" s="22">
        <f t="shared" si="27"/>
        <v>67</v>
      </c>
      <c r="X90" s="22">
        <f t="shared" si="28"/>
        <v>89</v>
      </c>
      <c r="Y90" s="22">
        <f t="shared" si="29"/>
        <v>83</v>
      </c>
      <c r="Z90" s="22">
        <f t="shared" si="30"/>
        <v>79</v>
      </c>
      <c r="AA90" s="22">
        <f t="shared" si="31"/>
        <v>77</v>
      </c>
      <c r="AB90" s="22">
        <f t="shared" si="32"/>
        <v>83</v>
      </c>
      <c r="AC90" s="22">
        <f t="shared" si="33"/>
        <v>89</v>
      </c>
      <c r="AD90" s="22">
        <f t="shared" si="34"/>
        <v>69</v>
      </c>
      <c r="AE90" s="22">
        <f t="shared" si="35"/>
        <v>87</v>
      </c>
      <c r="AF90" s="22"/>
      <c r="AG90" s="22"/>
      <c r="AH90" s="22"/>
      <c r="AI90" s="22"/>
    </row>
    <row r="91" spans="1:35" x14ac:dyDescent="0.25">
      <c r="A91" s="4">
        <v>89</v>
      </c>
      <c r="B91" s="5" t="s">
        <v>100</v>
      </c>
      <c r="C91" s="5" t="s">
        <v>19</v>
      </c>
      <c r="D91" s="5" t="s">
        <v>34</v>
      </c>
      <c r="E91" s="5">
        <v>294</v>
      </c>
      <c r="F91" s="5" t="s">
        <v>24</v>
      </c>
      <c r="G91" s="5" t="s">
        <v>101</v>
      </c>
      <c r="H91" s="22">
        <v>182.29166666666669</v>
      </c>
      <c r="I91" s="22">
        <v>158.33333333333331</v>
      </c>
      <c r="J91" s="22">
        <v>93.402777777777729</v>
      </c>
      <c r="K91" s="22">
        <v>103.12500000000004</v>
      </c>
      <c r="L91" s="22">
        <v>111.45833333333334</v>
      </c>
      <c r="M91" s="22">
        <v>170.83333333333331</v>
      </c>
      <c r="N91" s="22">
        <v>79.882568540024621</v>
      </c>
      <c r="O91" s="22">
        <v>99.102434654917758</v>
      </c>
      <c r="P91" s="22">
        <v>95.498709758375313</v>
      </c>
      <c r="Q91" s="22">
        <v>108.31195383497072</v>
      </c>
      <c r="R91" s="22">
        <v>73.075532624333277</v>
      </c>
      <c r="S91" s="22">
        <v>121.32540485026296</v>
      </c>
      <c r="T91" s="22">
        <f t="shared" si="24"/>
        <v>88</v>
      </c>
      <c r="U91" s="22">
        <f t="shared" si="25"/>
        <v>89</v>
      </c>
      <c r="V91" s="22">
        <f t="shared" si="26"/>
        <v>80</v>
      </c>
      <c r="W91" s="22">
        <f t="shared" si="27"/>
        <v>89</v>
      </c>
      <c r="X91" s="22">
        <f t="shared" si="28"/>
        <v>65</v>
      </c>
      <c r="Y91" s="22">
        <f t="shared" si="29"/>
        <v>88</v>
      </c>
      <c r="Z91" s="22">
        <f t="shared" si="30"/>
        <v>37</v>
      </c>
      <c r="AA91" s="22">
        <f t="shared" si="31"/>
        <v>52</v>
      </c>
      <c r="AB91" s="22">
        <f t="shared" si="32"/>
        <v>27</v>
      </c>
      <c r="AC91" s="22">
        <f t="shared" si="33"/>
        <v>90</v>
      </c>
      <c r="AD91" s="22">
        <f t="shared" si="34"/>
        <v>20</v>
      </c>
      <c r="AE91" s="22">
        <f t="shared" si="35"/>
        <v>84</v>
      </c>
      <c r="AF91" s="22"/>
      <c r="AG91" s="22"/>
      <c r="AH91" s="22"/>
      <c r="AI91" s="22"/>
    </row>
  </sheetData>
  <sortState ref="A2:AE91">
    <sortCondition ref="AC2:AC9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A40" zoomScale="75" zoomScaleNormal="75" workbookViewId="0">
      <selection activeCell="F87" sqref="F87:G91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32" width="12.5703125" style="4"/>
    <col min="33" max="33" width="11.7109375" style="4" bestFit="1" customWidth="1"/>
    <col min="34" max="34" width="9.28515625" style="4" bestFit="1" customWidth="1"/>
    <col min="35" max="35" width="9.85546875" style="4" bestFit="1" customWidth="1"/>
    <col min="36" max="16384" width="12.570312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</row>
    <row r="2" spans="1:35" x14ac:dyDescent="0.25">
      <c r="A2" s="4">
        <v>19</v>
      </c>
      <c r="B2" s="5" t="s">
        <v>201</v>
      </c>
      <c r="C2" s="5" t="s">
        <v>19</v>
      </c>
      <c r="D2" s="5" t="s">
        <v>181</v>
      </c>
      <c r="E2" s="5">
        <v>23</v>
      </c>
      <c r="F2" s="5" t="s">
        <v>190</v>
      </c>
      <c r="G2" s="5" t="s">
        <v>202</v>
      </c>
      <c r="H2" s="22">
        <v>81.578947368421041</v>
      </c>
      <c r="I2" s="22">
        <v>56.578947368421026</v>
      </c>
      <c r="J2" s="22">
        <v>88.157894736842096</v>
      </c>
      <c r="K2" s="22">
        <v>32.894736842105274</v>
      </c>
      <c r="L2" s="22">
        <v>131.57894736842104</v>
      </c>
      <c r="M2" s="22">
        <v>57.894736842105267</v>
      </c>
      <c r="N2" s="22">
        <v>49.646028735914186</v>
      </c>
      <c r="O2" s="22">
        <v>55.930336170840036</v>
      </c>
      <c r="P2" s="22">
        <v>88.608734832454445</v>
      </c>
      <c r="Q2" s="22">
        <v>50.902890222899359</v>
      </c>
      <c r="R2" s="22">
        <v>17.596060817792374</v>
      </c>
      <c r="S2" s="22">
        <v>13.197045613344278</v>
      </c>
      <c r="T2" s="22">
        <f t="shared" ref="T2:T33" si="0">91-RANK(H2,H$2:H$92)</f>
        <v>22</v>
      </c>
      <c r="U2" s="22">
        <f t="shared" ref="U2:U33" si="1">91-RANK(I2,I$2:I$92)</f>
        <v>18</v>
      </c>
      <c r="V2" s="22">
        <f t="shared" ref="V2:V33" si="2">91-RANK(J2,J$2:J$92)</f>
        <v>72</v>
      </c>
      <c r="W2" s="22">
        <f t="shared" ref="W2:W33" si="3">91-RANK(K2,K$2:K$92)</f>
        <v>17</v>
      </c>
      <c r="X2" s="22">
        <f t="shared" ref="X2:X33" si="4">91-RANK(L2,L$2:L$92)</f>
        <v>79</v>
      </c>
      <c r="Y2" s="22">
        <f t="shared" ref="Y2:Y33" si="5">91-RANK(M2,M$2:M$92)</f>
        <v>8</v>
      </c>
      <c r="Z2" s="22">
        <f t="shared" ref="Z2:Z33" si="6">91-RANK(N2,N$2:N$92)</f>
        <v>3</v>
      </c>
      <c r="AA2" s="22">
        <f t="shared" ref="AA2:AA33" si="7">91-RANK(O2,O$2:O$92)</f>
        <v>1</v>
      </c>
      <c r="AB2" s="22">
        <f t="shared" ref="AB2:AB33" si="8">91-RANK(P2,P$2:P$92)</f>
        <v>7</v>
      </c>
      <c r="AC2" s="22">
        <f t="shared" ref="AC2:AC33" si="9">91-RANK(Q2,Q$2:Q$92)</f>
        <v>2</v>
      </c>
      <c r="AD2" s="22">
        <f t="shared" ref="AD2:AD33" si="10">91-RANK(R2,R$2:R$92)</f>
        <v>1</v>
      </c>
      <c r="AE2" s="22">
        <f t="shared" ref="AE2:AE33" si="11">91-RANK(S2,S$2:S$92)</f>
        <v>1</v>
      </c>
      <c r="AF2" s="22"/>
      <c r="AG2" s="22"/>
      <c r="AH2" s="22"/>
      <c r="AI2" s="22"/>
    </row>
    <row r="3" spans="1:35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f t="shared" si="0"/>
        <v>29</v>
      </c>
      <c r="U3" s="22">
        <f t="shared" si="1"/>
        <v>21</v>
      </c>
      <c r="V3" s="22">
        <f t="shared" si="2"/>
        <v>44</v>
      </c>
      <c r="W3" s="22">
        <f t="shared" si="3"/>
        <v>14</v>
      </c>
      <c r="X3" s="22">
        <f t="shared" si="4"/>
        <v>27</v>
      </c>
      <c r="Y3" s="22">
        <f t="shared" si="5"/>
        <v>5</v>
      </c>
      <c r="Z3" s="22">
        <f t="shared" si="6"/>
        <v>2</v>
      </c>
      <c r="AA3" s="22">
        <f t="shared" si="7"/>
        <v>5</v>
      </c>
      <c r="AB3" s="22">
        <f t="shared" si="8"/>
        <v>2</v>
      </c>
      <c r="AC3" s="22">
        <f t="shared" si="9"/>
        <v>1</v>
      </c>
      <c r="AD3" s="22">
        <f t="shared" si="10"/>
        <v>2</v>
      </c>
      <c r="AE3" s="22">
        <f t="shared" si="11"/>
        <v>2</v>
      </c>
      <c r="AF3" s="22"/>
      <c r="AG3" s="22"/>
      <c r="AH3" s="22"/>
      <c r="AI3" s="22"/>
    </row>
    <row r="4" spans="1:35" x14ac:dyDescent="0.25">
      <c r="A4" s="4">
        <v>50</v>
      </c>
      <c r="B4" s="5" t="s">
        <v>97</v>
      </c>
      <c r="C4" s="5" t="s">
        <v>19</v>
      </c>
      <c r="D4" s="5" t="s">
        <v>98</v>
      </c>
      <c r="E4" s="5">
        <v>379</v>
      </c>
      <c r="F4" s="5" t="s">
        <v>24</v>
      </c>
      <c r="G4" s="5" t="s">
        <v>99</v>
      </c>
      <c r="H4" s="22">
        <v>117.73409296467922</v>
      </c>
      <c r="I4" s="22">
        <v>75.686202620150922</v>
      </c>
      <c r="J4" s="22">
        <v>78.273765102891147</v>
      </c>
      <c r="K4" s="22">
        <v>76.333093240835993</v>
      </c>
      <c r="L4" s="22">
        <v>72.451749516725656</v>
      </c>
      <c r="M4" s="22">
        <v>98.327374344127705</v>
      </c>
      <c r="N4" s="22">
        <v>76.21325082243078</v>
      </c>
      <c r="O4" s="22">
        <v>84.268309852443778</v>
      </c>
      <c r="P4" s="22">
        <v>91.70374895707117</v>
      </c>
      <c r="Q4" s="22">
        <v>67.538571867032175</v>
      </c>
      <c r="R4" s="22">
        <v>57.005033135476666</v>
      </c>
      <c r="S4" s="22">
        <v>68.158191792417753</v>
      </c>
      <c r="T4" s="22">
        <f t="shared" si="0"/>
        <v>63</v>
      </c>
      <c r="U4" s="22">
        <f t="shared" si="1"/>
        <v>39</v>
      </c>
      <c r="V4" s="22">
        <f t="shared" si="2"/>
        <v>52</v>
      </c>
      <c r="W4" s="22">
        <f t="shared" si="3"/>
        <v>76</v>
      </c>
      <c r="X4" s="22">
        <f t="shared" si="4"/>
        <v>17</v>
      </c>
      <c r="Y4" s="22">
        <f t="shared" si="5"/>
        <v>49</v>
      </c>
      <c r="Z4" s="22">
        <f t="shared" si="6"/>
        <v>23</v>
      </c>
      <c r="AA4" s="22">
        <f t="shared" si="7"/>
        <v>10</v>
      </c>
      <c r="AB4" s="22">
        <f t="shared" si="8"/>
        <v>14</v>
      </c>
      <c r="AC4" s="22">
        <f t="shared" si="9"/>
        <v>6</v>
      </c>
      <c r="AD4" s="22">
        <f t="shared" si="10"/>
        <v>3</v>
      </c>
      <c r="AE4" s="22">
        <f t="shared" si="11"/>
        <v>6</v>
      </c>
      <c r="AF4" s="22"/>
      <c r="AG4" s="22"/>
      <c r="AH4" s="22"/>
      <c r="AI4" s="22"/>
    </row>
    <row r="5" spans="1:35" x14ac:dyDescent="0.25">
      <c r="A5" s="4">
        <v>82</v>
      </c>
      <c r="B5" s="5" t="s">
        <v>210</v>
      </c>
      <c r="C5" s="5" t="s">
        <v>19</v>
      </c>
      <c r="D5" s="5" t="s">
        <v>211</v>
      </c>
      <c r="E5" s="5">
        <v>274</v>
      </c>
      <c r="F5" s="4" t="s">
        <v>380</v>
      </c>
      <c r="G5" s="5" t="s">
        <v>212</v>
      </c>
      <c r="H5" s="22">
        <v>172.8896103896104</v>
      </c>
      <c r="I5" s="22">
        <v>100.24350649350649</v>
      </c>
      <c r="J5" s="22">
        <v>65.340909090909065</v>
      </c>
      <c r="K5" s="22">
        <v>42.613636363636374</v>
      </c>
      <c r="L5" s="22">
        <v>172.8896103896104</v>
      </c>
      <c r="M5" s="22">
        <v>93.749999999999986</v>
      </c>
      <c r="N5" s="22">
        <v>56.095736724008951</v>
      </c>
      <c r="O5" s="22">
        <v>122.28870605833941</v>
      </c>
      <c r="P5" s="22">
        <v>134.62976813762154</v>
      </c>
      <c r="Q5" s="22">
        <v>71.503277543359474</v>
      </c>
      <c r="R5" s="22">
        <v>58.339566192969329</v>
      </c>
      <c r="S5" s="22">
        <v>51.608077786088245</v>
      </c>
      <c r="T5" s="22">
        <f t="shared" si="0"/>
        <v>86</v>
      </c>
      <c r="U5" s="22">
        <f t="shared" si="1"/>
        <v>77</v>
      </c>
      <c r="V5" s="22">
        <f t="shared" si="2"/>
        <v>23</v>
      </c>
      <c r="W5" s="22">
        <f t="shared" si="3"/>
        <v>35</v>
      </c>
      <c r="X5" s="22">
        <f t="shared" si="4"/>
        <v>87</v>
      </c>
      <c r="Y5" s="22">
        <f t="shared" si="5"/>
        <v>45</v>
      </c>
      <c r="Z5" s="22">
        <f t="shared" si="6"/>
        <v>4</v>
      </c>
      <c r="AA5" s="22">
        <f t="shared" si="7"/>
        <v>86</v>
      </c>
      <c r="AB5" s="22">
        <f t="shared" si="8"/>
        <v>90</v>
      </c>
      <c r="AC5" s="22">
        <f t="shared" si="9"/>
        <v>7</v>
      </c>
      <c r="AD5" s="22">
        <f t="shared" si="10"/>
        <v>4</v>
      </c>
      <c r="AE5" s="22">
        <f t="shared" si="11"/>
        <v>4</v>
      </c>
      <c r="AF5" s="22"/>
      <c r="AG5" s="22"/>
      <c r="AH5" s="22"/>
      <c r="AI5" s="22"/>
    </row>
    <row r="6" spans="1:35" x14ac:dyDescent="0.25">
      <c r="A6" s="4">
        <v>9</v>
      </c>
      <c r="B6" s="5" t="s">
        <v>132</v>
      </c>
      <c r="C6" s="5" t="s">
        <v>19</v>
      </c>
      <c r="D6" s="5" t="s">
        <v>8</v>
      </c>
      <c r="E6" s="5">
        <v>92</v>
      </c>
      <c r="F6" s="5" t="s">
        <v>9</v>
      </c>
      <c r="G6" s="5" t="s">
        <v>133</v>
      </c>
      <c r="H6" s="22">
        <v>67.592592592592595</v>
      </c>
      <c r="I6" s="22">
        <v>48.611111111111121</v>
      </c>
      <c r="J6" s="22">
        <v>63.425925925925938</v>
      </c>
      <c r="K6" s="22">
        <v>43.055555555555564</v>
      </c>
      <c r="L6" s="22">
        <v>56.481481481481474</v>
      </c>
      <c r="M6" s="22">
        <v>73.148148148148167</v>
      </c>
      <c r="N6" s="22">
        <v>71.270180251139266</v>
      </c>
      <c r="O6" s="22">
        <v>77.467587229499202</v>
      </c>
      <c r="P6" s="22">
        <v>92.075760821347615</v>
      </c>
      <c r="Q6" s="22">
        <v>67.286132907907884</v>
      </c>
      <c r="R6" s="22">
        <v>58.875366294419393</v>
      </c>
      <c r="S6" s="22">
        <v>66.843460980882156</v>
      </c>
      <c r="T6" s="22">
        <f t="shared" si="0"/>
        <v>9</v>
      </c>
      <c r="U6" s="22">
        <f t="shared" si="1"/>
        <v>10</v>
      </c>
      <c r="V6" s="22">
        <f t="shared" si="2"/>
        <v>20</v>
      </c>
      <c r="W6" s="22">
        <f t="shared" si="3"/>
        <v>37</v>
      </c>
      <c r="X6" s="22">
        <f t="shared" si="4"/>
        <v>1</v>
      </c>
      <c r="Y6" s="22">
        <f t="shared" si="5"/>
        <v>20</v>
      </c>
      <c r="Z6" s="22">
        <f t="shared" si="6"/>
        <v>13</v>
      </c>
      <c r="AA6" s="22">
        <f t="shared" si="7"/>
        <v>4</v>
      </c>
      <c r="AB6" s="22">
        <f t="shared" si="8"/>
        <v>16</v>
      </c>
      <c r="AC6" s="22">
        <f t="shared" si="9"/>
        <v>5</v>
      </c>
      <c r="AD6" s="22">
        <f t="shared" si="10"/>
        <v>5</v>
      </c>
      <c r="AE6" s="22">
        <f t="shared" si="11"/>
        <v>5</v>
      </c>
      <c r="AF6" s="22"/>
      <c r="AG6" s="22"/>
      <c r="AH6" s="22"/>
      <c r="AI6" s="22"/>
    </row>
    <row r="7" spans="1:35" x14ac:dyDescent="0.25">
      <c r="A7" s="4">
        <v>65</v>
      </c>
      <c r="B7" s="5" t="s">
        <v>30</v>
      </c>
      <c r="C7" s="5" t="s">
        <v>19</v>
      </c>
      <c r="D7" s="5" t="s">
        <v>31</v>
      </c>
      <c r="E7" s="5">
        <v>28</v>
      </c>
      <c r="F7" s="5" t="s">
        <v>24</v>
      </c>
      <c r="G7" s="5" t="s">
        <v>32</v>
      </c>
      <c r="H7" s="22">
        <v>104.19161676646702</v>
      </c>
      <c r="I7" s="22">
        <v>102.69461077844304</v>
      </c>
      <c r="J7" s="22">
        <v>76.946107784431106</v>
      </c>
      <c r="K7" s="22">
        <v>69.161676646706567</v>
      </c>
      <c r="L7" s="22">
        <v>127.54491017964065</v>
      </c>
      <c r="M7" s="22">
        <v>109.58083832335326</v>
      </c>
      <c r="N7" s="22">
        <v>81.632653061224474</v>
      </c>
      <c r="O7" s="22">
        <v>86.394557823129261</v>
      </c>
      <c r="P7" s="22">
        <v>97.278911564625844</v>
      </c>
      <c r="Q7" s="22">
        <v>101.58730158730161</v>
      </c>
      <c r="R7" s="22">
        <v>63.718820861677997</v>
      </c>
      <c r="S7" s="22">
        <v>94.557823129251688</v>
      </c>
      <c r="T7" s="22">
        <f t="shared" si="0"/>
        <v>52</v>
      </c>
      <c r="U7" s="22">
        <f t="shared" si="1"/>
        <v>78</v>
      </c>
      <c r="V7" s="22">
        <f t="shared" si="2"/>
        <v>49</v>
      </c>
      <c r="W7" s="22">
        <f t="shared" si="3"/>
        <v>65</v>
      </c>
      <c r="X7" s="22">
        <f t="shared" si="4"/>
        <v>75</v>
      </c>
      <c r="Y7" s="22">
        <f t="shared" si="5"/>
        <v>62</v>
      </c>
      <c r="Z7" s="22">
        <f t="shared" si="6"/>
        <v>43</v>
      </c>
      <c r="AA7" s="22">
        <f t="shared" si="7"/>
        <v>14</v>
      </c>
      <c r="AB7" s="22">
        <f t="shared" si="8"/>
        <v>32</v>
      </c>
      <c r="AC7" s="22">
        <f t="shared" si="9"/>
        <v>85</v>
      </c>
      <c r="AD7" s="22">
        <f t="shared" si="10"/>
        <v>6</v>
      </c>
      <c r="AE7" s="22">
        <f t="shared" si="11"/>
        <v>35</v>
      </c>
      <c r="AF7" s="22"/>
      <c r="AG7" s="22"/>
      <c r="AH7" s="22"/>
      <c r="AI7" s="22"/>
    </row>
    <row r="8" spans="1:35" x14ac:dyDescent="0.25">
      <c r="A8" s="4">
        <v>69</v>
      </c>
      <c r="B8" s="5" t="s">
        <v>80</v>
      </c>
      <c r="C8" s="5" t="s">
        <v>19</v>
      </c>
      <c r="D8" s="5" t="s">
        <v>34</v>
      </c>
      <c r="E8" s="5">
        <v>293</v>
      </c>
      <c r="F8" s="5" t="s">
        <v>24</v>
      </c>
      <c r="G8" s="5" t="s">
        <v>81</v>
      </c>
      <c r="H8" s="22">
        <v>119.26829268292683</v>
      </c>
      <c r="I8" s="22">
        <v>92.682926829268311</v>
      </c>
      <c r="J8" s="22">
        <v>51.707317073170699</v>
      </c>
      <c r="K8" s="22">
        <v>71.707317073170742</v>
      </c>
      <c r="L8" s="22">
        <v>102.68292682926831</v>
      </c>
      <c r="M8" s="22">
        <v>130.24390243902445</v>
      </c>
      <c r="N8" s="22">
        <v>93.331375209747179</v>
      </c>
      <c r="O8" s="22">
        <v>102.73165760497352</v>
      </c>
      <c r="P8" s="22">
        <v>110.78904251516749</v>
      </c>
      <c r="Q8" s="22">
        <v>103.17929009998423</v>
      </c>
      <c r="R8" s="22">
        <v>63.787630539035845</v>
      </c>
      <c r="S8" s="22">
        <v>102.06020886245733</v>
      </c>
      <c r="T8" s="22">
        <f t="shared" si="0"/>
        <v>66</v>
      </c>
      <c r="U8" s="22">
        <f t="shared" si="1"/>
        <v>69</v>
      </c>
      <c r="V8" s="22">
        <f t="shared" si="2"/>
        <v>6</v>
      </c>
      <c r="W8" s="22">
        <f t="shared" si="3"/>
        <v>69</v>
      </c>
      <c r="X8" s="22">
        <f t="shared" si="4"/>
        <v>54</v>
      </c>
      <c r="Y8" s="22">
        <f t="shared" si="5"/>
        <v>76</v>
      </c>
      <c r="Z8" s="22">
        <f t="shared" si="6"/>
        <v>74</v>
      </c>
      <c r="AA8" s="22">
        <f t="shared" si="7"/>
        <v>65</v>
      </c>
      <c r="AB8" s="22">
        <f t="shared" si="8"/>
        <v>77</v>
      </c>
      <c r="AC8" s="22">
        <f t="shared" si="9"/>
        <v>87</v>
      </c>
      <c r="AD8" s="22">
        <f t="shared" si="10"/>
        <v>7</v>
      </c>
      <c r="AE8" s="22">
        <f t="shared" si="11"/>
        <v>55</v>
      </c>
      <c r="AF8" s="22"/>
      <c r="AG8" s="22"/>
      <c r="AH8" s="22"/>
      <c r="AI8" s="22"/>
    </row>
    <row r="9" spans="1:35" x14ac:dyDescent="0.25">
      <c r="A9" s="4">
        <v>85</v>
      </c>
      <c r="B9" s="5" t="s">
        <v>134</v>
      </c>
      <c r="C9" s="5" t="s">
        <v>66</v>
      </c>
      <c r="D9" s="5" t="s">
        <v>117</v>
      </c>
      <c r="E9" s="5">
        <v>253</v>
      </c>
      <c r="F9" s="5" t="s">
        <v>9</v>
      </c>
      <c r="G9" s="5" t="s">
        <v>135</v>
      </c>
      <c r="H9" s="22">
        <v>133.24468085106383</v>
      </c>
      <c r="I9" s="22">
        <v>110.90425531914893</v>
      </c>
      <c r="J9" s="22">
        <v>91.223404255319167</v>
      </c>
      <c r="K9" s="22">
        <v>98.936170212765958</v>
      </c>
      <c r="L9" s="22">
        <v>78.989361702127667</v>
      </c>
      <c r="M9" s="22">
        <v>130.05319148936172</v>
      </c>
      <c r="N9" s="22">
        <v>79.365948636410025</v>
      </c>
      <c r="O9" s="22">
        <v>97.350350790473399</v>
      </c>
      <c r="P9" s="22">
        <v>92.658767619848163</v>
      </c>
      <c r="Q9" s="22">
        <v>93.440698148285705</v>
      </c>
      <c r="R9" s="22">
        <v>65.291199124534359</v>
      </c>
      <c r="S9" s="22">
        <v>97.350350790473399</v>
      </c>
      <c r="T9" s="22">
        <f t="shared" si="0"/>
        <v>82</v>
      </c>
      <c r="U9" s="22">
        <f t="shared" si="1"/>
        <v>85</v>
      </c>
      <c r="V9" s="22">
        <f t="shared" si="2"/>
        <v>76</v>
      </c>
      <c r="W9" s="22">
        <f t="shared" si="3"/>
        <v>87</v>
      </c>
      <c r="X9" s="22">
        <f t="shared" si="4"/>
        <v>25</v>
      </c>
      <c r="Y9" s="22">
        <f t="shared" si="5"/>
        <v>75</v>
      </c>
      <c r="Z9" s="22">
        <f t="shared" si="6"/>
        <v>35</v>
      </c>
      <c r="AA9" s="22">
        <f t="shared" si="7"/>
        <v>42</v>
      </c>
      <c r="AB9" s="22">
        <f t="shared" si="8"/>
        <v>19</v>
      </c>
      <c r="AC9" s="22">
        <f t="shared" si="9"/>
        <v>71</v>
      </c>
      <c r="AD9" s="22">
        <f t="shared" si="10"/>
        <v>8</v>
      </c>
      <c r="AE9" s="22">
        <f t="shared" si="11"/>
        <v>43</v>
      </c>
      <c r="AF9" s="22"/>
      <c r="AG9" s="22"/>
      <c r="AH9" s="22"/>
      <c r="AI9" s="22"/>
    </row>
    <row r="10" spans="1:35" x14ac:dyDescent="0.25">
      <c r="A10" s="4">
        <v>39</v>
      </c>
      <c r="B10" s="5" t="s">
        <v>151</v>
      </c>
      <c r="C10" s="5" t="s">
        <v>19</v>
      </c>
      <c r="D10" s="5" t="s">
        <v>152</v>
      </c>
      <c r="E10" s="5">
        <v>186</v>
      </c>
      <c r="F10" s="5" t="s">
        <v>24</v>
      </c>
      <c r="G10" s="5" t="s">
        <v>153</v>
      </c>
      <c r="H10" s="22">
        <v>96.835443037974699</v>
      </c>
      <c r="I10" s="22">
        <v>73.417721518987335</v>
      </c>
      <c r="J10" s="22">
        <v>72.784810126582272</v>
      </c>
      <c r="K10" s="22">
        <v>66.455696202531641</v>
      </c>
      <c r="L10" s="22">
        <v>77.848101265822777</v>
      </c>
      <c r="M10" s="22">
        <v>100</v>
      </c>
      <c r="N10" s="22">
        <v>66.731520953358427</v>
      </c>
      <c r="O10" s="22">
        <v>77.124134872324106</v>
      </c>
      <c r="P10" s="22">
        <v>90.798626870963119</v>
      </c>
      <c r="Q10" s="22">
        <v>79.312053592106338</v>
      </c>
      <c r="R10" s="22">
        <v>65.637561593467325</v>
      </c>
      <c r="S10" s="22">
        <v>70.560378712977382</v>
      </c>
      <c r="T10" s="22">
        <f t="shared" si="0"/>
        <v>41</v>
      </c>
      <c r="U10" s="22">
        <f t="shared" si="1"/>
        <v>37</v>
      </c>
      <c r="V10" s="22">
        <f t="shared" si="2"/>
        <v>42</v>
      </c>
      <c r="W10" s="22">
        <f t="shared" si="3"/>
        <v>62</v>
      </c>
      <c r="X10" s="22">
        <f t="shared" si="4"/>
        <v>24</v>
      </c>
      <c r="Y10" s="22">
        <f t="shared" si="5"/>
        <v>50</v>
      </c>
      <c r="Z10" s="22">
        <f t="shared" si="6"/>
        <v>6</v>
      </c>
      <c r="AA10" s="22">
        <f t="shared" si="7"/>
        <v>3</v>
      </c>
      <c r="AB10" s="22">
        <f t="shared" si="8"/>
        <v>11</v>
      </c>
      <c r="AC10" s="22">
        <f t="shared" si="9"/>
        <v>22</v>
      </c>
      <c r="AD10" s="22">
        <f t="shared" si="10"/>
        <v>9</v>
      </c>
      <c r="AE10" s="22">
        <f t="shared" si="11"/>
        <v>7</v>
      </c>
      <c r="AF10" s="22"/>
      <c r="AG10" s="22"/>
      <c r="AH10" s="22"/>
      <c r="AI10" s="22"/>
    </row>
    <row r="11" spans="1:35" x14ac:dyDescent="0.25">
      <c r="A11" s="4">
        <v>77</v>
      </c>
      <c r="B11" s="5" t="s">
        <v>78</v>
      </c>
      <c r="C11" s="5" t="s">
        <v>19</v>
      </c>
      <c r="D11" s="5"/>
      <c r="E11" s="5">
        <v>173</v>
      </c>
      <c r="F11" s="5" t="s">
        <v>24</v>
      </c>
      <c r="G11" s="5" t="s">
        <v>79</v>
      </c>
      <c r="H11" s="22">
        <v>136.71874999999997</v>
      </c>
      <c r="I11" s="22">
        <v>92.187499999999972</v>
      </c>
      <c r="J11" s="22">
        <v>65.624999999999986</v>
      </c>
      <c r="K11" s="22">
        <v>45.312499999999986</v>
      </c>
      <c r="L11" s="22">
        <v>74.999999999999986</v>
      </c>
      <c r="M11" s="22">
        <v>63.281250000000021</v>
      </c>
      <c r="N11" s="22">
        <v>99.196636266701248</v>
      </c>
      <c r="O11" s="22">
        <v>101.79001237824899</v>
      </c>
      <c r="P11" s="22">
        <v>108.9217966850053</v>
      </c>
      <c r="Q11" s="22">
        <v>75.207907234884587</v>
      </c>
      <c r="R11" s="22">
        <v>66.131090844467494</v>
      </c>
      <c r="S11" s="22">
        <v>81.043003485867033</v>
      </c>
      <c r="T11" s="22">
        <f t="shared" si="0"/>
        <v>84</v>
      </c>
      <c r="U11" s="22">
        <f t="shared" si="1"/>
        <v>68</v>
      </c>
      <c r="V11" s="22">
        <f t="shared" si="2"/>
        <v>24</v>
      </c>
      <c r="W11" s="22">
        <f t="shared" si="3"/>
        <v>40</v>
      </c>
      <c r="X11" s="22">
        <f t="shared" si="4"/>
        <v>20</v>
      </c>
      <c r="Y11" s="22">
        <f t="shared" si="5"/>
        <v>12</v>
      </c>
      <c r="Z11" s="22">
        <f t="shared" si="6"/>
        <v>87</v>
      </c>
      <c r="AA11" s="22">
        <f t="shared" si="7"/>
        <v>60</v>
      </c>
      <c r="AB11" s="22">
        <f t="shared" si="8"/>
        <v>72</v>
      </c>
      <c r="AC11" s="22">
        <f t="shared" si="9"/>
        <v>11</v>
      </c>
      <c r="AD11" s="22">
        <f t="shared" si="10"/>
        <v>10</v>
      </c>
      <c r="AE11" s="22">
        <f t="shared" si="11"/>
        <v>13</v>
      </c>
      <c r="AF11" s="22"/>
      <c r="AG11" s="22"/>
      <c r="AH11" s="22"/>
      <c r="AI11" s="22"/>
    </row>
    <row r="12" spans="1:35" x14ac:dyDescent="0.25">
      <c r="A12" s="4">
        <v>48</v>
      </c>
      <c r="B12" s="5" t="s">
        <v>28</v>
      </c>
      <c r="C12" s="5" t="s">
        <v>19</v>
      </c>
      <c r="D12" s="5"/>
      <c r="E12" s="5">
        <v>98</v>
      </c>
      <c r="F12" s="5" t="s">
        <v>24</v>
      </c>
      <c r="G12" s="5" t="s">
        <v>29</v>
      </c>
      <c r="H12" s="22">
        <v>103.71529839444827</v>
      </c>
      <c r="I12" s="22">
        <v>86.429415328706909</v>
      </c>
      <c r="J12" s="22">
        <v>71.138057232089551</v>
      </c>
      <c r="K12" s="22">
        <v>34.571766131482782</v>
      </c>
      <c r="L12" s="22">
        <v>84.434890359582894</v>
      </c>
      <c r="M12" s="22">
        <v>61.830274042844167</v>
      </c>
      <c r="N12" s="22">
        <v>86.956521739130494</v>
      </c>
      <c r="O12" s="22">
        <v>86.335403726708066</v>
      </c>
      <c r="P12" s="22">
        <v>66.459627329192557</v>
      </c>
      <c r="Q12" s="22">
        <v>62.73291925465837</v>
      </c>
      <c r="R12" s="22">
        <v>66.459627329192557</v>
      </c>
      <c r="S12" s="22">
        <v>73.91304347826086</v>
      </c>
      <c r="T12" s="22">
        <f t="shared" si="0"/>
        <v>50</v>
      </c>
      <c r="U12" s="22">
        <f t="shared" si="1"/>
        <v>52</v>
      </c>
      <c r="V12" s="22">
        <f t="shared" si="2"/>
        <v>39</v>
      </c>
      <c r="W12" s="22">
        <f t="shared" si="3"/>
        <v>22</v>
      </c>
      <c r="X12" s="22">
        <f t="shared" si="4"/>
        <v>32</v>
      </c>
      <c r="Y12" s="22">
        <f t="shared" si="5"/>
        <v>10</v>
      </c>
      <c r="Z12" s="22">
        <f t="shared" si="6"/>
        <v>62</v>
      </c>
      <c r="AA12" s="22">
        <f t="shared" si="7"/>
        <v>13</v>
      </c>
      <c r="AB12" s="22">
        <f t="shared" si="8"/>
        <v>1</v>
      </c>
      <c r="AC12" s="22">
        <f t="shared" si="9"/>
        <v>3</v>
      </c>
      <c r="AD12" s="22">
        <f t="shared" si="10"/>
        <v>11</v>
      </c>
      <c r="AE12" s="22">
        <f t="shared" si="11"/>
        <v>9</v>
      </c>
      <c r="AF12" s="22"/>
      <c r="AG12" s="22"/>
      <c r="AH12" s="22"/>
      <c r="AI12" s="22"/>
    </row>
    <row r="13" spans="1:35" x14ac:dyDescent="0.25">
      <c r="A13" s="4">
        <v>56</v>
      </c>
      <c r="B13" s="5" t="s">
        <v>65</v>
      </c>
      <c r="C13" s="5" t="s">
        <v>66</v>
      </c>
      <c r="D13" s="5" t="s">
        <v>8</v>
      </c>
      <c r="E13" s="5">
        <v>174</v>
      </c>
      <c r="F13" s="5" t="s">
        <v>9</v>
      </c>
      <c r="G13" s="5" t="s">
        <v>67</v>
      </c>
      <c r="H13" s="22">
        <v>102.06185567010316</v>
      </c>
      <c r="I13" s="22">
        <v>89.690721649484601</v>
      </c>
      <c r="J13" s="22">
        <v>69.587628865979426</v>
      </c>
      <c r="K13" s="22">
        <v>91.237113402061894</v>
      </c>
      <c r="L13" s="22">
        <v>126.03092783505163</v>
      </c>
      <c r="M13" s="22">
        <v>116.75257731958769</v>
      </c>
      <c r="N13" s="22">
        <v>83.300589390962671</v>
      </c>
      <c r="O13" s="22">
        <v>95.481335952848724</v>
      </c>
      <c r="P13" s="22">
        <v>93.123772102161098</v>
      </c>
      <c r="Q13" s="22">
        <v>90.962671905697405</v>
      </c>
      <c r="R13" s="22">
        <v>66.601178781925327</v>
      </c>
      <c r="S13" s="22">
        <v>103.14341846758349</v>
      </c>
      <c r="T13" s="22">
        <f t="shared" si="0"/>
        <v>47</v>
      </c>
      <c r="U13" s="22">
        <f t="shared" si="1"/>
        <v>63</v>
      </c>
      <c r="V13" s="22">
        <f t="shared" si="2"/>
        <v>35</v>
      </c>
      <c r="W13" s="22">
        <f t="shared" si="3"/>
        <v>84</v>
      </c>
      <c r="X13" s="22">
        <f t="shared" si="4"/>
        <v>74</v>
      </c>
      <c r="Y13" s="22">
        <f t="shared" si="5"/>
        <v>70</v>
      </c>
      <c r="Z13" s="22">
        <f t="shared" si="6"/>
        <v>51</v>
      </c>
      <c r="AA13" s="22">
        <f t="shared" si="7"/>
        <v>37</v>
      </c>
      <c r="AB13" s="22">
        <f t="shared" si="8"/>
        <v>21</v>
      </c>
      <c r="AC13" s="22">
        <f t="shared" si="9"/>
        <v>63</v>
      </c>
      <c r="AD13" s="22">
        <f t="shared" si="10"/>
        <v>12</v>
      </c>
      <c r="AE13" s="22">
        <f t="shared" si="11"/>
        <v>57</v>
      </c>
      <c r="AF13" s="22"/>
      <c r="AG13" s="22"/>
      <c r="AH13" s="22"/>
      <c r="AI13" s="22"/>
    </row>
    <row r="14" spans="1:35" x14ac:dyDescent="0.25">
      <c r="A14" s="4">
        <v>43</v>
      </c>
      <c r="B14" s="5" t="s">
        <v>116</v>
      </c>
      <c r="C14" s="5" t="s">
        <v>66</v>
      </c>
      <c r="D14" s="5" t="s">
        <v>117</v>
      </c>
      <c r="E14" s="5">
        <v>251</v>
      </c>
      <c r="F14" s="5" t="s">
        <v>9</v>
      </c>
      <c r="G14" s="5" t="s">
        <v>118</v>
      </c>
      <c r="H14" s="22">
        <v>99.71880616571039</v>
      </c>
      <c r="I14" s="22">
        <v>84.707372979474414</v>
      </c>
      <c r="J14" s="22">
        <v>59.616834653908548</v>
      </c>
      <c r="K14" s="22">
        <v>72.054879293932657</v>
      </c>
      <c r="L14" s="22">
        <v>75.914962113250482</v>
      </c>
      <c r="M14" s="22">
        <v>116.44583171608762</v>
      </c>
      <c r="N14" s="22">
        <v>81.818181818181799</v>
      </c>
      <c r="O14" s="22">
        <v>99.604743083003953</v>
      </c>
      <c r="P14" s="22">
        <v>101.38339920948613</v>
      </c>
      <c r="Q14" s="22">
        <v>95.059288537549406</v>
      </c>
      <c r="R14" s="22">
        <v>67.984189723320171</v>
      </c>
      <c r="S14" s="22">
        <v>101.97628458498025</v>
      </c>
      <c r="T14" s="22">
        <f t="shared" si="0"/>
        <v>45</v>
      </c>
      <c r="U14" s="22">
        <f t="shared" si="1"/>
        <v>50</v>
      </c>
      <c r="V14" s="22">
        <f t="shared" si="2"/>
        <v>16</v>
      </c>
      <c r="W14" s="22">
        <f t="shared" si="3"/>
        <v>70</v>
      </c>
      <c r="X14" s="22">
        <f t="shared" si="4"/>
        <v>23</v>
      </c>
      <c r="Y14" s="22">
        <f t="shared" si="5"/>
        <v>69</v>
      </c>
      <c r="Z14" s="22">
        <f t="shared" si="6"/>
        <v>45</v>
      </c>
      <c r="AA14" s="22">
        <f t="shared" si="7"/>
        <v>56</v>
      </c>
      <c r="AB14" s="22">
        <f t="shared" si="8"/>
        <v>49</v>
      </c>
      <c r="AC14" s="22">
        <f t="shared" si="9"/>
        <v>78</v>
      </c>
      <c r="AD14" s="22">
        <f t="shared" si="10"/>
        <v>13</v>
      </c>
      <c r="AE14" s="22">
        <f t="shared" si="11"/>
        <v>54</v>
      </c>
      <c r="AF14" s="22"/>
      <c r="AG14" s="22"/>
      <c r="AH14" s="22"/>
      <c r="AI14" s="22"/>
    </row>
    <row r="15" spans="1:35" x14ac:dyDescent="0.25">
      <c r="A15" s="4">
        <v>10</v>
      </c>
      <c r="B15" s="5" t="s">
        <v>169</v>
      </c>
      <c r="C15" s="5" t="s">
        <v>19</v>
      </c>
      <c r="D15" s="5" t="s">
        <v>165</v>
      </c>
      <c r="E15" s="5">
        <v>270</v>
      </c>
      <c r="F15" s="5" t="s">
        <v>9</v>
      </c>
      <c r="G15" s="5" t="s">
        <v>170</v>
      </c>
      <c r="H15" s="22">
        <v>67.741935483870961</v>
      </c>
      <c r="I15" s="22">
        <v>47.311827956989269</v>
      </c>
      <c r="J15" s="22">
        <v>66.129032258064541</v>
      </c>
      <c r="K15" s="22">
        <v>55.913978494623649</v>
      </c>
      <c r="L15" s="22">
        <v>56.98924731182796</v>
      </c>
      <c r="M15" s="22">
        <v>67.741935483870989</v>
      </c>
      <c r="N15" s="22">
        <v>80.647835547341799</v>
      </c>
      <c r="O15" s="22">
        <v>86.658854345901446</v>
      </c>
      <c r="P15" s="22">
        <v>96.677219010167519</v>
      </c>
      <c r="Q15" s="22">
        <v>74.135898515568869</v>
      </c>
      <c r="R15" s="22">
        <v>68.625797950222548</v>
      </c>
      <c r="S15" s="22">
        <v>73.134062049142273</v>
      </c>
      <c r="T15" s="22">
        <f t="shared" si="0"/>
        <v>11</v>
      </c>
      <c r="U15" s="22">
        <f t="shared" si="1"/>
        <v>9</v>
      </c>
      <c r="V15" s="22">
        <f t="shared" si="2"/>
        <v>25</v>
      </c>
      <c r="W15" s="22">
        <f t="shared" si="3"/>
        <v>49</v>
      </c>
      <c r="X15" s="22">
        <f t="shared" si="4"/>
        <v>2</v>
      </c>
      <c r="Y15" s="22">
        <f t="shared" si="5"/>
        <v>16</v>
      </c>
      <c r="Z15" s="22">
        <f t="shared" si="6"/>
        <v>39</v>
      </c>
      <c r="AA15" s="22">
        <f t="shared" si="7"/>
        <v>15</v>
      </c>
      <c r="AB15" s="22">
        <f t="shared" si="8"/>
        <v>31</v>
      </c>
      <c r="AC15" s="22">
        <f t="shared" si="9"/>
        <v>8</v>
      </c>
      <c r="AD15" s="22">
        <f t="shared" si="10"/>
        <v>14</v>
      </c>
      <c r="AE15" s="22">
        <f t="shared" si="11"/>
        <v>8</v>
      </c>
      <c r="AF15" s="22"/>
      <c r="AG15" s="22"/>
      <c r="AH15" s="22"/>
      <c r="AI15" s="22"/>
    </row>
    <row r="16" spans="1:35" x14ac:dyDescent="0.25">
      <c r="A16" s="4">
        <v>27</v>
      </c>
      <c r="B16" s="5" t="s">
        <v>6</v>
      </c>
      <c r="C16" s="5" t="s">
        <v>7</v>
      </c>
      <c r="D16" s="5" t="s">
        <v>8</v>
      </c>
      <c r="E16" s="5">
        <v>96</v>
      </c>
      <c r="F16" s="5" t="s">
        <v>9</v>
      </c>
      <c r="G16" s="5" t="s">
        <v>10</v>
      </c>
      <c r="H16" s="22">
        <v>82.383419689119165</v>
      </c>
      <c r="I16" s="23">
        <v>72.538860103626959</v>
      </c>
      <c r="J16" s="23">
        <v>53.886010362694279</v>
      </c>
      <c r="K16" s="22">
        <v>60.62176165803109</v>
      </c>
      <c r="L16" s="22">
        <v>108.29015544041454</v>
      </c>
      <c r="M16" s="23">
        <v>112.17616580310879</v>
      </c>
      <c r="N16" s="24">
        <v>69.823903212781175</v>
      </c>
      <c r="O16" s="24">
        <v>76.171530777579406</v>
      </c>
      <c r="P16" s="24">
        <v>90.08748351579105</v>
      </c>
      <c r="Q16" s="24">
        <v>88.866785907175981</v>
      </c>
      <c r="R16" s="24">
        <v>70.312182256227146</v>
      </c>
      <c r="S16" s="24">
        <v>97.411669167481364</v>
      </c>
      <c r="T16" s="22">
        <f t="shared" si="0"/>
        <v>23</v>
      </c>
      <c r="U16" s="22">
        <f t="shared" si="1"/>
        <v>33</v>
      </c>
      <c r="V16" s="22">
        <f t="shared" si="2"/>
        <v>10</v>
      </c>
      <c r="W16" s="22">
        <f t="shared" si="3"/>
        <v>58</v>
      </c>
      <c r="X16" s="22">
        <f t="shared" si="4"/>
        <v>63</v>
      </c>
      <c r="Y16" s="22">
        <f t="shared" si="5"/>
        <v>66</v>
      </c>
      <c r="Z16" s="22">
        <f t="shared" si="6"/>
        <v>10</v>
      </c>
      <c r="AA16" s="22">
        <f t="shared" si="7"/>
        <v>2</v>
      </c>
      <c r="AB16" s="22">
        <f t="shared" si="8"/>
        <v>8</v>
      </c>
      <c r="AC16" s="22">
        <f t="shared" si="9"/>
        <v>53</v>
      </c>
      <c r="AD16" s="22">
        <f t="shared" si="10"/>
        <v>15</v>
      </c>
      <c r="AE16" s="22">
        <f t="shared" si="11"/>
        <v>45</v>
      </c>
      <c r="AF16" s="22"/>
      <c r="AG16" s="22"/>
      <c r="AH16" s="22"/>
      <c r="AI16" s="22"/>
    </row>
    <row r="17" spans="1:35" x14ac:dyDescent="0.25">
      <c r="A17" s="4">
        <v>3</v>
      </c>
      <c r="B17" s="5" t="s">
        <v>188</v>
      </c>
      <c r="C17" s="5" t="s">
        <v>19</v>
      </c>
      <c r="D17" s="5" t="s">
        <v>189</v>
      </c>
      <c r="E17" s="5">
        <v>391</v>
      </c>
      <c r="F17" s="5" t="s">
        <v>190</v>
      </c>
      <c r="G17" s="5" t="s">
        <v>191</v>
      </c>
      <c r="H17" s="22">
        <v>53.213837585924907</v>
      </c>
      <c r="I17" s="22">
        <v>42.463567366546158</v>
      </c>
      <c r="J17" s="22">
        <v>54.288864607862799</v>
      </c>
      <c r="K17" s="22">
        <v>24.725621504571162</v>
      </c>
      <c r="L17" s="22">
        <v>70.951783447899871</v>
      </c>
      <c r="M17" s="22">
        <v>73.639351002744576</v>
      </c>
      <c r="N17" s="22">
        <v>85.260457611514326</v>
      </c>
      <c r="O17" s="22">
        <v>87.243258951316989</v>
      </c>
      <c r="P17" s="22">
        <v>101.61856866488625</v>
      </c>
      <c r="Q17" s="22">
        <v>81.790555266859684</v>
      </c>
      <c r="R17" s="22">
        <v>71.380848232895715</v>
      </c>
      <c r="S17" s="22">
        <v>78.320652922205028</v>
      </c>
      <c r="T17" s="22">
        <f t="shared" si="0"/>
        <v>3</v>
      </c>
      <c r="U17" s="22">
        <f t="shared" si="1"/>
        <v>4</v>
      </c>
      <c r="V17" s="22">
        <f t="shared" si="2"/>
        <v>13</v>
      </c>
      <c r="W17" s="22">
        <f t="shared" si="3"/>
        <v>9</v>
      </c>
      <c r="X17" s="22">
        <f t="shared" si="4"/>
        <v>12</v>
      </c>
      <c r="Y17" s="22">
        <f t="shared" si="5"/>
        <v>22</v>
      </c>
      <c r="Z17" s="22">
        <f t="shared" si="6"/>
        <v>57</v>
      </c>
      <c r="AA17" s="22">
        <f t="shared" si="7"/>
        <v>17</v>
      </c>
      <c r="AB17" s="22">
        <f t="shared" si="8"/>
        <v>50</v>
      </c>
      <c r="AC17" s="22">
        <f t="shared" si="9"/>
        <v>29</v>
      </c>
      <c r="AD17" s="22">
        <f t="shared" si="10"/>
        <v>16</v>
      </c>
      <c r="AE17" s="22">
        <f t="shared" si="11"/>
        <v>11</v>
      </c>
      <c r="AF17" s="22"/>
      <c r="AG17" s="22"/>
      <c r="AH17" s="22"/>
      <c r="AI17" s="22"/>
    </row>
    <row r="18" spans="1:35" x14ac:dyDescent="0.25">
      <c r="A18" s="4">
        <v>49</v>
      </c>
      <c r="B18" s="5" t="s">
        <v>63</v>
      </c>
      <c r="C18" s="5" t="s">
        <v>19</v>
      </c>
      <c r="D18" s="5" t="s">
        <v>38</v>
      </c>
      <c r="E18" s="5">
        <v>91</v>
      </c>
      <c r="F18" s="5" t="s">
        <v>9</v>
      </c>
      <c r="G18" s="5" t="s">
        <v>64</v>
      </c>
      <c r="H18" s="22">
        <v>112.32876712328761</v>
      </c>
      <c r="I18" s="22">
        <v>76.712328767123267</v>
      </c>
      <c r="J18" s="22">
        <v>73.972602739725971</v>
      </c>
      <c r="K18" s="22">
        <v>75.342465753424634</v>
      </c>
      <c r="L18" s="22">
        <v>131.50684931506845</v>
      </c>
      <c r="M18" s="22">
        <v>106.16438356164379</v>
      </c>
      <c r="N18" s="22">
        <v>97.297297297297305</v>
      </c>
      <c r="O18" s="22">
        <v>103.3783783783784</v>
      </c>
      <c r="P18" s="22">
        <v>118.24324324324324</v>
      </c>
      <c r="Q18" s="22">
        <v>79.729729729729726</v>
      </c>
      <c r="R18" s="22">
        <v>71.621621621621628</v>
      </c>
      <c r="S18" s="22">
        <v>97.297297297297291</v>
      </c>
      <c r="T18" s="22">
        <f t="shared" si="0"/>
        <v>59</v>
      </c>
      <c r="U18" s="22">
        <f t="shared" si="1"/>
        <v>43</v>
      </c>
      <c r="V18" s="22">
        <f t="shared" si="2"/>
        <v>46</v>
      </c>
      <c r="W18" s="22">
        <f t="shared" si="3"/>
        <v>75</v>
      </c>
      <c r="X18" s="22">
        <f t="shared" si="4"/>
        <v>78</v>
      </c>
      <c r="Y18" s="22">
        <f t="shared" si="5"/>
        <v>59</v>
      </c>
      <c r="Z18" s="22">
        <f t="shared" si="6"/>
        <v>84</v>
      </c>
      <c r="AA18" s="22">
        <f t="shared" si="7"/>
        <v>66</v>
      </c>
      <c r="AB18" s="22">
        <f t="shared" si="8"/>
        <v>85</v>
      </c>
      <c r="AC18" s="22">
        <f t="shared" si="9"/>
        <v>23</v>
      </c>
      <c r="AD18" s="22">
        <f t="shared" si="10"/>
        <v>17</v>
      </c>
      <c r="AE18" s="22">
        <f t="shared" si="11"/>
        <v>42</v>
      </c>
      <c r="AF18" s="22"/>
      <c r="AG18" s="22"/>
      <c r="AH18" s="22"/>
      <c r="AI18" s="22"/>
    </row>
    <row r="19" spans="1:35" x14ac:dyDescent="0.25">
      <c r="A19" s="4">
        <v>30</v>
      </c>
      <c r="B19" s="5" t="s">
        <v>50</v>
      </c>
      <c r="C19" s="5" t="s">
        <v>19</v>
      </c>
      <c r="D19" s="5" t="s">
        <v>20</v>
      </c>
      <c r="E19" s="5">
        <v>351</v>
      </c>
      <c r="F19" s="5" t="s">
        <v>21</v>
      </c>
      <c r="G19" s="5">
        <v>2.3317999999999999</v>
      </c>
      <c r="H19" s="22">
        <v>86.925976317411084</v>
      </c>
      <c r="I19" s="22">
        <v>71.5096172696651</v>
      </c>
      <c r="J19" s="22">
        <v>4.457742375251847</v>
      </c>
      <c r="K19" s="22">
        <v>2.2288711876259235</v>
      </c>
      <c r="L19" s="22">
        <v>85.811540723598128</v>
      </c>
      <c r="M19" s="22">
        <v>78.01049156690739</v>
      </c>
      <c r="N19" s="22">
        <v>79.616306954436482</v>
      </c>
      <c r="O19" s="22">
        <v>92.805755395683448</v>
      </c>
      <c r="P19" s="22">
        <v>100.71942446043167</v>
      </c>
      <c r="Q19" s="22">
        <v>103.35731414868108</v>
      </c>
      <c r="R19" s="22">
        <v>71.942446043165461</v>
      </c>
      <c r="S19" s="22">
        <v>113.66906474820146</v>
      </c>
      <c r="T19" s="22">
        <f t="shared" si="0"/>
        <v>26</v>
      </c>
      <c r="U19" s="22">
        <f t="shared" si="1"/>
        <v>31</v>
      </c>
      <c r="V19" s="22">
        <f t="shared" si="2"/>
        <v>1</v>
      </c>
      <c r="W19" s="22">
        <f t="shared" si="3"/>
        <v>1</v>
      </c>
      <c r="X19" s="22">
        <f t="shared" si="4"/>
        <v>35</v>
      </c>
      <c r="Y19" s="22">
        <f t="shared" si="5"/>
        <v>24</v>
      </c>
      <c r="Z19" s="22">
        <f t="shared" si="6"/>
        <v>36</v>
      </c>
      <c r="AA19" s="22">
        <f t="shared" si="7"/>
        <v>31</v>
      </c>
      <c r="AB19" s="22">
        <f t="shared" si="8"/>
        <v>47</v>
      </c>
      <c r="AC19" s="22">
        <f t="shared" si="9"/>
        <v>88</v>
      </c>
      <c r="AD19" s="22">
        <f t="shared" si="10"/>
        <v>18</v>
      </c>
      <c r="AE19" s="22">
        <f t="shared" si="11"/>
        <v>73</v>
      </c>
      <c r="AF19" s="22"/>
      <c r="AG19" s="22"/>
      <c r="AH19" s="22"/>
      <c r="AI19" s="22"/>
    </row>
    <row r="20" spans="1:35" x14ac:dyDescent="0.25">
      <c r="A20" s="4">
        <v>33</v>
      </c>
      <c r="B20" s="5" t="s">
        <v>154</v>
      </c>
      <c r="C20" s="5" t="s">
        <v>19</v>
      </c>
      <c r="D20" s="5" t="s">
        <v>152</v>
      </c>
      <c r="E20" s="5">
        <v>187</v>
      </c>
      <c r="F20" s="5" t="s">
        <v>24</v>
      </c>
      <c r="G20" s="5" t="s">
        <v>33</v>
      </c>
      <c r="H20" s="22">
        <v>92.880527326557697</v>
      </c>
      <c r="I20" s="22">
        <v>67.784021205492891</v>
      </c>
      <c r="J20" s="22">
        <v>40.107500436468094</v>
      </c>
      <c r="K20" s="22">
        <v>32.367456492588303</v>
      </c>
      <c r="L20" s="22">
        <v>107.18788128342642</v>
      </c>
      <c r="M20" s="22">
        <v>92.17688696802314</v>
      </c>
      <c r="N20" s="22">
        <v>85.693826160629442</v>
      </c>
      <c r="O20" s="22">
        <v>84.648779500133955</v>
      </c>
      <c r="P20" s="22">
        <v>90.292031466809576</v>
      </c>
      <c r="Q20" s="22">
        <v>88.828966142115888</v>
      </c>
      <c r="R20" s="22">
        <v>72.317228906287312</v>
      </c>
      <c r="S20" s="22">
        <v>91.546087459404148</v>
      </c>
      <c r="T20" s="22">
        <f t="shared" si="0"/>
        <v>35</v>
      </c>
      <c r="U20" s="22">
        <f t="shared" si="1"/>
        <v>29</v>
      </c>
      <c r="V20" s="22">
        <f t="shared" si="2"/>
        <v>3</v>
      </c>
      <c r="W20" s="22">
        <f t="shared" si="3"/>
        <v>15</v>
      </c>
      <c r="X20" s="22">
        <f t="shared" si="4"/>
        <v>60</v>
      </c>
      <c r="Y20" s="22">
        <f t="shared" si="5"/>
        <v>42</v>
      </c>
      <c r="Z20" s="22">
        <f t="shared" si="6"/>
        <v>59</v>
      </c>
      <c r="AA20" s="22">
        <f t="shared" si="7"/>
        <v>11</v>
      </c>
      <c r="AB20" s="22">
        <f t="shared" si="8"/>
        <v>9</v>
      </c>
      <c r="AC20" s="22">
        <f t="shared" si="9"/>
        <v>52</v>
      </c>
      <c r="AD20" s="22">
        <f t="shared" si="10"/>
        <v>19</v>
      </c>
      <c r="AE20" s="22">
        <f t="shared" si="11"/>
        <v>30</v>
      </c>
      <c r="AF20" s="22"/>
      <c r="AG20" s="22"/>
      <c r="AH20" s="22"/>
      <c r="AI20" s="22"/>
    </row>
    <row r="21" spans="1:35" x14ac:dyDescent="0.25">
      <c r="A21" s="4">
        <v>89</v>
      </c>
      <c r="B21" s="5" t="s">
        <v>100</v>
      </c>
      <c r="C21" s="5" t="s">
        <v>19</v>
      </c>
      <c r="D21" s="5" t="s">
        <v>34</v>
      </c>
      <c r="E21" s="5">
        <v>294</v>
      </c>
      <c r="F21" s="5" t="s">
        <v>24</v>
      </c>
      <c r="G21" s="5" t="s">
        <v>101</v>
      </c>
      <c r="H21" s="22">
        <v>182.29166666666669</v>
      </c>
      <c r="I21" s="22">
        <v>158.33333333333331</v>
      </c>
      <c r="J21" s="22">
        <v>93.402777777777729</v>
      </c>
      <c r="K21" s="22">
        <v>103.12500000000004</v>
      </c>
      <c r="L21" s="22">
        <v>111.45833333333334</v>
      </c>
      <c r="M21" s="22">
        <v>170.83333333333331</v>
      </c>
      <c r="N21" s="22">
        <v>79.882568540024621</v>
      </c>
      <c r="O21" s="22">
        <v>99.102434654917758</v>
      </c>
      <c r="P21" s="22">
        <v>95.498709758375313</v>
      </c>
      <c r="Q21" s="22">
        <v>108.31195383497072</v>
      </c>
      <c r="R21" s="22">
        <v>73.075532624333277</v>
      </c>
      <c r="S21" s="22">
        <v>121.32540485026296</v>
      </c>
      <c r="T21" s="22">
        <f t="shared" si="0"/>
        <v>88</v>
      </c>
      <c r="U21" s="22">
        <f t="shared" si="1"/>
        <v>89</v>
      </c>
      <c r="V21" s="22">
        <f t="shared" si="2"/>
        <v>80</v>
      </c>
      <c r="W21" s="22">
        <f t="shared" si="3"/>
        <v>89</v>
      </c>
      <c r="X21" s="22">
        <f t="shared" si="4"/>
        <v>65</v>
      </c>
      <c r="Y21" s="22">
        <f t="shared" si="5"/>
        <v>88</v>
      </c>
      <c r="Z21" s="22">
        <f t="shared" si="6"/>
        <v>37</v>
      </c>
      <c r="AA21" s="22">
        <f t="shared" si="7"/>
        <v>52</v>
      </c>
      <c r="AB21" s="22">
        <f t="shared" si="8"/>
        <v>27</v>
      </c>
      <c r="AC21" s="22">
        <f t="shared" si="9"/>
        <v>90</v>
      </c>
      <c r="AD21" s="22">
        <f t="shared" si="10"/>
        <v>20</v>
      </c>
      <c r="AE21" s="22">
        <f t="shared" si="11"/>
        <v>84</v>
      </c>
      <c r="AF21" s="22"/>
      <c r="AG21" s="22"/>
      <c r="AH21" s="22"/>
      <c r="AI21" s="22"/>
    </row>
    <row r="22" spans="1:35" x14ac:dyDescent="0.25">
      <c r="A22" s="4">
        <v>35</v>
      </c>
      <c r="B22" s="5" t="s">
        <v>195</v>
      </c>
      <c r="C22" s="5" t="s">
        <v>19</v>
      </c>
      <c r="D22" s="5" t="s">
        <v>181</v>
      </c>
      <c r="E22" s="5">
        <v>19</v>
      </c>
      <c r="F22" s="5" t="s">
        <v>193</v>
      </c>
      <c r="G22" s="5" t="s">
        <v>196</v>
      </c>
      <c r="H22" s="22">
        <v>92.441860465116292</v>
      </c>
      <c r="I22" s="22">
        <v>72.67441860465118</v>
      </c>
      <c r="J22" s="22">
        <v>70.930232558139537</v>
      </c>
      <c r="K22" s="22">
        <v>26.744186046511636</v>
      </c>
      <c r="L22" s="22">
        <v>96.511627906976756</v>
      </c>
      <c r="M22" s="22">
        <v>85.465116279069761</v>
      </c>
      <c r="N22" s="22">
        <v>60.661931100022507</v>
      </c>
      <c r="O22" s="22">
        <v>88.290137343597081</v>
      </c>
      <c r="P22" s="22">
        <v>84.085845089140093</v>
      </c>
      <c r="Q22" s="22">
        <v>78.079713297058646</v>
      </c>
      <c r="R22" s="22">
        <v>73.274807863393505</v>
      </c>
      <c r="S22" s="22">
        <v>80.482166013891245</v>
      </c>
      <c r="T22" s="22">
        <f t="shared" si="0"/>
        <v>33</v>
      </c>
      <c r="U22" s="22">
        <f t="shared" si="1"/>
        <v>34</v>
      </c>
      <c r="V22" s="22">
        <f t="shared" si="2"/>
        <v>37</v>
      </c>
      <c r="W22" s="22">
        <f t="shared" si="3"/>
        <v>11</v>
      </c>
      <c r="X22" s="22">
        <f t="shared" si="4"/>
        <v>49</v>
      </c>
      <c r="Y22" s="22">
        <f t="shared" si="5"/>
        <v>31</v>
      </c>
      <c r="Z22" s="22">
        <f t="shared" si="6"/>
        <v>5</v>
      </c>
      <c r="AA22" s="22">
        <f t="shared" si="7"/>
        <v>20</v>
      </c>
      <c r="AB22" s="22">
        <f t="shared" si="8"/>
        <v>3</v>
      </c>
      <c r="AC22" s="22">
        <f t="shared" si="9"/>
        <v>17</v>
      </c>
      <c r="AD22" s="22">
        <f t="shared" si="10"/>
        <v>21</v>
      </c>
      <c r="AE22" s="22">
        <f t="shared" si="11"/>
        <v>12</v>
      </c>
      <c r="AF22" s="22"/>
      <c r="AG22" s="22"/>
      <c r="AH22" s="22"/>
      <c r="AI22" s="22"/>
    </row>
    <row r="23" spans="1:35" x14ac:dyDescent="0.25">
      <c r="A23" s="4">
        <v>28</v>
      </c>
      <c r="B23" s="5" t="s">
        <v>76</v>
      </c>
      <c r="C23" s="5" t="s">
        <v>19</v>
      </c>
      <c r="D23" s="5"/>
      <c r="E23" s="5">
        <v>172</v>
      </c>
      <c r="F23" s="5" t="s">
        <v>24</v>
      </c>
      <c r="G23" s="5" t="s">
        <v>77</v>
      </c>
      <c r="H23" s="22">
        <v>91.304347826086953</v>
      </c>
      <c r="I23" s="22">
        <v>64.49275362318842</v>
      </c>
      <c r="J23" s="22">
        <v>65.217391304347828</v>
      </c>
      <c r="K23" s="22">
        <v>47.826086956521742</v>
      </c>
      <c r="L23" s="22">
        <v>81.159420289855063</v>
      </c>
      <c r="M23" s="22">
        <v>69.565217391304344</v>
      </c>
      <c r="N23" s="22">
        <v>87.837837837837824</v>
      </c>
      <c r="O23" s="22">
        <v>102.02702702702702</v>
      </c>
      <c r="P23" s="22">
        <v>99.324324324324323</v>
      </c>
      <c r="Q23" s="22">
        <v>80.405405405405403</v>
      </c>
      <c r="R23" s="22">
        <v>73.648648648648646</v>
      </c>
      <c r="S23" s="22">
        <v>89.86486486486487</v>
      </c>
      <c r="T23" s="22">
        <f t="shared" si="0"/>
        <v>31</v>
      </c>
      <c r="U23" s="22">
        <f t="shared" si="1"/>
        <v>25</v>
      </c>
      <c r="V23" s="22">
        <f t="shared" si="2"/>
        <v>22</v>
      </c>
      <c r="W23" s="22">
        <f t="shared" si="3"/>
        <v>44</v>
      </c>
      <c r="X23" s="22">
        <f t="shared" si="4"/>
        <v>28</v>
      </c>
      <c r="Y23" s="22">
        <f t="shared" si="5"/>
        <v>18</v>
      </c>
      <c r="Z23" s="22">
        <f t="shared" si="6"/>
        <v>64</v>
      </c>
      <c r="AA23" s="22">
        <f t="shared" si="7"/>
        <v>62</v>
      </c>
      <c r="AB23" s="22">
        <f t="shared" si="8"/>
        <v>41</v>
      </c>
      <c r="AC23" s="22">
        <f t="shared" si="9"/>
        <v>27</v>
      </c>
      <c r="AD23" s="22">
        <f t="shared" si="10"/>
        <v>22</v>
      </c>
      <c r="AE23" s="22">
        <f t="shared" si="11"/>
        <v>26</v>
      </c>
      <c r="AF23" s="22"/>
      <c r="AG23" s="22"/>
      <c r="AH23" s="22"/>
      <c r="AI23" s="22"/>
    </row>
    <row r="24" spans="1:35" x14ac:dyDescent="0.25">
      <c r="A24" s="4">
        <v>26</v>
      </c>
      <c r="B24" s="5" t="s">
        <v>71</v>
      </c>
      <c r="C24" s="5" t="s">
        <v>19</v>
      </c>
      <c r="D24" s="5" t="s">
        <v>20</v>
      </c>
      <c r="E24" s="5">
        <v>352</v>
      </c>
      <c r="F24" s="5" t="s">
        <v>21</v>
      </c>
      <c r="G24" s="5">
        <v>2.3319000000000001</v>
      </c>
      <c r="H24" s="22">
        <v>85.074626865671632</v>
      </c>
      <c r="I24" s="22">
        <v>67.164179104477611</v>
      </c>
      <c r="J24" s="22">
        <v>82.089552238805979</v>
      </c>
      <c r="K24" s="22">
        <v>33.582089552238806</v>
      </c>
      <c r="L24" s="22">
        <v>114.1791044776119</v>
      </c>
      <c r="M24" s="22">
        <v>110.44776119402984</v>
      </c>
      <c r="N24" s="22">
        <v>82.993197278911595</v>
      </c>
      <c r="O24" s="22">
        <v>96.598639455782333</v>
      </c>
      <c r="P24" s="22">
        <v>105.44217687074833</v>
      </c>
      <c r="Q24" s="22">
        <v>76.190476190476218</v>
      </c>
      <c r="R24" s="22">
        <v>74.829931972789126</v>
      </c>
      <c r="S24" s="22">
        <v>97.959183673469425</v>
      </c>
      <c r="T24" s="22">
        <f t="shared" si="0"/>
        <v>25</v>
      </c>
      <c r="U24" s="22">
        <f t="shared" si="1"/>
        <v>28</v>
      </c>
      <c r="V24" s="22">
        <f t="shared" si="2"/>
        <v>60</v>
      </c>
      <c r="W24" s="22">
        <f t="shared" si="3"/>
        <v>20</v>
      </c>
      <c r="X24" s="22">
        <f t="shared" si="4"/>
        <v>68</v>
      </c>
      <c r="Y24" s="22">
        <f t="shared" si="5"/>
        <v>64</v>
      </c>
      <c r="Z24" s="22">
        <f t="shared" si="6"/>
        <v>49</v>
      </c>
      <c r="AA24" s="22">
        <f t="shared" si="7"/>
        <v>40</v>
      </c>
      <c r="AB24" s="22">
        <f t="shared" si="8"/>
        <v>65</v>
      </c>
      <c r="AC24" s="22">
        <f t="shared" si="9"/>
        <v>13</v>
      </c>
      <c r="AD24" s="22">
        <f t="shared" si="10"/>
        <v>23</v>
      </c>
      <c r="AE24" s="22">
        <f t="shared" si="11"/>
        <v>47</v>
      </c>
      <c r="AF24" s="22"/>
      <c r="AG24" s="22"/>
      <c r="AH24" s="22"/>
      <c r="AI24" s="22"/>
    </row>
    <row r="25" spans="1:35" x14ac:dyDescent="0.25">
      <c r="A25" s="4">
        <v>62</v>
      </c>
      <c r="B25" s="5" t="s">
        <v>114</v>
      </c>
      <c r="C25" s="5" t="s">
        <v>19</v>
      </c>
      <c r="D25" s="5" t="s">
        <v>89</v>
      </c>
      <c r="E25" s="5">
        <v>280</v>
      </c>
      <c r="F25" s="5" t="s">
        <v>9</v>
      </c>
      <c r="G25" s="5" t="s">
        <v>115</v>
      </c>
      <c r="H25" s="22">
        <v>118.99241413160982</v>
      </c>
      <c r="I25" s="22">
        <v>88.781904844309935</v>
      </c>
      <c r="J25" s="22">
        <v>53.022526504240631</v>
      </c>
      <c r="K25" s="22">
        <v>57.338313545283491</v>
      </c>
      <c r="L25" s="22">
        <v>67.202969639095684</v>
      </c>
      <c r="M25" s="22">
        <v>93.714232891216028</v>
      </c>
      <c r="N25" s="22">
        <v>76.136363636363626</v>
      </c>
      <c r="O25" s="22">
        <v>88.63636363636364</v>
      </c>
      <c r="P25" s="22">
        <v>97.72727272727272</v>
      </c>
      <c r="Q25" s="22">
        <v>80.681818181818187</v>
      </c>
      <c r="R25" s="22">
        <v>75</v>
      </c>
      <c r="S25" s="22">
        <v>85.795454545454547</v>
      </c>
      <c r="T25" s="22">
        <f t="shared" si="0"/>
        <v>65</v>
      </c>
      <c r="U25" s="22">
        <f t="shared" si="1"/>
        <v>57</v>
      </c>
      <c r="V25" s="22">
        <f t="shared" si="2"/>
        <v>9</v>
      </c>
      <c r="W25" s="22">
        <f t="shared" si="3"/>
        <v>50</v>
      </c>
      <c r="X25" s="22">
        <f t="shared" si="4"/>
        <v>9</v>
      </c>
      <c r="Y25" s="22">
        <f t="shared" si="5"/>
        <v>44</v>
      </c>
      <c r="Z25" s="22">
        <f t="shared" si="6"/>
        <v>22</v>
      </c>
      <c r="AA25" s="22">
        <f t="shared" si="7"/>
        <v>21</v>
      </c>
      <c r="AB25" s="22">
        <f t="shared" si="8"/>
        <v>34</v>
      </c>
      <c r="AC25" s="22">
        <f t="shared" si="9"/>
        <v>28</v>
      </c>
      <c r="AD25" s="22">
        <f t="shared" si="10"/>
        <v>24</v>
      </c>
      <c r="AE25" s="22">
        <f t="shared" si="11"/>
        <v>15</v>
      </c>
      <c r="AF25" s="22"/>
      <c r="AG25" s="22"/>
      <c r="AH25" s="22"/>
      <c r="AI25" s="22"/>
    </row>
    <row r="26" spans="1:35" x14ac:dyDescent="0.25">
      <c r="A26" s="4">
        <v>5</v>
      </c>
      <c r="B26" s="5" t="s">
        <v>55</v>
      </c>
      <c r="C26" s="5" t="s">
        <v>19</v>
      </c>
      <c r="D26" s="5"/>
      <c r="E26" s="5">
        <v>167</v>
      </c>
      <c r="F26" s="5" t="s">
        <v>24</v>
      </c>
      <c r="G26" s="5" t="s">
        <v>56</v>
      </c>
      <c r="H26" s="22">
        <v>53.547942359506791</v>
      </c>
      <c r="I26" s="22">
        <v>42.551489910679521</v>
      </c>
      <c r="J26" s="22">
        <v>54.026048987716692</v>
      </c>
      <c r="K26" s="22">
        <v>12.430772333456932</v>
      </c>
      <c r="L26" s="22">
        <v>63.58818155191431</v>
      </c>
      <c r="M26" s="22">
        <v>64.54439480833409</v>
      </c>
      <c r="N26" s="22">
        <v>73.456790123456784</v>
      </c>
      <c r="O26" s="22">
        <v>88.271604938271608</v>
      </c>
      <c r="P26" s="22">
        <v>99.999999999999986</v>
      </c>
      <c r="Q26" s="22">
        <v>87.037037037037038</v>
      </c>
      <c r="R26" s="22">
        <v>75.308641975308632</v>
      </c>
      <c r="S26" s="22">
        <v>91.358024691358025</v>
      </c>
      <c r="T26" s="22">
        <f t="shared" si="0"/>
        <v>4</v>
      </c>
      <c r="U26" s="22">
        <f t="shared" si="1"/>
        <v>5</v>
      </c>
      <c r="V26" s="22">
        <f t="shared" si="2"/>
        <v>11</v>
      </c>
      <c r="W26" s="22">
        <f t="shared" si="3"/>
        <v>3</v>
      </c>
      <c r="X26" s="22">
        <f t="shared" si="4"/>
        <v>6</v>
      </c>
      <c r="Y26" s="22">
        <f t="shared" si="5"/>
        <v>13</v>
      </c>
      <c r="Z26" s="22">
        <f t="shared" si="6"/>
        <v>16</v>
      </c>
      <c r="AA26" s="22">
        <f t="shared" si="7"/>
        <v>19</v>
      </c>
      <c r="AB26" s="22">
        <f t="shared" si="8"/>
        <v>43</v>
      </c>
      <c r="AC26" s="22">
        <f t="shared" si="9"/>
        <v>43</v>
      </c>
      <c r="AD26" s="22">
        <f t="shared" si="10"/>
        <v>25</v>
      </c>
      <c r="AE26" s="22">
        <f t="shared" si="11"/>
        <v>29</v>
      </c>
      <c r="AF26" s="22"/>
      <c r="AG26" s="22"/>
      <c r="AH26" s="22"/>
      <c r="AI26" s="22"/>
    </row>
    <row r="27" spans="1:35" x14ac:dyDescent="0.25">
      <c r="A27" s="4">
        <v>70</v>
      </c>
      <c r="B27" s="5" t="s">
        <v>91</v>
      </c>
      <c r="C27" s="5" t="s">
        <v>88</v>
      </c>
      <c r="D27" s="5" t="s">
        <v>8</v>
      </c>
      <c r="E27" s="5">
        <v>259</v>
      </c>
      <c r="F27" s="5" t="s">
        <v>9</v>
      </c>
      <c r="G27" s="5" t="s">
        <v>92</v>
      </c>
      <c r="H27" s="22">
        <v>130.30303030303031</v>
      </c>
      <c r="I27" s="22">
        <v>88.63636363636364</v>
      </c>
      <c r="J27" s="22">
        <v>71.212121212121204</v>
      </c>
      <c r="K27" s="22">
        <v>63.636363636363633</v>
      </c>
      <c r="L27" s="22">
        <v>87.121212121212139</v>
      </c>
      <c r="M27" s="22">
        <v>128.03030303030303</v>
      </c>
      <c r="N27" s="22">
        <v>82.16009042654197</v>
      </c>
      <c r="O27" s="22">
        <v>102.54088805173068</v>
      </c>
      <c r="P27" s="22">
        <v>106.36228760645356</v>
      </c>
      <c r="Q27" s="22">
        <v>85.344590055477724</v>
      </c>
      <c r="R27" s="22">
        <v>75.791091168670505</v>
      </c>
      <c r="S27" s="22">
        <v>93.624289090710619</v>
      </c>
      <c r="T27" s="22">
        <f t="shared" si="0"/>
        <v>79</v>
      </c>
      <c r="U27" s="22">
        <f t="shared" si="1"/>
        <v>56</v>
      </c>
      <c r="V27" s="22">
        <f t="shared" si="2"/>
        <v>40</v>
      </c>
      <c r="W27" s="22">
        <f t="shared" si="3"/>
        <v>60</v>
      </c>
      <c r="X27" s="22">
        <f t="shared" si="4"/>
        <v>37</v>
      </c>
      <c r="Y27" s="22">
        <f t="shared" si="5"/>
        <v>74</v>
      </c>
      <c r="Z27" s="22">
        <f t="shared" si="6"/>
        <v>47</v>
      </c>
      <c r="AA27" s="22">
        <f t="shared" si="7"/>
        <v>64</v>
      </c>
      <c r="AB27" s="22">
        <f t="shared" si="8"/>
        <v>67</v>
      </c>
      <c r="AC27" s="22">
        <f t="shared" si="9"/>
        <v>38</v>
      </c>
      <c r="AD27" s="22">
        <f t="shared" si="10"/>
        <v>26</v>
      </c>
      <c r="AE27" s="22">
        <f t="shared" si="11"/>
        <v>33</v>
      </c>
      <c r="AF27" s="22"/>
      <c r="AG27" s="22"/>
      <c r="AH27" s="22"/>
      <c r="AI27" s="22"/>
    </row>
    <row r="28" spans="1:35" x14ac:dyDescent="0.25">
      <c r="A28" s="4">
        <v>31</v>
      </c>
      <c r="B28" s="5" t="s">
        <v>199</v>
      </c>
      <c r="C28" s="5" t="s">
        <v>19</v>
      </c>
      <c r="D28" s="5" t="s">
        <v>181</v>
      </c>
      <c r="E28" s="5">
        <v>22</v>
      </c>
      <c r="F28" s="5" t="s">
        <v>190</v>
      </c>
      <c r="G28" s="5" t="s">
        <v>200</v>
      </c>
      <c r="H28" s="22">
        <v>88.95348837209302</v>
      </c>
      <c r="I28" s="22">
        <v>70.348837209302332</v>
      </c>
      <c r="J28" s="22">
        <v>68.604651162790702</v>
      </c>
      <c r="K28" s="22">
        <v>33.13953488372092</v>
      </c>
      <c r="L28" s="22">
        <v>87.209302325581405</v>
      </c>
      <c r="M28" s="22">
        <v>87.209302325581405</v>
      </c>
      <c r="N28" s="22">
        <v>73.489143328382099</v>
      </c>
      <c r="O28" s="22">
        <v>87.343653955863971</v>
      </c>
      <c r="P28" s="22">
        <v>101.80053461062764</v>
      </c>
      <c r="Q28" s="22">
        <v>77.103363492073015</v>
      </c>
      <c r="R28" s="22">
        <v>76.500993464791208</v>
      </c>
      <c r="S28" s="22">
        <v>86.741283928582135</v>
      </c>
      <c r="T28" s="22">
        <f t="shared" si="0"/>
        <v>27</v>
      </c>
      <c r="U28" s="22">
        <f t="shared" si="1"/>
        <v>30</v>
      </c>
      <c r="V28" s="22">
        <f t="shared" si="2"/>
        <v>33</v>
      </c>
      <c r="W28" s="22">
        <f t="shared" si="3"/>
        <v>18</v>
      </c>
      <c r="X28" s="22">
        <f t="shared" si="4"/>
        <v>39</v>
      </c>
      <c r="Y28" s="22">
        <f t="shared" si="5"/>
        <v>35</v>
      </c>
      <c r="Z28" s="22">
        <f t="shared" si="6"/>
        <v>17</v>
      </c>
      <c r="AA28" s="22">
        <f t="shared" si="7"/>
        <v>18</v>
      </c>
      <c r="AB28" s="22">
        <f t="shared" si="8"/>
        <v>51</v>
      </c>
      <c r="AC28" s="22">
        <f t="shared" si="9"/>
        <v>15</v>
      </c>
      <c r="AD28" s="22">
        <f t="shared" si="10"/>
        <v>27</v>
      </c>
      <c r="AE28" s="22">
        <f t="shared" si="11"/>
        <v>16</v>
      </c>
      <c r="AF28" s="22"/>
      <c r="AG28" s="22"/>
      <c r="AH28" s="22"/>
      <c r="AI28" s="22"/>
    </row>
    <row r="29" spans="1:35" x14ac:dyDescent="0.25">
      <c r="A29" s="4">
        <v>32</v>
      </c>
      <c r="B29" s="5" t="s">
        <v>197</v>
      </c>
      <c r="C29" s="5" t="s">
        <v>19</v>
      </c>
      <c r="D29" s="5" t="s">
        <v>189</v>
      </c>
      <c r="E29" s="5">
        <v>392</v>
      </c>
      <c r="F29" s="5" t="s">
        <v>190</v>
      </c>
      <c r="G29" s="5" t="s">
        <v>198</v>
      </c>
      <c r="H29" s="22">
        <v>93.750000000000014</v>
      </c>
      <c r="I29" s="22">
        <v>66.874999999999986</v>
      </c>
      <c r="J29" s="22">
        <v>64.999999999999986</v>
      </c>
      <c r="K29" s="22">
        <v>57.499999999999993</v>
      </c>
      <c r="L29" s="22">
        <v>84.375000000000028</v>
      </c>
      <c r="M29" s="22">
        <v>105</v>
      </c>
      <c r="N29" s="22">
        <v>76.381388660863465</v>
      </c>
      <c r="O29" s="22">
        <v>98.948617128845811</v>
      </c>
      <c r="P29" s="22">
        <v>100.10591089643466</v>
      </c>
      <c r="Q29" s="22">
        <v>78.695976196041116</v>
      </c>
      <c r="R29" s="22">
        <v>76.96003554465787</v>
      </c>
      <c r="S29" s="22">
        <v>92.583501407107221</v>
      </c>
      <c r="T29" s="22">
        <f t="shared" si="0"/>
        <v>36</v>
      </c>
      <c r="U29" s="22">
        <f t="shared" si="1"/>
        <v>27</v>
      </c>
      <c r="V29" s="22">
        <f t="shared" si="2"/>
        <v>21</v>
      </c>
      <c r="W29" s="22">
        <f t="shared" si="3"/>
        <v>51</v>
      </c>
      <c r="X29" s="22">
        <f t="shared" si="4"/>
        <v>31</v>
      </c>
      <c r="Y29" s="22">
        <f t="shared" si="5"/>
        <v>55</v>
      </c>
      <c r="Z29" s="22">
        <f t="shared" si="6"/>
        <v>24</v>
      </c>
      <c r="AA29" s="22">
        <f t="shared" si="7"/>
        <v>51</v>
      </c>
      <c r="AB29" s="22">
        <f t="shared" si="8"/>
        <v>44</v>
      </c>
      <c r="AC29" s="22">
        <f t="shared" si="9"/>
        <v>19</v>
      </c>
      <c r="AD29" s="22">
        <f t="shared" si="10"/>
        <v>28</v>
      </c>
      <c r="AE29" s="22">
        <f t="shared" si="11"/>
        <v>32</v>
      </c>
      <c r="AF29" s="22"/>
      <c r="AG29" s="22"/>
      <c r="AH29" s="22"/>
      <c r="AI29" s="22"/>
    </row>
    <row r="30" spans="1:35" x14ac:dyDescent="0.25">
      <c r="A30" s="4">
        <v>60</v>
      </c>
      <c r="B30" s="5" t="s">
        <v>48</v>
      </c>
      <c r="C30" s="5" t="s">
        <v>37</v>
      </c>
      <c r="D30" s="5" t="s">
        <v>8</v>
      </c>
      <c r="E30" s="5">
        <v>288</v>
      </c>
      <c r="F30" s="5" t="s">
        <v>9</v>
      </c>
      <c r="G30" s="5" t="s">
        <v>49</v>
      </c>
      <c r="H30" s="22">
        <v>121.80736724398172</v>
      </c>
      <c r="I30" s="22">
        <v>84.98188412370817</v>
      </c>
      <c r="J30" s="22">
        <v>62.320048357386007</v>
      </c>
      <c r="K30" s="22">
        <v>42.490942061854078</v>
      </c>
      <c r="L30" s="22">
        <v>81.44097228522034</v>
      </c>
      <c r="M30" s="22">
        <v>65.152777828176269</v>
      </c>
      <c r="N30" s="22">
        <v>93.548387096774178</v>
      </c>
      <c r="O30" s="22">
        <v>87.09677419354837</v>
      </c>
      <c r="P30" s="22">
        <v>103.87096774193544</v>
      </c>
      <c r="Q30" s="22">
        <v>85.161290322580641</v>
      </c>
      <c r="R30" s="22">
        <v>77.41935483870968</v>
      </c>
      <c r="S30" s="22">
        <v>87.741935483870975</v>
      </c>
      <c r="T30" s="22">
        <f t="shared" si="0"/>
        <v>68</v>
      </c>
      <c r="U30" s="22">
        <f t="shared" si="1"/>
        <v>51</v>
      </c>
      <c r="V30" s="22">
        <f t="shared" si="2"/>
        <v>18</v>
      </c>
      <c r="W30" s="22">
        <f t="shared" si="3"/>
        <v>34</v>
      </c>
      <c r="X30" s="22">
        <f t="shared" si="4"/>
        <v>29</v>
      </c>
      <c r="Y30" s="22">
        <f t="shared" si="5"/>
        <v>14</v>
      </c>
      <c r="Z30" s="22">
        <f t="shared" si="6"/>
        <v>75</v>
      </c>
      <c r="AA30" s="22">
        <f t="shared" si="7"/>
        <v>16</v>
      </c>
      <c r="AB30" s="22">
        <f t="shared" si="8"/>
        <v>59</v>
      </c>
      <c r="AC30" s="22">
        <f t="shared" si="9"/>
        <v>37</v>
      </c>
      <c r="AD30" s="22">
        <f t="shared" si="10"/>
        <v>29</v>
      </c>
      <c r="AE30" s="22">
        <f t="shared" si="11"/>
        <v>19</v>
      </c>
      <c r="AF30" s="22"/>
      <c r="AG30" s="22"/>
      <c r="AH30" s="22"/>
      <c r="AI30" s="22"/>
    </row>
    <row r="31" spans="1:35" x14ac:dyDescent="0.25">
      <c r="A31" s="4">
        <v>44</v>
      </c>
      <c r="B31" s="5" t="s">
        <v>143</v>
      </c>
      <c r="C31" s="5" t="s">
        <v>66</v>
      </c>
      <c r="D31" s="5" t="s">
        <v>8</v>
      </c>
      <c r="E31" s="5">
        <v>382</v>
      </c>
      <c r="F31" s="5" t="s">
        <v>9</v>
      </c>
      <c r="G31" s="5" t="s">
        <v>144</v>
      </c>
      <c r="H31" s="22">
        <v>103.47222222222223</v>
      </c>
      <c r="I31" s="22">
        <v>80.555555555555571</v>
      </c>
      <c r="J31" s="22">
        <v>77.083333333333343</v>
      </c>
      <c r="K31" s="22">
        <v>79.166666666666657</v>
      </c>
      <c r="L31" s="22">
        <v>74.305555555555571</v>
      </c>
      <c r="M31" s="22">
        <v>102.08333333333333</v>
      </c>
      <c r="N31" s="22">
        <v>73.256541434073824</v>
      </c>
      <c r="O31" s="22">
        <v>93.636180780395108</v>
      </c>
      <c r="P31" s="22">
        <v>87.577369082840121</v>
      </c>
      <c r="Q31" s="22">
        <v>82.620159512113332</v>
      </c>
      <c r="R31" s="22">
        <v>77.662949941386515</v>
      </c>
      <c r="S31" s="22">
        <v>89.780573336496488</v>
      </c>
      <c r="T31" s="22">
        <f t="shared" si="0"/>
        <v>48</v>
      </c>
      <c r="U31" s="22">
        <f t="shared" si="1"/>
        <v>47</v>
      </c>
      <c r="V31" s="22">
        <f t="shared" si="2"/>
        <v>51</v>
      </c>
      <c r="W31" s="22">
        <f t="shared" si="3"/>
        <v>79</v>
      </c>
      <c r="X31" s="22">
        <f t="shared" si="4"/>
        <v>19</v>
      </c>
      <c r="Y31" s="22">
        <f t="shared" si="5"/>
        <v>53</v>
      </c>
      <c r="Z31" s="22">
        <f t="shared" si="6"/>
        <v>15</v>
      </c>
      <c r="AA31" s="22">
        <f t="shared" si="7"/>
        <v>33</v>
      </c>
      <c r="AB31" s="22">
        <f t="shared" si="8"/>
        <v>4</v>
      </c>
      <c r="AC31" s="22">
        <f t="shared" si="9"/>
        <v>32</v>
      </c>
      <c r="AD31" s="22">
        <f t="shared" si="10"/>
        <v>30</v>
      </c>
      <c r="AE31" s="22">
        <f t="shared" si="11"/>
        <v>25</v>
      </c>
      <c r="AF31" s="22"/>
      <c r="AG31" s="22"/>
      <c r="AH31" s="22"/>
      <c r="AI31" s="22"/>
    </row>
    <row r="32" spans="1:35" x14ac:dyDescent="0.25">
      <c r="A32" s="4">
        <v>63</v>
      </c>
      <c r="B32" s="5" t="s">
        <v>22</v>
      </c>
      <c r="C32" s="5" t="s">
        <v>19</v>
      </c>
      <c r="D32" s="5" t="s">
        <v>23</v>
      </c>
      <c r="E32" s="5">
        <v>142</v>
      </c>
      <c r="F32" s="5" t="s">
        <v>24</v>
      </c>
      <c r="G32" s="5" t="s">
        <v>25</v>
      </c>
      <c r="H32" s="22">
        <v>106.89448008940869</v>
      </c>
      <c r="I32" s="22">
        <v>95.465510520100835</v>
      </c>
      <c r="J32" s="22">
        <v>93.448633537281793</v>
      </c>
      <c r="K32" s="22">
        <v>5.3783386208507462</v>
      </c>
      <c r="L32" s="22">
        <v>93.448633537281808</v>
      </c>
      <c r="M32" s="22">
        <v>12.77355422452054</v>
      </c>
      <c r="N32" s="22">
        <v>83.892617449664499</v>
      </c>
      <c r="O32" s="22">
        <v>105.36912751677852</v>
      </c>
      <c r="P32" s="22">
        <v>97.315436241610726</v>
      </c>
      <c r="Q32" s="22">
        <v>81.879194630872504</v>
      </c>
      <c r="R32" s="22">
        <v>77.852348993288572</v>
      </c>
      <c r="S32" s="22">
        <v>95.973154362416096</v>
      </c>
      <c r="T32" s="22">
        <f t="shared" si="0"/>
        <v>54</v>
      </c>
      <c r="U32" s="22">
        <f t="shared" si="1"/>
        <v>71</v>
      </c>
      <c r="V32" s="22">
        <f t="shared" si="2"/>
        <v>81</v>
      </c>
      <c r="W32" s="22">
        <f t="shared" si="3"/>
        <v>2</v>
      </c>
      <c r="X32" s="22">
        <f t="shared" si="4"/>
        <v>47</v>
      </c>
      <c r="Y32" s="22">
        <f t="shared" si="5"/>
        <v>1</v>
      </c>
      <c r="Z32" s="22">
        <f t="shared" si="6"/>
        <v>54</v>
      </c>
      <c r="AA32" s="22">
        <f t="shared" si="7"/>
        <v>71</v>
      </c>
      <c r="AB32" s="22">
        <f t="shared" si="8"/>
        <v>33</v>
      </c>
      <c r="AC32" s="22">
        <f t="shared" si="9"/>
        <v>30</v>
      </c>
      <c r="AD32" s="22">
        <f t="shared" si="10"/>
        <v>31</v>
      </c>
      <c r="AE32" s="22">
        <f t="shared" si="11"/>
        <v>40</v>
      </c>
      <c r="AF32" s="22"/>
      <c r="AG32" s="22"/>
      <c r="AH32" s="22"/>
      <c r="AI32" s="22"/>
    </row>
    <row r="33" spans="1:35" x14ac:dyDescent="0.25">
      <c r="A33" s="4">
        <v>6</v>
      </c>
      <c r="B33" s="5" t="s">
        <v>104</v>
      </c>
      <c r="C33" s="5" t="s">
        <v>19</v>
      </c>
      <c r="D33" s="5" t="s">
        <v>34</v>
      </c>
      <c r="E33" s="5">
        <v>297</v>
      </c>
      <c r="F33" s="5" t="s">
        <v>24</v>
      </c>
      <c r="G33" s="5" t="s">
        <v>105</v>
      </c>
      <c r="H33" s="22">
        <v>67.526809007031659</v>
      </c>
      <c r="I33" s="22">
        <v>46.700783799255504</v>
      </c>
      <c r="J33" s="22">
        <v>49.856242164070082</v>
      </c>
      <c r="K33" s="22">
        <v>18.301658515924473</v>
      </c>
      <c r="L33" s="22">
        <v>68.157900679994569</v>
      </c>
      <c r="M33" s="22">
        <v>93.401567598511051</v>
      </c>
      <c r="N33" s="22">
        <v>78.51480997113876</v>
      </c>
      <c r="O33" s="22">
        <v>89.565042485595299</v>
      </c>
      <c r="P33" s="22">
        <v>102.36004855496607</v>
      </c>
      <c r="Q33" s="22">
        <v>83.749130635881357</v>
      </c>
      <c r="R33" s="22">
        <v>77.933218786167345</v>
      </c>
      <c r="S33" s="22">
        <v>87.820268930681124</v>
      </c>
      <c r="T33" s="22">
        <f t="shared" si="0"/>
        <v>7</v>
      </c>
      <c r="U33" s="22">
        <f t="shared" si="1"/>
        <v>8</v>
      </c>
      <c r="V33" s="22">
        <f t="shared" si="2"/>
        <v>5</v>
      </c>
      <c r="W33" s="22">
        <f t="shared" si="3"/>
        <v>5</v>
      </c>
      <c r="X33" s="22">
        <f t="shared" si="4"/>
        <v>10</v>
      </c>
      <c r="Y33" s="22">
        <f t="shared" si="5"/>
        <v>43</v>
      </c>
      <c r="Z33" s="22">
        <f t="shared" si="6"/>
        <v>29</v>
      </c>
      <c r="AA33" s="22">
        <f t="shared" si="7"/>
        <v>25</v>
      </c>
      <c r="AB33" s="22">
        <f t="shared" si="8"/>
        <v>54</v>
      </c>
      <c r="AC33" s="22">
        <f t="shared" si="9"/>
        <v>34</v>
      </c>
      <c r="AD33" s="22">
        <f t="shared" si="10"/>
        <v>32</v>
      </c>
      <c r="AE33" s="22">
        <f t="shared" si="11"/>
        <v>20</v>
      </c>
      <c r="AF33" s="22"/>
      <c r="AG33" s="22"/>
      <c r="AH33" s="22"/>
      <c r="AI33" s="22"/>
    </row>
    <row r="34" spans="1:35" x14ac:dyDescent="0.25">
      <c r="A34" s="4">
        <v>34</v>
      </c>
      <c r="B34" s="5" t="s">
        <v>145</v>
      </c>
      <c r="C34" s="5" t="s">
        <v>19</v>
      </c>
      <c r="D34" s="5" t="s">
        <v>146</v>
      </c>
      <c r="E34" s="5">
        <v>115</v>
      </c>
      <c r="F34" s="5" t="s">
        <v>24</v>
      </c>
      <c r="G34" s="5" t="s">
        <v>147</v>
      </c>
      <c r="H34" s="22">
        <v>84.666666666666657</v>
      </c>
      <c r="I34" s="22">
        <v>76.000000000000014</v>
      </c>
      <c r="J34" s="22">
        <v>78.666666666666657</v>
      </c>
      <c r="K34" s="22">
        <v>59.999999999999986</v>
      </c>
      <c r="L34" s="22">
        <v>80.666666666666671</v>
      </c>
      <c r="M34" s="22">
        <v>89.333333333333329</v>
      </c>
      <c r="N34" s="22">
        <v>78.577590011402236</v>
      </c>
      <c r="O34" s="22">
        <v>86.306533291212304</v>
      </c>
      <c r="P34" s="22">
        <v>90.815083537768174</v>
      </c>
      <c r="Q34" s="22">
        <v>88.882847717815679</v>
      </c>
      <c r="R34" s="22">
        <v>77.933511404751414</v>
      </c>
      <c r="S34" s="22">
        <v>90.171004931117324</v>
      </c>
      <c r="T34" s="22">
        <f t="shared" ref="T34:T65" si="12">91-RANK(H34,H$2:H$92)</f>
        <v>24</v>
      </c>
      <c r="U34" s="22">
        <f t="shared" ref="U34:U65" si="13">91-RANK(I34,I$2:I$92)</f>
        <v>41</v>
      </c>
      <c r="V34" s="22">
        <f t="shared" ref="V34:V65" si="14">91-RANK(J34,J$2:J$92)</f>
        <v>54</v>
      </c>
      <c r="W34" s="22">
        <f t="shared" ref="W34:W65" si="15">91-RANK(K34,K$2:K$92)</f>
        <v>55</v>
      </c>
      <c r="X34" s="22">
        <f t="shared" ref="X34:X65" si="16">91-RANK(L34,L$2:L$92)</f>
        <v>26</v>
      </c>
      <c r="Y34" s="22">
        <f t="shared" ref="Y34:Y65" si="17">91-RANK(M34,M$2:M$92)</f>
        <v>38</v>
      </c>
      <c r="Z34" s="22">
        <f t="shared" ref="Z34:Z65" si="18">91-RANK(N34,N$2:N$92)</f>
        <v>30</v>
      </c>
      <c r="AA34" s="22">
        <f t="shared" ref="AA34:AA65" si="19">91-RANK(O34,O$2:O$92)</f>
        <v>12</v>
      </c>
      <c r="AB34" s="22">
        <f t="shared" ref="AB34:AB65" si="20">91-RANK(P34,P$2:P$92)</f>
        <v>12</v>
      </c>
      <c r="AC34" s="22">
        <f t="shared" ref="AC34:AC65" si="21">91-RANK(Q34,Q$2:Q$92)</f>
        <v>54</v>
      </c>
      <c r="AD34" s="22">
        <f t="shared" ref="AD34:AD65" si="22">91-RANK(R34,R$2:R$92)</f>
        <v>33</v>
      </c>
      <c r="AE34" s="22">
        <f t="shared" ref="AE34:AE65" si="23">91-RANK(S34,S$2:S$92)</f>
        <v>27</v>
      </c>
      <c r="AF34" s="22"/>
      <c r="AG34" s="22"/>
      <c r="AH34" s="22"/>
      <c r="AI34" s="22"/>
    </row>
    <row r="35" spans="1:35" x14ac:dyDescent="0.25">
      <c r="A35" s="4">
        <v>68</v>
      </c>
      <c r="B35" s="5" t="s">
        <v>74</v>
      </c>
      <c r="C35" s="5" t="s">
        <v>19</v>
      </c>
      <c r="D35" s="5"/>
      <c r="E35" s="5">
        <v>171</v>
      </c>
      <c r="F35" s="5" t="s">
        <v>24</v>
      </c>
      <c r="G35" s="5" t="s">
        <v>75</v>
      </c>
      <c r="H35" s="22">
        <v>120.44440702428192</v>
      </c>
      <c r="I35" s="22">
        <v>90.901439263608992</v>
      </c>
      <c r="J35" s="22">
        <v>66.661055459979934</v>
      </c>
      <c r="K35" s="22">
        <v>71.206127423160353</v>
      </c>
      <c r="L35" s="22">
        <v>94.688999232926037</v>
      </c>
      <c r="M35" s="22">
        <v>106.05167914087714</v>
      </c>
      <c r="N35" s="22">
        <v>109.09090909090911</v>
      </c>
      <c r="O35" s="22">
        <v>137.27272727272728</v>
      </c>
      <c r="P35" s="22">
        <v>116.36363636363637</v>
      </c>
      <c r="Q35" s="22">
        <v>86.363636363636346</v>
      </c>
      <c r="R35" s="22">
        <v>78.181818181818201</v>
      </c>
      <c r="S35" s="22">
        <v>143.63636363636365</v>
      </c>
      <c r="T35" s="22">
        <f t="shared" si="12"/>
        <v>67</v>
      </c>
      <c r="U35" s="22">
        <f t="shared" si="13"/>
        <v>66</v>
      </c>
      <c r="V35" s="22">
        <f t="shared" si="14"/>
        <v>26</v>
      </c>
      <c r="W35" s="22">
        <f t="shared" si="15"/>
        <v>68</v>
      </c>
      <c r="X35" s="22">
        <f t="shared" si="16"/>
        <v>48</v>
      </c>
      <c r="Y35" s="22">
        <f t="shared" si="17"/>
        <v>57</v>
      </c>
      <c r="Z35" s="22">
        <f t="shared" si="18"/>
        <v>90</v>
      </c>
      <c r="AA35" s="22">
        <f t="shared" si="19"/>
        <v>90</v>
      </c>
      <c r="AB35" s="22">
        <f t="shared" si="20"/>
        <v>82</v>
      </c>
      <c r="AC35" s="22">
        <f t="shared" si="21"/>
        <v>41</v>
      </c>
      <c r="AD35" s="22">
        <f t="shared" si="22"/>
        <v>34</v>
      </c>
      <c r="AE35" s="22">
        <f t="shared" si="23"/>
        <v>90</v>
      </c>
      <c r="AF35" s="22"/>
      <c r="AG35" s="22"/>
      <c r="AH35" s="22"/>
      <c r="AI35" s="22"/>
    </row>
    <row r="36" spans="1:35" x14ac:dyDescent="0.25">
      <c r="A36" s="4">
        <v>88</v>
      </c>
      <c r="B36" s="5" t="s">
        <v>213</v>
      </c>
      <c r="C36" s="5" t="s">
        <v>19</v>
      </c>
      <c r="D36" s="5" t="s">
        <v>214</v>
      </c>
      <c r="E36" s="5">
        <v>138</v>
      </c>
      <c r="F36" s="5" t="s">
        <v>215</v>
      </c>
      <c r="G36" s="5" t="s">
        <v>216</v>
      </c>
      <c r="H36" s="22">
        <v>194.04761904761904</v>
      </c>
      <c r="I36" s="22">
        <v>151.19047619047618</v>
      </c>
      <c r="J36" s="22">
        <v>76.190476190476204</v>
      </c>
      <c r="K36" s="22">
        <v>33.333333333333343</v>
      </c>
      <c r="L36" s="22">
        <v>176.19047619047618</v>
      </c>
      <c r="M36" s="22">
        <v>102.38095238095238</v>
      </c>
      <c r="N36" s="22">
        <v>94.716494845360884</v>
      </c>
      <c r="O36" s="22">
        <v>105.02577319587635</v>
      </c>
      <c r="P36" s="22">
        <v>110.18041237113411</v>
      </c>
      <c r="Q36" s="22">
        <v>90.20618556701038</v>
      </c>
      <c r="R36" s="22">
        <v>78.608247422680449</v>
      </c>
      <c r="S36" s="22">
        <v>89.561855670103157</v>
      </c>
      <c r="T36" s="22">
        <f t="shared" si="12"/>
        <v>89</v>
      </c>
      <c r="U36" s="22">
        <f t="shared" si="13"/>
        <v>87</v>
      </c>
      <c r="V36" s="22">
        <f t="shared" si="14"/>
        <v>48</v>
      </c>
      <c r="W36" s="22">
        <f t="shared" si="15"/>
        <v>19</v>
      </c>
      <c r="X36" s="22">
        <f t="shared" si="16"/>
        <v>88</v>
      </c>
      <c r="Y36" s="22">
        <f t="shared" si="17"/>
        <v>54</v>
      </c>
      <c r="Z36" s="22">
        <f t="shared" si="18"/>
        <v>80</v>
      </c>
      <c r="AA36" s="22">
        <f t="shared" si="19"/>
        <v>69</v>
      </c>
      <c r="AB36" s="22">
        <f t="shared" si="20"/>
        <v>75</v>
      </c>
      <c r="AC36" s="22">
        <f t="shared" si="21"/>
        <v>60</v>
      </c>
      <c r="AD36" s="22">
        <f t="shared" si="22"/>
        <v>35</v>
      </c>
      <c r="AE36" s="22">
        <f t="shared" si="23"/>
        <v>23</v>
      </c>
      <c r="AF36" s="22"/>
      <c r="AG36" s="22"/>
      <c r="AH36" s="22"/>
      <c r="AI36" s="22"/>
    </row>
    <row r="37" spans="1:35" x14ac:dyDescent="0.25">
      <c r="A37" s="4">
        <v>52</v>
      </c>
      <c r="B37" s="5" t="s">
        <v>171</v>
      </c>
      <c r="C37" s="5" t="s">
        <v>19</v>
      </c>
      <c r="D37" s="5" t="s">
        <v>172</v>
      </c>
      <c r="E37" s="5">
        <v>388</v>
      </c>
      <c r="F37" s="4" t="s">
        <v>380</v>
      </c>
      <c r="G37" s="5" t="s">
        <v>173</v>
      </c>
      <c r="H37" s="22">
        <v>96.268656716417894</v>
      </c>
      <c r="I37" s="22">
        <v>90.796019900497498</v>
      </c>
      <c r="J37" s="22">
        <v>87.810945273631845</v>
      </c>
      <c r="K37" s="22">
        <v>88.059701492537329</v>
      </c>
      <c r="L37" s="22">
        <v>107.46268656716418</v>
      </c>
      <c r="M37" s="22">
        <v>120.14925373134329</v>
      </c>
      <c r="N37" s="22">
        <v>85.833165715362185</v>
      </c>
      <c r="O37" s="22">
        <v>94.836644636553999</v>
      </c>
      <c r="P37" s="22">
        <v>90.635021139997818</v>
      </c>
      <c r="Q37" s="22">
        <v>99.23834544247002</v>
      </c>
      <c r="R37" s="22">
        <v>78.630382578408714</v>
      </c>
      <c r="S37" s="22">
        <v>105.04058741390475</v>
      </c>
      <c r="T37" s="22">
        <f t="shared" si="12"/>
        <v>40</v>
      </c>
      <c r="U37" s="22">
        <f t="shared" si="13"/>
        <v>65</v>
      </c>
      <c r="V37" s="22">
        <f t="shared" si="14"/>
        <v>71</v>
      </c>
      <c r="W37" s="22">
        <f t="shared" si="15"/>
        <v>82</v>
      </c>
      <c r="X37" s="22">
        <f t="shared" si="16"/>
        <v>61</v>
      </c>
      <c r="Y37" s="22">
        <f t="shared" si="17"/>
        <v>72</v>
      </c>
      <c r="Z37" s="22">
        <f t="shared" si="18"/>
        <v>60</v>
      </c>
      <c r="AA37" s="22">
        <f t="shared" si="19"/>
        <v>36</v>
      </c>
      <c r="AB37" s="22">
        <f t="shared" si="20"/>
        <v>10</v>
      </c>
      <c r="AC37" s="22">
        <f t="shared" si="21"/>
        <v>83</v>
      </c>
      <c r="AD37" s="22">
        <f t="shared" si="22"/>
        <v>36</v>
      </c>
      <c r="AE37" s="22">
        <f t="shared" si="23"/>
        <v>62</v>
      </c>
      <c r="AF37" s="22"/>
      <c r="AG37" s="22"/>
      <c r="AH37" s="22"/>
      <c r="AI37" s="22"/>
    </row>
    <row r="38" spans="1:35" x14ac:dyDescent="0.25">
      <c r="A38" s="4">
        <v>37</v>
      </c>
      <c r="B38" s="5" t="s">
        <v>130</v>
      </c>
      <c r="C38" s="5" t="s">
        <v>19</v>
      </c>
      <c r="D38" s="5" t="s">
        <v>128</v>
      </c>
      <c r="E38" s="5">
        <v>255</v>
      </c>
      <c r="F38" s="5" t="s">
        <v>9</v>
      </c>
      <c r="G38" s="5" t="s">
        <v>131</v>
      </c>
      <c r="H38" s="22">
        <v>94.318052568582388</v>
      </c>
      <c r="I38" s="22">
        <v>73.358485331119638</v>
      </c>
      <c r="J38" s="22">
        <v>79.908350092826751</v>
      </c>
      <c r="K38" s="22">
        <v>45.84905333194979</v>
      </c>
      <c r="L38" s="22">
        <v>88.423174283045981</v>
      </c>
      <c r="M38" s="22">
        <v>82.528295997509588</v>
      </c>
      <c r="N38" s="22">
        <v>82.961222408664142</v>
      </c>
      <c r="O38" s="22">
        <v>91.317028982198678</v>
      </c>
      <c r="P38" s="22">
        <v>92.510715635560743</v>
      </c>
      <c r="Q38" s="22">
        <v>79.977005775258974</v>
      </c>
      <c r="R38" s="22">
        <v>79.380162448577934</v>
      </c>
      <c r="S38" s="22">
        <v>87.139125695431403</v>
      </c>
      <c r="T38" s="22">
        <f t="shared" si="12"/>
        <v>37</v>
      </c>
      <c r="U38" s="22">
        <f t="shared" si="13"/>
        <v>35</v>
      </c>
      <c r="V38" s="22">
        <f t="shared" si="14"/>
        <v>55</v>
      </c>
      <c r="W38" s="22">
        <f t="shared" si="15"/>
        <v>41</v>
      </c>
      <c r="X38" s="22">
        <f t="shared" si="16"/>
        <v>41</v>
      </c>
      <c r="Y38" s="22">
        <f t="shared" si="17"/>
        <v>29</v>
      </c>
      <c r="Z38" s="22">
        <f t="shared" si="18"/>
        <v>48</v>
      </c>
      <c r="AA38" s="22">
        <f t="shared" si="19"/>
        <v>28</v>
      </c>
      <c r="AB38" s="22">
        <f t="shared" si="20"/>
        <v>18</v>
      </c>
      <c r="AC38" s="22">
        <f t="shared" si="21"/>
        <v>26</v>
      </c>
      <c r="AD38" s="22">
        <f t="shared" si="22"/>
        <v>37</v>
      </c>
      <c r="AE38" s="22">
        <f t="shared" si="23"/>
        <v>17</v>
      </c>
      <c r="AF38" s="22"/>
      <c r="AG38" s="22"/>
      <c r="AH38" s="22"/>
      <c r="AI38" s="22"/>
    </row>
    <row r="39" spans="1:35" x14ac:dyDescent="0.25">
      <c r="A39" s="4">
        <v>64</v>
      </c>
      <c r="B39" s="5" t="s">
        <v>40</v>
      </c>
      <c r="C39" s="5" t="s">
        <v>37</v>
      </c>
      <c r="D39" s="5" t="s">
        <v>38</v>
      </c>
      <c r="E39" s="5">
        <v>304</v>
      </c>
      <c r="F39" s="5" t="s">
        <v>9</v>
      </c>
      <c r="G39" s="5" t="s">
        <v>41</v>
      </c>
      <c r="H39" s="22">
        <v>125.08347550034648</v>
      </c>
      <c r="I39" s="22">
        <v>87.136803157544733</v>
      </c>
      <c r="J39" s="22">
        <v>80.109641612581441</v>
      </c>
      <c r="K39" s="22">
        <v>59.730873132187931</v>
      </c>
      <c r="L39" s="22">
        <v>92.758532393515367</v>
      </c>
      <c r="M39" s="22">
        <v>106.11013932894559</v>
      </c>
      <c r="N39" s="22">
        <v>78.205128205128204</v>
      </c>
      <c r="O39" s="22">
        <v>95.512820512820511</v>
      </c>
      <c r="P39" s="22">
        <v>103.84615384615384</v>
      </c>
      <c r="Q39" s="22">
        <v>92.307692307692307</v>
      </c>
      <c r="R39" s="22">
        <v>79.487179487179489</v>
      </c>
      <c r="S39" s="22">
        <v>107.69230769230769</v>
      </c>
      <c r="T39" s="22">
        <f t="shared" si="12"/>
        <v>72</v>
      </c>
      <c r="U39" s="22">
        <f t="shared" si="13"/>
        <v>54</v>
      </c>
      <c r="V39" s="22">
        <f t="shared" si="14"/>
        <v>57</v>
      </c>
      <c r="W39" s="22">
        <f t="shared" si="15"/>
        <v>54</v>
      </c>
      <c r="X39" s="22">
        <f t="shared" si="16"/>
        <v>46</v>
      </c>
      <c r="Y39" s="22">
        <f t="shared" si="17"/>
        <v>58</v>
      </c>
      <c r="Z39" s="22">
        <f t="shared" si="18"/>
        <v>27</v>
      </c>
      <c r="AA39" s="22">
        <f t="shared" si="19"/>
        <v>38</v>
      </c>
      <c r="AB39" s="22">
        <f t="shared" si="20"/>
        <v>58</v>
      </c>
      <c r="AC39" s="22">
        <f t="shared" si="21"/>
        <v>68</v>
      </c>
      <c r="AD39" s="22">
        <f t="shared" si="22"/>
        <v>38</v>
      </c>
      <c r="AE39" s="22">
        <f t="shared" si="23"/>
        <v>68</v>
      </c>
      <c r="AF39" s="22"/>
      <c r="AG39" s="22"/>
      <c r="AH39" s="22"/>
      <c r="AI39" s="22"/>
    </row>
    <row r="40" spans="1:35" x14ac:dyDescent="0.25">
      <c r="A40" s="4">
        <v>38</v>
      </c>
      <c r="B40" s="5" t="s">
        <v>158</v>
      </c>
      <c r="C40" s="5" t="s">
        <v>19</v>
      </c>
      <c r="D40" s="5" t="s">
        <v>156</v>
      </c>
      <c r="E40" s="5">
        <v>21</v>
      </c>
      <c r="F40" s="5" t="s">
        <v>24</v>
      </c>
      <c r="G40" s="5" t="s">
        <v>159</v>
      </c>
      <c r="H40" s="22">
        <v>99.566129419727659</v>
      </c>
      <c r="I40" s="22">
        <v>72.355510199429432</v>
      </c>
      <c r="J40" s="22">
        <v>43.908044650935807</v>
      </c>
      <c r="K40" s="22">
        <v>23.500080235712115</v>
      </c>
      <c r="L40" s="22">
        <v>71.118663871234034</v>
      </c>
      <c r="M40" s="22">
        <v>87.197666137773908</v>
      </c>
      <c r="N40" s="22">
        <v>69.183768067601264</v>
      </c>
      <c r="O40" s="22">
        <v>83.265419975166111</v>
      </c>
      <c r="P40" s="22">
        <v>92.449106001838842</v>
      </c>
      <c r="Q40" s="22">
        <v>66.734785127155178</v>
      </c>
      <c r="R40" s="22">
        <v>79.59194556449701</v>
      </c>
      <c r="S40" s="22">
        <v>75.918471153827923</v>
      </c>
      <c r="T40" s="22">
        <f t="shared" si="12"/>
        <v>44</v>
      </c>
      <c r="U40" s="22">
        <f t="shared" si="13"/>
        <v>32</v>
      </c>
      <c r="V40" s="22">
        <f t="shared" si="14"/>
        <v>4</v>
      </c>
      <c r="W40" s="22">
        <f t="shared" si="15"/>
        <v>7</v>
      </c>
      <c r="X40" s="22">
        <f t="shared" si="16"/>
        <v>13</v>
      </c>
      <c r="Y40" s="22">
        <f t="shared" si="17"/>
        <v>34</v>
      </c>
      <c r="Z40" s="22">
        <f t="shared" si="18"/>
        <v>8</v>
      </c>
      <c r="AA40" s="22">
        <f t="shared" si="19"/>
        <v>7</v>
      </c>
      <c r="AB40" s="22">
        <f t="shared" si="20"/>
        <v>17</v>
      </c>
      <c r="AC40" s="22">
        <f t="shared" si="21"/>
        <v>4</v>
      </c>
      <c r="AD40" s="22">
        <f t="shared" si="22"/>
        <v>39</v>
      </c>
      <c r="AE40" s="22">
        <f t="shared" si="23"/>
        <v>10</v>
      </c>
      <c r="AF40" s="22"/>
      <c r="AG40" s="22"/>
      <c r="AH40" s="22"/>
      <c r="AI40" s="22"/>
    </row>
    <row r="41" spans="1:35" x14ac:dyDescent="0.25">
      <c r="A41" s="4">
        <v>87</v>
      </c>
      <c r="B41" s="5" t="s">
        <v>18</v>
      </c>
      <c r="C41" s="5" t="s">
        <v>19</v>
      </c>
      <c r="D41" s="5" t="s">
        <v>20</v>
      </c>
      <c r="E41" s="5">
        <v>350</v>
      </c>
      <c r="F41" s="5" t="s">
        <v>21</v>
      </c>
      <c r="G41" s="5">
        <v>2.3317000000000001</v>
      </c>
      <c r="H41" s="22">
        <v>175.60975609756105</v>
      </c>
      <c r="I41" s="22">
        <v>152.03252032520331</v>
      </c>
      <c r="J41" s="22">
        <v>36.585365853658544</v>
      </c>
      <c r="K41" s="22">
        <v>17.073170731707325</v>
      </c>
      <c r="L41" s="22">
        <v>150.40650406504074</v>
      </c>
      <c r="M41" s="22">
        <v>32.52032520325205</v>
      </c>
      <c r="N41" s="22">
        <v>69.072164948453675</v>
      </c>
      <c r="O41" s="22">
        <v>97.938144329896929</v>
      </c>
      <c r="P41" s="22">
        <v>88.144329896907209</v>
      </c>
      <c r="Q41" s="22">
        <v>84.020618556701038</v>
      </c>
      <c r="R41" s="22">
        <v>79.896907216494853</v>
      </c>
      <c r="S41" s="22">
        <v>90.206185567010309</v>
      </c>
      <c r="T41" s="22">
        <f t="shared" si="12"/>
        <v>87</v>
      </c>
      <c r="U41" s="22">
        <f t="shared" si="13"/>
        <v>88</v>
      </c>
      <c r="V41" s="22">
        <f t="shared" si="14"/>
        <v>2</v>
      </c>
      <c r="W41" s="22">
        <f t="shared" si="15"/>
        <v>4</v>
      </c>
      <c r="X41" s="22">
        <f t="shared" si="16"/>
        <v>84</v>
      </c>
      <c r="Y41" s="22">
        <f t="shared" si="17"/>
        <v>4</v>
      </c>
      <c r="Z41" s="22">
        <f t="shared" si="18"/>
        <v>7</v>
      </c>
      <c r="AA41" s="22">
        <f t="shared" si="19"/>
        <v>48</v>
      </c>
      <c r="AB41" s="22">
        <f t="shared" si="20"/>
        <v>6</v>
      </c>
      <c r="AC41" s="22">
        <f t="shared" si="21"/>
        <v>35</v>
      </c>
      <c r="AD41" s="22">
        <f t="shared" si="22"/>
        <v>40</v>
      </c>
      <c r="AE41" s="22">
        <f t="shared" si="23"/>
        <v>28</v>
      </c>
      <c r="AF41" s="22"/>
      <c r="AG41" s="22"/>
      <c r="AH41" s="22"/>
      <c r="AI41" s="22"/>
    </row>
    <row r="42" spans="1:35" x14ac:dyDescent="0.25">
      <c r="A42" s="4">
        <v>1</v>
      </c>
      <c r="B42" s="5" t="s">
        <v>26</v>
      </c>
      <c r="C42" s="5" t="s">
        <v>19</v>
      </c>
      <c r="D42" s="5"/>
      <c r="E42" s="5">
        <v>26</v>
      </c>
      <c r="F42" s="5" t="s">
        <v>24</v>
      </c>
      <c r="G42" s="5" t="s">
        <v>27</v>
      </c>
      <c r="H42" s="22">
        <v>2.7676749473713684</v>
      </c>
      <c r="I42" s="22">
        <v>6.919187368428406</v>
      </c>
      <c r="J42" s="22">
        <v>85.106004631669421</v>
      </c>
      <c r="K42" s="22">
        <v>61.580767579012843</v>
      </c>
      <c r="L42" s="22">
        <v>114.16659157906875</v>
      </c>
      <c r="M42" s="22">
        <v>69.19187368428409</v>
      </c>
      <c r="N42" s="22">
        <v>75.483870967741922</v>
      </c>
      <c r="O42" s="22">
        <v>90.967741935483886</v>
      </c>
      <c r="P42" s="22">
        <v>108.38709677419354</v>
      </c>
      <c r="Q42" s="22">
        <v>78.709677419354847</v>
      </c>
      <c r="R42" s="22">
        <v>79.999999999999986</v>
      </c>
      <c r="S42" s="22">
        <v>94.838709677419331</v>
      </c>
      <c r="T42" s="22">
        <f t="shared" si="12"/>
        <v>1</v>
      </c>
      <c r="U42" s="22">
        <f t="shared" si="13"/>
        <v>1</v>
      </c>
      <c r="V42" s="22">
        <f t="shared" si="14"/>
        <v>68</v>
      </c>
      <c r="W42" s="22">
        <f t="shared" si="15"/>
        <v>59</v>
      </c>
      <c r="X42" s="22">
        <f t="shared" si="16"/>
        <v>67</v>
      </c>
      <c r="Y42" s="22">
        <f t="shared" si="17"/>
        <v>17</v>
      </c>
      <c r="Z42" s="22">
        <f t="shared" si="18"/>
        <v>20</v>
      </c>
      <c r="AA42" s="22">
        <f t="shared" si="19"/>
        <v>27</v>
      </c>
      <c r="AB42" s="22">
        <f t="shared" si="20"/>
        <v>70</v>
      </c>
      <c r="AC42" s="22">
        <f t="shared" si="21"/>
        <v>20</v>
      </c>
      <c r="AD42" s="22">
        <f t="shared" si="22"/>
        <v>41</v>
      </c>
      <c r="AE42" s="22">
        <f t="shared" si="23"/>
        <v>36</v>
      </c>
      <c r="AF42" s="22"/>
      <c r="AG42" s="22"/>
      <c r="AH42" s="22"/>
      <c r="AI42" s="22"/>
    </row>
    <row r="43" spans="1:35" x14ac:dyDescent="0.25">
      <c r="A43" s="4">
        <v>75</v>
      </c>
      <c r="B43" s="5" t="s">
        <v>180</v>
      </c>
      <c r="C43" s="5" t="s">
        <v>19</v>
      </c>
      <c r="D43" s="5" t="s">
        <v>181</v>
      </c>
      <c r="E43" s="5">
        <v>137</v>
      </c>
      <c r="F43" s="5" t="s">
        <v>24</v>
      </c>
      <c r="G43" s="5" t="s">
        <v>182</v>
      </c>
      <c r="H43" s="22">
        <v>122.9971423036979</v>
      </c>
      <c r="I43" s="22">
        <v>105.66197459646531</v>
      </c>
      <c r="J43" s="22">
        <v>99.058101184186214</v>
      </c>
      <c r="K43" s="22">
        <v>41.274208826744271</v>
      </c>
      <c r="L43" s="22">
        <v>142.80876254053513</v>
      </c>
      <c r="M43" s="22">
        <v>82.548417653488528</v>
      </c>
      <c r="N43" s="22">
        <v>105.81649697947087</v>
      </c>
      <c r="O43" s="22">
        <v>108.10030626679759</v>
      </c>
      <c r="P43" s="22">
        <v>118.75808294098888</v>
      </c>
      <c r="Q43" s="22">
        <v>90.59110173062615</v>
      </c>
      <c r="R43" s="22">
        <v>80.694594818877079</v>
      </c>
      <c r="S43" s="22">
        <v>107.33903650435535</v>
      </c>
      <c r="T43" s="22">
        <f t="shared" si="12"/>
        <v>69</v>
      </c>
      <c r="U43" s="22">
        <f t="shared" si="13"/>
        <v>80</v>
      </c>
      <c r="V43" s="22">
        <f t="shared" si="14"/>
        <v>84</v>
      </c>
      <c r="W43" s="22">
        <f t="shared" si="15"/>
        <v>32</v>
      </c>
      <c r="X43" s="22">
        <f t="shared" si="16"/>
        <v>83</v>
      </c>
      <c r="Y43" s="22">
        <f t="shared" si="17"/>
        <v>30</v>
      </c>
      <c r="Z43" s="22">
        <f t="shared" si="18"/>
        <v>88</v>
      </c>
      <c r="AA43" s="22">
        <f t="shared" si="19"/>
        <v>74</v>
      </c>
      <c r="AB43" s="22">
        <f t="shared" si="20"/>
        <v>86</v>
      </c>
      <c r="AC43" s="22">
        <f t="shared" si="21"/>
        <v>61</v>
      </c>
      <c r="AD43" s="22">
        <f t="shared" si="22"/>
        <v>42</v>
      </c>
      <c r="AE43" s="22">
        <f t="shared" si="23"/>
        <v>66</v>
      </c>
      <c r="AF43" s="22"/>
      <c r="AG43" s="22"/>
      <c r="AH43" s="22"/>
      <c r="AI43" s="22"/>
    </row>
    <row r="44" spans="1:35" x14ac:dyDescent="0.25">
      <c r="A44" s="4">
        <v>61</v>
      </c>
      <c r="B44" s="5" t="s">
        <v>123</v>
      </c>
      <c r="C44" s="5" t="s">
        <v>19</v>
      </c>
      <c r="D44" s="5" t="s">
        <v>34</v>
      </c>
      <c r="E44" s="5">
        <v>301</v>
      </c>
      <c r="F44" s="5" t="s">
        <v>24</v>
      </c>
      <c r="G44" s="5" t="s">
        <v>124</v>
      </c>
      <c r="H44" s="22">
        <v>113.69863013698631</v>
      </c>
      <c r="I44" s="22">
        <v>89.041095890410986</v>
      </c>
      <c r="J44" s="22">
        <v>80.136986301369888</v>
      </c>
      <c r="K44" s="22">
        <v>39.726027397260289</v>
      </c>
      <c r="L44" s="22">
        <v>91.09589041095893</v>
      </c>
      <c r="M44" s="22">
        <v>108.90410958904111</v>
      </c>
      <c r="N44" s="22">
        <v>78.343949044585997</v>
      </c>
      <c r="O44" s="22">
        <v>92.99363057324841</v>
      </c>
      <c r="P44" s="22">
        <v>98.089171974522287</v>
      </c>
      <c r="Q44" s="22">
        <v>87.2611464968153</v>
      </c>
      <c r="R44" s="22">
        <v>80.891719745222929</v>
      </c>
      <c r="S44" s="22">
        <v>98.726114649681534</v>
      </c>
      <c r="T44" s="22">
        <f t="shared" si="12"/>
        <v>60</v>
      </c>
      <c r="U44" s="22">
        <f t="shared" si="13"/>
        <v>60</v>
      </c>
      <c r="V44" s="22">
        <f t="shared" si="14"/>
        <v>58</v>
      </c>
      <c r="W44" s="22">
        <f t="shared" si="15"/>
        <v>29</v>
      </c>
      <c r="X44" s="22">
        <f t="shared" si="16"/>
        <v>45</v>
      </c>
      <c r="Y44" s="22">
        <f t="shared" si="17"/>
        <v>61</v>
      </c>
      <c r="Z44" s="22">
        <f t="shared" si="18"/>
        <v>28</v>
      </c>
      <c r="AA44" s="22">
        <f t="shared" si="19"/>
        <v>32</v>
      </c>
      <c r="AB44" s="22">
        <f t="shared" si="20"/>
        <v>35</v>
      </c>
      <c r="AC44" s="22">
        <f t="shared" si="21"/>
        <v>45</v>
      </c>
      <c r="AD44" s="22">
        <f t="shared" si="22"/>
        <v>43</v>
      </c>
      <c r="AE44" s="22">
        <f t="shared" si="23"/>
        <v>50</v>
      </c>
      <c r="AF44" s="22"/>
      <c r="AG44" s="22"/>
      <c r="AH44" s="22"/>
      <c r="AI44" s="22"/>
    </row>
    <row r="45" spans="1:35" x14ac:dyDescent="0.25">
      <c r="A45" s="4">
        <v>41</v>
      </c>
      <c r="B45" s="5" t="s">
        <v>164</v>
      </c>
      <c r="C45" s="5" t="s">
        <v>19</v>
      </c>
      <c r="D45" s="5" t="s">
        <v>165</v>
      </c>
      <c r="E45" s="5">
        <v>271</v>
      </c>
      <c r="F45" s="5" t="s">
        <v>9</v>
      </c>
      <c r="G45" s="5" t="s">
        <v>166</v>
      </c>
      <c r="H45" s="22">
        <v>94.512195121951237</v>
      </c>
      <c r="I45" s="22">
        <v>84.146341463414629</v>
      </c>
      <c r="J45" s="22">
        <v>67.073170731707336</v>
      </c>
      <c r="K45" s="22">
        <v>59.146341463414629</v>
      </c>
      <c r="L45" s="22">
        <v>87.195121951219519</v>
      </c>
      <c r="M45" s="22">
        <v>80.487804878048792</v>
      </c>
      <c r="N45" s="22">
        <v>93.711715132385038</v>
      </c>
      <c r="O45" s="22">
        <v>99.470535615380754</v>
      </c>
      <c r="P45" s="22">
        <v>91.617598593113854</v>
      </c>
      <c r="Q45" s="22">
        <v>91.094069458296048</v>
      </c>
      <c r="R45" s="22">
        <v>81.147015896757992</v>
      </c>
      <c r="S45" s="22">
        <v>104.70582696355871</v>
      </c>
      <c r="T45" s="22">
        <f t="shared" si="12"/>
        <v>38</v>
      </c>
      <c r="U45" s="22">
        <f t="shared" si="13"/>
        <v>49</v>
      </c>
      <c r="V45" s="22">
        <f t="shared" si="14"/>
        <v>29</v>
      </c>
      <c r="W45" s="22">
        <f t="shared" si="15"/>
        <v>53</v>
      </c>
      <c r="X45" s="22">
        <f t="shared" si="16"/>
        <v>38</v>
      </c>
      <c r="Y45" s="22">
        <f t="shared" si="17"/>
        <v>27</v>
      </c>
      <c r="Z45" s="22">
        <f t="shared" si="18"/>
        <v>76</v>
      </c>
      <c r="AA45" s="22">
        <f t="shared" si="19"/>
        <v>55</v>
      </c>
      <c r="AB45" s="22">
        <f t="shared" si="20"/>
        <v>13</v>
      </c>
      <c r="AC45" s="22">
        <f t="shared" si="21"/>
        <v>64</v>
      </c>
      <c r="AD45" s="22">
        <f t="shared" si="22"/>
        <v>44</v>
      </c>
      <c r="AE45" s="22">
        <f t="shared" si="23"/>
        <v>61</v>
      </c>
      <c r="AF45" s="22"/>
      <c r="AG45" s="22"/>
      <c r="AH45" s="22"/>
      <c r="AI45" s="22"/>
    </row>
    <row r="46" spans="1:35" x14ac:dyDescent="0.25">
      <c r="A46" s="4">
        <v>57</v>
      </c>
      <c r="B46" s="5" t="s">
        <v>87</v>
      </c>
      <c r="C46" s="5" t="s">
        <v>88</v>
      </c>
      <c r="D46" s="5" t="s">
        <v>89</v>
      </c>
      <c r="E46" s="5">
        <v>258</v>
      </c>
      <c r="F46" s="5" t="s">
        <v>9</v>
      </c>
      <c r="G46" s="5" t="s">
        <v>90</v>
      </c>
      <c r="H46" s="22">
        <v>118.54838709677421</v>
      </c>
      <c r="I46" s="22">
        <v>87.09677419354837</v>
      </c>
      <c r="J46" s="22">
        <v>84.677419354838733</v>
      </c>
      <c r="K46" s="22">
        <v>45.161290322580641</v>
      </c>
      <c r="L46" s="22">
        <v>120.16129032258067</v>
      </c>
      <c r="M46" s="22">
        <v>135.48387096774195</v>
      </c>
      <c r="N46" s="22">
        <v>97.899948210927377</v>
      </c>
      <c r="O46" s="22">
        <v>121.9983970013095</v>
      </c>
      <c r="P46" s="22">
        <v>121.9983970013095</v>
      </c>
      <c r="Q46" s="22">
        <v>86.60380034043574</v>
      </c>
      <c r="R46" s="22">
        <v>81.332264667539661</v>
      </c>
      <c r="S46" s="22">
        <v>109.196096081419</v>
      </c>
      <c r="T46" s="22">
        <f t="shared" si="12"/>
        <v>64</v>
      </c>
      <c r="U46" s="22">
        <f t="shared" si="13"/>
        <v>53</v>
      </c>
      <c r="V46" s="22">
        <f t="shared" si="14"/>
        <v>65</v>
      </c>
      <c r="W46" s="22">
        <f t="shared" si="15"/>
        <v>39</v>
      </c>
      <c r="X46" s="22">
        <f t="shared" si="16"/>
        <v>72</v>
      </c>
      <c r="Y46" s="22">
        <f t="shared" si="17"/>
        <v>80</v>
      </c>
      <c r="Z46" s="22">
        <f t="shared" si="18"/>
        <v>85</v>
      </c>
      <c r="AA46" s="22">
        <f t="shared" si="19"/>
        <v>85</v>
      </c>
      <c r="AB46" s="22">
        <f t="shared" si="20"/>
        <v>89</v>
      </c>
      <c r="AC46" s="22">
        <f t="shared" si="21"/>
        <v>42</v>
      </c>
      <c r="AD46" s="22">
        <f t="shared" si="22"/>
        <v>45</v>
      </c>
      <c r="AE46" s="22">
        <f t="shared" si="23"/>
        <v>70</v>
      </c>
      <c r="AF46" s="22"/>
      <c r="AG46" s="22"/>
      <c r="AH46" s="22"/>
      <c r="AI46" s="22"/>
    </row>
    <row r="47" spans="1:35" x14ac:dyDescent="0.25">
      <c r="A47" s="4">
        <v>78</v>
      </c>
      <c r="B47" s="5" t="s">
        <v>68</v>
      </c>
      <c r="C47" s="5" t="s">
        <v>66</v>
      </c>
      <c r="D47" s="5" t="s">
        <v>8</v>
      </c>
      <c r="E47" s="5">
        <v>155</v>
      </c>
      <c r="F47" s="5" t="s">
        <v>9</v>
      </c>
      <c r="G47" s="5" t="s">
        <v>69</v>
      </c>
      <c r="H47" s="22">
        <v>130.39215686274508</v>
      </c>
      <c r="I47" s="22">
        <v>100</v>
      </c>
      <c r="J47" s="22">
        <v>84.313725490196092</v>
      </c>
      <c r="K47" s="22">
        <v>85.294117647058826</v>
      </c>
      <c r="L47" s="22">
        <v>132.35294117647058</v>
      </c>
      <c r="M47" s="22">
        <v>173.52941176470588</v>
      </c>
      <c r="N47" s="22">
        <v>77.999999999999972</v>
      </c>
      <c r="O47" s="22">
        <v>96.666666666666657</v>
      </c>
      <c r="P47" s="22">
        <v>96</v>
      </c>
      <c r="Q47" s="22">
        <v>74.666666666666643</v>
      </c>
      <c r="R47" s="22">
        <v>81.3333333333333</v>
      </c>
      <c r="S47" s="22">
        <v>117.99999999999997</v>
      </c>
      <c r="T47" s="22">
        <f t="shared" si="12"/>
        <v>80</v>
      </c>
      <c r="U47" s="22">
        <f t="shared" si="13"/>
        <v>76</v>
      </c>
      <c r="V47" s="22">
        <f t="shared" si="14"/>
        <v>64</v>
      </c>
      <c r="W47" s="22">
        <f t="shared" si="15"/>
        <v>81</v>
      </c>
      <c r="X47" s="22">
        <f t="shared" si="16"/>
        <v>80</v>
      </c>
      <c r="Y47" s="22">
        <f t="shared" si="17"/>
        <v>89</v>
      </c>
      <c r="Z47" s="22">
        <f t="shared" si="18"/>
        <v>25</v>
      </c>
      <c r="AA47" s="22">
        <f t="shared" si="19"/>
        <v>41</v>
      </c>
      <c r="AB47" s="22">
        <f t="shared" si="20"/>
        <v>29</v>
      </c>
      <c r="AC47" s="22">
        <f t="shared" si="21"/>
        <v>9</v>
      </c>
      <c r="AD47" s="22">
        <f t="shared" si="22"/>
        <v>46</v>
      </c>
      <c r="AE47" s="22">
        <f t="shared" si="23"/>
        <v>78</v>
      </c>
      <c r="AF47" s="22"/>
      <c r="AG47" s="22"/>
      <c r="AH47" s="22"/>
      <c r="AI47" s="22"/>
    </row>
    <row r="48" spans="1:35" x14ac:dyDescent="0.25">
      <c r="A48" s="4">
        <v>81</v>
      </c>
      <c r="B48" s="5" t="s">
        <v>14</v>
      </c>
      <c r="C48" s="5" t="s">
        <v>7</v>
      </c>
      <c r="D48" s="5" t="s">
        <v>12</v>
      </c>
      <c r="E48" s="5">
        <v>17</v>
      </c>
      <c r="F48" s="5" t="s">
        <v>9</v>
      </c>
      <c r="G48" s="5" t="s">
        <v>15</v>
      </c>
      <c r="H48" s="22">
        <v>129.31034482758619</v>
      </c>
      <c r="I48" s="22">
        <v>109.48275862068964</v>
      </c>
      <c r="J48" s="22">
        <v>91.379310344827587</v>
      </c>
      <c r="K48" s="22">
        <v>38.793103448275836</v>
      </c>
      <c r="L48" s="22">
        <v>109.48275862068965</v>
      </c>
      <c r="M48" s="22">
        <v>119.82758620689653</v>
      </c>
      <c r="N48" s="22">
        <v>80.644011744034856</v>
      </c>
      <c r="O48" s="22">
        <v>83.550102257333407</v>
      </c>
      <c r="P48" s="22">
        <v>104.61925847874791</v>
      </c>
      <c r="Q48" s="22">
        <v>74.831830717437782</v>
      </c>
      <c r="R48" s="22">
        <v>81.370534372359486</v>
      </c>
      <c r="S48" s="22">
        <v>97.354032195501546</v>
      </c>
      <c r="T48" s="22">
        <f t="shared" si="12"/>
        <v>78</v>
      </c>
      <c r="U48" s="22">
        <f t="shared" si="13"/>
        <v>82</v>
      </c>
      <c r="V48" s="22">
        <f t="shared" si="14"/>
        <v>77</v>
      </c>
      <c r="W48" s="22">
        <f t="shared" si="15"/>
        <v>27</v>
      </c>
      <c r="X48" s="22">
        <f t="shared" si="16"/>
        <v>64</v>
      </c>
      <c r="Y48" s="22">
        <f t="shared" si="17"/>
        <v>71</v>
      </c>
      <c r="Z48" s="22">
        <f t="shared" si="18"/>
        <v>38</v>
      </c>
      <c r="AA48" s="22">
        <f t="shared" si="19"/>
        <v>8</v>
      </c>
      <c r="AB48" s="22">
        <f t="shared" si="20"/>
        <v>64</v>
      </c>
      <c r="AC48" s="22">
        <f t="shared" si="21"/>
        <v>10</v>
      </c>
      <c r="AD48" s="22">
        <f t="shared" si="22"/>
        <v>47</v>
      </c>
      <c r="AE48" s="22">
        <f t="shared" si="23"/>
        <v>44</v>
      </c>
      <c r="AF48" s="22"/>
      <c r="AG48" s="22"/>
      <c r="AH48" s="22"/>
      <c r="AI48" s="22"/>
    </row>
    <row r="49" spans="1:35" x14ac:dyDescent="0.25">
      <c r="A49" s="4">
        <v>55</v>
      </c>
      <c r="B49" s="5" t="s">
        <v>110</v>
      </c>
      <c r="C49" s="5" t="s">
        <v>19</v>
      </c>
      <c r="D49" s="5" t="s">
        <v>89</v>
      </c>
      <c r="E49" s="5">
        <v>278</v>
      </c>
      <c r="F49" s="5" t="s">
        <v>9</v>
      </c>
      <c r="G49" s="5" t="s">
        <v>111</v>
      </c>
      <c r="H49" s="22">
        <v>101.72926596743845</v>
      </c>
      <c r="I49" s="22">
        <v>89.295689015862635</v>
      </c>
      <c r="J49" s="22">
        <v>55.385933693383151</v>
      </c>
      <c r="K49" s="22">
        <v>46.908494862763277</v>
      </c>
      <c r="L49" s="22">
        <v>61.037559580463075</v>
      </c>
      <c r="M49" s="22">
        <v>54.255608515967154</v>
      </c>
      <c r="N49" s="22">
        <v>83.854166666666671</v>
      </c>
      <c r="O49" s="22">
        <v>95.833333333333343</v>
      </c>
      <c r="P49" s="22">
        <v>98.958333333333343</v>
      </c>
      <c r="Q49" s="22">
        <v>94.791666666666686</v>
      </c>
      <c r="R49" s="22">
        <v>81.770833333333343</v>
      </c>
      <c r="S49" s="22">
        <v>103.64583333333334</v>
      </c>
      <c r="T49" s="22">
        <f t="shared" si="12"/>
        <v>46</v>
      </c>
      <c r="U49" s="22">
        <f t="shared" si="13"/>
        <v>62</v>
      </c>
      <c r="V49" s="22">
        <f t="shared" si="14"/>
        <v>15</v>
      </c>
      <c r="W49" s="22">
        <f t="shared" si="15"/>
        <v>43</v>
      </c>
      <c r="X49" s="22">
        <f t="shared" si="16"/>
        <v>3</v>
      </c>
      <c r="Y49" s="22">
        <f t="shared" si="17"/>
        <v>7</v>
      </c>
      <c r="Z49" s="22">
        <f t="shared" si="18"/>
        <v>53</v>
      </c>
      <c r="AA49" s="22">
        <f t="shared" si="19"/>
        <v>39</v>
      </c>
      <c r="AB49" s="22">
        <f t="shared" si="20"/>
        <v>40</v>
      </c>
      <c r="AC49" s="22">
        <f t="shared" si="21"/>
        <v>77</v>
      </c>
      <c r="AD49" s="22">
        <f t="shared" si="22"/>
        <v>48</v>
      </c>
      <c r="AE49" s="22">
        <f t="shared" si="23"/>
        <v>58</v>
      </c>
      <c r="AF49" s="22"/>
      <c r="AG49" s="22"/>
      <c r="AH49" s="22"/>
      <c r="AI49" s="22"/>
    </row>
    <row r="50" spans="1:35" x14ac:dyDescent="0.25">
      <c r="A50" s="4">
        <v>47</v>
      </c>
      <c r="B50" s="5" t="s">
        <v>160</v>
      </c>
      <c r="C50" s="5" t="s">
        <v>66</v>
      </c>
      <c r="D50" s="5" t="s">
        <v>8</v>
      </c>
      <c r="E50" s="5">
        <v>220</v>
      </c>
      <c r="F50" s="5" t="s">
        <v>9</v>
      </c>
      <c r="G50" s="5" t="s">
        <v>161</v>
      </c>
      <c r="H50" s="22">
        <v>103.94736842105266</v>
      </c>
      <c r="I50" s="22">
        <v>79.605263157894754</v>
      </c>
      <c r="J50" s="22">
        <v>84.868421052631604</v>
      </c>
      <c r="K50" s="22">
        <v>38.157894736842117</v>
      </c>
      <c r="L50" s="22">
        <v>82.894736842105274</v>
      </c>
      <c r="M50" s="22">
        <v>86.184210526315823</v>
      </c>
      <c r="N50" s="22">
        <v>85.062177477534078</v>
      </c>
      <c r="O50" s="22">
        <v>89.820900693060452</v>
      </c>
      <c r="P50" s="22">
        <v>95.17446431052764</v>
      </c>
      <c r="Q50" s="22">
        <v>85.657017879474864</v>
      </c>
      <c r="R50" s="22">
        <v>83.277656271711678</v>
      </c>
      <c r="S50" s="22">
        <v>96.364145114409226</v>
      </c>
      <c r="T50" s="22">
        <f t="shared" si="12"/>
        <v>51</v>
      </c>
      <c r="U50" s="22">
        <f t="shared" si="13"/>
        <v>46</v>
      </c>
      <c r="V50" s="22">
        <f t="shared" si="14"/>
        <v>67</v>
      </c>
      <c r="W50" s="22">
        <f t="shared" si="15"/>
        <v>26</v>
      </c>
      <c r="X50" s="22">
        <f t="shared" si="16"/>
        <v>30</v>
      </c>
      <c r="Y50" s="22">
        <f t="shared" si="17"/>
        <v>33</v>
      </c>
      <c r="Z50" s="22">
        <f t="shared" si="18"/>
        <v>56</v>
      </c>
      <c r="AA50" s="22">
        <f t="shared" si="19"/>
        <v>26</v>
      </c>
      <c r="AB50" s="22">
        <f t="shared" si="20"/>
        <v>25</v>
      </c>
      <c r="AC50" s="22">
        <f t="shared" si="21"/>
        <v>40</v>
      </c>
      <c r="AD50" s="22">
        <f t="shared" si="22"/>
        <v>49</v>
      </c>
      <c r="AE50" s="22">
        <f t="shared" si="23"/>
        <v>41</v>
      </c>
      <c r="AF50" s="22"/>
      <c r="AG50" s="22"/>
      <c r="AH50" s="22"/>
      <c r="AI50" s="22"/>
    </row>
    <row r="51" spans="1:35" x14ac:dyDescent="0.25">
      <c r="A51" s="4">
        <v>67</v>
      </c>
      <c r="B51" s="5" t="s">
        <v>192</v>
      </c>
      <c r="C51" s="5" t="s">
        <v>19</v>
      </c>
      <c r="D51" s="5" t="s">
        <v>181</v>
      </c>
      <c r="E51" s="5">
        <v>18</v>
      </c>
      <c r="F51" s="5" t="s">
        <v>193</v>
      </c>
      <c r="G51" s="5" t="s">
        <v>194</v>
      </c>
      <c r="H51" s="22">
        <v>110.41666666666667</v>
      </c>
      <c r="I51" s="22">
        <v>96.064814814814795</v>
      </c>
      <c r="J51" s="22">
        <v>68.055555555555543</v>
      </c>
      <c r="K51" s="22">
        <v>81.944444444444457</v>
      </c>
      <c r="L51" s="22">
        <v>107.63888888888889</v>
      </c>
      <c r="M51" s="22">
        <v>88.194444444444429</v>
      </c>
      <c r="N51" s="22">
        <v>87.049605326260846</v>
      </c>
      <c r="O51" s="22">
        <v>88.651745301590807</v>
      </c>
      <c r="P51" s="22">
        <v>98.264585153570522</v>
      </c>
      <c r="Q51" s="22">
        <v>93.636180780395094</v>
      </c>
      <c r="R51" s="22">
        <v>83.311278717157606</v>
      </c>
      <c r="S51" s="22">
        <v>103.07100507956039</v>
      </c>
      <c r="T51" s="22">
        <f t="shared" si="12"/>
        <v>58</v>
      </c>
      <c r="U51" s="22">
        <f t="shared" si="13"/>
        <v>72</v>
      </c>
      <c r="V51" s="22">
        <f t="shared" si="14"/>
        <v>31</v>
      </c>
      <c r="W51" s="22">
        <f t="shared" si="15"/>
        <v>80</v>
      </c>
      <c r="X51" s="22">
        <f t="shared" si="16"/>
        <v>62</v>
      </c>
      <c r="Y51" s="22">
        <f t="shared" si="17"/>
        <v>36</v>
      </c>
      <c r="Z51" s="22">
        <f t="shared" si="18"/>
        <v>63</v>
      </c>
      <c r="AA51" s="22">
        <f t="shared" si="19"/>
        <v>22</v>
      </c>
      <c r="AB51" s="22">
        <f t="shared" si="20"/>
        <v>36</v>
      </c>
      <c r="AC51" s="22">
        <f t="shared" si="21"/>
        <v>72</v>
      </c>
      <c r="AD51" s="22">
        <f t="shared" si="22"/>
        <v>50</v>
      </c>
      <c r="AE51" s="22">
        <f t="shared" si="23"/>
        <v>56</v>
      </c>
      <c r="AF51" s="22"/>
      <c r="AG51" s="22"/>
      <c r="AH51" s="22"/>
      <c r="AI51" s="22"/>
    </row>
    <row r="52" spans="1:35" x14ac:dyDescent="0.25">
      <c r="A52" s="4">
        <v>45</v>
      </c>
      <c r="B52" s="5" t="s">
        <v>95</v>
      </c>
      <c r="C52" s="5" t="s">
        <v>66</v>
      </c>
      <c r="D52" s="5" t="s">
        <v>38</v>
      </c>
      <c r="E52" s="5">
        <v>181</v>
      </c>
      <c r="F52" s="5" t="s">
        <v>9</v>
      </c>
      <c r="G52" s="5" t="s">
        <v>96</v>
      </c>
      <c r="H52" s="22">
        <v>108.3333333333333</v>
      </c>
      <c r="I52" s="22">
        <v>75.694444444444429</v>
      </c>
      <c r="J52" s="22">
        <v>77.083333333333314</v>
      </c>
      <c r="K52" s="22">
        <v>54.861111111111086</v>
      </c>
      <c r="L52" s="22">
        <v>90.277777777777743</v>
      </c>
      <c r="M52" s="22">
        <v>95.833333333333286</v>
      </c>
      <c r="N52" s="22">
        <v>90.81581388941936</v>
      </c>
      <c r="O52" s="22">
        <v>98.712841184151472</v>
      </c>
      <c r="P52" s="22">
        <v>100.40506131873693</v>
      </c>
      <c r="Q52" s="22">
        <v>77.84212619093087</v>
      </c>
      <c r="R52" s="22">
        <v>83.48285997288238</v>
      </c>
      <c r="S52" s="22">
        <v>83.482859972882395</v>
      </c>
      <c r="T52" s="22">
        <f t="shared" si="12"/>
        <v>56</v>
      </c>
      <c r="U52" s="22">
        <f t="shared" si="13"/>
        <v>40</v>
      </c>
      <c r="V52" s="22">
        <f t="shared" si="14"/>
        <v>50</v>
      </c>
      <c r="W52" s="22">
        <f t="shared" si="15"/>
        <v>46</v>
      </c>
      <c r="X52" s="22">
        <f t="shared" si="16"/>
        <v>44</v>
      </c>
      <c r="Y52" s="22">
        <f t="shared" si="17"/>
        <v>47</v>
      </c>
      <c r="Z52" s="22">
        <f t="shared" si="18"/>
        <v>71</v>
      </c>
      <c r="AA52" s="22">
        <f t="shared" si="19"/>
        <v>50</v>
      </c>
      <c r="AB52" s="22">
        <f t="shared" si="20"/>
        <v>45</v>
      </c>
      <c r="AC52" s="22">
        <f t="shared" si="21"/>
        <v>16</v>
      </c>
      <c r="AD52" s="22">
        <f t="shared" si="22"/>
        <v>51</v>
      </c>
      <c r="AE52" s="22">
        <f t="shared" si="23"/>
        <v>14</v>
      </c>
      <c r="AF52" s="22"/>
      <c r="AG52" s="22"/>
      <c r="AH52" s="22"/>
      <c r="AI52" s="22"/>
    </row>
    <row r="53" spans="1:35" x14ac:dyDescent="0.25">
      <c r="A53" s="4">
        <v>12</v>
      </c>
      <c r="B53" s="5" t="s">
        <v>162</v>
      </c>
      <c r="C53" s="5" t="s">
        <v>66</v>
      </c>
      <c r="D53" s="5" t="s">
        <v>8</v>
      </c>
      <c r="E53" s="5">
        <v>221</v>
      </c>
      <c r="F53" s="5" t="s">
        <v>9</v>
      </c>
      <c r="G53" s="5" t="s">
        <v>163</v>
      </c>
      <c r="H53" s="22">
        <v>67.721518987341796</v>
      </c>
      <c r="I53" s="22">
        <v>48.734177215189867</v>
      </c>
      <c r="J53" s="22">
        <v>78.481012658227868</v>
      </c>
      <c r="K53" s="22">
        <v>60.126582278481024</v>
      </c>
      <c r="L53" s="22">
        <v>65.189873417721543</v>
      </c>
      <c r="M53" s="22">
        <v>112.02531645569623</v>
      </c>
      <c r="N53" s="22">
        <v>74.908944624316078</v>
      </c>
      <c r="O53" s="22">
        <v>97.732763689537379</v>
      </c>
      <c r="P53" s="22">
        <v>100.65889433892474</v>
      </c>
      <c r="Q53" s="22">
        <v>76.079396884071031</v>
      </c>
      <c r="R53" s="22">
        <v>83.687336572478131</v>
      </c>
      <c r="S53" s="22">
        <v>106.51115563769942</v>
      </c>
      <c r="T53" s="22">
        <f t="shared" si="12"/>
        <v>10</v>
      </c>
      <c r="U53" s="22">
        <f t="shared" si="13"/>
        <v>11</v>
      </c>
      <c r="V53" s="22">
        <f t="shared" si="14"/>
        <v>53</v>
      </c>
      <c r="W53" s="22">
        <f t="shared" si="15"/>
        <v>56</v>
      </c>
      <c r="X53" s="22">
        <f t="shared" si="16"/>
        <v>7</v>
      </c>
      <c r="Y53" s="22">
        <f t="shared" si="17"/>
        <v>65</v>
      </c>
      <c r="Z53" s="22">
        <f t="shared" si="18"/>
        <v>19</v>
      </c>
      <c r="AA53" s="22">
        <f t="shared" si="19"/>
        <v>47</v>
      </c>
      <c r="AB53" s="22">
        <f t="shared" si="20"/>
        <v>46</v>
      </c>
      <c r="AC53" s="22">
        <f t="shared" si="21"/>
        <v>12</v>
      </c>
      <c r="AD53" s="22">
        <f t="shared" si="22"/>
        <v>52</v>
      </c>
      <c r="AE53" s="22">
        <f t="shared" si="23"/>
        <v>65</v>
      </c>
      <c r="AF53" s="22"/>
      <c r="AG53" s="22"/>
      <c r="AH53" s="22"/>
      <c r="AI53" s="22"/>
    </row>
    <row r="54" spans="1:35" x14ac:dyDescent="0.25">
      <c r="A54" s="4">
        <v>2</v>
      </c>
      <c r="B54" s="5" t="s">
        <v>16</v>
      </c>
      <c r="C54" s="5" t="s">
        <v>7</v>
      </c>
      <c r="D54" s="5" t="s">
        <v>8</v>
      </c>
      <c r="E54" s="5">
        <v>281</v>
      </c>
      <c r="F54" s="5" t="s">
        <v>9</v>
      </c>
      <c r="G54" s="5" t="s">
        <v>17</v>
      </c>
      <c r="H54" s="22">
        <v>32.142857142857146</v>
      </c>
      <c r="I54" s="22">
        <v>33.928571428571431</v>
      </c>
      <c r="J54" s="22">
        <v>54.166666666666664</v>
      </c>
      <c r="K54" s="22">
        <v>42.857142857142875</v>
      </c>
      <c r="L54" s="22">
        <v>100.00000000000003</v>
      </c>
      <c r="M54" s="22">
        <v>94.642857142857153</v>
      </c>
      <c r="N54" s="22">
        <v>81.745872109868827</v>
      </c>
      <c r="O54" s="22">
        <v>100.32447940756622</v>
      </c>
      <c r="P54" s="22">
        <v>106.26963374282938</v>
      </c>
      <c r="Q54" s="22">
        <v>78.773294942237186</v>
      </c>
      <c r="R54" s="22">
        <v>83.975304985592459</v>
      </c>
      <c r="S54" s="22">
        <v>112.21478807809258</v>
      </c>
      <c r="T54" s="22">
        <f t="shared" si="12"/>
        <v>2</v>
      </c>
      <c r="U54" s="22">
        <f t="shared" si="13"/>
        <v>2</v>
      </c>
      <c r="V54" s="22">
        <f t="shared" si="14"/>
        <v>12</v>
      </c>
      <c r="W54" s="22">
        <f t="shared" si="15"/>
        <v>36</v>
      </c>
      <c r="X54" s="22">
        <f t="shared" si="16"/>
        <v>51</v>
      </c>
      <c r="Y54" s="22">
        <f t="shared" si="17"/>
        <v>46</v>
      </c>
      <c r="Z54" s="22">
        <f t="shared" si="18"/>
        <v>44</v>
      </c>
      <c r="AA54" s="22">
        <f t="shared" si="19"/>
        <v>59</v>
      </c>
      <c r="AB54" s="22">
        <f t="shared" si="20"/>
        <v>66</v>
      </c>
      <c r="AC54" s="22">
        <f t="shared" si="21"/>
        <v>21</v>
      </c>
      <c r="AD54" s="22">
        <f t="shared" si="22"/>
        <v>53</v>
      </c>
      <c r="AE54" s="22">
        <f t="shared" si="23"/>
        <v>72</v>
      </c>
      <c r="AF54" s="22"/>
      <c r="AG54" s="22"/>
      <c r="AH54" s="22"/>
      <c r="AI54" s="22"/>
    </row>
    <row r="55" spans="1:35" x14ac:dyDescent="0.25">
      <c r="A55" s="4">
        <v>21</v>
      </c>
      <c r="B55" s="5" t="s">
        <v>106</v>
      </c>
      <c r="C55" s="5" t="s">
        <v>19</v>
      </c>
      <c r="D55" s="5" t="s">
        <v>34</v>
      </c>
      <c r="E55" s="5">
        <v>298</v>
      </c>
      <c r="F55" s="5" t="s">
        <v>24</v>
      </c>
      <c r="G55" s="5" t="s">
        <v>107</v>
      </c>
      <c r="H55" s="22">
        <v>79.026560267267726</v>
      </c>
      <c r="I55" s="22">
        <v>64.128110380815613</v>
      </c>
      <c r="J55" s="22">
        <v>55.059488710801283</v>
      </c>
      <c r="K55" s="22">
        <v>32.387934535765453</v>
      </c>
      <c r="L55" s="22">
        <v>66.71914514367684</v>
      </c>
      <c r="M55" s="22">
        <v>76.435525504406471</v>
      </c>
      <c r="N55" s="22">
        <v>69.24630483211935</v>
      </c>
      <c r="O55" s="22">
        <v>81.185322906622702</v>
      </c>
      <c r="P55" s="22">
        <v>91.930439173675722</v>
      </c>
      <c r="Q55" s="22">
        <v>90.139586462500205</v>
      </c>
      <c r="R55" s="22">
        <v>84.767028328973694</v>
      </c>
      <c r="S55" s="22">
        <v>88.348733751324687</v>
      </c>
      <c r="T55" s="22">
        <f t="shared" si="12"/>
        <v>20</v>
      </c>
      <c r="U55" s="22">
        <f t="shared" si="13"/>
        <v>24</v>
      </c>
      <c r="V55" s="22">
        <f t="shared" si="14"/>
        <v>14</v>
      </c>
      <c r="W55" s="22">
        <f t="shared" si="15"/>
        <v>16</v>
      </c>
      <c r="X55" s="22">
        <f t="shared" si="16"/>
        <v>8</v>
      </c>
      <c r="Y55" s="22">
        <f t="shared" si="17"/>
        <v>23</v>
      </c>
      <c r="Z55" s="22">
        <f t="shared" si="18"/>
        <v>9</v>
      </c>
      <c r="AA55" s="22">
        <f t="shared" si="19"/>
        <v>6</v>
      </c>
      <c r="AB55" s="22">
        <f t="shared" si="20"/>
        <v>15</v>
      </c>
      <c r="AC55" s="22">
        <f t="shared" si="21"/>
        <v>59</v>
      </c>
      <c r="AD55" s="22">
        <f t="shared" si="22"/>
        <v>54</v>
      </c>
      <c r="AE55" s="22">
        <f t="shared" si="23"/>
        <v>21</v>
      </c>
      <c r="AF55" s="22"/>
      <c r="AG55" s="22"/>
      <c r="AH55" s="22"/>
      <c r="AI55" s="22"/>
    </row>
    <row r="56" spans="1:35" x14ac:dyDescent="0.25">
      <c r="A56" s="4">
        <v>51</v>
      </c>
      <c r="B56" s="5" t="s">
        <v>139</v>
      </c>
      <c r="C56" s="5" t="s">
        <v>66</v>
      </c>
      <c r="D56" s="5" t="s">
        <v>137</v>
      </c>
      <c r="E56" s="5">
        <v>60</v>
      </c>
      <c r="F56" s="5" t="s">
        <v>9</v>
      </c>
      <c r="G56" s="5" t="s">
        <v>140</v>
      </c>
      <c r="H56" s="22">
        <v>107.7586206896552</v>
      </c>
      <c r="I56" s="22">
        <v>81.034482758620697</v>
      </c>
      <c r="J56" s="22">
        <v>89.655172413793139</v>
      </c>
      <c r="K56" s="22">
        <v>106.03448275862071</v>
      </c>
      <c r="L56" s="22">
        <v>103.44827586206897</v>
      </c>
      <c r="M56" s="22">
        <v>152.58620689655174</v>
      </c>
      <c r="N56" s="22">
        <v>74.653163301264101</v>
      </c>
      <c r="O56" s="22">
        <v>99.959320352540075</v>
      </c>
      <c r="P56" s="22">
        <v>93.000127163439174</v>
      </c>
      <c r="Q56" s="22">
        <v>78.449086858955496</v>
      </c>
      <c r="R56" s="22">
        <v>84.775626121774508</v>
      </c>
      <c r="S56" s="22">
        <v>99.959320352540075</v>
      </c>
      <c r="T56" s="22">
        <f t="shared" si="12"/>
        <v>55</v>
      </c>
      <c r="U56" s="22">
        <f t="shared" si="13"/>
        <v>48</v>
      </c>
      <c r="V56" s="22">
        <f t="shared" si="14"/>
        <v>75</v>
      </c>
      <c r="W56" s="22">
        <f t="shared" si="15"/>
        <v>90</v>
      </c>
      <c r="X56" s="22">
        <f t="shared" si="16"/>
        <v>56</v>
      </c>
      <c r="Y56" s="22">
        <f t="shared" si="17"/>
        <v>84</v>
      </c>
      <c r="Z56" s="22">
        <f t="shared" si="18"/>
        <v>18</v>
      </c>
      <c r="AA56" s="22">
        <f t="shared" si="19"/>
        <v>58</v>
      </c>
      <c r="AB56" s="22">
        <f t="shared" si="20"/>
        <v>20</v>
      </c>
      <c r="AC56" s="22">
        <f t="shared" si="21"/>
        <v>18</v>
      </c>
      <c r="AD56" s="22">
        <f t="shared" si="22"/>
        <v>55</v>
      </c>
      <c r="AE56" s="22">
        <f t="shared" si="23"/>
        <v>52</v>
      </c>
      <c r="AF56" s="22"/>
      <c r="AG56" s="22"/>
      <c r="AH56" s="22"/>
      <c r="AI56" s="22"/>
    </row>
    <row r="57" spans="1:35" x14ac:dyDescent="0.25">
      <c r="A57" s="4">
        <v>76</v>
      </c>
      <c r="B57" s="5" t="s">
        <v>155</v>
      </c>
      <c r="C57" s="5" t="s">
        <v>19</v>
      </c>
      <c r="D57" s="5" t="s">
        <v>156</v>
      </c>
      <c r="E57" s="5">
        <v>20</v>
      </c>
      <c r="F57" s="5" t="s">
        <v>24</v>
      </c>
      <c r="G57" s="5" t="s">
        <v>157</v>
      </c>
      <c r="H57" s="22">
        <v>128.46153846153848</v>
      </c>
      <c r="I57" s="22">
        <v>96.923076923076934</v>
      </c>
      <c r="J57" s="22">
        <v>66.923076923076934</v>
      </c>
      <c r="K57" s="22">
        <v>23.84615384615384</v>
      </c>
      <c r="L57" s="22">
        <v>100.76923076923077</v>
      </c>
      <c r="M57" s="22">
        <v>81.282051282051299</v>
      </c>
      <c r="N57" s="22">
        <v>83.372859121563991</v>
      </c>
      <c r="O57" s="22">
        <v>89.057372243488814</v>
      </c>
      <c r="P57" s="22">
        <v>95.373497934516379</v>
      </c>
      <c r="Q57" s="22">
        <v>82.109633983358478</v>
      </c>
      <c r="R57" s="22">
        <v>85.267696828872275</v>
      </c>
      <c r="S57" s="22">
        <v>88.425759674386043</v>
      </c>
      <c r="T57" s="22">
        <f t="shared" si="12"/>
        <v>77</v>
      </c>
      <c r="U57" s="22">
        <f t="shared" si="13"/>
        <v>73</v>
      </c>
      <c r="V57" s="22">
        <f t="shared" si="14"/>
        <v>27</v>
      </c>
      <c r="W57" s="22">
        <f t="shared" si="15"/>
        <v>8</v>
      </c>
      <c r="X57" s="22">
        <f t="shared" si="16"/>
        <v>53</v>
      </c>
      <c r="Y57" s="22">
        <f t="shared" si="17"/>
        <v>28</v>
      </c>
      <c r="Z57" s="22">
        <f t="shared" si="18"/>
        <v>52</v>
      </c>
      <c r="AA57" s="22">
        <f t="shared" si="19"/>
        <v>23</v>
      </c>
      <c r="AB57" s="22">
        <f t="shared" si="20"/>
        <v>26</v>
      </c>
      <c r="AC57" s="22">
        <f t="shared" si="21"/>
        <v>31</v>
      </c>
      <c r="AD57" s="22">
        <f t="shared" si="22"/>
        <v>56</v>
      </c>
      <c r="AE57" s="22">
        <f t="shared" si="23"/>
        <v>22</v>
      </c>
      <c r="AF57" s="22"/>
      <c r="AG57" s="22"/>
      <c r="AH57" s="22"/>
      <c r="AI57" s="22"/>
    </row>
    <row r="58" spans="1:35" x14ac:dyDescent="0.25">
      <c r="A58" s="4">
        <v>15</v>
      </c>
      <c r="B58" s="5" t="s">
        <v>108</v>
      </c>
      <c r="C58" s="5" t="s">
        <v>19</v>
      </c>
      <c r="D58" s="5" t="s">
        <v>34</v>
      </c>
      <c r="E58" s="5">
        <v>299</v>
      </c>
      <c r="F58" s="5" t="s">
        <v>24</v>
      </c>
      <c r="G58" s="5" t="s">
        <v>109</v>
      </c>
      <c r="H58" s="22">
        <v>68.419678213964872</v>
      </c>
      <c r="I58" s="22">
        <v>60.817491745746544</v>
      </c>
      <c r="J58" s="22">
        <v>67.728570353217748</v>
      </c>
      <c r="K58" s="22">
        <v>33.864285176608881</v>
      </c>
      <c r="L58" s="22">
        <v>88.461806175631338</v>
      </c>
      <c r="M58" s="22">
        <v>91.226237618619848</v>
      </c>
      <c r="N58" s="22">
        <v>84.707690129690576</v>
      </c>
      <c r="O58" s="22">
        <v>105.08848775487927</v>
      </c>
      <c r="P58" s="22">
        <v>102.54088805173069</v>
      </c>
      <c r="Q58" s="22">
        <v>88.529089684413449</v>
      </c>
      <c r="R58" s="22">
        <v>85.344590055477724</v>
      </c>
      <c r="S58" s="22">
        <v>94.898088942284929</v>
      </c>
      <c r="T58" s="22">
        <f t="shared" si="12"/>
        <v>12</v>
      </c>
      <c r="U58" s="22">
        <f t="shared" si="13"/>
        <v>20</v>
      </c>
      <c r="V58" s="22">
        <f t="shared" si="14"/>
        <v>30</v>
      </c>
      <c r="W58" s="22">
        <f t="shared" si="15"/>
        <v>21</v>
      </c>
      <c r="X58" s="22">
        <f t="shared" si="16"/>
        <v>42</v>
      </c>
      <c r="Y58" s="22">
        <f t="shared" si="17"/>
        <v>41</v>
      </c>
      <c r="Z58" s="22">
        <f t="shared" si="18"/>
        <v>55</v>
      </c>
      <c r="AA58" s="22">
        <f t="shared" si="19"/>
        <v>70</v>
      </c>
      <c r="AB58" s="22">
        <f t="shared" si="20"/>
        <v>55</v>
      </c>
      <c r="AC58" s="22">
        <f t="shared" si="21"/>
        <v>50</v>
      </c>
      <c r="AD58" s="22">
        <f t="shared" si="22"/>
        <v>57</v>
      </c>
      <c r="AE58" s="22">
        <f t="shared" si="23"/>
        <v>37</v>
      </c>
      <c r="AF58" s="22"/>
      <c r="AG58" s="22"/>
      <c r="AH58" s="22"/>
      <c r="AI58" s="22"/>
    </row>
    <row r="59" spans="1:35" x14ac:dyDescent="0.25">
      <c r="A59" s="4">
        <v>18</v>
      </c>
      <c r="B59" s="5" t="s">
        <v>121</v>
      </c>
      <c r="C59" s="5" t="s">
        <v>66</v>
      </c>
      <c r="D59" s="5" t="s">
        <v>38</v>
      </c>
      <c r="E59" s="5">
        <v>345</v>
      </c>
      <c r="F59" s="5" t="s">
        <v>9</v>
      </c>
      <c r="G59" s="5" t="s">
        <v>122</v>
      </c>
      <c r="H59" s="22">
        <v>79.452054794520549</v>
      </c>
      <c r="I59" s="22">
        <v>60.273972602739747</v>
      </c>
      <c r="J59" s="22">
        <v>81.506849315068493</v>
      </c>
      <c r="K59" s="22">
        <v>35.616438356164387</v>
      </c>
      <c r="L59" s="22">
        <v>71.232876712328746</v>
      </c>
      <c r="M59" s="22">
        <v>109.58904109589041</v>
      </c>
      <c r="N59" s="22">
        <v>78.034682080924838</v>
      </c>
      <c r="O59" s="22">
        <v>93.641618497109803</v>
      </c>
      <c r="P59" s="22">
        <v>98.843930635838134</v>
      </c>
      <c r="Q59" s="22">
        <v>79.76878612716763</v>
      </c>
      <c r="R59" s="22">
        <v>85.549132947976858</v>
      </c>
      <c r="S59" s="22">
        <v>95.95375722543352</v>
      </c>
      <c r="T59" s="22">
        <f t="shared" si="12"/>
        <v>21</v>
      </c>
      <c r="U59" s="22">
        <f t="shared" si="13"/>
        <v>19</v>
      </c>
      <c r="V59" s="22">
        <f t="shared" si="14"/>
        <v>59</v>
      </c>
      <c r="W59" s="22">
        <f t="shared" si="15"/>
        <v>24</v>
      </c>
      <c r="X59" s="22">
        <f t="shared" si="16"/>
        <v>14</v>
      </c>
      <c r="Y59" s="22">
        <f t="shared" si="17"/>
        <v>63</v>
      </c>
      <c r="Z59" s="22">
        <f t="shared" si="18"/>
        <v>26</v>
      </c>
      <c r="AA59" s="22">
        <f t="shared" si="19"/>
        <v>34</v>
      </c>
      <c r="AB59" s="22">
        <f t="shared" si="20"/>
        <v>39</v>
      </c>
      <c r="AC59" s="22">
        <f t="shared" si="21"/>
        <v>24</v>
      </c>
      <c r="AD59" s="22">
        <f t="shared" si="22"/>
        <v>58</v>
      </c>
      <c r="AE59" s="22">
        <f t="shared" si="23"/>
        <v>39</v>
      </c>
      <c r="AF59" s="22"/>
      <c r="AG59" s="22"/>
      <c r="AH59" s="22"/>
      <c r="AI59" s="22"/>
    </row>
    <row r="60" spans="1:35" x14ac:dyDescent="0.25">
      <c r="A60" s="4">
        <v>24</v>
      </c>
      <c r="B60" s="5" t="s">
        <v>125</v>
      </c>
      <c r="C60" s="5" t="s">
        <v>19</v>
      </c>
      <c r="D60" s="5" t="s">
        <v>34</v>
      </c>
      <c r="E60" s="5">
        <v>302</v>
      </c>
      <c r="F60" s="5" t="s">
        <v>24</v>
      </c>
      <c r="G60" s="5" t="s">
        <v>126</v>
      </c>
      <c r="H60" s="22">
        <v>89.726027397260282</v>
      </c>
      <c r="I60" s="22">
        <v>63.698630136986303</v>
      </c>
      <c r="J60" s="22">
        <v>82.876712328767127</v>
      </c>
      <c r="K60" s="22">
        <v>69.863013698630112</v>
      </c>
      <c r="L60" s="22">
        <v>72.602739726027394</v>
      </c>
      <c r="M60" s="22">
        <v>78.08219178082193</v>
      </c>
      <c r="N60" s="22">
        <v>79.194630872483245</v>
      </c>
      <c r="O60" s="22">
        <v>99.328859060402706</v>
      </c>
      <c r="P60" s="22">
        <v>98.657718120805399</v>
      </c>
      <c r="Q60" s="22">
        <v>87.24832214765101</v>
      </c>
      <c r="R60" s="22">
        <v>85.90604026845638</v>
      </c>
      <c r="S60" s="22">
        <v>93.959731543624173</v>
      </c>
      <c r="T60" s="22">
        <f t="shared" si="12"/>
        <v>28</v>
      </c>
      <c r="U60" s="22">
        <f t="shared" si="13"/>
        <v>23</v>
      </c>
      <c r="V60" s="22">
        <f t="shared" si="14"/>
        <v>61</v>
      </c>
      <c r="W60" s="22">
        <f t="shared" si="15"/>
        <v>66</v>
      </c>
      <c r="X60" s="22">
        <f t="shared" si="16"/>
        <v>18</v>
      </c>
      <c r="Y60" s="22">
        <f t="shared" si="17"/>
        <v>25</v>
      </c>
      <c r="Z60" s="22">
        <f t="shared" si="18"/>
        <v>32</v>
      </c>
      <c r="AA60" s="22">
        <f t="shared" si="19"/>
        <v>53</v>
      </c>
      <c r="AB60" s="22">
        <f t="shared" si="20"/>
        <v>37</v>
      </c>
      <c r="AC60" s="22">
        <f t="shared" si="21"/>
        <v>44</v>
      </c>
      <c r="AD60" s="22">
        <f t="shared" si="22"/>
        <v>59</v>
      </c>
      <c r="AE60" s="22">
        <f t="shared" si="23"/>
        <v>34</v>
      </c>
      <c r="AF60" s="22"/>
      <c r="AG60" s="22"/>
      <c r="AH60" s="22"/>
      <c r="AI60" s="22"/>
    </row>
    <row r="61" spans="1:35" x14ac:dyDescent="0.25">
      <c r="A61" s="4">
        <v>17</v>
      </c>
      <c r="B61" s="5" t="s">
        <v>57</v>
      </c>
      <c r="C61" s="5" t="s">
        <v>19</v>
      </c>
      <c r="D61" s="5"/>
      <c r="E61" s="5">
        <v>168</v>
      </c>
      <c r="F61" s="5" t="s">
        <v>24</v>
      </c>
      <c r="G61" s="5" t="s">
        <v>58</v>
      </c>
      <c r="H61" s="22">
        <v>74.375660242716108</v>
      </c>
      <c r="I61" s="22">
        <v>56.422914666888069</v>
      </c>
      <c r="J61" s="22">
        <v>51.806494375960867</v>
      </c>
      <c r="K61" s="22">
        <v>27.185586157682433</v>
      </c>
      <c r="L61" s="22">
        <v>84.634372000332121</v>
      </c>
      <c r="M61" s="22">
        <v>51.806494375960874</v>
      </c>
      <c r="N61" s="22">
        <v>85.430463576158928</v>
      </c>
      <c r="O61" s="22">
        <v>104.63576158940397</v>
      </c>
      <c r="P61" s="22">
        <v>101.98675496688743</v>
      </c>
      <c r="Q61" s="22">
        <v>94.701986754966896</v>
      </c>
      <c r="R61" s="22">
        <v>86.092715231788063</v>
      </c>
      <c r="S61" s="22">
        <v>99.337748344370851</v>
      </c>
      <c r="T61" s="22">
        <f t="shared" si="12"/>
        <v>17</v>
      </c>
      <c r="U61" s="22">
        <f t="shared" si="13"/>
        <v>17</v>
      </c>
      <c r="V61" s="22">
        <f t="shared" si="14"/>
        <v>7</v>
      </c>
      <c r="W61" s="22">
        <f t="shared" si="15"/>
        <v>12</v>
      </c>
      <c r="X61" s="22">
        <f t="shared" si="16"/>
        <v>34</v>
      </c>
      <c r="Y61" s="22">
        <f t="shared" si="17"/>
        <v>6</v>
      </c>
      <c r="Z61" s="22">
        <f t="shared" si="18"/>
        <v>58</v>
      </c>
      <c r="AA61" s="22">
        <f t="shared" si="19"/>
        <v>68</v>
      </c>
      <c r="AB61" s="22">
        <f t="shared" si="20"/>
        <v>53</v>
      </c>
      <c r="AC61" s="22">
        <f t="shared" si="21"/>
        <v>76</v>
      </c>
      <c r="AD61" s="22">
        <f t="shared" si="22"/>
        <v>60</v>
      </c>
      <c r="AE61" s="22">
        <f t="shared" si="23"/>
        <v>51</v>
      </c>
      <c r="AF61" s="22"/>
      <c r="AG61" s="22"/>
      <c r="AH61" s="22"/>
      <c r="AI61" s="22"/>
    </row>
    <row r="62" spans="1:35" x14ac:dyDescent="0.25">
      <c r="A62" s="4">
        <v>59</v>
      </c>
      <c r="B62" s="5" t="s">
        <v>167</v>
      </c>
      <c r="C62" s="5" t="s">
        <v>66</v>
      </c>
      <c r="D62" s="5" t="s">
        <v>38</v>
      </c>
      <c r="E62" s="5">
        <v>150</v>
      </c>
      <c r="F62" s="5" t="s">
        <v>9</v>
      </c>
      <c r="G62" s="5" t="s">
        <v>168</v>
      </c>
      <c r="H62" s="22">
        <v>110.13513513513513</v>
      </c>
      <c r="I62" s="22">
        <v>89.189189189189193</v>
      </c>
      <c r="J62" s="22">
        <v>89.189189189189193</v>
      </c>
      <c r="K62" s="22">
        <v>53.378378378378379</v>
      </c>
      <c r="L62" s="22">
        <v>114.18918918918921</v>
      </c>
      <c r="M62" s="22">
        <v>100.00000000000003</v>
      </c>
      <c r="N62" s="22">
        <v>80.92536419004665</v>
      </c>
      <c r="O62" s="22">
        <v>91.987104618901924</v>
      </c>
      <c r="P62" s="22">
        <v>94.315892077608311</v>
      </c>
      <c r="Q62" s="22">
        <v>87.329529701489179</v>
      </c>
      <c r="R62" s="22">
        <v>86.747332836812575</v>
      </c>
      <c r="S62" s="22">
        <v>89.658317160195551</v>
      </c>
      <c r="T62" s="22">
        <f t="shared" si="12"/>
        <v>57</v>
      </c>
      <c r="U62" s="22">
        <f t="shared" si="13"/>
        <v>61</v>
      </c>
      <c r="V62" s="22">
        <f t="shared" si="14"/>
        <v>73</v>
      </c>
      <c r="W62" s="22">
        <f t="shared" si="15"/>
        <v>45</v>
      </c>
      <c r="X62" s="22">
        <f t="shared" si="16"/>
        <v>69</v>
      </c>
      <c r="Y62" s="22">
        <f t="shared" si="17"/>
        <v>51</v>
      </c>
      <c r="Z62" s="22">
        <f t="shared" si="18"/>
        <v>41</v>
      </c>
      <c r="AA62" s="22">
        <f t="shared" si="19"/>
        <v>29</v>
      </c>
      <c r="AB62" s="22">
        <f t="shared" si="20"/>
        <v>24</v>
      </c>
      <c r="AC62" s="22">
        <f t="shared" si="21"/>
        <v>46</v>
      </c>
      <c r="AD62" s="22">
        <f t="shared" si="22"/>
        <v>61</v>
      </c>
      <c r="AE62" s="22">
        <f t="shared" si="23"/>
        <v>24</v>
      </c>
      <c r="AF62" s="22"/>
      <c r="AG62" s="22"/>
      <c r="AH62" s="22"/>
      <c r="AI62" s="22"/>
    </row>
    <row r="63" spans="1:35" x14ac:dyDescent="0.25">
      <c r="A63" s="4">
        <v>54</v>
      </c>
      <c r="B63" s="5" t="s">
        <v>119</v>
      </c>
      <c r="C63" s="5" t="s">
        <v>66</v>
      </c>
      <c r="D63" s="5" t="s">
        <v>117</v>
      </c>
      <c r="E63" s="5">
        <v>252</v>
      </c>
      <c r="F63" s="5" t="s">
        <v>9</v>
      </c>
      <c r="G63" s="5" t="s">
        <v>120</v>
      </c>
      <c r="H63" s="22">
        <v>103.70370370370368</v>
      </c>
      <c r="I63" s="22">
        <v>88.888888888888857</v>
      </c>
      <c r="J63" s="22">
        <v>70.370370370370367</v>
      </c>
      <c r="K63" s="22">
        <v>64.81481481481481</v>
      </c>
      <c r="L63" s="22">
        <v>61.728395061728378</v>
      </c>
      <c r="M63" s="22">
        <v>89.506172839506135</v>
      </c>
      <c r="N63" s="22">
        <v>71.698113207547181</v>
      </c>
      <c r="O63" s="22">
        <v>101.88679245283021</v>
      </c>
      <c r="P63" s="22">
        <v>115.09433962264151</v>
      </c>
      <c r="Q63" s="22">
        <v>93.710691823899353</v>
      </c>
      <c r="R63" s="22">
        <v>86.79245283018868</v>
      </c>
      <c r="S63" s="22">
        <v>118.86792452830186</v>
      </c>
      <c r="T63" s="22">
        <f t="shared" si="12"/>
        <v>49</v>
      </c>
      <c r="U63" s="22">
        <f t="shared" si="13"/>
        <v>58</v>
      </c>
      <c r="V63" s="22">
        <f t="shared" si="14"/>
        <v>36</v>
      </c>
      <c r="W63" s="22">
        <f t="shared" si="15"/>
        <v>61</v>
      </c>
      <c r="X63" s="22">
        <f t="shared" si="16"/>
        <v>4</v>
      </c>
      <c r="Y63" s="22">
        <f t="shared" si="17"/>
        <v>39</v>
      </c>
      <c r="Z63" s="22">
        <f t="shared" si="18"/>
        <v>14</v>
      </c>
      <c r="AA63" s="22">
        <f t="shared" si="19"/>
        <v>61</v>
      </c>
      <c r="AB63" s="22">
        <f t="shared" si="20"/>
        <v>81</v>
      </c>
      <c r="AC63" s="22">
        <f t="shared" si="21"/>
        <v>73</v>
      </c>
      <c r="AD63" s="22">
        <f t="shared" si="22"/>
        <v>62</v>
      </c>
      <c r="AE63" s="22">
        <f t="shared" si="23"/>
        <v>81</v>
      </c>
      <c r="AF63" s="22"/>
      <c r="AG63" s="22"/>
      <c r="AH63" s="22"/>
      <c r="AI63" s="22"/>
    </row>
    <row r="64" spans="1:35" x14ac:dyDescent="0.25">
      <c r="A64" s="4">
        <v>8</v>
      </c>
      <c r="B64" s="5" t="s">
        <v>44</v>
      </c>
      <c r="C64" s="5" t="s">
        <v>37</v>
      </c>
      <c r="D64" s="5" t="s">
        <v>8</v>
      </c>
      <c r="E64" s="5">
        <v>284</v>
      </c>
      <c r="F64" s="5" t="s">
        <v>9</v>
      </c>
      <c r="G64" s="5" t="s">
        <v>45</v>
      </c>
      <c r="H64" s="22">
        <v>69.671625471739901</v>
      </c>
      <c r="I64" s="22">
        <v>45.081640011125842</v>
      </c>
      <c r="J64" s="22">
        <v>100.40910729750756</v>
      </c>
      <c r="K64" s="22">
        <v>99.384524569981934</v>
      </c>
      <c r="L64" s="22">
        <v>118.85159639296812</v>
      </c>
      <c r="M64" s="22">
        <v>175.20364640687538</v>
      </c>
      <c r="N64" s="22">
        <v>93.750000000000014</v>
      </c>
      <c r="O64" s="22">
        <v>109.02777777777779</v>
      </c>
      <c r="P64" s="22">
        <v>104.16666666666667</v>
      </c>
      <c r="Q64" s="22">
        <v>97.222222222222243</v>
      </c>
      <c r="R64" s="22">
        <v>86.805555555555586</v>
      </c>
      <c r="S64" s="22">
        <v>126.3888888888889</v>
      </c>
      <c r="T64" s="22">
        <f t="shared" si="12"/>
        <v>13</v>
      </c>
      <c r="U64" s="22">
        <f t="shared" si="13"/>
        <v>6</v>
      </c>
      <c r="V64" s="22">
        <f t="shared" si="14"/>
        <v>85</v>
      </c>
      <c r="W64" s="22">
        <f t="shared" si="15"/>
        <v>88</v>
      </c>
      <c r="X64" s="22">
        <f t="shared" si="16"/>
        <v>71</v>
      </c>
      <c r="Y64" s="22">
        <f t="shared" si="17"/>
        <v>90</v>
      </c>
      <c r="Z64" s="22">
        <f t="shared" si="18"/>
        <v>77</v>
      </c>
      <c r="AA64" s="22">
        <f t="shared" si="19"/>
        <v>75</v>
      </c>
      <c r="AB64" s="22">
        <f t="shared" si="20"/>
        <v>63</v>
      </c>
      <c r="AC64" s="22">
        <f t="shared" si="21"/>
        <v>81</v>
      </c>
      <c r="AD64" s="22">
        <f t="shared" si="22"/>
        <v>63</v>
      </c>
      <c r="AE64" s="22">
        <f t="shared" si="23"/>
        <v>88</v>
      </c>
      <c r="AF64" s="22"/>
      <c r="AG64" s="22"/>
      <c r="AH64" s="22"/>
      <c r="AI64" s="22"/>
    </row>
    <row r="65" spans="1:35" x14ac:dyDescent="0.25">
      <c r="A65" s="4">
        <v>72</v>
      </c>
      <c r="B65" s="5" t="s">
        <v>136</v>
      </c>
      <c r="C65" s="5" t="s">
        <v>66</v>
      </c>
      <c r="D65" s="5" t="s">
        <v>137</v>
      </c>
      <c r="E65" s="5">
        <v>247</v>
      </c>
      <c r="F65" s="5" t="s">
        <v>9</v>
      </c>
      <c r="G65" s="5" t="s">
        <v>138</v>
      </c>
      <c r="H65" s="22">
        <v>123.94366197183101</v>
      </c>
      <c r="I65" s="22">
        <v>93.661971830985934</v>
      </c>
      <c r="J65" s="22">
        <v>101.40845070422537</v>
      </c>
      <c r="K65" s="22">
        <v>78.169014084507054</v>
      </c>
      <c r="L65" s="22">
        <v>88.73239436619717</v>
      </c>
      <c r="M65" s="22">
        <v>116.19718309859157</v>
      </c>
      <c r="N65" s="22">
        <v>70.977462452922353</v>
      </c>
      <c r="O65" s="22">
        <v>99.735572239882273</v>
      </c>
      <c r="P65" s="22">
        <v>104.01869497411033</v>
      </c>
      <c r="Q65" s="22">
        <v>84.438705331924865</v>
      </c>
      <c r="R65" s="22">
        <v>87.498078713516364</v>
      </c>
      <c r="S65" s="22">
        <v>105.24244432674695</v>
      </c>
      <c r="T65" s="22">
        <f t="shared" si="12"/>
        <v>70</v>
      </c>
      <c r="U65" s="22">
        <f t="shared" si="13"/>
        <v>70</v>
      </c>
      <c r="V65" s="22">
        <f t="shared" si="14"/>
        <v>87</v>
      </c>
      <c r="W65" s="22">
        <f t="shared" si="15"/>
        <v>77</v>
      </c>
      <c r="X65" s="22">
        <f t="shared" si="16"/>
        <v>43</v>
      </c>
      <c r="Y65" s="22">
        <f t="shared" si="17"/>
        <v>68</v>
      </c>
      <c r="Z65" s="22">
        <f t="shared" si="18"/>
        <v>12</v>
      </c>
      <c r="AA65" s="22">
        <f t="shared" si="19"/>
        <v>57</v>
      </c>
      <c r="AB65" s="22">
        <f t="shared" si="20"/>
        <v>61</v>
      </c>
      <c r="AC65" s="22">
        <f t="shared" si="21"/>
        <v>36</v>
      </c>
      <c r="AD65" s="22">
        <f t="shared" si="22"/>
        <v>64</v>
      </c>
      <c r="AE65" s="22">
        <f t="shared" si="23"/>
        <v>63</v>
      </c>
      <c r="AF65" s="22"/>
      <c r="AG65" s="22"/>
      <c r="AH65" s="22"/>
      <c r="AI65" s="22"/>
    </row>
    <row r="66" spans="1:35" x14ac:dyDescent="0.25">
      <c r="A66" s="4">
        <v>86</v>
      </c>
      <c r="B66" s="5" t="s">
        <v>102</v>
      </c>
      <c r="C66" s="5" t="s">
        <v>19</v>
      </c>
      <c r="D66" s="5" t="s">
        <v>34</v>
      </c>
      <c r="E66" s="5">
        <v>296</v>
      </c>
      <c r="F66" s="5" t="s">
        <v>24</v>
      </c>
      <c r="G66" s="5" t="s">
        <v>103</v>
      </c>
      <c r="H66" s="22">
        <v>151.72413793103451</v>
      </c>
      <c r="I66" s="22">
        <v>137.93103448275863</v>
      </c>
      <c r="J66" s="22">
        <v>119.54022988505749</v>
      </c>
      <c r="K66" s="22">
        <v>66.6666666666667</v>
      </c>
      <c r="L66" s="22">
        <v>136.7816091954023</v>
      </c>
      <c r="M66" s="22">
        <v>125.28735632183907</v>
      </c>
      <c r="N66" s="22">
        <v>79.312053592106338</v>
      </c>
      <c r="O66" s="22">
        <v>97.524451083627056</v>
      </c>
      <c r="P66" s="22">
        <v>96.349457697077341</v>
      </c>
      <c r="Q66" s="22">
        <v>79.89955028538121</v>
      </c>
      <c r="R66" s="22">
        <v>87.537007297954418</v>
      </c>
      <c r="S66" s="22">
        <v>98.6994444701768</v>
      </c>
      <c r="T66" s="22">
        <f t="shared" ref="T66:T91" si="24">91-RANK(H66,H$2:H$92)</f>
        <v>85</v>
      </c>
      <c r="U66" s="22">
        <f t="shared" ref="U66:U91" si="25">91-RANK(I66,I$2:I$92)</f>
        <v>86</v>
      </c>
      <c r="V66" s="22">
        <f t="shared" ref="V66:V91" si="26">91-RANK(J66,J$2:J$92)</f>
        <v>89</v>
      </c>
      <c r="W66" s="22">
        <f t="shared" ref="W66:W91" si="27">91-RANK(K66,K$2:K$92)</f>
        <v>63</v>
      </c>
      <c r="X66" s="22">
        <f t="shared" ref="X66:X91" si="28">91-RANK(L66,L$2:L$92)</f>
        <v>81</v>
      </c>
      <c r="Y66" s="22">
        <f t="shared" ref="Y66:Y91" si="29">91-RANK(M66,M$2:M$92)</f>
        <v>73</v>
      </c>
      <c r="Z66" s="22">
        <f t="shared" ref="Z66:Z91" si="30">91-RANK(N66,N$2:N$92)</f>
        <v>34</v>
      </c>
      <c r="AA66" s="22">
        <f t="shared" ref="AA66:AA91" si="31">91-RANK(O66,O$2:O$92)</f>
        <v>44</v>
      </c>
      <c r="AB66" s="22">
        <f t="shared" ref="AB66:AB91" si="32">91-RANK(P66,P$2:P$92)</f>
        <v>30</v>
      </c>
      <c r="AC66" s="22">
        <f t="shared" ref="AC66:AC91" si="33">91-RANK(Q66,Q$2:Q$92)</f>
        <v>25</v>
      </c>
      <c r="AD66" s="22">
        <f t="shared" ref="AD66:AD91" si="34">91-RANK(R66,R$2:R$92)</f>
        <v>65</v>
      </c>
      <c r="AE66" s="22">
        <f t="shared" ref="AE66:AE91" si="35">91-RANK(S66,S$2:S$92)</f>
        <v>49</v>
      </c>
      <c r="AF66" s="22"/>
      <c r="AG66" s="22"/>
      <c r="AH66" s="22"/>
      <c r="AI66" s="22"/>
    </row>
    <row r="67" spans="1:35" x14ac:dyDescent="0.25">
      <c r="A67" s="4">
        <v>84</v>
      </c>
      <c r="B67" s="5" t="s">
        <v>148</v>
      </c>
      <c r="C67" s="5" t="s">
        <v>19</v>
      </c>
      <c r="D67" s="5" t="s">
        <v>149</v>
      </c>
      <c r="E67" s="5">
        <v>32</v>
      </c>
      <c r="F67" s="5" t="s">
        <v>24</v>
      </c>
      <c r="G67" s="5" t="s">
        <v>150</v>
      </c>
      <c r="H67" s="22">
        <v>133.0985915492958</v>
      </c>
      <c r="I67" s="22">
        <v>109.8591549295775</v>
      </c>
      <c r="J67" s="22">
        <v>87.323943661971853</v>
      </c>
      <c r="K67" s="22">
        <v>73.943661971831006</v>
      </c>
      <c r="L67" s="22">
        <v>71.83098591549296</v>
      </c>
      <c r="M67" s="22">
        <v>105.63380281690141</v>
      </c>
      <c r="N67" s="22">
        <v>81.872861048245809</v>
      </c>
      <c r="O67" s="22">
        <v>97.379084731625696</v>
      </c>
      <c r="P67" s="22">
        <v>94.277839994949716</v>
      </c>
      <c r="Q67" s="22">
        <v>91.176595258273736</v>
      </c>
      <c r="R67" s="22">
        <v>88.075350521597755</v>
      </c>
      <c r="S67" s="22">
        <v>107.92331683632403</v>
      </c>
      <c r="T67" s="22">
        <f t="shared" si="24"/>
        <v>81</v>
      </c>
      <c r="U67" s="22">
        <f t="shared" si="25"/>
        <v>84</v>
      </c>
      <c r="V67" s="22">
        <f t="shared" si="26"/>
        <v>70</v>
      </c>
      <c r="W67" s="22">
        <f t="shared" si="27"/>
        <v>72</v>
      </c>
      <c r="X67" s="22">
        <f t="shared" si="28"/>
        <v>15</v>
      </c>
      <c r="Y67" s="22">
        <f t="shared" si="29"/>
        <v>56</v>
      </c>
      <c r="Z67" s="22">
        <f t="shared" si="30"/>
        <v>46</v>
      </c>
      <c r="AA67" s="22">
        <f t="shared" si="31"/>
        <v>43</v>
      </c>
      <c r="AB67" s="22">
        <f t="shared" si="32"/>
        <v>23</v>
      </c>
      <c r="AC67" s="22">
        <f t="shared" si="33"/>
        <v>65</v>
      </c>
      <c r="AD67" s="22">
        <f t="shared" si="34"/>
        <v>66</v>
      </c>
      <c r="AE67" s="22">
        <f t="shared" si="35"/>
        <v>69</v>
      </c>
      <c r="AF67" s="22"/>
      <c r="AG67" s="22"/>
      <c r="AH67" s="22"/>
      <c r="AI67" s="22"/>
    </row>
    <row r="68" spans="1:35" x14ac:dyDescent="0.25">
      <c r="A68" s="4">
        <v>29</v>
      </c>
      <c r="B68" s="5" t="s">
        <v>82</v>
      </c>
      <c r="C68" s="5" t="s">
        <v>19</v>
      </c>
      <c r="D68" s="5" t="s">
        <v>83</v>
      </c>
      <c r="E68" s="5">
        <v>182</v>
      </c>
      <c r="F68" s="5" t="s">
        <v>9</v>
      </c>
      <c r="G68" s="5" t="s">
        <v>84</v>
      </c>
      <c r="H68" s="22">
        <v>92.464266423381915</v>
      </c>
      <c r="I68" s="22">
        <v>63.083097653335308</v>
      </c>
      <c r="J68" s="22">
        <v>84.686898219546052</v>
      </c>
      <c r="K68" s="22">
        <v>94.192570468678767</v>
      </c>
      <c r="L68" s="22">
        <v>124.14984058715766</v>
      </c>
      <c r="M68" s="22">
        <v>159.00397216731093</v>
      </c>
      <c r="N68" s="22">
        <v>95.174464310527611</v>
      </c>
      <c r="O68" s="22">
        <v>124.32700292816672</v>
      </c>
      <c r="P68" s="22">
        <v>119.18243728975982</v>
      </c>
      <c r="Q68" s="22">
        <v>90.029898672120737</v>
      </c>
      <c r="R68" s="22">
        <v>88.315043459318417</v>
      </c>
      <c r="S68" s="22">
        <v>131.18642377937593</v>
      </c>
      <c r="T68" s="22">
        <f t="shared" si="24"/>
        <v>34</v>
      </c>
      <c r="U68" s="22">
        <f t="shared" si="25"/>
        <v>22</v>
      </c>
      <c r="V68" s="22">
        <f t="shared" si="26"/>
        <v>66</v>
      </c>
      <c r="W68" s="22">
        <f t="shared" si="27"/>
        <v>85</v>
      </c>
      <c r="X68" s="22">
        <f t="shared" si="28"/>
        <v>73</v>
      </c>
      <c r="Y68" s="22">
        <f t="shared" si="29"/>
        <v>85</v>
      </c>
      <c r="Z68" s="22">
        <f t="shared" si="30"/>
        <v>81</v>
      </c>
      <c r="AA68" s="22">
        <f t="shared" si="31"/>
        <v>88</v>
      </c>
      <c r="AB68" s="22">
        <f t="shared" si="32"/>
        <v>87</v>
      </c>
      <c r="AC68" s="22">
        <f t="shared" si="33"/>
        <v>57</v>
      </c>
      <c r="AD68" s="22">
        <f t="shared" si="34"/>
        <v>67</v>
      </c>
      <c r="AE68" s="22">
        <f t="shared" si="35"/>
        <v>89</v>
      </c>
      <c r="AF68" s="22"/>
      <c r="AG68" s="22"/>
      <c r="AH68" s="22"/>
      <c r="AI68" s="22"/>
    </row>
    <row r="69" spans="1:35" x14ac:dyDescent="0.25">
      <c r="A69" s="4">
        <v>80</v>
      </c>
      <c r="B69" s="5" t="s">
        <v>186</v>
      </c>
      <c r="C69" s="5" t="s">
        <v>37</v>
      </c>
      <c r="D69" s="5" t="s">
        <v>8</v>
      </c>
      <c r="E69" s="5">
        <v>238</v>
      </c>
      <c r="F69" s="5" t="s">
        <v>9</v>
      </c>
      <c r="G69" s="5" t="s">
        <v>187</v>
      </c>
      <c r="H69" s="22">
        <v>128.05694968892249</v>
      </c>
      <c r="I69" s="22">
        <v>109.76309973336211</v>
      </c>
      <c r="J69" s="22">
        <v>80.03559355557654</v>
      </c>
      <c r="K69" s="22">
        <v>60.2172561037195</v>
      </c>
      <c r="L69" s="22">
        <v>106.71412474076871</v>
      </c>
      <c r="M69" s="22">
        <v>89.182518533356699</v>
      </c>
      <c r="N69" s="22">
        <v>80.839112802687112</v>
      </c>
      <c r="O69" s="22">
        <v>97.709884170204433</v>
      </c>
      <c r="P69" s="22">
        <v>94.195140135304996</v>
      </c>
      <c r="Q69" s="22">
        <v>94.195140135304982</v>
      </c>
      <c r="R69" s="22">
        <v>88.571549679465875</v>
      </c>
      <c r="S69" s="22">
        <v>97.709884170204433</v>
      </c>
      <c r="T69" s="22">
        <f t="shared" si="24"/>
        <v>75</v>
      </c>
      <c r="U69" s="22">
        <f t="shared" si="25"/>
        <v>83</v>
      </c>
      <c r="V69" s="22">
        <f t="shared" si="26"/>
        <v>56</v>
      </c>
      <c r="W69" s="22">
        <f t="shared" si="27"/>
        <v>57</v>
      </c>
      <c r="X69" s="22">
        <f t="shared" si="28"/>
        <v>59</v>
      </c>
      <c r="Y69" s="22">
        <f t="shared" si="29"/>
        <v>37</v>
      </c>
      <c r="Z69" s="22">
        <f t="shared" si="30"/>
        <v>40</v>
      </c>
      <c r="AA69" s="22">
        <f t="shared" si="31"/>
        <v>46</v>
      </c>
      <c r="AB69" s="22">
        <f t="shared" si="32"/>
        <v>22</v>
      </c>
      <c r="AC69" s="22">
        <f t="shared" si="33"/>
        <v>75</v>
      </c>
      <c r="AD69" s="22">
        <f t="shared" si="34"/>
        <v>68</v>
      </c>
      <c r="AE69" s="22">
        <f t="shared" si="35"/>
        <v>46</v>
      </c>
      <c r="AF69" s="22"/>
      <c r="AG69" s="22"/>
      <c r="AH69" s="22"/>
      <c r="AI69" s="22"/>
    </row>
    <row r="70" spans="1:35" x14ac:dyDescent="0.25">
      <c r="A70" s="4">
        <v>66</v>
      </c>
      <c r="B70" s="5" t="s">
        <v>42</v>
      </c>
      <c r="C70" s="5" t="s">
        <v>37</v>
      </c>
      <c r="D70" s="5" t="s">
        <v>38</v>
      </c>
      <c r="E70" s="5">
        <v>308</v>
      </c>
      <c r="F70" s="5" t="s">
        <v>9</v>
      </c>
      <c r="G70" s="5" t="s">
        <v>43</v>
      </c>
      <c r="H70" s="22">
        <v>124.21845829905453</v>
      </c>
      <c r="I70" s="22">
        <v>88.992328333651017</v>
      </c>
      <c r="J70" s="22">
        <v>101.04337279549955</v>
      </c>
      <c r="K70" s="22">
        <v>70.452259930807031</v>
      </c>
      <c r="L70" s="22">
        <v>190.0357011291506</v>
      </c>
      <c r="M70" s="22">
        <v>150.17455406303606</v>
      </c>
      <c r="N70" s="22">
        <v>94.656488549618331</v>
      </c>
      <c r="O70" s="22">
        <v>109.92366412213744</v>
      </c>
      <c r="P70" s="22">
        <v>116.79389312977098</v>
      </c>
      <c r="Q70" s="22">
        <v>106.10687022900763</v>
      </c>
      <c r="R70" s="22">
        <v>89.312977099236647</v>
      </c>
      <c r="S70" s="22">
        <v>125.95419847328246</v>
      </c>
      <c r="T70" s="22">
        <f t="shared" si="24"/>
        <v>71</v>
      </c>
      <c r="U70" s="22">
        <f t="shared" si="25"/>
        <v>59</v>
      </c>
      <c r="V70" s="22">
        <f t="shared" si="26"/>
        <v>86</v>
      </c>
      <c r="W70" s="22">
        <f t="shared" si="27"/>
        <v>67</v>
      </c>
      <c r="X70" s="22">
        <f t="shared" si="28"/>
        <v>89</v>
      </c>
      <c r="Y70" s="22">
        <f t="shared" si="29"/>
        <v>83</v>
      </c>
      <c r="Z70" s="22">
        <f t="shared" si="30"/>
        <v>79</v>
      </c>
      <c r="AA70" s="22">
        <f t="shared" si="31"/>
        <v>77</v>
      </c>
      <c r="AB70" s="22">
        <f t="shared" si="32"/>
        <v>83</v>
      </c>
      <c r="AC70" s="22">
        <f t="shared" si="33"/>
        <v>89</v>
      </c>
      <c r="AD70" s="22">
        <f t="shared" si="34"/>
        <v>69</v>
      </c>
      <c r="AE70" s="22">
        <f t="shared" si="35"/>
        <v>87</v>
      </c>
      <c r="AF70" s="22"/>
      <c r="AG70" s="22"/>
      <c r="AH70" s="22"/>
      <c r="AI70" s="22"/>
    </row>
    <row r="71" spans="1:35" x14ac:dyDescent="0.25">
      <c r="A71" s="4">
        <v>79</v>
      </c>
      <c r="B71" s="5" t="s">
        <v>127</v>
      </c>
      <c r="C71" s="5" t="s">
        <v>19</v>
      </c>
      <c r="D71" s="5" t="s">
        <v>128</v>
      </c>
      <c r="E71" s="5">
        <v>254</v>
      </c>
      <c r="F71" s="5" t="s">
        <v>9</v>
      </c>
      <c r="G71" s="5" t="s">
        <v>129</v>
      </c>
      <c r="H71" s="22">
        <v>128.46153846153848</v>
      </c>
      <c r="I71" s="22">
        <v>105.38461538461542</v>
      </c>
      <c r="J71" s="22">
        <v>89.230769230769241</v>
      </c>
      <c r="K71" s="22">
        <v>74.615384615384627</v>
      </c>
      <c r="L71" s="22">
        <v>75.384615384615401</v>
      </c>
      <c r="M71" s="22">
        <v>130.7692307692308</v>
      </c>
      <c r="N71" s="22">
        <v>90.500533520566563</v>
      </c>
      <c r="O71" s="22">
        <v>102.4534341742263</v>
      </c>
      <c r="P71" s="22">
        <v>95.6232052292779</v>
      </c>
      <c r="Q71" s="22">
        <v>93.346462247628409</v>
      </c>
      <c r="R71" s="22">
        <v>89.362162029741839</v>
      </c>
      <c r="S71" s="22">
        <v>118.39063504577265</v>
      </c>
      <c r="T71" s="22">
        <f t="shared" si="24"/>
        <v>77</v>
      </c>
      <c r="U71" s="22">
        <f t="shared" si="25"/>
        <v>79</v>
      </c>
      <c r="V71" s="22">
        <f t="shared" si="26"/>
        <v>74</v>
      </c>
      <c r="W71" s="22">
        <f t="shared" si="27"/>
        <v>73</v>
      </c>
      <c r="X71" s="22">
        <f t="shared" si="28"/>
        <v>21</v>
      </c>
      <c r="Y71" s="22">
        <f t="shared" si="29"/>
        <v>78</v>
      </c>
      <c r="Z71" s="22">
        <f t="shared" si="30"/>
        <v>69</v>
      </c>
      <c r="AA71" s="22">
        <f t="shared" si="31"/>
        <v>63</v>
      </c>
      <c r="AB71" s="22">
        <f t="shared" si="32"/>
        <v>28</v>
      </c>
      <c r="AC71" s="22">
        <f t="shared" si="33"/>
        <v>70</v>
      </c>
      <c r="AD71" s="22">
        <f t="shared" si="34"/>
        <v>70</v>
      </c>
      <c r="AE71" s="22">
        <f t="shared" si="35"/>
        <v>80</v>
      </c>
      <c r="AF71" s="22"/>
      <c r="AG71" s="22"/>
      <c r="AH71" s="22"/>
      <c r="AI71" s="22"/>
    </row>
    <row r="72" spans="1:35" x14ac:dyDescent="0.25">
      <c r="A72" s="4">
        <v>40</v>
      </c>
      <c r="B72" s="5" t="s">
        <v>178</v>
      </c>
      <c r="C72" s="5" t="s">
        <v>19</v>
      </c>
      <c r="D72" s="5" t="s">
        <v>23</v>
      </c>
      <c r="E72" s="5">
        <v>78</v>
      </c>
      <c r="F72" s="5" t="s">
        <v>24</v>
      </c>
      <c r="G72" s="5" t="s">
        <v>179</v>
      </c>
      <c r="H72" s="22">
        <v>94.531249999999972</v>
      </c>
      <c r="I72" s="22">
        <v>76.5625</v>
      </c>
      <c r="J72" s="22">
        <v>95.3125</v>
      </c>
      <c r="K72" s="22">
        <v>44.531249999999979</v>
      </c>
      <c r="L72" s="22">
        <v>151.56249999999994</v>
      </c>
      <c r="M72" s="22">
        <v>72.656249999999972</v>
      </c>
      <c r="N72" s="22">
        <v>86.776717459598729</v>
      </c>
      <c r="O72" s="22">
        <v>94.614614520465707</v>
      </c>
      <c r="P72" s="22">
        <v>103.01236137139462</v>
      </c>
      <c r="Q72" s="22">
        <v>90.135816199970293</v>
      </c>
      <c r="R72" s="22">
        <v>89.575966409908347</v>
      </c>
      <c r="S72" s="22">
        <v>91.815365570156075</v>
      </c>
      <c r="T72" s="22">
        <f t="shared" si="24"/>
        <v>39</v>
      </c>
      <c r="U72" s="22">
        <f t="shared" si="25"/>
        <v>42</v>
      </c>
      <c r="V72" s="22">
        <f t="shared" si="26"/>
        <v>82</v>
      </c>
      <c r="W72" s="22">
        <f t="shared" si="27"/>
        <v>38</v>
      </c>
      <c r="X72" s="22">
        <f t="shared" si="28"/>
        <v>86</v>
      </c>
      <c r="Y72" s="22">
        <f t="shared" si="29"/>
        <v>19</v>
      </c>
      <c r="Z72" s="22">
        <f t="shared" si="30"/>
        <v>61</v>
      </c>
      <c r="AA72" s="22">
        <f t="shared" si="31"/>
        <v>35</v>
      </c>
      <c r="AB72" s="22">
        <f t="shared" si="32"/>
        <v>56</v>
      </c>
      <c r="AC72" s="22">
        <f t="shared" si="33"/>
        <v>58</v>
      </c>
      <c r="AD72" s="22">
        <f t="shared" si="34"/>
        <v>71</v>
      </c>
      <c r="AE72" s="22">
        <f t="shared" si="35"/>
        <v>31</v>
      </c>
      <c r="AF72" s="22"/>
      <c r="AG72" s="22"/>
      <c r="AH72" s="22"/>
      <c r="AI72" s="22"/>
    </row>
    <row r="73" spans="1:35" x14ac:dyDescent="0.25">
      <c r="A73" s="4">
        <v>74</v>
      </c>
      <c r="B73" s="5" t="s">
        <v>72</v>
      </c>
      <c r="C73" s="5" t="s">
        <v>19</v>
      </c>
      <c r="D73" s="5"/>
      <c r="E73" s="5">
        <v>170</v>
      </c>
      <c r="F73" s="5" t="s">
        <v>24</v>
      </c>
      <c r="G73" s="5" t="s">
        <v>73</v>
      </c>
      <c r="H73" s="22">
        <v>127.11864406779662</v>
      </c>
      <c r="I73" s="22">
        <v>98.305084745762713</v>
      </c>
      <c r="J73" s="22">
        <v>72.881355932203391</v>
      </c>
      <c r="K73" s="22">
        <v>42.372881355932215</v>
      </c>
      <c r="L73" s="22">
        <v>129.66101694915255</v>
      </c>
      <c r="M73" s="22">
        <v>136.44067796610173</v>
      </c>
      <c r="N73" s="22">
        <v>94.488188976377927</v>
      </c>
      <c r="O73" s="22">
        <v>107.87401574803148</v>
      </c>
      <c r="P73" s="22">
        <v>121.25984251968505</v>
      </c>
      <c r="Q73" s="22">
        <v>89.763779527559052</v>
      </c>
      <c r="R73" s="22">
        <v>89.763779527559052</v>
      </c>
      <c r="S73" s="22">
        <v>118.89763779527559</v>
      </c>
      <c r="T73" s="22">
        <f t="shared" si="24"/>
        <v>73</v>
      </c>
      <c r="U73" s="22">
        <f t="shared" si="25"/>
        <v>74</v>
      </c>
      <c r="V73" s="22">
        <f t="shared" si="26"/>
        <v>43</v>
      </c>
      <c r="W73" s="22">
        <f t="shared" si="27"/>
        <v>33</v>
      </c>
      <c r="X73" s="22">
        <f t="shared" si="28"/>
        <v>76</v>
      </c>
      <c r="Y73" s="22">
        <f t="shared" si="29"/>
        <v>81</v>
      </c>
      <c r="Z73" s="22">
        <f t="shared" si="30"/>
        <v>78</v>
      </c>
      <c r="AA73" s="22">
        <f t="shared" si="31"/>
        <v>73</v>
      </c>
      <c r="AB73" s="22">
        <f t="shared" si="32"/>
        <v>88</v>
      </c>
      <c r="AC73" s="22">
        <f t="shared" si="33"/>
        <v>56</v>
      </c>
      <c r="AD73" s="22">
        <f t="shared" si="34"/>
        <v>72</v>
      </c>
      <c r="AE73" s="22">
        <f t="shared" si="35"/>
        <v>82</v>
      </c>
      <c r="AF73" s="22"/>
      <c r="AG73" s="22"/>
      <c r="AH73" s="22"/>
      <c r="AI73" s="22"/>
    </row>
    <row r="74" spans="1:35" x14ac:dyDescent="0.25">
      <c r="A74" s="4">
        <v>71</v>
      </c>
      <c r="B74" s="5" t="s">
        <v>112</v>
      </c>
      <c r="C74" s="5" t="s">
        <v>19</v>
      </c>
      <c r="D74" s="5" t="s">
        <v>89</v>
      </c>
      <c r="E74" s="5">
        <v>279</v>
      </c>
      <c r="F74" s="5" t="s">
        <v>9</v>
      </c>
      <c r="G74" s="5" t="s">
        <v>113</v>
      </c>
      <c r="H74" s="22">
        <v>117.2924715894319</v>
      </c>
      <c r="I74" s="22">
        <v>99.102730006044084</v>
      </c>
      <c r="J74" s="22">
        <v>68.368339054802561</v>
      </c>
      <c r="K74" s="22">
        <v>28.225461077670765</v>
      </c>
      <c r="L74" s="22">
        <v>86.558080638190376</v>
      </c>
      <c r="M74" s="22">
        <v>90.321475448546479</v>
      </c>
      <c r="N74" s="22">
        <v>87.861271676300561</v>
      </c>
      <c r="O74" s="22">
        <v>103.46820809248554</v>
      </c>
      <c r="P74" s="22">
        <v>104.04624277456647</v>
      </c>
      <c r="Q74" s="22">
        <v>99.999999999999986</v>
      </c>
      <c r="R74" s="22">
        <v>90.173410404624249</v>
      </c>
      <c r="S74" s="22">
        <v>100.57803468208091</v>
      </c>
      <c r="T74" s="22">
        <f t="shared" si="24"/>
        <v>62</v>
      </c>
      <c r="U74" s="22">
        <f t="shared" si="25"/>
        <v>75</v>
      </c>
      <c r="V74" s="22">
        <f t="shared" si="26"/>
        <v>32</v>
      </c>
      <c r="W74" s="22">
        <f t="shared" si="27"/>
        <v>13</v>
      </c>
      <c r="X74" s="22">
        <f t="shared" si="28"/>
        <v>36</v>
      </c>
      <c r="Y74" s="22">
        <f t="shared" si="29"/>
        <v>40</v>
      </c>
      <c r="Z74" s="22">
        <f t="shared" si="30"/>
        <v>65</v>
      </c>
      <c r="AA74" s="22">
        <f t="shared" si="31"/>
        <v>67</v>
      </c>
      <c r="AB74" s="22">
        <f t="shared" si="32"/>
        <v>62</v>
      </c>
      <c r="AC74" s="22">
        <f t="shared" si="33"/>
        <v>84</v>
      </c>
      <c r="AD74" s="22">
        <f t="shared" si="34"/>
        <v>73</v>
      </c>
      <c r="AE74" s="22">
        <f t="shared" si="35"/>
        <v>53</v>
      </c>
      <c r="AF74" s="22"/>
      <c r="AG74" s="22"/>
      <c r="AH74" s="22"/>
      <c r="AI74" s="22"/>
    </row>
    <row r="75" spans="1:35" x14ac:dyDescent="0.25">
      <c r="A75" s="4">
        <v>42</v>
      </c>
      <c r="B75" s="5" t="s">
        <v>174</v>
      </c>
      <c r="C75" s="5" t="s">
        <v>19</v>
      </c>
      <c r="D75" s="5" t="s">
        <v>23</v>
      </c>
      <c r="E75" s="5">
        <v>76</v>
      </c>
      <c r="F75" s="5" t="s">
        <v>24</v>
      </c>
      <c r="G75" s="5" t="s">
        <v>175</v>
      </c>
      <c r="H75" s="22">
        <v>98.76692697131945</v>
      </c>
      <c r="I75" s="22">
        <v>78.577002673314922</v>
      </c>
      <c r="J75" s="22">
        <v>51.838994819200813</v>
      </c>
      <c r="K75" s="22">
        <v>25.100986965086712</v>
      </c>
      <c r="L75" s="22">
        <v>84.579412599748679</v>
      </c>
      <c r="M75" s="22">
        <v>61.115446523689378</v>
      </c>
      <c r="N75" s="22">
        <v>70.808138643123584</v>
      </c>
      <c r="O75" s="22">
        <v>83.738320482302669</v>
      </c>
      <c r="P75" s="22">
        <v>88.048381095362387</v>
      </c>
      <c r="Q75" s="22">
        <v>89.279826984807997</v>
      </c>
      <c r="R75" s="22">
        <v>91.126995818976425</v>
      </c>
      <c r="S75" s="22">
        <v>95.43705643203613</v>
      </c>
      <c r="T75" s="22">
        <f t="shared" si="24"/>
        <v>43</v>
      </c>
      <c r="U75" s="22">
        <f t="shared" si="25"/>
        <v>44</v>
      </c>
      <c r="V75" s="22">
        <f t="shared" si="26"/>
        <v>8</v>
      </c>
      <c r="W75" s="22">
        <f t="shared" si="27"/>
        <v>10</v>
      </c>
      <c r="X75" s="22">
        <f t="shared" si="28"/>
        <v>33</v>
      </c>
      <c r="Y75" s="22">
        <f t="shared" si="29"/>
        <v>9</v>
      </c>
      <c r="Z75" s="22">
        <f t="shared" si="30"/>
        <v>11</v>
      </c>
      <c r="AA75" s="22">
        <f t="shared" si="31"/>
        <v>9</v>
      </c>
      <c r="AB75" s="22">
        <f t="shared" si="32"/>
        <v>5</v>
      </c>
      <c r="AC75" s="22">
        <f t="shared" si="33"/>
        <v>55</v>
      </c>
      <c r="AD75" s="22">
        <f t="shared" si="34"/>
        <v>74</v>
      </c>
      <c r="AE75" s="22">
        <f t="shared" si="35"/>
        <v>38</v>
      </c>
      <c r="AF75" s="22"/>
      <c r="AG75" s="22"/>
      <c r="AH75" s="22"/>
      <c r="AI75" s="22"/>
    </row>
    <row r="76" spans="1:35" x14ac:dyDescent="0.25">
      <c r="A76" s="4">
        <v>58</v>
      </c>
      <c r="B76" s="5" t="s">
        <v>141</v>
      </c>
      <c r="C76" s="5" t="s">
        <v>19</v>
      </c>
      <c r="D76" s="5" t="s">
        <v>38</v>
      </c>
      <c r="E76" s="5">
        <v>3</v>
      </c>
      <c r="F76" s="5" t="s">
        <v>9</v>
      </c>
      <c r="G76" s="5" t="s">
        <v>142</v>
      </c>
      <c r="H76" s="22">
        <v>104.72972972972974</v>
      </c>
      <c r="I76" s="22">
        <v>90.540540540540547</v>
      </c>
      <c r="J76" s="22">
        <v>83.108108108108112</v>
      </c>
      <c r="K76" s="22">
        <v>79.054054054054063</v>
      </c>
      <c r="L76" s="22">
        <v>100.67567567567571</v>
      </c>
      <c r="M76" s="22">
        <v>114.18918918918919</v>
      </c>
      <c r="N76" s="22">
        <v>75.666654855574762</v>
      </c>
      <c r="O76" s="22">
        <v>89.26300689993586</v>
      </c>
      <c r="P76" s="22">
        <v>101.0859217211194</v>
      </c>
      <c r="Q76" s="22">
        <v>88.671861158876681</v>
      </c>
      <c r="R76" s="22">
        <v>91.627589864172577</v>
      </c>
      <c r="S76" s="22">
        <v>87.489569676758322</v>
      </c>
      <c r="T76" s="22">
        <f t="shared" si="24"/>
        <v>53</v>
      </c>
      <c r="U76" s="22">
        <f t="shared" si="25"/>
        <v>64</v>
      </c>
      <c r="V76" s="22">
        <f t="shared" si="26"/>
        <v>62</v>
      </c>
      <c r="W76" s="22">
        <f t="shared" si="27"/>
        <v>78</v>
      </c>
      <c r="X76" s="22">
        <f t="shared" si="28"/>
        <v>52</v>
      </c>
      <c r="Y76" s="22">
        <f t="shared" si="29"/>
        <v>67</v>
      </c>
      <c r="Z76" s="22">
        <f t="shared" si="30"/>
        <v>21</v>
      </c>
      <c r="AA76" s="22">
        <f t="shared" si="31"/>
        <v>24</v>
      </c>
      <c r="AB76" s="22">
        <f t="shared" si="32"/>
        <v>48</v>
      </c>
      <c r="AC76" s="22">
        <f t="shared" si="33"/>
        <v>51</v>
      </c>
      <c r="AD76" s="22">
        <f t="shared" si="34"/>
        <v>75</v>
      </c>
      <c r="AE76" s="22">
        <f t="shared" si="35"/>
        <v>18</v>
      </c>
      <c r="AF76" s="22"/>
      <c r="AG76" s="22"/>
      <c r="AH76" s="22"/>
      <c r="AI76" s="22"/>
    </row>
    <row r="77" spans="1:35" x14ac:dyDescent="0.25">
      <c r="A77" s="4">
        <v>73</v>
      </c>
      <c r="B77" s="5" t="s">
        <v>93</v>
      </c>
      <c r="C77" s="5" t="s">
        <v>88</v>
      </c>
      <c r="D77" s="5" t="s">
        <v>8</v>
      </c>
      <c r="E77" s="5">
        <v>262</v>
      </c>
      <c r="F77" s="5" t="s">
        <v>9</v>
      </c>
      <c r="G77" s="5" t="s">
        <v>94</v>
      </c>
      <c r="H77" s="22">
        <v>127.14285714285711</v>
      </c>
      <c r="I77" s="22">
        <v>92.142857142857139</v>
      </c>
      <c r="J77" s="22">
        <v>83.571428571428569</v>
      </c>
      <c r="K77" s="22">
        <v>55.000000000000007</v>
      </c>
      <c r="L77" s="22">
        <v>72.142857142857125</v>
      </c>
      <c r="M77" s="22">
        <v>131.42857142857142</v>
      </c>
      <c r="N77" s="22">
        <v>96.487215542396953</v>
      </c>
      <c r="O77" s="22">
        <v>105.67647416548238</v>
      </c>
      <c r="P77" s="22">
        <v>107.6456010132864</v>
      </c>
      <c r="Q77" s="22">
        <v>87.954332535246181</v>
      </c>
      <c r="R77" s="22">
        <v>91.892586230854235</v>
      </c>
      <c r="S77" s="22">
        <v>98.456342390200973</v>
      </c>
      <c r="T77" s="22">
        <f t="shared" si="24"/>
        <v>74</v>
      </c>
      <c r="U77" s="22">
        <f t="shared" si="25"/>
        <v>67</v>
      </c>
      <c r="V77" s="22">
        <f t="shared" si="26"/>
        <v>63</v>
      </c>
      <c r="W77" s="22">
        <f t="shared" si="27"/>
        <v>47</v>
      </c>
      <c r="X77" s="22">
        <f t="shared" si="28"/>
        <v>16</v>
      </c>
      <c r="Y77" s="22">
        <f t="shared" si="29"/>
        <v>79</v>
      </c>
      <c r="Z77" s="22">
        <f t="shared" si="30"/>
        <v>83</v>
      </c>
      <c r="AA77" s="22">
        <f t="shared" si="31"/>
        <v>72</v>
      </c>
      <c r="AB77" s="22">
        <f t="shared" si="32"/>
        <v>69</v>
      </c>
      <c r="AC77" s="22">
        <f t="shared" si="33"/>
        <v>48</v>
      </c>
      <c r="AD77" s="22">
        <f t="shared" si="34"/>
        <v>76</v>
      </c>
      <c r="AE77" s="22">
        <f t="shared" si="35"/>
        <v>48</v>
      </c>
      <c r="AF77" s="22"/>
      <c r="AG77" s="22"/>
      <c r="AH77" s="22"/>
      <c r="AI77" s="22"/>
    </row>
    <row r="78" spans="1:35" x14ac:dyDescent="0.25">
      <c r="A78" s="4">
        <v>16</v>
      </c>
      <c r="B78" s="5" t="s">
        <v>70</v>
      </c>
      <c r="C78" s="5" t="s">
        <v>37</v>
      </c>
      <c r="D78" s="5" t="s">
        <v>8</v>
      </c>
      <c r="E78" s="5">
        <v>248</v>
      </c>
      <c r="F78" s="5" t="s">
        <v>9</v>
      </c>
      <c r="G78" s="5" t="s">
        <v>45</v>
      </c>
      <c r="H78" s="22">
        <v>78.301886792452862</v>
      </c>
      <c r="I78" s="22">
        <v>54.716981132075503</v>
      </c>
      <c r="J78" s="22">
        <v>97.169811320754761</v>
      </c>
      <c r="K78" s="22">
        <v>58.490566037735867</v>
      </c>
      <c r="L78" s="22">
        <v>150.9433962264151</v>
      </c>
      <c r="M78" s="22">
        <v>162.26415094339626</v>
      </c>
      <c r="N78" s="22">
        <v>91.603053435114518</v>
      </c>
      <c r="O78" s="22">
        <v>113.74045801526718</v>
      </c>
      <c r="P78" s="22">
        <v>114.50381679389312</v>
      </c>
      <c r="Q78" s="22">
        <v>77.099236641221353</v>
      </c>
      <c r="R78" s="22">
        <v>92.36641221374046</v>
      </c>
      <c r="S78" s="22">
        <v>119.08396946564885</v>
      </c>
      <c r="T78" s="22">
        <f t="shared" si="24"/>
        <v>19</v>
      </c>
      <c r="U78" s="22">
        <f t="shared" si="25"/>
        <v>14</v>
      </c>
      <c r="V78" s="22">
        <f t="shared" si="26"/>
        <v>83</v>
      </c>
      <c r="W78" s="22">
        <f t="shared" si="27"/>
        <v>52</v>
      </c>
      <c r="X78" s="22">
        <f t="shared" si="28"/>
        <v>85</v>
      </c>
      <c r="Y78" s="22">
        <f t="shared" si="29"/>
        <v>86</v>
      </c>
      <c r="Z78" s="22">
        <f t="shared" si="30"/>
        <v>72</v>
      </c>
      <c r="AA78" s="22">
        <f t="shared" si="31"/>
        <v>82</v>
      </c>
      <c r="AB78" s="22">
        <f t="shared" si="32"/>
        <v>79</v>
      </c>
      <c r="AC78" s="22">
        <f t="shared" si="33"/>
        <v>14</v>
      </c>
      <c r="AD78" s="22">
        <f t="shared" si="34"/>
        <v>77</v>
      </c>
      <c r="AE78" s="22">
        <f t="shared" si="35"/>
        <v>83</v>
      </c>
      <c r="AF78" s="22"/>
      <c r="AG78" s="22"/>
      <c r="AH78" s="22"/>
      <c r="AI78" s="22"/>
    </row>
    <row r="79" spans="1:35" x14ac:dyDescent="0.25">
      <c r="A79" s="4">
        <v>46</v>
      </c>
      <c r="B79" s="5" t="s">
        <v>11</v>
      </c>
      <c r="C79" s="5" t="s">
        <v>7</v>
      </c>
      <c r="D79" s="5" t="s">
        <v>12</v>
      </c>
      <c r="E79" s="5">
        <v>97</v>
      </c>
      <c r="F79" s="5" t="s">
        <v>9</v>
      </c>
      <c r="G79" s="5" t="s">
        <v>13</v>
      </c>
      <c r="H79" s="22">
        <v>97.67441860465118</v>
      </c>
      <c r="I79" s="22">
        <v>87.79069767441861</v>
      </c>
      <c r="J79" s="22">
        <v>76.162790697674424</v>
      </c>
      <c r="K79" s="22">
        <v>20.348837209302324</v>
      </c>
      <c r="L79" s="22">
        <v>98.255813953488371</v>
      </c>
      <c r="M79" s="22">
        <v>73.255813953488385</v>
      </c>
      <c r="N79" s="22">
        <v>82.999036837290447</v>
      </c>
      <c r="O79" s="22">
        <v>99.347331971908261</v>
      </c>
      <c r="P79" s="22">
        <v>99.347331971908261</v>
      </c>
      <c r="Q79" s="22">
        <v>82.999036837290447</v>
      </c>
      <c r="R79" s="22">
        <v>92.430745568800731</v>
      </c>
      <c r="S79" s="22">
        <v>111.29416303182128</v>
      </c>
      <c r="T79" s="22">
        <f t="shared" si="24"/>
        <v>42</v>
      </c>
      <c r="U79" s="22">
        <f t="shared" si="25"/>
        <v>55</v>
      </c>
      <c r="V79" s="22">
        <f t="shared" si="26"/>
        <v>47</v>
      </c>
      <c r="W79" s="22">
        <f t="shared" si="27"/>
        <v>6</v>
      </c>
      <c r="X79" s="22">
        <f t="shared" si="28"/>
        <v>50</v>
      </c>
      <c r="Y79" s="22">
        <f t="shared" si="29"/>
        <v>21</v>
      </c>
      <c r="Z79" s="22">
        <f t="shared" si="30"/>
        <v>50</v>
      </c>
      <c r="AA79" s="22">
        <f t="shared" si="31"/>
        <v>54</v>
      </c>
      <c r="AB79" s="22">
        <f t="shared" si="32"/>
        <v>42</v>
      </c>
      <c r="AC79" s="22">
        <f t="shared" si="33"/>
        <v>33</v>
      </c>
      <c r="AD79" s="22">
        <f t="shared" si="34"/>
        <v>78</v>
      </c>
      <c r="AE79" s="22">
        <f t="shared" si="35"/>
        <v>71</v>
      </c>
      <c r="AF79" s="22"/>
      <c r="AG79" s="22"/>
      <c r="AH79" s="22"/>
      <c r="AI79" s="22"/>
    </row>
    <row r="80" spans="1:35" x14ac:dyDescent="0.25">
      <c r="A80" s="4">
        <v>53</v>
      </c>
      <c r="B80" s="5" t="s">
        <v>33</v>
      </c>
      <c r="C80" s="5" t="s">
        <v>19</v>
      </c>
      <c r="D80" s="5" t="s">
        <v>34</v>
      </c>
      <c r="E80" s="5">
        <v>40</v>
      </c>
      <c r="F80" s="5" t="s">
        <v>24</v>
      </c>
      <c r="G80" s="5" t="s">
        <v>35</v>
      </c>
      <c r="H80" s="22">
        <v>115.45454545454552</v>
      </c>
      <c r="I80" s="22">
        <v>79.090909090909108</v>
      </c>
      <c r="J80" s="22">
        <v>92.727272727272748</v>
      </c>
      <c r="K80" s="22">
        <v>73.636363636363654</v>
      </c>
      <c r="L80" s="22">
        <v>130.90909090909096</v>
      </c>
      <c r="M80" s="22">
        <v>100.90909090909095</v>
      </c>
      <c r="N80" s="22">
        <v>89.915966386554601</v>
      </c>
      <c r="O80" s="22">
        <v>111.76470588235294</v>
      </c>
      <c r="P80" s="22">
        <v>108.40336134453779</v>
      </c>
      <c r="Q80" s="22">
        <v>90.756302521008394</v>
      </c>
      <c r="R80" s="22">
        <v>93.277310924369743</v>
      </c>
      <c r="S80" s="22">
        <v>107.56302521008404</v>
      </c>
      <c r="T80" s="22">
        <f t="shared" si="24"/>
        <v>61</v>
      </c>
      <c r="U80" s="22">
        <f t="shared" si="25"/>
        <v>45</v>
      </c>
      <c r="V80" s="22">
        <f t="shared" si="26"/>
        <v>78</v>
      </c>
      <c r="W80" s="22">
        <f t="shared" si="27"/>
        <v>71</v>
      </c>
      <c r="X80" s="22">
        <f t="shared" si="28"/>
        <v>77</v>
      </c>
      <c r="Y80" s="22">
        <f t="shared" si="29"/>
        <v>52</v>
      </c>
      <c r="Z80" s="22">
        <f t="shared" si="30"/>
        <v>68</v>
      </c>
      <c r="AA80" s="22">
        <f t="shared" si="31"/>
        <v>80</v>
      </c>
      <c r="AB80" s="22">
        <f t="shared" si="32"/>
        <v>71</v>
      </c>
      <c r="AC80" s="22">
        <f t="shared" si="33"/>
        <v>62</v>
      </c>
      <c r="AD80" s="22">
        <f t="shared" si="34"/>
        <v>79</v>
      </c>
      <c r="AE80" s="22">
        <f t="shared" si="35"/>
        <v>67</v>
      </c>
      <c r="AF80" s="22"/>
      <c r="AG80" s="22"/>
      <c r="AH80" s="22"/>
      <c r="AI80" s="22"/>
    </row>
    <row r="81" spans="1:35" x14ac:dyDescent="0.25">
      <c r="A81" s="4">
        <v>36</v>
      </c>
      <c r="B81" s="5" t="s">
        <v>51</v>
      </c>
      <c r="C81" s="5" t="s">
        <v>19</v>
      </c>
      <c r="D81" s="5"/>
      <c r="E81" s="5">
        <v>164</v>
      </c>
      <c r="F81" s="5" t="s">
        <v>24</v>
      </c>
      <c r="G81" s="5" t="s">
        <v>52</v>
      </c>
      <c r="H81" s="22">
        <v>92.175796883306859</v>
      </c>
      <c r="I81" s="22">
        <v>74.892834967686824</v>
      </c>
      <c r="J81" s="22">
        <v>63.37086035727345</v>
      </c>
      <c r="K81" s="22">
        <v>39.686801435868233</v>
      </c>
      <c r="L81" s="22">
        <v>62.730750656694958</v>
      </c>
      <c r="M81" s="22">
        <v>62.730750656694958</v>
      </c>
      <c r="N81" s="22">
        <v>89.256198347107457</v>
      </c>
      <c r="O81" s="22">
        <v>109.91735537190084</v>
      </c>
      <c r="P81" s="22">
        <v>110.74380165289257</v>
      </c>
      <c r="Q81" s="22">
        <v>101.65289256198349</v>
      </c>
      <c r="R81" s="22">
        <v>93.388429752066145</v>
      </c>
      <c r="S81" s="22">
        <v>118.18181818181822</v>
      </c>
      <c r="T81" s="22">
        <f t="shared" si="24"/>
        <v>32</v>
      </c>
      <c r="U81" s="22">
        <f t="shared" si="25"/>
        <v>38</v>
      </c>
      <c r="V81" s="22">
        <f t="shared" si="26"/>
        <v>19</v>
      </c>
      <c r="W81" s="22">
        <f t="shared" si="27"/>
        <v>28</v>
      </c>
      <c r="X81" s="22">
        <f t="shared" si="28"/>
        <v>5</v>
      </c>
      <c r="Y81" s="22">
        <f t="shared" si="29"/>
        <v>11</v>
      </c>
      <c r="Z81" s="22">
        <f t="shared" si="30"/>
        <v>66</v>
      </c>
      <c r="AA81" s="22">
        <f t="shared" si="31"/>
        <v>76</v>
      </c>
      <c r="AB81" s="22">
        <f t="shared" si="32"/>
        <v>76</v>
      </c>
      <c r="AC81" s="22">
        <f t="shared" si="33"/>
        <v>86</v>
      </c>
      <c r="AD81" s="22">
        <f t="shared" si="34"/>
        <v>80</v>
      </c>
      <c r="AE81" s="22">
        <f t="shared" si="35"/>
        <v>79</v>
      </c>
      <c r="AF81" s="22"/>
      <c r="AG81" s="22"/>
      <c r="AH81" s="22"/>
      <c r="AI81" s="22"/>
    </row>
    <row r="82" spans="1:35" ht="13.5" customHeight="1" x14ac:dyDescent="0.25">
      <c r="A82" s="4">
        <v>90</v>
      </c>
      <c r="B82" s="5" t="s">
        <v>205</v>
      </c>
      <c r="C82" s="5" t="s">
        <v>19</v>
      </c>
      <c r="D82" s="5" t="s">
        <v>206</v>
      </c>
      <c r="E82" s="5">
        <v>24</v>
      </c>
      <c r="F82" s="4" t="s">
        <v>380</v>
      </c>
      <c r="G82" s="25" t="s">
        <v>378</v>
      </c>
      <c r="H82" s="22">
        <v>278.32512315270924</v>
      </c>
      <c r="I82" s="22">
        <v>240.14778325123149</v>
      </c>
      <c r="J82" s="22">
        <v>188.42364532019701</v>
      </c>
      <c r="K82" s="22">
        <v>97.290640394088669</v>
      </c>
      <c r="L82" s="22">
        <v>201.97044334975368</v>
      </c>
      <c r="M82" s="22">
        <v>27.093596059113306</v>
      </c>
      <c r="N82" s="22">
        <v>26.737967914438489</v>
      </c>
      <c r="O82" s="22">
        <v>110.96256684491964</v>
      </c>
      <c r="P82" s="22">
        <v>103.60962566844911</v>
      </c>
      <c r="Q82" s="22">
        <v>92.914438502673733</v>
      </c>
      <c r="R82" s="22">
        <v>94.25133689839565</v>
      </c>
      <c r="S82" s="22">
        <v>46.791443850267349</v>
      </c>
      <c r="T82" s="22">
        <f t="shared" si="24"/>
        <v>90</v>
      </c>
      <c r="U82" s="22">
        <f t="shared" si="25"/>
        <v>90</v>
      </c>
      <c r="V82" s="22">
        <f t="shared" si="26"/>
        <v>90</v>
      </c>
      <c r="W82" s="22">
        <f t="shared" si="27"/>
        <v>86</v>
      </c>
      <c r="X82" s="22">
        <f t="shared" si="28"/>
        <v>90</v>
      </c>
      <c r="Y82" s="22">
        <f t="shared" si="29"/>
        <v>3</v>
      </c>
      <c r="Z82" s="22">
        <f t="shared" si="30"/>
        <v>1</v>
      </c>
      <c r="AA82" s="22">
        <f t="shared" si="31"/>
        <v>78</v>
      </c>
      <c r="AB82" s="22">
        <f t="shared" si="32"/>
        <v>57</v>
      </c>
      <c r="AC82" s="22">
        <f t="shared" si="33"/>
        <v>69</v>
      </c>
      <c r="AD82" s="22">
        <f t="shared" si="34"/>
        <v>81</v>
      </c>
      <c r="AE82" s="22">
        <f t="shared" si="35"/>
        <v>3</v>
      </c>
      <c r="AF82" s="22"/>
      <c r="AG82" s="22"/>
      <c r="AH82" s="22"/>
      <c r="AI82" s="22"/>
    </row>
    <row r="83" spans="1:35" x14ac:dyDescent="0.25">
      <c r="A83" s="4">
        <v>13</v>
      </c>
      <c r="B83" s="5" t="s">
        <v>59</v>
      </c>
      <c r="C83" s="5" t="s">
        <v>19</v>
      </c>
      <c r="D83" s="5"/>
      <c r="E83" s="5">
        <v>169</v>
      </c>
      <c r="F83" s="5" t="s">
        <v>24</v>
      </c>
      <c r="G83" s="5" t="s">
        <v>60</v>
      </c>
      <c r="H83" s="22">
        <v>67.567567567567593</v>
      </c>
      <c r="I83" s="22">
        <v>56.081081081081095</v>
      </c>
      <c r="J83" s="22">
        <v>70.945945945945937</v>
      </c>
      <c r="K83" s="22">
        <v>39.864864864864863</v>
      </c>
      <c r="L83" s="22">
        <v>102.70270270270269</v>
      </c>
      <c r="M83" s="22">
        <v>66.21621621621621</v>
      </c>
      <c r="N83" s="22">
        <v>106.71641791044777</v>
      </c>
      <c r="O83" s="22">
        <v>119.40298507462686</v>
      </c>
      <c r="P83" s="22">
        <v>111.94029850746267</v>
      </c>
      <c r="Q83" s="22">
        <v>97.761194029850756</v>
      </c>
      <c r="R83" s="22">
        <v>94.776119402985088</v>
      </c>
      <c r="S83" s="22">
        <v>117.91044776119404</v>
      </c>
      <c r="T83" s="22">
        <f t="shared" si="24"/>
        <v>8</v>
      </c>
      <c r="U83" s="22">
        <f t="shared" si="25"/>
        <v>16</v>
      </c>
      <c r="V83" s="22">
        <f t="shared" si="26"/>
        <v>38</v>
      </c>
      <c r="W83" s="22">
        <f t="shared" si="27"/>
        <v>30</v>
      </c>
      <c r="X83" s="22">
        <f t="shared" si="28"/>
        <v>55</v>
      </c>
      <c r="Y83" s="22">
        <f t="shared" si="29"/>
        <v>15</v>
      </c>
      <c r="Z83" s="22">
        <f t="shared" si="30"/>
        <v>89</v>
      </c>
      <c r="AA83" s="22">
        <f t="shared" si="31"/>
        <v>83</v>
      </c>
      <c r="AB83" s="22">
        <f t="shared" si="32"/>
        <v>78</v>
      </c>
      <c r="AC83" s="22">
        <f t="shared" si="33"/>
        <v>82</v>
      </c>
      <c r="AD83" s="22">
        <f t="shared" si="34"/>
        <v>82</v>
      </c>
      <c r="AE83" s="22">
        <f t="shared" si="35"/>
        <v>77</v>
      </c>
      <c r="AF83" s="22"/>
      <c r="AG83" s="22"/>
      <c r="AH83" s="22"/>
      <c r="AI83" s="22"/>
    </row>
    <row r="84" spans="1:35" x14ac:dyDescent="0.25">
      <c r="A84" s="4">
        <v>4</v>
      </c>
      <c r="B84" s="5" t="s">
        <v>61</v>
      </c>
      <c r="C84" s="5" t="s">
        <v>19</v>
      </c>
      <c r="D84" s="5" t="s">
        <v>38</v>
      </c>
      <c r="E84" s="5">
        <v>84</v>
      </c>
      <c r="F84" s="5" t="s">
        <v>9</v>
      </c>
      <c r="G84" s="5" t="s">
        <v>62</v>
      </c>
      <c r="H84" s="22">
        <v>53.723404255319153</v>
      </c>
      <c r="I84" s="22">
        <v>41.48936170212766</v>
      </c>
      <c r="J84" s="22">
        <v>67.021276595744666</v>
      </c>
      <c r="K84" s="22">
        <v>39.893617021276597</v>
      </c>
      <c r="L84" s="22">
        <v>106.38297872340425</v>
      </c>
      <c r="M84" s="22">
        <v>106.91489361702126</v>
      </c>
      <c r="N84" s="22">
        <v>92.405063291139257</v>
      </c>
      <c r="O84" s="22">
        <v>112.02531645569624</v>
      </c>
      <c r="P84" s="22">
        <v>101.8987341772152</v>
      </c>
      <c r="Q84" s="22">
        <v>91.772151898734194</v>
      </c>
      <c r="R84" s="22">
        <v>94.936708860759524</v>
      </c>
      <c r="S84" s="22">
        <v>114.55696202531649</v>
      </c>
      <c r="T84" s="22">
        <f t="shared" si="24"/>
        <v>5</v>
      </c>
      <c r="U84" s="22">
        <f t="shared" si="25"/>
        <v>3</v>
      </c>
      <c r="V84" s="22">
        <f t="shared" si="26"/>
        <v>28</v>
      </c>
      <c r="W84" s="22">
        <f t="shared" si="27"/>
        <v>31</v>
      </c>
      <c r="X84" s="22">
        <f t="shared" si="28"/>
        <v>58</v>
      </c>
      <c r="Y84" s="22">
        <f t="shared" si="29"/>
        <v>60</v>
      </c>
      <c r="Z84" s="22">
        <f t="shared" si="30"/>
        <v>73</v>
      </c>
      <c r="AA84" s="22">
        <f t="shared" si="31"/>
        <v>81</v>
      </c>
      <c r="AB84" s="22">
        <f t="shared" si="32"/>
        <v>52</v>
      </c>
      <c r="AC84" s="22">
        <f t="shared" si="33"/>
        <v>66</v>
      </c>
      <c r="AD84" s="22">
        <f t="shared" si="34"/>
        <v>83</v>
      </c>
      <c r="AE84" s="22">
        <f t="shared" si="35"/>
        <v>75</v>
      </c>
      <c r="AF84" s="22"/>
      <c r="AG84" s="22"/>
      <c r="AH84" s="22"/>
      <c r="AI84" s="22"/>
    </row>
    <row r="85" spans="1:35" x14ac:dyDescent="0.25">
      <c r="A85" s="4">
        <v>22</v>
      </c>
      <c r="B85" s="5" t="s">
        <v>36</v>
      </c>
      <c r="C85" s="5" t="s">
        <v>37</v>
      </c>
      <c r="D85" s="5" t="s">
        <v>38</v>
      </c>
      <c r="E85" s="5">
        <v>303</v>
      </c>
      <c r="F85" s="5" t="s">
        <v>9</v>
      </c>
      <c r="G85" s="5" t="s">
        <v>39</v>
      </c>
      <c r="H85" s="22">
        <v>90.972222222222229</v>
      </c>
      <c r="I85" s="22">
        <v>54.861111111111128</v>
      </c>
      <c r="J85" s="22">
        <v>73.6111111111111</v>
      </c>
      <c r="K85" s="22">
        <v>75</v>
      </c>
      <c r="L85" s="22">
        <v>111.80555555555556</v>
      </c>
      <c r="M85" s="22">
        <v>130.55555555555557</v>
      </c>
      <c r="N85" s="22">
        <v>79.268292682926813</v>
      </c>
      <c r="O85" s="22">
        <v>97.560975609756099</v>
      </c>
      <c r="P85" s="22">
        <v>98.780487804878049</v>
      </c>
      <c r="Q85" s="22">
        <v>93.902439024390233</v>
      </c>
      <c r="R85" s="22">
        <v>96.34146341463412</v>
      </c>
      <c r="S85" s="22">
        <v>105.48780487804879</v>
      </c>
      <c r="T85" s="22">
        <f t="shared" si="24"/>
        <v>30</v>
      </c>
      <c r="U85" s="22">
        <f t="shared" si="25"/>
        <v>15</v>
      </c>
      <c r="V85" s="22">
        <f t="shared" si="26"/>
        <v>45</v>
      </c>
      <c r="W85" s="22">
        <f t="shared" si="27"/>
        <v>74</v>
      </c>
      <c r="X85" s="22">
        <f t="shared" si="28"/>
        <v>66</v>
      </c>
      <c r="Y85" s="22">
        <f t="shared" si="29"/>
        <v>77</v>
      </c>
      <c r="Z85" s="22">
        <f t="shared" si="30"/>
        <v>33</v>
      </c>
      <c r="AA85" s="22">
        <f t="shared" si="31"/>
        <v>45</v>
      </c>
      <c r="AB85" s="22">
        <f t="shared" si="32"/>
        <v>38</v>
      </c>
      <c r="AC85" s="22">
        <f t="shared" si="33"/>
        <v>74</v>
      </c>
      <c r="AD85" s="22">
        <f t="shared" si="34"/>
        <v>84</v>
      </c>
      <c r="AE85" s="22">
        <f t="shared" si="35"/>
        <v>64</v>
      </c>
      <c r="AF85" s="22"/>
      <c r="AG85" s="22"/>
      <c r="AH85" s="22"/>
      <c r="AI85" s="22"/>
    </row>
    <row r="86" spans="1:35" x14ac:dyDescent="0.25">
      <c r="A86" s="4">
        <v>20</v>
      </c>
      <c r="B86" s="5" t="s">
        <v>176</v>
      </c>
      <c r="C86" s="5" t="s">
        <v>19</v>
      </c>
      <c r="D86" s="5" t="s">
        <v>23</v>
      </c>
      <c r="E86" s="5">
        <v>77</v>
      </c>
      <c r="F86" s="5" t="s">
        <v>24</v>
      </c>
      <c r="G86" s="5" t="s">
        <v>177</v>
      </c>
      <c r="H86" s="22">
        <v>73.863286750776354</v>
      </c>
      <c r="I86" s="22">
        <v>66.550090042778663</v>
      </c>
      <c r="J86" s="22">
        <v>92.877598191570229</v>
      </c>
      <c r="K86" s="22">
        <v>67.281409713578441</v>
      </c>
      <c r="L86" s="22">
        <v>105.31003259516625</v>
      </c>
      <c r="M86" s="22">
        <v>79.713844117174474</v>
      </c>
      <c r="N86" s="22">
        <v>90.772085075229029</v>
      </c>
      <c r="O86" s="22">
        <v>92.42248662205138</v>
      </c>
      <c r="P86" s="22">
        <v>109.75170286368603</v>
      </c>
      <c r="Q86" s="22">
        <v>87.471281981584355</v>
      </c>
      <c r="R86" s="22">
        <v>96.548490489107238</v>
      </c>
      <c r="S86" s="22">
        <v>103.9752974498078</v>
      </c>
      <c r="T86" s="22">
        <f t="shared" si="24"/>
        <v>15</v>
      </c>
      <c r="U86" s="22">
        <f t="shared" si="25"/>
        <v>26</v>
      </c>
      <c r="V86" s="22">
        <f t="shared" si="26"/>
        <v>79</v>
      </c>
      <c r="W86" s="22">
        <f t="shared" si="27"/>
        <v>64</v>
      </c>
      <c r="X86" s="22">
        <f t="shared" si="28"/>
        <v>57</v>
      </c>
      <c r="Y86" s="22">
        <f t="shared" si="29"/>
        <v>26</v>
      </c>
      <c r="Z86" s="22">
        <f t="shared" si="30"/>
        <v>70</v>
      </c>
      <c r="AA86" s="22">
        <f t="shared" si="31"/>
        <v>30</v>
      </c>
      <c r="AB86" s="22">
        <f t="shared" si="32"/>
        <v>73</v>
      </c>
      <c r="AC86" s="22">
        <f t="shared" si="33"/>
        <v>47</v>
      </c>
      <c r="AD86" s="22">
        <f t="shared" si="34"/>
        <v>85</v>
      </c>
      <c r="AE86" s="22">
        <f t="shared" si="35"/>
        <v>60</v>
      </c>
      <c r="AF86" s="22"/>
      <c r="AG86" s="22"/>
      <c r="AH86" s="22"/>
      <c r="AI86" s="22"/>
    </row>
    <row r="87" spans="1:35" x14ac:dyDescent="0.25">
      <c r="A87" s="4">
        <v>7</v>
      </c>
      <c r="B87" s="5" t="s">
        <v>203</v>
      </c>
      <c r="C87" s="5" t="s">
        <v>19</v>
      </c>
      <c r="D87" s="5" t="s">
        <v>181</v>
      </c>
      <c r="E87" s="5">
        <v>122</v>
      </c>
      <c r="F87" s="5" t="s">
        <v>190</v>
      </c>
      <c r="G87" s="5" t="s">
        <v>204</v>
      </c>
      <c r="H87" s="22">
        <v>62.5</v>
      </c>
      <c r="I87" s="22">
        <v>51.875000000000014</v>
      </c>
      <c r="J87" s="22">
        <v>69.375000000000014</v>
      </c>
      <c r="K87" s="22">
        <v>36.875</v>
      </c>
      <c r="L87" s="22">
        <v>75.625</v>
      </c>
      <c r="M87" s="22">
        <v>25.624999999999996</v>
      </c>
      <c r="N87" s="22">
        <v>81.000552388803015</v>
      </c>
      <c r="O87" s="22">
        <v>98.482685997897192</v>
      </c>
      <c r="P87" s="22">
        <v>110.13744173729332</v>
      </c>
      <c r="Q87" s="22">
        <v>95.568997063048158</v>
      </c>
      <c r="R87" s="22">
        <v>96.734472636987761</v>
      </c>
      <c r="S87" s="22">
        <v>103.72732608062545</v>
      </c>
      <c r="T87" s="22">
        <f t="shared" si="24"/>
        <v>6</v>
      </c>
      <c r="U87" s="22">
        <f t="shared" si="25"/>
        <v>12</v>
      </c>
      <c r="V87" s="22">
        <f t="shared" si="26"/>
        <v>34</v>
      </c>
      <c r="W87" s="22">
        <f t="shared" si="27"/>
        <v>25</v>
      </c>
      <c r="X87" s="22">
        <f t="shared" si="28"/>
        <v>22</v>
      </c>
      <c r="Y87" s="22">
        <f t="shared" si="29"/>
        <v>2</v>
      </c>
      <c r="Z87" s="22">
        <f t="shared" si="30"/>
        <v>42</v>
      </c>
      <c r="AA87" s="22">
        <f t="shared" si="31"/>
        <v>49</v>
      </c>
      <c r="AB87" s="22">
        <f t="shared" si="32"/>
        <v>74</v>
      </c>
      <c r="AC87" s="22">
        <f t="shared" si="33"/>
        <v>79</v>
      </c>
      <c r="AD87" s="22">
        <f t="shared" si="34"/>
        <v>86</v>
      </c>
      <c r="AE87" s="22">
        <f t="shared" si="35"/>
        <v>59</v>
      </c>
      <c r="AF87" s="22"/>
      <c r="AG87" s="22"/>
      <c r="AH87" s="22"/>
      <c r="AI87" s="22"/>
    </row>
    <row r="88" spans="1:35" x14ac:dyDescent="0.25">
      <c r="A88" s="4">
        <v>14</v>
      </c>
      <c r="B88" s="5" t="s">
        <v>53</v>
      </c>
      <c r="C88" s="5" t="s">
        <v>19</v>
      </c>
      <c r="D88" s="5"/>
      <c r="E88" s="5">
        <v>165</v>
      </c>
      <c r="F88" s="5" t="s">
        <v>24</v>
      </c>
      <c r="G88" s="5" t="s">
        <v>54</v>
      </c>
      <c r="H88" s="22">
        <v>77.453273770000891</v>
      </c>
      <c r="I88" s="22">
        <v>53.416050875862666</v>
      </c>
      <c r="J88" s="22">
        <v>71.443968046466352</v>
      </c>
      <c r="K88" s="22">
        <v>34.720433069310737</v>
      </c>
      <c r="L88" s="22">
        <v>87.468783309225145</v>
      </c>
      <c r="M88" s="22">
        <v>86.133382037328587</v>
      </c>
      <c r="N88" s="22">
        <v>89.65517241379311</v>
      </c>
      <c r="O88" s="22">
        <v>120.68965517241379</v>
      </c>
      <c r="P88" s="22">
        <v>118.10344827586205</v>
      </c>
      <c r="Q88" s="22">
        <v>92.241379310344797</v>
      </c>
      <c r="R88" s="22">
        <v>97.41379310344827</v>
      </c>
      <c r="S88" s="22">
        <v>113.79310344827584</v>
      </c>
      <c r="T88" s="22">
        <f t="shared" si="24"/>
        <v>18</v>
      </c>
      <c r="U88" s="22">
        <f t="shared" si="25"/>
        <v>13</v>
      </c>
      <c r="V88" s="22">
        <f t="shared" si="26"/>
        <v>41</v>
      </c>
      <c r="W88" s="22">
        <f t="shared" si="27"/>
        <v>23</v>
      </c>
      <c r="X88" s="22">
        <f t="shared" si="28"/>
        <v>40</v>
      </c>
      <c r="Y88" s="22">
        <f t="shared" si="29"/>
        <v>32</v>
      </c>
      <c r="Z88" s="22">
        <f t="shared" si="30"/>
        <v>67</v>
      </c>
      <c r="AA88" s="22">
        <f t="shared" si="31"/>
        <v>84</v>
      </c>
      <c r="AB88" s="22">
        <f t="shared" si="32"/>
        <v>84</v>
      </c>
      <c r="AC88" s="22">
        <f t="shared" si="33"/>
        <v>67</v>
      </c>
      <c r="AD88" s="22">
        <f t="shared" si="34"/>
        <v>87</v>
      </c>
      <c r="AE88" s="22">
        <f t="shared" si="35"/>
        <v>74</v>
      </c>
      <c r="AF88" s="22"/>
      <c r="AG88" s="22"/>
      <c r="AH88" s="22"/>
      <c r="AI88" s="22"/>
    </row>
    <row r="89" spans="1:35" x14ac:dyDescent="0.25">
      <c r="A89" s="4">
        <v>25</v>
      </c>
      <c r="B89" s="5" t="s">
        <v>183</v>
      </c>
      <c r="C89" s="5" t="s">
        <v>19</v>
      </c>
      <c r="D89" s="5" t="s">
        <v>184</v>
      </c>
      <c r="E89" s="5">
        <v>273</v>
      </c>
      <c r="F89" s="5" t="s">
        <v>24</v>
      </c>
      <c r="G89" s="5" t="s">
        <v>185</v>
      </c>
      <c r="H89" s="22">
        <v>74.154469411060688</v>
      </c>
      <c r="I89" s="22">
        <v>73.373896048839001</v>
      </c>
      <c r="J89" s="22">
        <v>85.863069844386033</v>
      </c>
      <c r="K89" s="22">
        <v>46.053828371079788</v>
      </c>
      <c r="L89" s="22">
        <v>116.30543097103201</v>
      </c>
      <c r="M89" s="22">
        <v>139.72263183768274</v>
      </c>
      <c r="N89" s="22">
        <v>98.61980077130184</v>
      </c>
      <c r="O89" s="22">
        <v>124.5344929447826</v>
      </c>
      <c r="P89" s="22">
        <v>106.53817893542097</v>
      </c>
      <c r="Q89" s="22">
        <v>97.180095650552929</v>
      </c>
      <c r="R89" s="22">
        <v>97.899948210927377</v>
      </c>
      <c r="S89" s="22">
        <v>122.37493526365921</v>
      </c>
      <c r="T89" s="22">
        <f t="shared" si="24"/>
        <v>16</v>
      </c>
      <c r="U89" s="22">
        <f t="shared" si="25"/>
        <v>36</v>
      </c>
      <c r="V89" s="22">
        <f t="shared" si="26"/>
        <v>69</v>
      </c>
      <c r="W89" s="22">
        <f t="shared" si="27"/>
        <v>42</v>
      </c>
      <c r="X89" s="22">
        <f t="shared" si="28"/>
        <v>70</v>
      </c>
      <c r="Y89" s="22">
        <f t="shared" si="29"/>
        <v>82</v>
      </c>
      <c r="Z89" s="22">
        <f t="shared" si="30"/>
        <v>86</v>
      </c>
      <c r="AA89" s="22">
        <f t="shared" si="31"/>
        <v>89</v>
      </c>
      <c r="AB89" s="22">
        <f t="shared" si="32"/>
        <v>68</v>
      </c>
      <c r="AC89" s="22">
        <f t="shared" si="33"/>
        <v>80</v>
      </c>
      <c r="AD89" s="22">
        <f t="shared" si="34"/>
        <v>88</v>
      </c>
      <c r="AE89" s="22">
        <f t="shared" si="35"/>
        <v>85</v>
      </c>
      <c r="AF89" s="22"/>
      <c r="AG89" s="22"/>
      <c r="AH89" s="22"/>
      <c r="AI89" s="22"/>
    </row>
    <row r="90" spans="1:35" x14ac:dyDescent="0.25">
      <c r="A90" s="4">
        <v>11</v>
      </c>
      <c r="B90" s="5" t="s">
        <v>85</v>
      </c>
      <c r="C90" s="5" t="s">
        <v>19</v>
      </c>
      <c r="D90" s="5" t="s">
        <v>83</v>
      </c>
      <c r="E90" s="5">
        <v>104</v>
      </c>
      <c r="F90" s="5" t="s">
        <v>9</v>
      </c>
      <c r="G90" s="5" t="s">
        <v>86</v>
      </c>
      <c r="H90" s="22">
        <v>73.214285714285708</v>
      </c>
      <c r="I90" s="22">
        <v>46.428571428571431</v>
      </c>
      <c r="J90" s="22">
        <v>61.904761904761919</v>
      </c>
      <c r="K90" s="22">
        <v>55.357142857142868</v>
      </c>
      <c r="L90" s="22">
        <v>70.238095238095227</v>
      </c>
      <c r="M90" s="22">
        <v>96.428571428571459</v>
      </c>
      <c r="N90" s="22">
        <v>96.057806145405308</v>
      </c>
      <c r="O90" s="22">
        <v>123.50289361552113</v>
      </c>
      <c r="P90" s="22">
        <v>114.62360061048365</v>
      </c>
      <c r="Q90" s="22">
        <v>85.564096230361031</v>
      </c>
      <c r="R90" s="22">
        <v>98.479431510415509</v>
      </c>
      <c r="S90" s="22">
        <v>114.62360061048365</v>
      </c>
      <c r="T90" s="22">
        <f t="shared" si="24"/>
        <v>14</v>
      </c>
      <c r="U90" s="22">
        <f t="shared" si="25"/>
        <v>7</v>
      </c>
      <c r="V90" s="22">
        <f t="shared" si="26"/>
        <v>17</v>
      </c>
      <c r="W90" s="22">
        <f t="shared" si="27"/>
        <v>48</v>
      </c>
      <c r="X90" s="22">
        <f t="shared" si="28"/>
        <v>11</v>
      </c>
      <c r="Y90" s="22">
        <f t="shared" si="29"/>
        <v>48</v>
      </c>
      <c r="Z90" s="22">
        <f t="shared" si="30"/>
        <v>82</v>
      </c>
      <c r="AA90" s="22">
        <f t="shared" si="31"/>
        <v>87</v>
      </c>
      <c r="AB90" s="22">
        <f t="shared" si="32"/>
        <v>80</v>
      </c>
      <c r="AC90" s="22">
        <f t="shared" si="33"/>
        <v>39</v>
      </c>
      <c r="AD90" s="22">
        <f t="shared" si="34"/>
        <v>89</v>
      </c>
      <c r="AE90" s="22">
        <f t="shared" si="35"/>
        <v>76</v>
      </c>
      <c r="AF90" s="22"/>
      <c r="AG90" s="22"/>
      <c r="AH90" s="22"/>
      <c r="AI90" s="22"/>
    </row>
    <row r="91" spans="1:35" x14ac:dyDescent="0.25">
      <c r="A91" s="4">
        <v>83</v>
      </c>
      <c r="B91" s="5" t="s">
        <v>46</v>
      </c>
      <c r="C91" s="5" t="s">
        <v>37</v>
      </c>
      <c r="D91" s="5" t="s">
        <v>8</v>
      </c>
      <c r="E91" s="5">
        <v>287</v>
      </c>
      <c r="F91" s="5" t="s">
        <v>9</v>
      </c>
      <c r="G91" s="5" t="s">
        <v>47</v>
      </c>
      <c r="H91" s="22">
        <v>134.83346181832437</v>
      </c>
      <c r="I91" s="22">
        <v>107.17531580430912</v>
      </c>
      <c r="J91" s="22">
        <v>103.71804755255721</v>
      </c>
      <c r="K91" s="22">
        <v>90.753291608487558</v>
      </c>
      <c r="L91" s="22">
        <v>139.15504713301425</v>
      </c>
      <c r="M91" s="22">
        <v>165.08455902115355</v>
      </c>
      <c r="N91" s="22">
        <v>78.740157480314963</v>
      </c>
      <c r="O91" s="22">
        <v>111.0236220472441</v>
      </c>
      <c r="P91" s="22">
        <v>103.93700787401573</v>
      </c>
      <c r="Q91" s="22">
        <v>88.18897637795277</v>
      </c>
      <c r="R91" s="22">
        <v>101.5748031496063</v>
      </c>
      <c r="S91" s="22">
        <v>122.83464566929135</v>
      </c>
      <c r="T91" s="22">
        <f t="shared" si="24"/>
        <v>83</v>
      </c>
      <c r="U91" s="22">
        <f t="shared" si="25"/>
        <v>81</v>
      </c>
      <c r="V91" s="22">
        <f t="shared" si="26"/>
        <v>88</v>
      </c>
      <c r="W91" s="22">
        <f t="shared" si="27"/>
        <v>83</v>
      </c>
      <c r="X91" s="22">
        <f t="shared" si="28"/>
        <v>82</v>
      </c>
      <c r="Y91" s="22">
        <f t="shared" si="29"/>
        <v>87</v>
      </c>
      <c r="Z91" s="22">
        <f t="shared" si="30"/>
        <v>31</v>
      </c>
      <c r="AA91" s="22">
        <f t="shared" si="31"/>
        <v>79</v>
      </c>
      <c r="AB91" s="22">
        <f t="shared" si="32"/>
        <v>60</v>
      </c>
      <c r="AC91" s="22">
        <f t="shared" si="33"/>
        <v>49</v>
      </c>
      <c r="AD91" s="22">
        <f t="shared" si="34"/>
        <v>90</v>
      </c>
      <c r="AE91" s="22">
        <f t="shared" si="35"/>
        <v>86</v>
      </c>
      <c r="AF91" s="22"/>
      <c r="AG91" s="22"/>
      <c r="AH91" s="22"/>
      <c r="AI91" s="22"/>
    </row>
  </sheetData>
  <sortState ref="A2:AE91">
    <sortCondition ref="AD2:AD91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A73" zoomScale="75" zoomScaleNormal="75" workbookViewId="0">
      <selection activeCell="F87" sqref="F87:G91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32" width="12.5703125" style="4"/>
    <col min="33" max="33" width="11.7109375" style="4" bestFit="1" customWidth="1"/>
    <col min="34" max="34" width="9.28515625" style="4" bestFit="1" customWidth="1"/>
    <col min="35" max="35" width="9.85546875" style="4" bestFit="1" customWidth="1"/>
    <col min="36" max="16384" width="12.570312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</row>
    <row r="2" spans="1:35" x14ac:dyDescent="0.25">
      <c r="A2" s="4">
        <v>19</v>
      </c>
      <c r="B2" s="5" t="s">
        <v>201</v>
      </c>
      <c r="C2" s="5" t="s">
        <v>19</v>
      </c>
      <c r="D2" s="5" t="s">
        <v>181</v>
      </c>
      <c r="E2" s="5">
        <v>23</v>
      </c>
      <c r="F2" s="5" t="s">
        <v>190</v>
      </c>
      <c r="G2" s="5" t="s">
        <v>202</v>
      </c>
      <c r="H2" s="22">
        <v>81.578947368421041</v>
      </c>
      <c r="I2" s="22">
        <v>56.578947368421026</v>
      </c>
      <c r="J2" s="22">
        <v>88.157894736842096</v>
      </c>
      <c r="K2" s="22">
        <v>32.894736842105274</v>
      </c>
      <c r="L2" s="22">
        <v>131.57894736842104</v>
      </c>
      <c r="M2" s="22">
        <v>57.894736842105267</v>
      </c>
      <c r="N2" s="22">
        <v>49.646028735914186</v>
      </c>
      <c r="O2" s="22">
        <v>55.930336170840036</v>
      </c>
      <c r="P2" s="22">
        <v>88.608734832454445</v>
      </c>
      <c r="Q2" s="22">
        <v>50.902890222899359</v>
      </c>
      <c r="R2" s="22">
        <v>17.596060817792374</v>
      </c>
      <c r="S2" s="22">
        <v>13.197045613344278</v>
      </c>
      <c r="T2" s="22">
        <f t="shared" ref="T2:T33" si="0">91-RANK(H2,H$2:H$92)</f>
        <v>22</v>
      </c>
      <c r="U2" s="22">
        <f t="shared" ref="U2:U33" si="1">91-RANK(I2,I$2:I$92)</f>
        <v>18</v>
      </c>
      <c r="V2" s="22">
        <f t="shared" ref="V2:V33" si="2">91-RANK(J2,J$2:J$92)</f>
        <v>72</v>
      </c>
      <c r="W2" s="22">
        <f t="shared" ref="W2:W33" si="3">91-RANK(K2,K$2:K$92)</f>
        <v>17</v>
      </c>
      <c r="X2" s="22">
        <f t="shared" ref="X2:X33" si="4">91-RANK(L2,L$2:L$92)</f>
        <v>79</v>
      </c>
      <c r="Y2" s="22">
        <f t="shared" ref="Y2:Y33" si="5">91-RANK(M2,M$2:M$92)</f>
        <v>8</v>
      </c>
      <c r="Z2" s="22">
        <f t="shared" ref="Z2:Z33" si="6">91-RANK(N2,N$2:N$92)</f>
        <v>3</v>
      </c>
      <c r="AA2" s="22">
        <f t="shared" ref="AA2:AA33" si="7">91-RANK(O2,O$2:O$92)</f>
        <v>1</v>
      </c>
      <c r="AB2" s="22">
        <f t="shared" ref="AB2:AB33" si="8">91-RANK(P2,P$2:P$92)</f>
        <v>7</v>
      </c>
      <c r="AC2" s="22">
        <f t="shared" ref="AC2:AC33" si="9">91-RANK(Q2,Q$2:Q$92)</f>
        <v>2</v>
      </c>
      <c r="AD2" s="22">
        <f t="shared" ref="AD2:AD33" si="10">91-RANK(R2,R$2:R$92)</f>
        <v>1</v>
      </c>
      <c r="AE2" s="22">
        <f t="shared" ref="AE2:AE33" si="11">91-RANK(S2,S$2:S$92)</f>
        <v>1</v>
      </c>
      <c r="AF2" s="22"/>
      <c r="AG2" s="22"/>
      <c r="AH2" s="22"/>
      <c r="AI2" s="22"/>
    </row>
    <row r="3" spans="1:35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f t="shared" si="0"/>
        <v>29</v>
      </c>
      <c r="U3" s="22">
        <f t="shared" si="1"/>
        <v>21</v>
      </c>
      <c r="V3" s="22">
        <f t="shared" si="2"/>
        <v>44</v>
      </c>
      <c r="W3" s="22">
        <f t="shared" si="3"/>
        <v>14</v>
      </c>
      <c r="X3" s="22">
        <f t="shared" si="4"/>
        <v>27</v>
      </c>
      <c r="Y3" s="22">
        <f t="shared" si="5"/>
        <v>5</v>
      </c>
      <c r="Z3" s="22">
        <f t="shared" si="6"/>
        <v>2</v>
      </c>
      <c r="AA3" s="22">
        <f t="shared" si="7"/>
        <v>5</v>
      </c>
      <c r="AB3" s="22">
        <f t="shared" si="8"/>
        <v>2</v>
      </c>
      <c r="AC3" s="22">
        <f t="shared" si="9"/>
        <v>1</v>
      </c>
      <c r="AD3" s="22">
        <f t="shared" si="10"/>
        <v>2</v>
      </c>
      <c r="AE3" s="22">
        <f t="shared" si="11"/>
        <v>2</v>
      </c>
      <c r="AF3" s="22"/>
      <c r="AG3" s="22"/>
      <c r="AH3" s="22"/>
      <c r="AI3" s="22"/>
    </row>
    <row r="4" spans="1:35" x14ac:dyDescent="0.25">
      <c r="A4" s="4">
        <v>90</v>
      </c>
      <c r="B4" s="5" t="s">
        <v>205</v>
      </c>
      <c r="C4" s="5" t="s">
        <v>19</v>
      </c>
      <c r="D4" s="5" t="s">
        <v>206</v>
      </c>
      <c r="E4" s="5">
        <v>24</v>
      </c>
      <c r="F4" s="4" t="s">
        <v>380</v>
      </c>
      <c r="G4" s="25" t="s">
        <v>378</v>
      </c>
      <c r="H4" s="22">
        <v>278.32512315270924</v>
      </c>
      <c r="I4" s="22">
        <v>240.14778325123149</v>
      </c>
      <c r="J4" s="22">
        <v>188.42364532019701</v>
      </c>
      <c r="K4" s="22">
        <v>97.290640394088669</v>
      </c>
      <c r="L4" s="22">
        <v>201.97044334975368</v>
      </c>
      <c r="M4" s="22">
        <v>27.093596059113306</v>
      </c>
      <c r="N4" s="22">
        <v>26.737967914438489</v>
      </c>
      <c r="O4" s="22">
        <v>110.96256684491964</v>
      </c>
      <c r="P4" s="22">
        <v>103.60962566844911</v>
      </c>
      <c r="Q4" s="22">
        <v>92.914438502673733</v>
      </c>
      <c r="R4" s="22">
        <v>94.25133689839565</v>
      </c>
      <c r="S4" s="22">
        <v>46.791443850267349</v>
      </c>
      <c r="T4" s="22">
        <f t="shared" si="0"/>
        <v>90</v>
      </c>
      <c r="U4" s="22">
        <f t="shared" si="1"/>
        <v>90</v>
      </c>
      <c r="V4" s="22">
        <f t="shared" si="2"/>
        <v>90</v>
      </c>
      <c r="W4" s="22">
        <f t="shared" si="3"/>
        <v>86</v>
      </c>
      <c r="X4" s="22">
        <f t="shared" si="4"/>
        <v>90</v>
      </c>
      <c r="Y4" s="22">
        <f t="shared" si="5"/>
        <v>3</v>
      </c>
      <c r="Z4" s="22">
        <f t="shared" si="6"/>
        <v>1</v>
      </c>
      <c r="AA4" s="22">
        <f t="shared" si="7"/>
        <v>78</v>
      </c>
      <c r="AB4" s="22">
        <f t="shared" si="8"/>
        <v>57</v>
      </c>
      <c r="AC4" s="22">
        <f t="shared" si="9"/>
        <v>69</v>
      </c>
      <c r="AD4" s="22">
        <f t="shared" si="10"/>
        <v>81</v>
      </c>
      <c r="AE4" s="22">
        <f t="shared" si="11"/>
        <v>3</v>
      </c>
      <c r="AF4" s="22"/>
      <c r="AG4" s="22"/>
      <c r="AH4" s="22"/>
      <c r="AI4" s="22"/>
    </row>
    <row r="5" spans="1:35" x14ac:dyDescent="0.25">
      <c r="A5" s="4">
        <v>82</v>
      </c>
      <c r="B5" s="5" t="s">
        <v>210</v>
      </c>
      <c r="C5" s="5" t="s">
        <v>19</v>
      </c>
      <c r="D5" s="5" t="s">
        <v>211</v>
      </c>
      <c r="E5" s="5">
        <v>274</v>
      </c>
      <c r="F5" s="4" t="s">
        <v>380</v>
      </c>
      <c r="G5" s="5" t="s">
        <v>212</v>
      </c>
      <c r="H5" s="22">
        <v>172.8896103896104</v>
      </c>
      <c r="I5" s="22">
        <v>100.24350649350649</v>
      </c>
      <c r="J5" s="22">
        <v>65.340909090909065</v>
      </c>
      <c r="K5" s="22">
        <v>42.613636363636374</v>
      </c>
      <c r="L5" s="22">
        <v>172.8896103896104</v>
      </c>
      <c r="M5" s="22">
        <v>93.749999999999986</v>
      </c>
      <c r="N5" s="22">
        <v>56.095736724008951</v>
      </c>
      <c r="O5" s="22">
        <v>122.28870605833941</v>
      </c>
      <c r="P5" s="22">
        <v>134.62976813762154</v>
      </c>
      <c r="Q5" s="22">
        <v>71.503277543359474</v>
      </c>
      <c r="R5" s="22">
        <v>58.339566192969329</v>
      </c>
      <c r="S5" s="22">
        <v>51.608077786088245</v>
      </c>
      <c r="T5" s="22">
        <f t="shared" si="0"/>
        <v>86</v>
      </c>
      <c r="U5" s="22">
        <f t="shared" si="1"/>
        <v>77</v>
      </c>
      <c r="V5" s="22">
        <f t="shared" si="2"/>
        <v>23</v>
      </c>
      <c r="W5" s="22">
        <f t="shared" si="3"/>
        <v>35</v>
      </c>
      <c r="X5" s="22">
        <f t="shared" si="4"/>
        <v>87</v>
      </c>
      <c r="Y5" s="22">
        <f t="shared" si="5"/>
        <v>45</v>
      </c>
      <c r="Z5" s="22">
        <f t="shared" si="6"/>
        <v>4</v>
      </c>
      <c r="AA5" s="22">
        <f t="shared" si="7"/>
        <v>86</v>
      </c>
      <c r="AB5" s="22">
        <f t="shared" si="8"/>
        <v>90</v>
      </c>
      <c r="AC5" s="22">
        <f t="shared" si="9"/>
        <v>7</v>
      </c>
      <c r="AD5" s="22">
        <f t="shared" si="10"/>
        <v>4</v>
      </c>
      <c r="AE5" s="22">
        <f t="shared" si="11"/>
        <v>4</v>
      </c>
      <c r="AF5" s="22"/>
      <c r="AG5" s="22"/>
      <c r="AH5" s="22"/>
      <c r="AI5" s="22"/>
    </row>
    <row r="6" spans="1:35" x14ac:dyDescent="0.25">
      <c r="A6" s="4">
        <v>9</v>
      </c>
      <c r="B6" s="5" t="s">
        <v>132</v>
      </c>
      <c r="C6" s="5" t="s">
        <v>19</v>
      </c>
      <c r="D6" s="5" t="s">
        <v>8</v>
      </c>
      <c r="E6" s="5">
        <v>92</v>
      </c>
      <c r="F6" s="5" t="s">
        <v>9</v>
      </c>
      <c r="G6" s="5" t="s">
        <v>133</v>
      </c>
      <c r="H6" s="22">
        <v>67.592592592592595</v>
      </c>
      <c r="I6" s="22">
        <v>48.611111111111121</v>
      </c>
      <c r="J6" s="22">
        <v>63.425925925925938</v>
      </c>
      <c r="K6" s="22">
        <v>43.055555555555564</v>
      </c>
      <c r="L6" s="22">
        <v>56.481481481481474</v>
      </c>
      <c r="M6" s="22">
        <v>73.148148148148167</v>
      </c>
      <c r="N6" s="22">
        <v>71.270180251139266</v>
      </c>
      <c r="O6" s="22">
        <v>77.467587229499202</v>
      </c>
      <c r="P6" s="22">
        <v>92.075760821347615</v>
      </c>
      <c r="Q6" s="22">
        <v>67.286132907907884</v>
      </c>
      <c r="R6" s="22">
        <v>58.875366294419393</v>
      </c>
      <c r="S6" s="22">
        <v>66.843460980882156</v>
      </c>
      <c r="T6" s="22">
        <f t="shared" si="0"/>
        <v>9</v>
      </c>
      <c r="U6" s="22">
        <f t="shared" si="1"/>
        <v>10</v>
      </c>
      <c r="V6" s="22">
        <f t="shared" si="2"/>
        <v>20</v>
      </c>
      <c r="W6" s="22">
        <f t="shared" si="3"/>
        <v>37</v>
      </c>
      <c r="X6" s="22">
        <f t="shared" si="4"/>
        <v>1</v>
      </c>
      <c r="Y6" s="22">
        <f t="shared" si="5"/>
        <v>20</v>
      </c>
      <c r="Z6" s="22">
        <f t="shared" si="6"/>
        <v>13</v>
      </c>
      <c r="AA6" s="22">
        <f t="shared" si="7"/>
        <v>4</v>
      </c>
      <c r="AB6" s="22">
        <f t="shared" si="8"/>
        <v>16</v>
      </c>
      <c r="AC6" s="22">
        <f t="shared" si="9"/>
        <v>5</v>
      </c>
      <c r="AD6" s="22">
        <f t="shared" si="10"/>
        <v>5</v>
      </c>
      <c r="AE6" s="22">
        <f t="shared" si="11"/>
        <v>5</v>
      </c>
      <c r="AF6" s="22"/>
      <c r="AG6" s="22"/>
      <c r="AH6" s="22"/>
      <c r="AI6" s="22"/>
    </row>
    <row r="7" spans="1:35" x14ac:dyDescent="0.25">
      <c r="A7" s="4">
        <v>50</v>
      </c>
      <c r="B7" s="5" t="s">
        <v>97</v>
      </c>
      <c r="C7" s="5" t="s">
        <v>19</v>
      </c>
      <c r="D7" s="5" t="s">
        <v>98</v>
      </c>
      <c r="E7" s="5">
        <v>379</v>
      </c>
      <c r="F7" s="5" t="s">
        <v>24</v>
      </c>
      <c r="G7" s="5" t="s">
        <v>99</v>
      </c>
      <c r="H7" s="22">
        <v>117.73409296467922</v>
      </c>
      <c r="I7" s="22">
        <v>75.686202620150922</v>
      </c>
      <c r="J7" s="22">
        <v>78.273765102891147</v>
      </c>
      <c r="K7" s="22">
        <v>76.333093240835993</v>
      </c>
      <c r="L7" s="22">
        <v>72.451749516725656</v>
      </c>
      <c r="M7" s="22">
        <v>98.327374344127705</v>
      </c>
      <c r="N7" s="22">
        <v>76.21325082243078</v>
      </c>
      <c r="O7" s="22">
        <v>84.268309852443778</v>
      </c>
      <c r="P7" s="22">
        <v>91.70374895707117</v>
      </c>
      <c r="Q7" s="22">
        <v>67.538571867032175</v>
      </c>
      <c r="R7" s="22">
        <v>57.005033135476666</v>
      </c>
      <c r="S7" s="22">
        <v>68.158191792417753</v>
      </c>
      <c r="T7" s="22">
        <f t="shared" si="0"/>
        <v>63</v>
      </c>
      <c r="U7" s="22">
        <f t="shared" si="1"/>
        <v>39</v>
      </c>
      <c r="V7" s="22">
        <f t="shared" si="2"/>
        <v>52</v>
      </c>
      <c r="W7" s="22">
        <f t="shared" si="3"/>
        <v>76</v>
      </c>
      <c r="X7" s="22">
        <f t="shared" si="4"/>
        <v>17</v>
      </c>
      <c r="Y7" s="22">
        <f t="shared" si="5"/>
        <v>49</v>
      </c>
      <c r="Z7" s="22">
        <f t="shared" si="6"/>
        <v>23</v>
      </c>
      <c r="AA7" s="22">
        <f t="shared" si="7"/>
        <v>10</v>
      </c>
      <c r="AB7" s="22">
        <f t="shared" si="8"/>
        <v>14</v>
      </c>
      <c r="AC7" s="22">
        <f t="shared" si="9"/>
        <v>6</v>
      </c>
      <c r="AD7" s="22">
        <f t="shared" si="10"/>
        <v>3</v>
      </c>
      <c r="AE7" s="22">
        <f t="shared" si="11"/>
        <v>6</v>
      </c>
      <c r="AF7" s="22"/>
      <c r="AG7" s="22"/>
      <c r="AH7" s="22"/>
      <c r="AI7" s="22"/>
    </row>
    <row r="8" spans="1:35" x14ac:dyDescent="0.25">
      <c r="A8" s="4">
        <v>39</v>
      </c>
      <c r="B8" s="5" t="s">
        <v>151</v>
      </c>
      <c r="C8" s="5" t="s">
        <v>19</v>
      </c>
      <c r="D8" s="5" t="s">
        <v>152</v>
      </c>
      <c r="E8" s="5">
        <v>186</v>
      </c>
      <c r="F8" s="5" t="s">
        <v>24</v>
      </c>
      <c r="G8" s="5" t="s">
        <v>153</v>
      </c>
      <c r="H8" s="22">
        <v>96.835443037974699</v>
      </c>
      <c r="I8" s="22">
        <v>73.417721518987335</v>
      </c>
      <c r="J8" s="22">
        <v>72.784810126582272</v>
      </c>
      <c r="K8" s="22">
        <v>66.455696202531641</v>
      </c>
      <c r="L8" s="22">
        <v>77.848101265822777</v>
      </c>
      <c r="M8" s="22">
        <v>100</v>
      </c>
      <c r="N8" s="22">
        <v>66.731520953358427</v>
      </c>
      <c r="O8" s="22">
        <v>77.124134872324106</v>
      </c>
      <c r="P8" s="22">
        <v>90.798626870963119</v>
      </c>
      <c r="Q8" s="22">
        <v>79.312053592106338</v>
      </c>
      <c r="R8" s="22">
        <v>65.637561593467325</v>
      </c>
      <c r="S8" s="22">
        <v>70.560378712977382</v>
      </c>
      <c r="T8" s="22">
        <f t="shared" si="0"/>
        <v>41</v>
      </c>
      <c r="U8" s="22">
        <f t="shared" si="1"/>
        <v>37</v>
      </c>
      <c r="V8" s="22">
        <f t="shared" si="2"/>
        <v>42</v>
      </c>
      <c r="W8" s="22">
        <f t="shared" si="3"/>
        <v>62</v>
      </c>
      <c r="X8" s="22">
        <f t="shared" si="4"/>
        <v>24</v>
      </c>
      <c r="Y8" s="22">
        <f t="shared" si="5"/>
        <v>50</v>
      </c>
      <c r="Z8" s="22">
        <f t="shared" si="6"/>
        <v>6</v>
      </c>
      <c r="AA8" s="22">
        <f t="shared" si="7"/>
        <v>3</v>
      </c>
      <c r="AB8" s="22">
        <f t="shared" si="8"/>
        <v>11</v>
      </c>
      <c r="AC8" s="22">
        <f t="shared" si="9"/>
        <v>22</v>
      </c>
      <c r="AD8" s="22">
        <f t="shared" si="10"/>
        <v>9</v>
      </c>
      <c r="AE8" s="22">
        <f t="shared" si="11"/>
        <v>7</v>
      </c>
      <c r="AF8" s="22"/>
      <c r="AG8" s="22"/>
      <c r="AH8" s="22"/>
      <c r="AI8" s="22"/>
    </row>
    <row r="9" spans="1:35" x14ac:dyDescent="0.25">
      <c r="A9" s="4">
        <v>10</v>
      </c>
      <c r="B9" s="5" t="s">
        <v>169</v>
      </c>
      <c r="C9" s="5" t="s">
        <v>19</v>
      </c>
      <c r="D9" s="5" t="s">
        <v>165</v>
      </c>
      <c r="E9" s="5">
        <v>270</v>
      </c>
      <c r="F9" s="5" t="s">
        <v>9</v>
      </c>
      <c r="G9" s="5" t="s">
        <v>170</v>
      </c>
      <c r="H9" s="22">
        <v>67.741935483870961</v>
      </c>
      <c r="I9" s="22">
        <v>47.311827956989269</v>
      </c>
      <c r="J9" s="22">
        <v>66.129032258064541</v>
      </c>
      <c r="K9" s="22">
        <v>55.913978494623649</v>
      </c>
      <c r="L9" s="22">
        <v>56.98924731182796</v>
      </c>
      <c r="M9" s="22">
        <v>67.741935483870989</v>
      </c>
      <c r="N9" s="22">
        <v>80.647835547341799</v>
      </c>
      <c r="O9" s="22">
        <v>86.658854345901446</v>
      </c>
      <c r="P9" s="22">
        <v>96.677219010167519</v>
      </c>
      <c r="Q9" s="22">
        <v>74.135898515568869</v>
      </c>
      <c r="R9" s="22">
        <v>68.625797950222548</v>
      </c>
      <c r="S9" s="22">
        <v>73.134062049142273</v>
      </c>
      <c r="T9" s="22">
        <f t="shared" si="0"/>
        <v>11</v>
      </c>
      <c r="U9" s="22">
        <f t="shared" si="1"/>
        <v>9</v>
      </c>
      <c r="V9" s="22">
        <f t="shared" si="2"/>
        <v>25</v>
      </c>
      <c r="W9" s="22">
        <f t="shared" si="3"/>
        <v>49</v>
      </c>
      <c r="X9" s="22">
        <f t="shared" si="4"/>
        <v>2</v>
      </c>
      <c r="Y9" s="22">
        <f t="shared" si="5"/>
        <v>16</v>
      </c>
      <c r="Z9" s="22">
        <f t="shared" si="6"/>
        <v>39</v>
      </c>
      <c r="AA9" s="22">
        <f t="shared" si="7"/>
        <v>15</v>
      </c>
      <c r="AB9" s="22">
        <f t="shared" si="8"/>
        <v>31</v>
      </c>
      <c r="AC9" s="22">
        <f t="shared" si="9"/>
        <v>8</v>
      </c>
      <c r="AD9" s="22">
        <f t="shared" si="10"/>
        <v>14</v>
      </c>
      <c r="AE9" s="22">
        <f t="shared" si="11"/>
        <v>8</v>
      </c>
      <c r="AF9" s="22"/>
      <c r="AG9" s="22"/>
      <c r="AH9" s="22"/>
      <c r="AI9" s="22"/>
    </row>
    <row r="10" spans="1:35" x14ac:dyDescent="0.25">
      <c r="A10" s="4">
        <v>48</v>
      </c>
      <c r="B10" s="5" t="s">
        <v>28</v>
      </c>
      <c r="C10" s="5" t="s">
        <v>19</v>
      </c>
      <c r="D10" s="5"/>
      <c r="E10" s="5">
        <v>98</v>
      </c>
      <c r="F10" s="5" t="s">
        <v>24</v>
      </c>
      <c r="G10" s="5" t="s">
        <v>29</v>
      </c>
      <c r="H10" s="22">
        <v>103.71529839444827</v>
      </c>
      <c r="I10" s="22">
        <v>86.429415328706909</v>
      </c>
      <c r="J10" s="22">
        <v>71.138057232089551</v>
      </c>
      <c r="K10" s="22">
        <v>34.571766131482782</v>
      </c>
      <c r="L10" s="22">
        <v>84.434890359582894</v>
      </c>
      <c r="M10" s="22">
        <v>61.830274042844167</v>
      </c>
      <c r="N10" s="22">
        <v>86.956521739130494</v>
      </c>
      <c r="O10" s="22">
        <v>86.335403726708066</v>
      </c>
      <c r="P10" s="22">
        <v>66.459627329192557</v>
      </c>
      <c r="Q10" s="22">
        <v>62.73291925465837</v>
      </c>
      <c r="R10" s="22">
        <v>66.459627329192557</v>
      </c>
      <c r="S10" s="22">
        <v>73.91304347826086</v>
      </c>
      <c r="T10" s="22">
        <f t="shared" si="0"/>
        <v>50</v>
      </c>
      <c r="U10" s="22">
        <f t="shared" si="1"/>
        <v>52</v>
      </c>
      <c r="V10" s="22">
        <f t="shared" si="2"/>
        <v>39</v>
      </c>
      <c r="W10" s="22">
        <f t="shared" si="3"/>
        <v>22</v>
      </c>
      <c r="X10" s="22">
        <f t="shared" si="4"/>
        <v>32</v>
      </c>
      <c r="Y10" s="22">
        <f t="shared" si="5"/>
        <v>10</v>
      </c>
      <c r="Z10" s="22">
        <f t="shared" si="6"/>
        <v>62</v>
      </c>
      <c r="AA10" s="22">
        <f t="shared" si="7"/>
        <v>13</v>
      </c>
      <c r="AB10" s="22">
        <f t="shared" si="8"/>
        <v>1</v>
      </c>
      <c r="AC10" s="22">
        <f t="shared" si="9"/>
        <v>3</v>
      </c>
      <c r="AD10" s="22">
        <f t="shared" si="10"/>
        <v>11</v>
      </c>
      <c r="AE10" s="22">
        <f t="shared" si="11"/>
        <v>9</v>
      </c>
      <c r="AF10" s="22"/>
      <c r="AG10" s="22"/>
      <c r="AH10" s="22"/>
      <c r="AI10" s="22"/>
    </row>
    <row r="11" spans="1:35" x14ac:dyDescent="0.25">
      <c r="A11" s="4">
        <v>38</v>
      </c>
      <c r="B11" s="5" t="s">
        <v>158</v>
      </c>
      <c r="C11" s="5" t="s">
        <v>19</v>
      </c>
      <c r="D11" s="5" t="s">
        <v>156</v>
      </c>
      <c r="E11" s="5">
        <v>21</v>
      </c>
      <c r="F11" s="5" t="s">
        <v>24</v>
      </c>
      <c r="G11" s="5" t="s">
        <v>159</v>
      </c>
      <c r="H11" s="22">
        <v>99.566129419727659</v>
      </c>
      <c r="I11" s="22">
        <v>72.355510199429432</v>
      </c>
      <c r="J11" s="22">
        <v>43.908044650935807</v>
      </c>
      <c r="K11" s="22">
        <v>23.500080235712115</v>
      </c>
      <c r="L11" s="22">
        <v>71.118663871234034</v>
      </c>
      <c r="M11" s="22">
        <v>87.197666137773908</v>
      </c>
      <c r="N11" s="22">
        <v>69.183768067601264</v>
      </c>
      <c r="O11" s="22">
        <v>83.265419975166111</v>
      </c>
      <c r="P11" s="22">
        <v>92.449106001838842</v>
      </c>
      <c r="Q11" s="22">
        <v>66.734785127155178</v>
      </c>
      <c r="R11" s="22">
        <v>79.59194556449701</v>
      </c>
      <c r="S11" s="22">
        <v>75.918471153827923</v>
      </c>
      <c r="T11" s="22">
        <f t="shared" si="0"/>
        <v>44</v>
      </c>
      <c r="U11" s="22">
        <f t="shared" si="1"/>
        <v>32</v>
      </c>
      <c r="V11" s="22">
        <f t="shared" si="2"/>
        <v>4</v>
      </c>
      <c r="W11" s="22">
        <f t="shared" si="3"/>
        <v>7</v>
      </c>
      <c r="X11" s="22">
        <f t="shared" si="4"/>
        <v>13</v>
      </c>
      <c r="Y11" s="22">
        <f t="shared" si="5"/>
        <v>34</v>
      </c>
      <c r="Z11" s="22">
        <f t="shared" si="6"/>
        <v>8</v>
      </c>
      <c r="AA11" s="22">
        <f t="shared" si="7"/>
        <v>7</v>
      </c>
      <c r="AB11" s="22">
        <f t="shared" si="8"/>
        <v>17</v>
      </c>
      <c r="AC11" s="22">
        <f t="shared" si="9"/>
        <v>4</v>
      </c>
      <c r="AD11" s="22">
        <f t="shared" si="10"/>
        <v>39</v>
      </c>
      <c r="AE11" s="22">
        <f t="shared" si="11"/>
        <v>10</v>
      </c>
      <c r="AF11" s="22"/>
      <c r="AG11" s="22"/>
      <c r="AH11" s="22"/>
      <c r="AI11" s="22"/>
    </row>
    <row r="12" spans="1:35" x14ac:dyDescent="0.25">
      <c r="A12" s="4">
        <v>3</v>
      </c>
      <c r="B12" s="5" t="s">
        <v>188</v>
      </c>
      <c r="C12" s="5" t="s">
        <v>19</v>
      </c>
      <c r="D12" s="5" t="s">
        <v>189</v>
      </c>
      <c r="E12" s="5">
        <v>391</v>
      </c>
      <c r="F12" s="5" t="s">
        <v>190</v>
      </c>
      <c r="G12" s="5" t="s">
        <v>191</v>
      </c>
      <c r="H12" s="22">
        <v>53.213837585924907</v>
      </c>
      <c r="I12" s="22">
        <v>42.463567366546158</v>
      </c>
      <c r="J12" s="22">
        <v>54.288864607862799</v>
      </c>
      <c r="K12" s="22">
        <v>24.725621504571162</v>
      </c>
      <c r="L12" s="22">
        <v>70.951783447899871</v>
      </c>
      <c r="M12" s="22">
        <v>73.639351002744576</v>
      </c>
      <c r="N12" s="22">
        <v>85.260457611514326</v>
      </c>
      <c r="O12" s="22">
        <v>87.243258951316989</v>
      </c>
      <c r="P12" s="22">
        <v>101.61856866488625</v>
      </c>
      <c r="Q12" s="22">
        <v>81.790555266859684</v>
      </c>
      <c r="R12" s="22">
        <v>71.380848232895715</v>
      </c>
      <c r="S12" s="22">
        <v>78.320652922205028</v>
      </c>
      <c r="T12" s="22">
        <f t="shared" si="0"/>
        <v>3</v>
      </c>
      <c r="U12" s="22">
        <f t="shared" si="1"/>
        <v>4</v>
      </c>
      <c r="V12" s="22">
        <f t="shared" si="2"/>
        <v>13</v>
      </c>
      <c r="W12" s="22">
        <f t="shared" si="3"/>
        <v>9</v>
      </c>
      <c r="X12" s="22">
        <f t="shared" si="4"/>
        <v>12</v>
      </c>
      <c r="Y12" s="22">
        <f t="shared" si="5"/>
        <v>22</v>
      </c>
      <c r="Z12" s="22">
        <f t="shared" si="6"/>
        <v>57</v>
      </c>
      <c r="AA12" s="22">
        <f t="shared" si="7"/>
        <v>17</v>
      </c>
      <c r="AB12" s="22">
        <f t="shared" si="8"/>
        <v>50</v>
      </c>
      <c r="AC12" s="22">
        <f t="shared" si="9"/>
        <v>29</v>
      </c>
      <c r="AD12" s="22">
        <f t="shared" si="10"/>
        <v>16</v>
      </c>
      <c r="AE12" s="22">
        <f t="shared" si="11"/>
        <v>11</v>
      </c>
      <c r="AF12" s="22"/>
      <c r="AG12" s="22"/>
      <c r="AH12" s="22"/>
      <c r="AI12" s="22"/>
    </row>
    <row r="13" spans="1:35" x14ac:dyDescent="0.25">
      <c r="A13" s="4">
        <v>35</v>
      </c>
      <c r="B13" s="5" t="s">
        <v>195</v>
      </c>
      <c r="C13" s="5" t="s">
        <v>19</v>
      </c>
      <c r="D13" s="5" t="s">
        <v>181</v>
      </c>
      <c r="E13" s="5">
        <v>19</v>
      </c>
      <c r="F13" s="5" t="s">
        <v>193</v>
      </c>
      <c r="G13" s="5" t="s">
        <v>196</v>
      </c>
      <c r="H13" s="22">
        <v>92.441860465116292</v>
      </c>
      <c r="I13" s="22">
        <v>72.67441860465118</v>
      </c>
      <c r="J13" s="22">
        <v>70.930232558139537</v>
      </c>
      <c r="K13" s="22">
        <v>26.744186046511636</v>
      </c>
      <c r="L13" s="22">
        <v>96.511627906976756</v>
      </c>
      <c r="M13" s="22">
        <v>85.465116279069761</v>
      </c>
      <c r="N13" s="22">
        <v>60.661931100022507</v>
      </c>
      <c r="O13" s="22">
        <v>88.290137343597081</v>
      </c>
      <c r="P13" s="22">
        <v>84.085845089140093</v>
      </c>
      <c r="Q13" s="22">
        <v>78.079713297058646</v>
      </c>
      <c r="R13" s="22">
        <v>73.274807863393505</v>
      </c>
      <c r="S13" s="22">
        <v>80.482166013891245</v>
      </c>
      <c r="T13" s="22">
        <f t="shared" si="0"/>
        <v>33</v>
      </c>
      <c r="U13" s="22">
        <f t="shared" si="1"/>
        <v>34</v>
      </c>
      <c r="V13" s="22">
        <f t="shared" si="2"/>
        <v>37</v>
      </c>
      <c r="W13" s="22">
        <f t="shared" si="3"/>
        <v>11</v>
      </c>
      <c r="X13" s="22">
        <f t="shared" si="4"/>
        <v>49</v>
      </c>
      <c r="Y13" s="22">
        <f t="shared" si="5"/>
        <v>31</v>
      </c>
      <c r="Z13" s="22">
        <f t="shared" si="6"/>
        <v>5</v>
      </c>
      <c r="AA13" s="22">
        <f t="shared" si="7"/>
        <v>20</v>
      </c>
      <c r="AB13" s="22">
        <f t="shared" si="8"/>
        <v>3</v>
      </c>
      <c r="AC13" s="22">
        <f t="shared" si="9"/>
        <v>17</v>
      </c>
      <c r="AD13" s="22">
        <f t="shared" si="10"/>
        <v>21</v>
      </c>
      <c r="AE13" s="22">
        <f t="shared" si="11"/>
        <v>12</v>
      </c>
      <c r="AF13" s="22"/>
      <c r="AG13" s="22"/>
      <c r="AH13" s="22"/>
      <c r="AI13" s="22"/>
    </row>
    <row r="14" spans="1:35" x14ac:dyDescent="0.25">
      <c r="A14" s="4">
        <v>77</v>
      </c>
      <c r="B14" s="5" t="s">
        <v>78</v>
      </c>
      <c r="C14" s="5" t="s">
        <v>19</v>
      </c>
      <c r="D14" s="5"/>
      <c r="E14" s="5">
        <v>173</v>
      </c>
      <c r="F14" s="5" t="s">
        <v>24</v>
      </c>
      <c r="G14" s="5" t="s">
        <v>79</v>
      </c>
      <c r="H14" s="22">
        <v>136.71874999999997</v>
      </c>
      <c r="I14" s="22">
        <v>92.187499999999972</v>
      </c>
      <c r="J14" s="22">
        <v>65.624999999999986</v>
      </c>
      <c r="K14" s="22">
        <v>45.312499999999986</v>
      </c>
      <c r="L14" s="22">
        <v>74.999999999999986</v>
      </c>
      <c r="M14" s="22">
        <v>63.281250000000021</v>
      </c>
      <c r="N14" s="22">
        <v>99.196636266701248</v>
      </c>
      <c r="O14" s="22">
        <v>101.79001237824899</v>
      </c>
      <c r="P14" s="22">
        <v>108.9217966850053</v>
      </c>
      <c r="Q14" s="22">
        <v>75.207907234884587</v>
      </c>
      <c r="R14" s="22">
        <v>66.131090844467494</v>
      </c>
      <c r="S14" s="22">
        <v>81.043003485867033</v>
      </c>
      <c r="T14" s="22">
        <f t="shared" si="0"/>
        <v>84</v>
      </c>
      <c r="U14" s="22">
        <f t="shared" si="1"/>
        <v>68</v>
      </c>
      <c r="V14" s="22">
        <f t="shared" si="2"/>
        <v>24</v>
      </c>
      <c r="W14" s="22">
        <f t="shared" si="3"/>
        <v>40</v>
      </c>
      <c r="X14" s="22">
        <f t="shared" si="4"/>
        <v>20</v>
      </c>
      <c r="Y14" s="22">
        <f t="shared" si="5"/>
        <v>12</v>
      </c>
      <c r="Z14" s="22">
        <f t="shared" si="6"/>
        <v>87</v>
      </c>
      <c r="AA14" s="22">
        <f t="shared" si="7"/>
        <v>60</v>
      </c>
      <c r="AB14" s="22">
        <f t="shared" si="8"/>
        <v>72</v>
      </c>
      <c r="AC14" s="22">
        <f t="shared" si="9"/>
        <v>11</v>
      </c>
      <c r="AD14" s="22">
        <f t="shared" si="10"/>
        <v>10</v>
      </c>
      <c r="AE14" s="22">
        <f t="shared" si="11"/>
        <v>13</v>
      </c>
      <c r="AF14" s="22"/>
      <c r="AG14" s="22"/>
      <c r="AH14" s="22"/>
      <c r="AI14" s="22"/>
    </row>
    <row r="15" spans="1:35" x14ac:dyDescent="0.25">
      <c r="A15" s="4">
        <v>45</v>
      </c>
      <c r="B15" s="5" t="s">
        <v>95</v>
      </c>
      <c r="C15" s="5" t="s">
        <v>66</v>
      </c>
      <c r="D15" s="5" t="s">
        <v>38</v>
      </c>
      <c r="E15" s="5">
        <v>181</v>
      </c>
      <c r="F15" s="5" t="s">
        <v>9</v>
      </c>
      <c r="G15" s="5" t="s">
        <v>96</v>
      </c>
      <c r="H15" s="22">
        <v>108.3333333333333</v>
      </c>
      <c r="I15" s="22">
        <v>75.694444444444429</v>
      </c>
      <c r="J15" s="22">
        <v>77.083333333333314</v>
      </c>
      <c r="K15" s="22">
        <v>54.861111111111086</v>
      </c>
      <c r="L15" s="22">
        <v>90.277777777777743</v>
      </c>
      <c r="M15" s="22">
        <v>95.833333333333286</v>
      </c>
      <c r="N15" s="22">
        <v>90.81581388941936</v>
      </c>
      <c r="O15" s="22">
        <v>98.712841184151472</v>
      </c>
      <c r="P15" s="22">
        <v>100.40506131873693</v>
      </c>
      <c r="Q15" s="22">
        <v>77.84212619093087</v>
      </c>
      <c r="R15" s="22">
        <v>83.48285997288238</v>
      </c>
      <c r="S15" s="22">
        <v>83.482859972882395</v>
      </c>
      <c r="T15" s="22">
        <f t="shared" si="0"/>
        <v>56</v>
      </c>
      <c r="U15" s="22">
        <f t="shared" si="1"/>
        <v>40</v>
      </c>
      <c r="V15" s="22">
        <f t="shared" si="2"/>
        <v>50</v>
      </c>
      <c r="W15" s="22">
        <f t="shared" si="3"/>
        <v>46</v>
      </c>
      <c r="X15" s="22">
        <f t="shared" si="4"/>
        <v>44</v>
      </c>
      <c r="Y15" s="22">
        <f t="shared" si="5"/>
        <v>47</v>
      </c>
      <c r="Z15" s="22">
        <f t="shared" si="6"/>
        <v>71</v>
      </c>
      <c r="AA15" s="22">
        <f t="shared" si="7"/>
        <v>50</v>
      </c>
      <c r="AB15" s="22">
        <f t="shared" si="8"/>
        <v>45</v>
      </c>
      <c r="AC15" s="22">
        <f t="shared" si="9"/>
        <v>16</v>
      </c>
      <c r="AD15" s="22">
        <f t="shared" si="10"/>
        <v>51</v>
      </c>
      <c r="AE15" s="22">
        <f t="shared" si="11"/>
        <v>14</v>
      </c>
      <c r="AF15" s="22"/>
      <c r="AG15" s="22"/>
      <c r="AH15" s="22"/>
      <c r="AI15" s="22"/>
    </row>
    <row r="16" spans="1:35" x14ac:dyDescent="0.25">
      <c r="A16" s="4">
        <v>62</v>
      </c>
      <c r="B16" s="5" t="s">
        <v>114</v>
      </c>
      <c r="C16" s="5" t="s">
        <v>19</v>
      </c>
      <c r="D16" s="5" t="s">
        <v>89</v>
      </c>
      <c r="E16" s="5">
        <v>280</v>
      </c>
      <c r="F16" s="5" t="s">
        <v>9</v>
      </c>
      <c r="G16" s="5" t="s">
        <v>115</v>
      </c>
      <c r="H16" s="22">
        <v>118.99241413160982</v>
      </c>
      <c r="I16" s="22">
        <v>88.781904844309935</v>
      </c>
      <c r="J16" s="22">
        <v>53.022526504240631</v>
      </c>
      <c r="K16" s="22">
        <v>57.338313545283491</v>
      </c>
      <c r="L16" s="22">
        <v>67.202969639095684</v>
      </c>
      <c r="M16" s="22">
        <v>93.714232891216028</v>
      </c>
      <c r="N16" s="22">
        <v>76.136363636363626</v>
      </c>
      <c r="O16" s="22">
        <v>88.63636363636364</v>
      </c>
      <c r="P16" s="22">
        <v>97.72727272727272</v>
      </c>
      <c r="Q16" s="22">
        <v>80.681818181818187</v>
      </c>
      <c r="R16" s="22">
        <v>75</v>
      </c>
      <c r="S16" s="22">
        <v>85.795454545454547</v>
      </c>
      <c r="T16" s="22">
        <f t="shared" si="0"/>
        <v>65</v>
      </c>
      <c r="U16" s="22">
        <f t="shared" si="1"/>
        <v>57</v>
      </c>
      <c r="V16" s="22">
        <f t="shared" si="2"/>
        <v>9</v>
      </c>
      <c r="W16" s="22">
        <f t="shared" si="3"/>
        <v>50</v>
      </c>
      <c r="X16" s="22">
        <f t="shared" si="4"/>
        <v>9</v>
      </c>
      <c r="Y16" s="22">
        <f t="shared" si="5"/>
        <v>44</v>
      </c>
      <c r="Z16" s="22">
        <f t="shared" si="6"/>
        <v>22</v>
      </c>
      <c r="AA16" s="22">
        <f t="shared" si="7"/>
        <v>21</v>
      </c>
      <c r="AB16" s="22">
        <f t="shared" si="8"/>
        <v>34</v>
      </c>
      <c r="AC16" s="22">
        <f t="shared" si="9"/>
        <v>28</v>
      </c>
      <c r="AD16" s="22">
        <f t="shared" si="10"/>
        <v>24</v>
      </c>
      <c r="AE16" s="22">
        <f t="shared" si="11"/>
        <v>15</v>
      </c>
      <c r="AF16" s="22"/>
      <c r="AG16" s="22"/>
      <c r="AH16" s="22"/>
      <c r="AI16" s="22"/>
    </row>
    <row r="17" spans="1:35" x14ac:dyDescent="0.25">
      <c r="A17" s="4">
        <v>31</v>
      </c>
      <c r="B17" s="5" t="s">
        <v>199</v>
      </c>
      <c r="C17" s="5" t="s">
        <v>19</v>
      </c>
      <c r="D17" s="5" t="s">
        <v>181</v>
      </c>
      <c r="E17" s="5">
        <v>22</v>
      </c>
      <c r="F17" s="5" t="s">
        <v>190</v>
      </c>
      <c r="G17" s="5" t="s">
        <v>200</v>
      </c>
      <c r="H17" s="22">
        <v>88.95348837209302</v>
      </c>
      <c r="I17" s="22">
        <v>70.348837209302332</v>
      </c>
      <c r="J17" s="22">
        <v>68.604651162790702</v>
      </c>
      <c r="K17" s="22">
        <v>33.13953488372092</v>
      </c>
      <c r="L17" s="22">
        <v>87.209302325581405</v>
      </c>
      <c r="M17" s="22">
        <v>87.209302325581405</v>
      </c>
      <c r="N17" s="22">
        <v>73.489143328382099</v>
      </c>
      <c r="O17" s="22">
        <v>87.343653955863971</v>
      </c>
      <c r="P17" s="22">
        <v>101.80053461062764</v>
      </c>
      <c r="Q17" s="22">
        <v>77.103363492073015</v>
      </c>
      <c r="R17" s="22">
        <v>76.500993464791208</v>
      </c>
      <c r="S17" s="22">
        <v>86.741283928582135</v>
      </c>
      <c r="T17" s="22">
        <f t="shared" si="0"/>
        <v>27</v>
      </c>
      <c r="U17" s="22">
        <f t="shared" si="1"/>
        <v>30</v>
      </c>
      <c r="V17" s="22">
        <f t="shared" si="2"/>
        <v>33</v>
      </c>
      <c r="W17" s="22">
        <f t="shared" si="3"/>
        <v>18</v>
      </c>
      <c r="X17" s="22">
        <f t="shared" si="4"/>
        <v>39</v>
      </c>
      <c r="Y17" s="22">
        <f t="shared" si="5"/>
        <v>35</v>
      </c>
      <c r="Z17" s="22">
        <f t="shared" si="6"/>
        <v>17</v>
      </c>
      <c r="AA17" s="22">
        <f t="shared" si="7"/>
        <v>18</v>
      </c>
      <c r="AB17" s="22">
        <f t="shared" si="8"/>
        <v>51</v>
      </c>
      <c r="AC17" s="22">
        <f t="shared" si="9"/>
        <v>15</v>
      </c>
      <c r="AD17" s="22">
        <f t="shared" si="10"/>
        <v>27</v>
      </c>
      <c r="AE17" s="22">
        <f t="shared" si="11"/>
        <v>16</v>
      </c>
      <c r="AF17" s="22"/>
      <c r="AG17" s="22"/>
      <c r="AH17" s="22"/>
      <c r="AI17" s="22"/>
    </row>
    <row r="18" spans="1:35" x14ac:dyDescent="0.25">
      <c r="A18" s="4">
        <v>37</v>
      </c>
      <c r="B18" s="5" t="s">
        <v>130</v>
      </c>
      <c r="C18" s="5" t="s">
        <v>19</v>
      </c>
      <c r="D18" s="5" t="s">
        <v>128</v>
      </c>
      <c r="E18" s="5">
        <v>255</v>
      </c>
      <c r="F18" s="5" t="s">
        <v>9</v>
      </c>
      <c r="G18" s="5" t="s">
        <v>131</v>
      </c>
      <c r="H18" s="22">
        <v>94.318052568582388</v>
      </c>
      <c r="I18" s="22">
        <v>73.358485331119638</v>
      </c>
      <c r="J18" s="22">
        <v>79.908350092826751</v>
      </c>
      <c r="K18" s="22">
        <v>45.84905333194979</v>
      </c>
      <c r="L18" s="22">
        <v>88.423174283045981</v>
      </c>
      <c r="M18" s="22">
        <v>82.528295997509588</v>
      </c>
      <c r="N18" s="22">
        <v>82.961222408664142</v>
      </c>
      <c r="O18" s="22">
        <v>91.317028982198678</v>
      </c>
      <c r="P18" s="22">
        <v>92.510715635560743</v>
      </c>
      <c r="Q18" s="22">
        <v>79.977005775258974</v>
      </c>
      <c r="R18" s="22">
        <v>79.380162448577934</v>
      </c>
      <c r="S18" s="22">
        <v>87.139125695431403</v>
      </c>
      <c r="T18" s="22">
        <f t="shared" si="0"/>
        <v>37</v>
      </c>
      <c r="U18" s="22">
        <f t="shared" si="1"/>
        <v>35</v>
      </c>
      <c r="V18" s="22">
        <f t="shared" si="2"/>
        <v>55</v>
      </c>
      <c r="W18" s="22">
        <f t="shared" si="3"/>
        <v>41</v>
      </c>
      <c r="X18" s="22">
        <f t="shared" si="4"/>
        <v>41</v>
      </c>
      <c r="Y18" s="22">
        <f t="shared" si="5"/>
        <v>29</v>
      </c>
      <c r="Z18" s="22">
        <f t="shared" si="6"/>
        <v>48</v>
      </c>
      <c r="AA18" s="22">
        <f t="shared" si="7"/>
        <v>28</v>
      </c>
      <c r="AB18" s="22">
        <f t="shared" si="8"/>
        <v>18</v>
      </c>
      <c r="AC18" s="22">
        <f t="shared" si="9"/>
        <v>26</v>
      </c>
      <c r="AD18" s="22">
        <f t="shared" si="10"/>
        <v>37</v>
      </c>
      <c r="AE18" s="22">
        <f t="shared" si="11"/>
        <v>17</v>
      </c>
      <c r="AF18" s="22"/>
      <c r="AG18" s="22"/>
      <c r="AH18" s="22"/>
      <c r="AI18" s="22"/>
    </row>
    <row r="19" spans="1:35" x14ac:dyDescent="0.25">
      <c r="A19" s="4">
        <v>58</v>
      </c>
      <c r="B19" s="5" t="s">
        <v>141</v>
      </c>
      <c r="C19" s="5" t="s">
        <v>19</v>
      </c>
      <c r="D19" s="5" t="s">
        <v>38</v>
      </c>
      <c r="E19" s="5">
        <v>3</v>
      </c>
      <c r="F19" s="5" t="s">
        <v>9</v>
      </c>
      <c r="G19" s="5" t="s">
        <v>142</v>
      </c>
      <c r="H19" s="22">
        <v>104.72972972972974</v>
      </c>
      <c r="I19" s="22">
        <v>90.540540540540547</v>
      </c>
      <c r="J19" s="22">
        <v>83.108108108108112</v>
      </c>
      <c r="K19" s="22">
        <v>79.054054054054063</v>
      </c>
      <c r="L19" s="22">
        <v>100.67567567567571</v>
      </c>
      <c r="M19" s="22">
        <v>114.18918918918919</v>
      </c>
      <c r="N19" s="22">
        <v>75.666654855574762</v>
      </c>
      <c r="O19" s="22">
        <v>89.26300689993586</v>
      </c>
      <c r="P19" s="22">
        <v>101.0859217211194</v>
      </c>
      <c r="Q19" s="22">
        <v>88.671861158876681</v>
      </c>
      <c r="R19" s="22">
        <v>91.627589864172577</v>
      </c>
      <c r="S19" s="22">
        <v>87.489569676758322</v>
      </c>
      <c r="T19" s="22">
        <f t="shared" si="0"/>
        <v>53</v>
      </c>
      <c r="U19" s="22">
        <f t="shared" si="1"/>
        <v>64</v>
      </c>
      <c r="V19" s="22">
        <f t="shared" si="2"/>
        <v>62</v>
      </c>
      <c r="W19" s="22">
        <f t="shared" si="3"/>
        <v>78</v>
      </c>
      <c r="X19" s="22">
        <f t="shared" si="4"/>
        <v>52</v>
      </c>
      <c r="Y19" s="22">
        <f t="shared" si="5"/>
        <v>67</v>
      </c>
      <c r="Z19" s="22">
        <f t="shared" si="6"/>
        <v>21</v>
      </c>
      <c r="AA19" s="22">
        <f t="shared" si="7"/>
        <v>24</v>
      </c>
      <c r="AB19" s="22">
        <f t="shared" si="8"/>
        <v>48</v>
      </c>
      <c r="AC19" s="22">
        <f t="shared" si="9"/>
        <v>51</v>
      </c>
      <c r="AD19" s="22">
        <f t="shared" si="10"/>
        <v>75</v>
      </c>
      <c r="AE19" s="22">
        <f t="shared" si="11"/>
        <v>18</v>
      </c>
      <c r="AF19" s="22"/>
      <c r="AG19" s="22"/>
      <c r="AH19" s="22"/>
      <c r="AI19" s="22"/>
    </row>
    <row r="20" spans="1:35" x14ac:dyDescent="0.25">
      <c r="A20" s="4">
        <v>60</v>
      </c>
      <c r="B20" s="5" t="s">
        <v>48</v>
      </c>
      <c r="C20" s="5" t="s">
        <v>37</v>
      </c>
      <c r="D20" s="5" t="s">
        <v>8</v>
      </c>
      <c r="E20" s="5">
        <v>288</v>
      </c>
      <c r="F20" s="5" t="s">
        <v>9</v>
      </c>
      <c r="G20" s="5" t="s">
        <v>49</v>
      </c>
      <c r="H20" s="22">
        <v>121.80736724398172</v>
      </c>
      <c r="I20" s="22">
        <v>84.98188412370817</v>
      </c>
      <c r="J20" s="22">
        <v>62.320048357386007</v>
      </c>
      <c r="K20" s="22">
        <v>42.490942061854078</v>
      </c>
      <c r="L20" s="22">
        <v>81.44097228522034</v>
      </c>
      <c r="M20" s="22">
        <v>65.152777828176269</v>
      </c>
      <c r="N20" s="22">
        <v>93.548387096774178</v>
      </c>
      <c r="O20" s="22">
        <v>87.09677419354837</v>
      </c>
      <c r="P20" s="22">
        <v>103.87096774193544</v>
      </c>
      <c r="Q20" s="22">
        <v>85.161290322580641</v>
      </c>
      <c r="R20" s="22">
        <v>77.41935483870968</v>
      </c>
      <c r="S20" s="22">
        <v>87.741935483870975</v>
      </c>
      <c r="T20" s="22">
        <f t="shared" si="0"/>
        <v>68</v>
      </c>
      <c r="U20" s="22">
        <f t="shared" si="1"/>
        <v>51</v>
      </c>
      <c r="V20" s="22">
        <f t="shared" si="2"/>
        <v>18</v>
      </c>
      <c r="W20" s="22">
        <f t="shared" si="3"/>
        <v>34</v>
      </c>
      <c r="X20" s="22">
        <f t="shared" si="4"/>
        <v>29</v>
      </c>
      <c r="Y20" s="22">
        <f t="shared" si="5"/>
        <v>14</v>
      </c>
      <c r="Z20" s="22">
        <f t="shared" si="6"/>
        <v>75</v>
      </c>
      <c r="AA20" s="22">
        <f t="shared" si="7"/>
        <v>16</v>
      </c>
      <c r="AB20" s="22">
        <f t="shared" si="8"/>
        <v>59</v>
      </c>
      <c r="AC20" s="22">
        <f t="shared" si="9"/>
        <v>37</v>
      </c>
      <c r="AD20" s="22">
        <f t="shared" si="10"/>
        <v>29</v>
      </c>
      <c r="AE20" s="22">
        <f t="shared" si="11"/>
        <v>19</v>
      </c>
      <c r="AF20" s="22"/>
      <c r="AG20" s="22"/>
      <c r="AH20" s="22"/>
      <c r="AI20" s="22"/>
    </row>
    <row r="21" spans="1:35" x14ac:dyDescent="0.25">
      <c r="A21" s="4">
        <v>6</v>
      </c>
      <c r="B21" s="5" t="s">
        <v>104</v>
      </c>
      <c r="C21" s="5" t="s">
        <v>19</v>
      </c>
      <c r="D21" s="5" t="s">
        <v>34</v>
      </c>
      <c r="E21" s="5">
        <v>297</v>
      </c>
      <c r="F21" s="5" t="s">
        <v>24</v>
      </c>
      <c r="G21" s="5" t="s">
        <v>105</v>
      </c>
      <c r="H21" s="22">
        <v>67.526809007031659</v>
      </c>
      <c r="I21" s="22">
        <v>46.700783799255504</v>
      </c>
      <c r="J21" s="22">
        <v>49.856242164070082</v>
      </c>
      <c r="K21" s="22">
        <v>18.301658515924473</v>
      </c>
      <c r="L21" s="22">
        <v>68.157900679994569</v>
      </c>
      <c r="M21" s="22">
        <v>93.401567598511051</v>
      </c>
      <c r="N21" s="22">
        <v>78.51480997113876</v>
      </c>
      <c r="O21" s="22">
        <v>89.565042485595299</v>
      </c>
      <c r="P21" s="22">
        <v>102.36004855496607</v>
      </c>
      <c r="Q21" s="22">
        <v>83.749130635881357</v>
      </c>
      <c r="R21" s="22">
        <v>77.933218786167345</v>
      </c>
      <c r="S21" s="22">
        <v>87.820268930681124</v>
      </c>
      <c r="T21" s="22">
        <f t="shared" si="0"/>
        <v>7</v>
      </c>
      <c r="U21" s="22">
        <f t="shared" si="1"/>
        <v>8</v>
      </c>
      <c r="V21" s="22">
        <f t="shared" si="2"/>
        <v>5</v>
      </c>
      <c r="W21" s="22">
        <f t="shared" si="3"/>
        <v>5</v>
      </c>
      <c r="X21" s="22">
        <f t="shared" si="4"/>
        <v>10</v>
      </c>
      <c r="Y21" s="22">
        <f t="shared" si="5"/>
        <v>43</v>
      </c>
      <c r="Z21" s="22">
        <f t="shared" si="6"/>
        <v>29</v>
      </c>
      <c r="AA21" s="22">
        <f t="shared" si="7"/>
        <v>25</v>
      </c>
      <c r="AB21" s="22">
        <f t="shared" si="8"/>
        <v>54</v>
      </c>
      <c r="AC21" s="22">
        <f t="shared" si="9"/>
        <v>34</v>
      </c>
      <c r="AD21" s="22">
        <f t="shared" si="10"/>
        <v>32</v>
      </c>
      <c r="AE21" s="22">
        <f t="shared" si="11"/>
        <v>20</v>
      </c>
      <c r="AF21" s="22"/>
      <c r="AG21" s="22"/>
      <c r="AH21" s="22"/>
      <c r="AI21" s="22"/>
    </row>
    <row r="22" spans="1:35" x14ac:dyDescent="0.25">
      <c r="A22" s="4">
        <v>21</v>
      </c>
      <c r="B22" s="5" t="s">
        <v>106</v>
      </c>
      <c r="C22" s="5" t="s">
        <v>19</v>
      </c>
      <c r="D22" s="5" t="s">
        <v>34</v>
      </c>
      <c r="E22" s="5">
        <v>298</v>
      </c>
      <c r="F22" s="5" t="s">
        <v>24</v>
      </c>
      <c r="G22" s="5" t="s">
        <v>107</v>
      </c>
      <c r="H22" s="22">
        <v>79.026560267267726</v>
      </c>
      <c r="I22" s="22">
        <v>64.128110380815613</v>
      </c>
      <c r="J22" s="22">
        <v>55.059488710801283</v>
      </c>
      <c r="K22" s="22">
        <v>32.387934535765453</v>
      </c>
      <c r="L22" s="22">
        <v>66.71914514367684</v>
      </c>
      <c r="M22" s="22">
        <v>76.435525504406471</v>
      </c>
      <c r="N22" s="22">
        <v>69.24630483211935</v>
      </c>
      <c r="O22" s="22">
        <v>81.185322906622702</v>
      </c>
      <c r="P22" s="22">
        <v>91.930439173675722</v>
      </c>
      <c r="Q22" s="22">
        <v>90.139586462500205</v>
      </c>
      <c r="R22" s="22">
        <v>84.767028328973694</v>
      </c>
      <c r="S22" s="22">
        <v>88.348733751324687</v>
      </c>
      <c r="T22" s="22">
        <f t="shared" si="0"/>
        <v>20</v>
      </c>
      <c r="U22" s="22">
        <f t="shared" si="1"/>
        <v>24</v>
      </c>
      <c r="V22" s="22">
        <f t="shared" si="2"/>
        <v>14</v>
      </c>
      <c r="W22" s="22">
        <f t="shared" si="3"/>
        <v>16</v>
      </c>
      <c r="X22" s="22">
        <f t="shared" si="4"/>
        <v>8</v>
      </c>
      <c r="Y22" s="22">
        <f t="shared" si="5"/>
        <v>23</v>
      </c>
      <c r="Z22" s="22">
        <f t="shared" si="6"/>
        <v>9</v>
      </c>
      <c r="AA22" s="22">
        <f t="shared" si="7"/>
        <v>6</v>
      </c>
      <c r="AB22" s="22">
        <f t="shared" si="8"/>
        <v>15</v>
      </c>
      <c r="AC22" s="22">
        <f t="shared" si="9"/>
        <v>59</v>
      </c>
      <c r="AD22" s="22">
        <f t="shared" si="10"/>
        <v>54</v>
      </c>
      <c r="AE22" s="22">
        <f t="shared" si="11"/>
        <v>21</v>
      </c>
      <c r="AF22" s="22"/>
      <c r="AG22" s="22"/>
      <c r="AH22" s="22"/>
      <c r="AI22" s="22"/>
    </row>
    <row r="23" spans="1:35" x14ac:dyDescent="0.25">
      <c r="A23" s="4">
        <v>76</v>
      </c>
      <c r="B23" s="5" t="s">
        <v>155</v>
      </c>
      <c r="C23" s="5" t="s">
        <v>19</v>
      </c>
      <c r="D23" s="5" t="s">
        <v>156</v>
      </c>
      <c r="E23" s="5">
        <v>20</v>
      </c>
      <c r="F23" s="5" t="s">
        <v>24</v>
      </c>
      <c r="G23" s="5" t="s">
        <v>157</v>
      </c>
      <c r="H23" s="22">
        <v>128.46153846153848</v>
      </c>
      <c r="I23" s="22">
        <v>96.923076923076934</v>
      </c>
      <c r="J23" s="22">
        <v>66.923076923076934</v>
      </c>
      <c r="K23" s="22">
        <v>23.84615384615384</v>
      </c>
      <c r="L23" s="22">
        <v>100.76923076923077</v>
      </c>
      <c r="M23" s="22">
        <v>81.282051282051299</v>
      </c>
      <c r="N23" s="22">
        <v>83.372859121563991</v>
      </c>
      <c r="O23" s="22">
        <v>89.057372243488814</v>
      </c>
      <c r="P23" s="22">
        <v>95.373497934516379</v>
      </c>
      <c r="Q23" s="22">
        <v>82.109633983358478</v>
      </c>
      <c r="R23" s="22">
        <v>85.267696828872275</v>
      </c>
      <c r="S23" s="22">
        <v>88.425759674386043</v>
      </c>
      <c r="T23" s="22">
        <f t="shared" si="0"/>
        <v>77</v>
      </c>
      <c r="U23" s="22">
        <f t="shared" si="1"/>
        <v>73</v>
      </c>
      <c r="V23" s="22">
        <f t="shared" si="2"/>
        <v>27</v>
      </c>
      <c r="W23" s="22">
        <f t="shared" si="3"/>
        <v>8</v>
      </c>
      <c r="X23" s="22">
        <f t="shared" si="4"/>
        <v>53</v>
      </c>
      <c r="Y23" s="22">
        <f t="shared" si="5"/>
        <v>28</v>
      </c>
      <c r="Z23" s="22">
        <f t="shared" si="6"/>
        <v>52</v>
      </c>
      <c r="AA23" s="22">
        <f t="shared" si="7"/>
        <v>23</v>
      </c>
      <c r="AB23" s="22">
        <f t="shared" si="8"/>
        <v>26</v>
      </c>
      <c r="AC23" s="22">
        <f t="shared" si="9"/>
        <v>31</v>
      </c>
      <c r="AD23" s="22">
        <f t="shared" si="10"/>
        <v>56</v>
      </c>
      <c r="AE23" s="22">
        <f t="shared" si="11"/>
        <v>22</v>
      </c>
      <c r="AF23" s="22"/>
      <c r="AG23" s="22"/>
      <c r="AH23" s="22"/>
      <c r="AI23" s="22"/>
    </row>
    <row r="24" spans="1:35" x14ac:dyDescent="0.25">
      <c r="A24" s="4">
        <v>88</v>
      </c>
      <c r="B24" s="5" t="s">
        <v>213</v>
      </c>
      <c r="C24" s="5" t="s">
        <v>19</v>
      </c>
      <c r="D24" s="5" t="s">
        <v>214</v>
      </c>
      <c r="E24" s="5">
        <v>138</v>
      </c>
      <c r="F24" s="5" t="s">
        <v>215</v>
      </c>
      <c r="G24" s="5" t="s">
        <v>216</v>
      </c>
      <c r="H24" s="22">
        <v>194.04761904761904</v>
      </c>
      <c r="I24" s="22">
        <v>151.19047619047618</v>
      </c>
      <c r="J24" s="22">
        <v>76.190476190476204</v>
      </c>
      <c r="K24" s="22">
        <v>33.333333333333343</v>
      </c>
      <c r="L24" s="22">
        <v>176.19047619047618</v>
      </c>
      <c r="M24" s="22">
        <v>102.38095238095238</v>
      </c>
      <c r="N24" s="22">
        <v>94.716494845360884</v>
      </c>
      <c r="O24" s="22">
        <v>105.02577319587635</v>
      </c>
      <c r="P24" s="22">
        <v>110.18041237113411</v>
      </c>
      <c r="Q24" s="22">
        <v>90.20618556701038</v>
      </c>
      <c r="R24" s="22">
        <v>78.608247422680449</v>
      </c>
      <c r="S24" s="22">
        <v>89.561855670103157</v>
      </c>
      <c r="T24" s="22">
        <f t="shared" si="0"/>
        <v>89</v>
      </c>
      <c r="U24" s="22">
        <f t="shared" si="1"/>
        <v>87</v>
      </c>
      <c r="V24" s="22">
        <f t="shared" si="2"/>
        <v>48</v>
      </c>
      <c r="W24" s="22">
        <f t="shared" si="3"/>
        <v>19</v>
      </c>
      <c r="X24" s="22">
        <f t="shared" si="4"/>
        <v>88</v>
      </c>
      <c r="Y24" s="22">
        <f t="shared" si="5"/>
        <v>54</v>
      </c>
      <c r="Z24" s="22">
        <f t="shared" si="6"/>
        <v>80</v>
      </c>
      <c r="AA24" s="22">
        <f t="shared" si="7"/>
        <v>69</v>
      </c>
      <c r="AB24" s="22">
        <f t="shared" si="8"/>
        <v>75</v>
      </c>
      <c r="AC24" s="22">
        <f t="shared" si="9"/>
        <v>60</v>
      </c>
      <c r="AD24" s="22">
        <f t="shared" si="10"/>
        <v>35</v>
      </c>
      <c r="AE24" s="22">
        <f t="shared" si="11"/>
        <v>23</v>
      </c>
      <c r="AF24" s="22"/>
      <c r="AG24" s="22"/>
      <c r="AH24" s="22"/>
      <c r="AI24" s="22"/>
    </row>
    <row r="25" spans="1:35" x14ac:dyDescent="0.25">
      <c r="A25" s="4">
        <v>59</v>
      </c>
      <c r="B25" s="5" t="s">
        <v>167</v>
      </c>
      <c r="C25" s="5" t="s">
        <v>66</v>
      </c>
      <c r="D25" s="5" t="s">
        <v>38</v>
      </c>
      <c r="E25" s="5">
        <v>150</v>
      </c>
      <c r="F25" s="5" t="s">
        <v>9</v>
      </c>
      <c r="G25" s="5" t="s">
        <v>168</v>
      </c>
      <c r="H25" s="22">
        <v>110.13513513513513</v>
      </c>
      <c r="I25" s="22">
        <v>89.189189189189193</v>
      </c>
      <c r="J25" s="22">
        <v>89.189189189189193</v>
      </c>
      <c r="K25" s="22">
        <v>53.378378378378379</v>
      </c>
      <c r="L25" s="22">
        <v>114.18918918918921</v>
      </c>
      <c r="M25" s="22">
        <v>100.00000000000003</v>
      </c>
      <c r="N25" s="22">
        <v>80.92536419004665</v>
      </c>
      <c r="O25" s="22">
        <v>91.987104618901924</v>
      </c>
      <c r="P25" s="22">
        <v>94.315892077608311</v>
      </c>
      <c r="Q25" s="22">
        <v>87.329529701489179</v>
      </c>
      <c r="R25" s="22">
        <v>86.747332836812575</v>
      </c>
      <c r="S25" s="22">
        <v>89.658317160195551</v>
      </c>
      <c r="T25" s="22">
        <f t="shared" si="0"/>
        <v>57</v>
      </c>
      <c r="U25" s="22">
        <f t="shared" si="1"/>
        <v>61</v>
      </c>
      <c r="V25" s="22">
        <f t="shared" si="2"/>
        <v>73</v>
      </c>
      <c r="W25" s="22">
        <f t="shared" si="3"/>
        <v>45</v>
      </c>
      <c r="X25" s="22">
        <f t="shared" si="4"/>
        <v>69</v>
      </c>
      <c r="Y25" s="22">
        <f t="shared" si="5"/>
        <v>51</v>
      </c>
      <c r="Z25" s="22">
        <f t="shared" si="6"/>
        <v>41</v>
      </c>
      <c r="AA25" s="22">
        <f t="shared" si="7"/>
        <v>29</v>
      </c>
      <c r="AB25" s="22">
        <f t="shared" si="8"/>
        <v>24</v>
      </c>
      <c r="AC25" s="22">
        <f t="shared" si="9"/>
        <v>46</v>
      </c>
      <c r="AD25" s="22">
        <f t="shared" si="10"/>
        <v>61</v>
      </c>
      <c r="AE25" s="22">
        <f t="shared" si="11"/>
        <v>24</v>
      </c>
      <c r="AF25" s="22"/>
      <c r="AG25" s="22"/>
      <c r="AH25" s="22"/>
      <c r="AI25" s="22"/>
    </row>
    <row r="26" spans="1:35" x14ac:dyDescent="0.25">
      <c r="A26" s="4">
        <v>44</v>
      </c>
      <c r="B26" s="5" t="s">
        <v>143</v>
      </c>
      <c r="C26" s="5" t="s">
        <v>66</v>
      </c>
      <c r="D26" s="5" t="s">
        <v>8</v>
      </c>
      <c r="E26" s="5">
        <v>382</v>
      </c>
      <c r="F26" s="5" t="s">
        <v>9</v>
      </c>
      <c r="G26" s="5" t="s">
        <v>144</v>
      </c>
      <c r="H26" s="22">
        <v>103.47222222222223</v>
      </c>
      <c r="I26" s="22">
        <v>80.555555555555571</v>
      </c>
      <c r="J26" s="22">
        <v>77.083333333333343</v>
      </c>
      <c r="K26" s="22">
        <v>79.166666666666657</v>
      </c>
      <c r="L26" s="22">
        <v>74.305555555555571</v>
      </c>
      <c r="M26" s="22">
        <v>102.08333333333333</v>
      </c>
      <c r="N26" s="22">
        <v>73.256541434073824</v>
      </c>
      <c r="O26" s="22">
        <v>93.636180780395108</v>
      </c>
      <c r="P26" s="22">
        <v>87.577369082840121</v>
      </c>
      <c r="Q26" s="22">
        <v>82.620159512113332</v>
      </c>
      <c r="R26" s="22">
        <v>77.662949941386515</v>
      </c>
      <c r="S26" s="22">
        <v>89.780573336496488</v>
      </c>
      <c r="T26" s="22">
        <f t="shared" si="0"/>
        <v>48</v>
      </c>
      <c r="U26" s="22">
        <f t="shared" si="1"/>
        <v>47</v>
      </c>
      <c r="V26" s="22">
        <f t="shared" si="2"/>
        <v>51</v>
      </c>
      <c r="W26" s="22">
        <f t="shared" si="3"/>
        <v>79</v>
      </c>
      <c r="X26" s="22">
        <f t="shared" si="4"/>
        <v>19</v>
      </c>
      <c r="Y26" s="22">
        <f t="shared" si="5"/>
        <v>53</v>
      </c>
      <c r="Z26" s="22">
        <f t="shared" si="6"/>
        <v>15</v>
      </c>
      <c r="AA26" s="22">
        <f t="shared" si="7"/>
        <v>33</v>
      </c>
      <c r="AB26" s="22">
        <f t="shared" si="8"/>
        <v>4</v>
      </c>
      <c r="AC26" s="22">
        <f t="shared" si="9"/>
        <v>32</v>
      </c>
      <c r="AD26" s="22">
        <f t="shared" si="10"/>
        <v>30</v>
      </c>
      <c r="AE26" s="22">
        <f t="shared" si="11"/>
        <v>25</v>
      </c>
      <c r="AF26" s="22"/>
      <c r="AG26" s="22"/>
      <c r="AH26" s="22"/>
      <c r="AI26" s="22"/>
    </row>
    <row r="27" spans="1:35" x14ac:dyDescent="0.25">
      <c r="A27" s="4">
        <v>28</v>
      </c>
      <c r="B27" s="5" t="s">
        <v>76</v>
      </c>
      <c r="C27" s="5" t="s">
        <v>19</v>
      </c>
      <c r="D27" s="5"/>
      <c r="E27" s="5">
        <v>172</v>
      </c>
      <c r="F27" s="5" t="s">
        <v>24</v>
      </c>
      <c r="G27" s="5" t="s">
        <v>77</v>
      </c>
      <c r="H27" s="22">
        <v>91.304347826086953</v>
      </c>
      <c r="I27" s="22">
        <v>64.49275362318842</v>
      </c>
      <c r="J27" s="22">
        <v>65.217391304347828</v>
      </c>
      <c r="K27" s="22">
        <v>47.826086956521742</v>
      </c>
      <c r="L27" s="22">
        <v>81.159420289855063</v>
      </c>
      <c r="M27" s="22">
        <v>69.565217391304344</v>
      </c>
      <c r="N27" s="22">
        <v>87.837837837837824</v>
      </c>
      <c r="O27" s="22">
        <v>102.02702702702702</v>
      </c>
      <c r="P27" s="22">
        <v>99.324324324324323</v>
      </c>
      <c r="Q27" s="22">
        <v>80.405405405405403</v>
      </c>
      <c r="R27" s="22">
        <v>73.648648648648646</v>
      </c>
      <c r="S27" s="22">
        <v>89.86486486486487</v>
      </c>
      <c r="T27" s="22">
        <f t="shared" si="0"/>
        <v>31</v>
      </c>
      <c r="U27" s="22">
        <f t="shared" si="1"/>
        <v>25</v>
      </c>
      <c r="V27" s="22">
        <f t="shared" si="2"/>
        <v>22</v>
      </c>
      <c r="W27" s="22">
        <f t="shared" si="3"/>
        <v>44</v>
      </c>
      <c r="X27" s="22">
        <f t="shared" si="4"/>
        <v>28</v>
      </c>
      <c r="Y27" s="22">
        <f t="shared" si="5"/>
        <v>18</v>
      </c>
      <c r="Z27" s="22">
        <f t="shared" si="6"/>
        <v>64</v>
      </c>
      <c r="AA27" s="22">
        <f t="shared" si="7"/>
        <v>62</v>
      </c>
      <c r="AB27" s="22">
        <f t="shared" si="8"/>
        <v>41</v>
      </c>
      <c r="AC27" s="22">
        <f t="shared" si="9"/>
        <v>27</v>
      </c>
      <c r="AD27" s="22">
        <f t="shared" si="10"/>
        <v>22</v>
      </c>
      <c r="AE27" s="22">
        <f t="shared" si="11"/>
        <v>26</v>
      </c>
      <c r="AF27" s="22"/>
      <c r="AG27" s="22"/>
      <c r="AH27" s="22"/>
      <c r="AI27" s="22"/>
    </row>
    <row r="28" spans="1:35" x14ac:dyDescent="0.25">
      <c r="A28" s="4">
        <v>34</v>
      </c>
      <c r="B28" s="5" t="s">
        <v>145</v>
      </c>
      <c r="C28" s="5" t="s">
        <v>19</v>
      </c>
      <c r="D28" s="5" t="s">
        <v>146</v>
      </c>
      <c r="E28" s="5">
        <v>115</v>
      </c>
      <c r="F28" s="5" t="s">
        <v>24</v>
      </c>
      <c r="G28" s="5" t="s">
        <v>147</v>
      </c>
      <c r="H28" s="22">
        <v>84.666666666666657</v>
      </c>
      <c r="I28" s="22">
        <v>76.000000000000014</v>
      </c>
      <c r="J28" s="22">
        <v>78.666666666666657</v>
      </c>
      <c r="K28" s="22">
        <v>59.999999999999986</v>
      </c>
      <c r="L28" s="22">
        <v>80.666666666666671</v>
      </c>
      <c r="M28" s="22">
        <v>89.333333333333329</v>
      </c>
      <c r="N28" s="22">
        <v>78.577590011402236</v>
      </c>
      <c r="O28" s="22">
        <v>86.306533291212304</v>
      </c>
      <c r="P28" s="22">
        <v>90.815083537768174</v>
      </c>
      <c r="Q28" s="22">
        <v>88.882847717815679</v>
      </c>
      <c r="R28" s="22">
        <v>77.933511404751414</v>
      </c>
      <c r="S28" s="22">
        <v>90.171004931117324</v>
      </c>
      <c r="T28" s="22">
        <f t="shared" si="0"/>
        <v>24</v>
      </c>
      <c r="U28" s="22">
        <f t="shared" si="1"/>
        <v>41</v>
      </c>
      <c r="V28" s="22">
        <f t="shared" si="2"/>
        <v>54</v>
      </c>
      <c r="W28" s="22">
        <f t="shared" si="3"/>
        <v>55</v>
      </c>
      <c r="X28" s="22">
        <f t="shared" si="4"/>
        <v>26</v>
      </c>
      <c r="Y28" s="22">
        <f t="shared" si="5"/>
        <v>38</v>
      </c>
      <c r="Z28" s="22">
        <f t="shared" si="6"/>
        <v>30</v>
      </c>
      <c r="AA28" s="22">
        <f t="shared" si="7"/>
        <v>12</v>
      </c>
      <c r="AB28" s="22">
        <f t="shared" si="8"/>
        <v>12</v>
      </c>
      <c r="AC28" s="22">
        <f t="shared" si="9"/>
        <v>54</v>
      </c>
      <c r="AD28" s="22">
        <f t="shared" si="10"/>
        <v>33</v>
      </c>
      <c r="AE28" s="22">
        <f t="shared" si="11"/>
        <v>27</v>
      </c>
      <c r="AF28" s="22"/>
      <c r="AG28" s="22"/>
      <c r="AH28" s="22"/>
      <c r="AI28" s="22"/>
    </row>
    <row r="29" spans="1:35" x14ac:dyDescent="0.25">
      <c r="A29" s="4">
        <v>87</v>
      </c>
      <c r="B29" s="5" t="s">
        <v>18</v>
      </c>
      <c r="C29" s="5" t="s">
        <v>19</v>
      </c>
      <c r="D29" s="5" t="s">
        <v>20</v>
      </c>
      <c r="E29" s="5">
        <v>350</v>
      </c>
      <c r="F29" s="5" t="s">
        <v>21</v>
      </c>
      <c r="G29" s="5">
        <v>2.3317000000000001</v>
      </c>
      <c r="H29" s="22">
        <v>175.60975609756105</v>
      </c>
      <c r="I29" s="22">
        <v>152.03252032520331</v>
      </c>
      <c r="J29" s="22">
        <v>36.585365853658544</v>
      </c>
      <c r="K29" s="22">
        <v>17.073170731707325</v>
      </c>
      <c r="L29" s="22">
        <v>150.40650406504074</v>
      </c>
      <c r="M29" s="22">
        <v>32.52032520325205</v>
      </c>
      <c r="N29" s="22">
        <v>69.072164948453675</v>
      </c>
      <c r="O29" s="22">
        <v>97.938144329896929</v>
      </c>
      <c r="P29" s="22">
        <v>88.144329896907209</v>
      </c>
      <c r="Q29" s="22">
        <v>84.020618556701038</v>
      </c>
      <c r="R29" s="22">
        <v>79.896907216494853</v>
      </c>
      <c r="S29" s="22">
        <v>90.206185567010309</v>
      </c>
      <c r="T29" s="22">
        <f t="shared" si="0"/>
        <v>87</v>
      </c>
      <c r="U29" s="22">
        <f t="shared" si="1"/>
        <v>88</v>
      </c>
      <c r="V29" s="22">
        <f t="shared" si="2"/>
        <v>2</v>
      </c>
      <c r="W29" s="22">
        <f t="shared" si="3"/>
        <v>4</v>
      </c>
      <c r="X29" s="22">
        <f t="shared" si="4"/>
        <v>84</v>
      </c>
      <c r="Y29" s="22">
        <f t="shared" si="5"/>
        <v>4</v>
      </c>
      <c r="Z29" s="22">
        <f t="shared" si="6"/>
        <v>7</v>
      </c>
      <c r="AA29" s="22">
        <f t="shared" si="7"/>
        <v>48</v>
      </c>
      <c r="AB29" s="22">
        <f t="shared" si="8"/>
        <v>6</v>
      </c>
      <c r="AC29" s="22">
        <f t="shared" si="9"/>
        <v>35</v>
      </c>
      <c r="AD29" s="22">
        <f t="shared" si="10"/>
        <v>40</v>
      </c>
      <c r="AE29" s="22">
        <f t="shared" si="11"/>
        <v>28</v>
      </c>
      <c r="AF29" s="22"/>
      <c r="AG29" s="22"/>
      <c r="AH29" s="22"/>
      <c r="AI29" s="22"/>
    </row>
    <row r="30" spans="1:35" x14ac:dyDescent="0.25">
      <c r="A30" s="4">
        <v>5</v>
      </c>
      <c r="B30" s="5" t="s">
        <v>55</v>
      </c>
      <c r="C30" s="5" t="s">
        <v>19</v>
      </c>
      <c r="D30" s="5"/>
      <c r="E30" s="5">
        <v>167</v>
      </c>
      <c r="F30" s="5" t="s">
        <v>24</v>
      </c>
      <c r="G30" s="5" t="s">
        <v>56</v>
      </c>
      <c r="H30" s="22">
        <v>53.547942359506791</v>
      </c>
      <c r="I30" s="22">
        <v>42.551489910679521</v>
      </c>
      <c r="J30" s="22">
        <v>54.026048987716692</v>
      </c>
      <c r="K30" s="22">
        <v>12.430772333456932</v>
      </c>
      <c r="L30" s="22">
        <v>63.58818155191431</v>
      </c>
      <c r="M30" s="22">
        <v>64.54439480833409</v>
      </c>
      <c r="N30" s="22">
        <v>73.456790123456784</v>
      </c>
      <c r="O30" s="22">
        <v>88.271604938271608</v>
      </c>
      <c r="P30" s="22">
        <v>99.999999999999986</v>
      </c>
      <c r="Q30" s="22">
        <v>87.037037037037038</v>
      </c>
      <c r="R30" s="22">
        <v>75.308641975308632</v>
      </c>
      <c r="S30" s="22">
        <v>91.358024691358025</v>
      </c>
      <c r="T30" s="22">
        <f t="shared" si="0"/>
        <v>4</v>
      </c>
      <c r="U30" s="22">
        <f t="shared" si="1"/>
        <v>5</v>
      </c>
      <c r="V30" s="22">
        <f t="shared" si="2"/>
        <v>11</v>
      </c>
      <c r="W30" s="22">
        <f t="shared" si="3"/>
        <v>3</v>
      </c>
      <c r="X30" s="22">
        <f t="shared" si="4"/>
        <v>6</v>
      </c>
      <c r="Y30" s="22">
        <f t="shared" si="5"/>
        <v>13</v>
      </c>
      <c r="Z30" s="22">
        <f t="shared" si="6"/>
        <v>16</v>
      </c>
      <c r="AA30" s="22">
        <f t="shared" si="7"/>
        <v>19</v>
      </c>
      <c r="AB30" s="22">
        <f t="shared" si="8"/>
        <v>43</v>
      </c>
      <c r="AC30" s="22">
        <f t="shared" si="9"/>
        <v>43</v>
      </c>
      <c r="AD30" s="22">
        <f t="shared" si="10"/>
        <v>25</v>
      </c>
      <c r="AE30" s="22">
        <f t="shared" si="11"/>
        <v>29</v>
      </c>
      <c r="AF30" s="22"/>
      <c r="AG30" s="22"/>
      <c r="AH30" s="22"/>
      <c r="AI30" s="22"/>
    </row>
    <row r="31" spans="1:35" x14ac:dyDescent="0.25">
      <c r="A31" s="4">
        <v>33</v>
      </c>
      <c r="B31" s="5" t="s">
        <v>154</v>
      </c>
      <c r="C31" s="5" t="s">
        <v>19</v>
      </c>
      <c r="D31" s="5" t="s">
        <v>152</v>
      </c>
      <c r="E31" s="5">
        <v>187</v>
      </c>
      <c r="F31" s="5" t="s">
        <v>24</v>
      </c>
      <c r="G31" s="5" t="s">
        <v>33</v>
      </c>
      <c r="H31" s="22">
        <v>92.880527326557697</v>
      </c>
      <c r="I31" s="22">
        <v>67.784021205492891</v>
      </c>
      <c r="J31" s="22">
        <v>40.107500436468094</v>
      </c>
      <c r="K31" s="22">
        <v>32.367456492588303</v>
      </c>
      <c r="L31" s="22">
        <v>107.18788128342642</v>
      </c>
      <c r="M31" s="22">
        <v>92.17688696802314</v>
      </c>
      <c r="N31" s="22">
        <v>85.693826160629442</v>
      </c>
      <c r="O31" s="22">
        <v>84.648779500133955</v>
      </c>
      <c r="P31" s="22">
        <v>90.292031466809576</v>
      </c>
      <c r="Q31" s="22">
        <v>88.828966142115888</v>
      </c>
      <c r="R31" s="22">
        <v>72.317228906287312</v>
      </c>
      <c r="S31" s="22">
        <v>91.546087459404148</v>
      </c>
      <c r="T31" s="22">
        <f t="shared" si="0"/>
        <v>35</v>
      </c>
      <c r="U31" s="22">
        <f t="shared" si="1"/>
        <v>29</v>
      </c>
      <c r="V31" s="22">
        <f t="shared" si="2"/>
        <v>3</v>
      </c>
      <c r="W31" s="22">
        <f t="shared" si="3"/>
        <v>15</v>
      </c>
      <c r="X31" s="22">
        <f t="shared" si="4"/>
        <v>60</v>
      </c>
      <c r="Y31" s="22">
        <f t="shared" si="5"/>
        <v>42</v>
      </c>
      <c r="Z31" s="22">
        <f t="shared" si="6"/>
        <v>59</v>
      </c>
      <c r="AA31" s="22">
        <f t="shared" si="7"/>
        <v>11</v>
      </c>
      <c r="AB31" s="22">
        <f t="shared" si="8"/>
        <v>9</v>
      </c>
      <c r="AC31" s="22">
        <f t="shared" si="9"/>
        <v>52</v>
      </c>
      <c r="AD31" s="22">
        <f t="shared" si="10"/>
        <v>19</v>
      </c>
      <c r="AE31" s="22">
        <f t="shared" si="11"/>
        <v>30</v>
      </c>
      <c r="AF31" s="22"/>
      <c r="AG31" s="22"/>
      <c r="AH31" s="22"/>
      <c r="AI31" s="22"/>
    </row>
    <row r="32" spans="1:35" x14ac:dyDescent="0.25">
      <c r="A32" s="4">
        <v>40</v>
      </c>
      <c r="B32" s="5" t="s">
        <v>178</v>
      </c>
      <c r="C32" s="5" t="s">
        <v>19</v>
      </c>
      <c r="D32" s="5" t="s">
        <v>23</v>
      </c>
      <c r="E32" s="5">
        <v>78</v>
      </c>
      <c r="F32" s="5" t="s">
        <v>24</v>
      </c>
      <c r="G32" s="5" t="s">
        <v>179</v>
      </c>
      <c r="H32" s="22">
        <v>94.531249999999972</v>
      </c>
      <c r="I32" s="22">
        <v>76.5625</v>
      </c>
      <c r="J32" s="22">
        <v>95.3125</v>
      </c>
      <c r="K32" s="22">
        <v>44.531249999999979</v>
      </c>
      <c r="L32" s="22">
        <v>151.56249999999994</v>
      </c>
      <c r="M32" s="22">
        <v>72.656249999999972</v>
      </c>
      <c r="N32" s="22">
        <v>86.776717459598729</v>
      </c>
      <c r="O32" s="22">
        <v>94.614614520465707</v>
      </c>
      <c r="P32" s="22">
        <v>103.01236137139462</v>
      </c>
      <c r="Q32" s="22">
        <v>90.135816199970293</v>
      </c>
      <c r="R32" s="22">
        <v>89.575966409908347</v>
      </c>
      <c r="S32" s="22">
        <v>91.815365570156075</v>
      </c>
      <c r="T32" s="22">
        <f t="shared" si="0"/>
        <v>39</v>
      </c>
      <c r="U32" s="22">
        <f t="shared" si="1"/>
        <v>42</v>
      </c>
      <c r="V32" s="22">
        <f t="shared" si="2"/>
        <v>82</v>
      </c>
      <c r="W32" s="22">
        <f t="shared" si="3"/>
        <v>38</v>
      </c>
      <c r="X32" s="22">
        <f t="shared" si="4"/>
        <v>86</v>
      </c>
      <c r="Y32" s="22">
        <f t="shared" si="5"/>
        <v>19</v>
      </c>
      <c r="Z32" s="22">
        <f t="shared" si="6"/>
        <v>61</v>
      </c>
      <c r="AA32" s="22">
        <f t="shared" si="7"/>
        <v>35</v>
      </c>
      <c r="AB32" s="22">
        <f t="shared" si="8"/>
        <v>56</v>
      </c>
      <c r="AC32" s="22">
        <f t="shared" si="9"/>
        <v>58</v>
      </c>
      <c r="AD32" s="22">
        <f t="shared" si="10"/>
        <v>71</v>
      </c>
      <c r="AE32" s="22">
        <f t="shared" si="11"/>
        <v>31</v>
      </c>
      <c r="AF32" s="22"/>
      <c r="AG32" s="22"/>
      <c r="AH32" s="22"/>
      <c r="AI32" s="22"/>
    </row>
    <row r="33" spans="1:35" x14ac:dyDescent="0.25">
      <c r="A33" s="4">
        <v>32</v>
      </c>
      <c r="B33" s="5" t="s">
        <v>197</v>
      </c>
      <c r="C33" s="5" t="s">
        <v>19</v>
      </c>
      <c r="D33" s="5" t="s">
        <v>189</v>
      </c>
      <c r="E33" s="5">
        <v>392</v>
      </c>
      <c r="F33" s="5" t="s">
        <v>190</v>
      </c>
      <c r="G33" s="5" t="s">
        <v>198</v>
      </c>
      <c r="H33" s="22">
        <v>93.750000000000014</v>
      </c>
      <c r="I33" s="22">
        <v>66.874999999999986</v>
      </c>
      <c r="J33" s="22">
        <v>64.999999999999986</v>
      </c>
      <c r="K33" s="22">
        <v>57.499999999999993</v>
      </c>
      <c r="L33" s="22">
        <v>84.375000000000028</v>
      </c>
      <c r="M33" s="22">
        <v>105</v>
      </c>
      <c r="N33" s="22">
        <v>76.381388660863465</v>
      </c>
      <c r="O33" s="22">
        <v>98.948617128845811</v>
      </c>
      <c r="P33" s="22">
        <v>100.10591089643466</v>
      </c>
      <c r="Q33" s="22">
        <v>78.695976196041116</v>
      </c>
      <c r="R33" s="22">
        <v>76.96003554465787</v>
      </c>
      <c r="S33" s="22">
        <v>92.583501407107221</v>
      </c>
      <c r="T33" s="22">
        <f t="shared" si="0"/>
        <v>36</v>
      </c>
      <c r="U33" s="22">
        <f t="shared" si="1"/>
        <v>27</v>
      </c>
      <c r="V33" s="22">
        <f t="shared" si="2"/>
        <v>21</v>
      </c>
      <c r="W33" s="22">
        <f t="shared" si="3"/>
        <v>51</v>
      </c>
      <c r="X33" s="22">
        <f t="shared" si="4"/>
        <v>31</v>
      </c>
      <c r="Y33" s="22">
        <f t="shared" si="5"/>
        <v>55</v>
      </c>
      <c r="Z33" s="22">
        <f t="shared" si="6"/>
        <v>24</v>
      </c>
      <c r="AA33" s="22">
        <f t="shared" si="7"/>
        <v>51</v>
      </c>
      <c r="AB33" s="22">
        <f t="shared" si="8"/>
        <v>44</v>
      </c>
      <c r="AC33" s="22">
        <f t="shared" si="9"/>
        <v>19</v>
      </c>
      <c r="AD33" s="22">
        <f t="shared" si="10"/>
        <v>28</v>
      </c>
      <c r="AE33" s="22">
        <f t="shared" si="11"/>
        <v>32</v>
      </c>
      <c r="AF33" s="22"/>
      <c r="AG33" s="22"/>
      <c r="AH33" s="22"/>
      <c r="AI33" s="22"/>
    </row>
    <row r="34" spans="1:35" x14ac:dyDescent="0.25">
      <c r="A34" s="4">
        <v>70</v>
      </c>
      <c r="B34" s="5" t="s">
        <v>91</v>
      </c>
      <c r="C34" s="5" t="s">
        <v>88</v>
      </c>
      <c r="D34" s="5" t="s">
        <v>8</v>
      </c>
      <c r="E34" s="5">
        <v>259</v>
      </c>
      <c r="F34" s="5" t="s">
        <v>9</v>
      </c>
      <c r="G34" s="5" t="s">
        <v>92</v>
      </c>
      <c r="H34" s="22">
        <v>130.30303030303031</v>
      </c>
      <c r="I34" s="22">
        <v>88.63636363636364</v>
      </c>
      <c r="J34" s="22">
        <v>71.212121212121204</v>
      </c>
      <c r="K34" s="22">
        <v>63.636363636363633</v>
      </c>
      <c r="L34" s="22">
        <v>87.121212121212139</v>
      </c>
      <c r="M34" s="22">
        <v>128.03030303030303</v>
      </c>
      <c r="N34" s="22">
        <v>82.16009042654197</v>
      </c>
      <c r="O34" s="22">
        <v>102.54088805173068</v>
      </c>
      <c r="P34" s="22">
        <v>106.36228760645356</v>
      </c>
      <c r="Q34" s="22">
        <v>85.344590055477724</v>
      </c>
      <c r="R34" s="22">
        <v>75.791091168670505</v>
      </c>
      <c r="S34" s="22">
        <v>93.624289090710619</v>
      </c>
      <c r="T34" s="22">
        <f t="shared" ref="T34:T65" si="12">91-RANK(H34,H$2:H$92)</f>
        <v>79</v>
      </c>
      <c r="U34" s="22">
        <f t="shared" ref="U34:U65" si="13">91-RANK(I34,I$2:I$92)</f>
        <v>56</v>
      </c>
      <c r="V34" s="22">
        <f t="shared" ref="V34:V65" si="14">91-RANK(J34,J$2:J$92)</f>
        <v>40</v>
      </c>
      <c r="W34" s="22">
        <f t="shared" ref="W34:W65" si="15">91-RANK(K34,K$2:K$92)</f>
        <v>60</v>
      </c>
      <c r="X34" s="22">
        <f t="shared" ref="X34:X65" si="16">91-RANK(L34,L$2:L$92)</f>
        <v>37</v>
      </c>
      <c r="Y34" s="22">
        <f t="shared" ref="Y34:Y65" si="17">91-RANK(M34,M$2:M$92)</f>
        <v>74</v>
      </c>
      <c r="Z34" s="22">
        <f t="shared" ref="Z34:Z65" si="18">91-RANK(N34,N$2:N$92)</f>
        <v>47</v>
      </c>
      <c r="AA34" s="22">
        <f t="shared" ref="AA34:AA65" si="19">91-RANK(O34,O$2:O$92)</f>
        <v>64</v>
      </c>
      <c r="AB34" s="22">
        <f t="shared" ref="AB34:AB65" si="20">91-RANK(P34,P$2:P$92)</f>
        <v>67</v>
      </c>
      <c r="AC34" s="22">
        <f t="shared" ref="AC34:AC65" si="21">91-RANK(Q34,Q$2:Q$92)</f>
        <v>38</v>
      </c>
      <c r="AD34" s="22">
        <f t="shared" ref="AD34:AD65" si="22">91-RANK(R34,R$2:R$92)</f>
        <v>26</v>
      </c>
      <c r="AE34" s="22">
        <f t="shared" ref="AE34:AE65" si="23">91-RANK(S34,S$2:S$92)</f>
        <v>33</v>
      </c>
      <c r="AF34" s="22"/>
      <c r="AG34" s="22"/>
      <c r="AH34" s="22"/>
      <c r="AI34" s="22"/>
    </row>
    <row r="35" spans="1:35" x14ac:dyDescent="0.25">
      <c r="A35" s="4">
        <v>24</v>
      </c>
      <c r="B35" s="5" t="s">
        <v>125</v>
      </c>
      <c r="C35" s="5" t="s">
        <v>19</v>
      </c>
      <c r="D35" s="5" t="s">
        <v>34</v>
      </c>
      <c r="E35" s="5">
        <v>302</v>
      </c>
      <c r="F35" s="5" t="s">
        <v>24</v>
      </c>
      <c r="G35" s="5" t="s">
        <v>126</v>
      </c>
      <c r="H35" s="22">
        <v>89.726027397260282</v>
      </c>
      <c r="I35" s="22">
        <v>63.698630136986303</v>
      </c>
      <c r="J35" s="22">
        <v>82.876712328767127</v>
      </c>
      <c r="K35" s="22">
        <v>69.863013698630112</v>
      </c>
      <c r="L35" s="22">
        <v>72.602739726027394</v>
      </c>
      <c r="M35" s="22">
        <v>78.08219178082193</v>
      </c>
      <c r="N35" s="22">
        <v>79.194630872483245</v>
      </c>
      <c r="O35" s="22">
        <v>99.328859060402706</v>
      </c>
      <c r="P35" s="22">
        <v>98.657718120805399</v>
      </c>
      <c r="Q35" s="22">
        <v>87.24832214765101</v>
      </c>
      <c r="R35" s="22">
        <v>85.90604026845638</v>
      </c>
      <c r="S35" s="22">
        <v>93.959731543624173</v>
      </c>
      <c r="T35" s="22">
        <f t="shared" si="12"/>
        <v>28</v>
      </c>
      <c r="U35" s="22">
        <f t="shared" si="13"/>
        <v>23</v>
      </c>
      <c r="V35" s="22">
        <f t="shared" si="14"/>
        <v>61</v>
      </c>
      <c r="W35" s="22">
        <f t="shared" si="15"/>
        <v>66</v>
      </c>
      <c r="X35" s="22">
        <f t="shared" si="16"/>
        <v>18</v>
      </c>
      <c r="Y35" s="22">
        <f t="shared" si="17"/>
        <v>25</v>
      </c>
      <c r="Z35" s="22">
        <f t="shared" si="18"/>
        <v>32</v>
      </c>
      <c r="AA35" s="22">
        <f t="shared" si="19"/>
        <v>53</v>
      </c>
      <c r="AB35" s="22">
        <f t="shared" si="20"/>
        <v>37</v>
      </c>
      <c r="AC35" s="22">
        <f t="shared" si="21"/>
        <v>44</v>
      </c>
      <c r="AD35" s="22">
        <f t="shared" si="22"/>
        <v>59</v>
      </c>
      <c r="AE35" s="22">
        <f t="shared" si="23"/>
        <v>34</v>
      </c>
      <c r="AF35" s="22"/>
      <c r="AG35" s="22"/>
      <c r="AH35" s="22"/>
      <c r="AI35" s="22"/>
    </row>
    <row r="36" spans="1:35" x14ac:dyDescent="0.25">
      <c r="A36" s="4">
        <v>65</v>
      </c>
      <c r="B36" s="5" t="s">
        <v>30</v>
      </c>
      <c r="C36" s="5" t="s">
        <v>19</v>
      </c>
      <c r="D36" s="5" t="s">
        <v>31</v>
      </c>
      <c r="E36" s="5">
        <v>28</v>
      </c>
      <c r="F36" s="5" t="s">
        <v>24</v>
      </c>
      <c r="G36" s="5" t="s">
        <v>32</v>
      </c>
      <c r="H36" s="22">
        <v>104.19161676646702</v>
      </c>
      <c r="I36" s="22">
        <v>102.69461077844304</v>
      </c>
      <c r="J36" s="22">
        <v>76.946107784431106</v>
      </c>
      <c r="K36" s="22">
        <v>69.161676646706567</v>
      </c>
      <c r="L36" s="22">
        <v>127.54491017964065</v>
      </c>
      <c r="M36" s="22">
        <v>109.58083832335326</v>
      </c>
      <c r="N36" s="22">
        <v>81.632653061224474</v>
      </c>
      <c r="O36" s="22">
        <v>86.394557823129261</v>
      </c>
      <c r="P36" s="22">
        <v>97.278911564625844</v>
      </c>
      <c r="Q36" s="22">
        <v>101.58730158730161</v>
      </c>
      <c r="R36" s="22">
        <v>63.718820861677997</v>
      </c>
      <c r="S36" s="22">
        <v>94.557823129251688</v>
      </c>
      <c r="T36" s="22">
        <f t="shared" si="12"/>
        <v>52</v>
      </c>
      <c r="U36" s="22">
        <f t="shared" si="13"/>
        <v>78</v>
      </c>
      <c r="V36" s="22">
        <f t="shared" si="14"/>
        <v>49</v>
      </c>
      <c r="W36" s="22">
        <f t="shared" si="15"/>
        <v>65</v>
      </c>
      <c r="X36" s="22">
        <f t="shared" si="16"/>
        <v>75</v>
      </c>
      <c r="Y36" s="22">
        <f t="shared" si="17"/>
        <v>62</v>
      </c>
      <c r="Z36" s="22">
        <f t="shared" si="18"/>
        <v>43</v>
      </c>
      <c r="AA36" s="22">
        <f t="shared" si="19"/>
        <v>14</v>
      </c>
      <c r="AB36" s="22">
        <f t="shared" si="20"/>
        <v>32</v>
      </c>
      <c r="AC36" s="22">
        <f t="shared" si="21"/>
        <v>85</v>
      </c>
      <c r="AD36" s="22">
        <f t="shared" si="22"/>
        <v>6</v>
      </c>
      <c r="AE36" s="22">
        <f t="shared" si="23"/>
        <v>35</v>
      </c>
      <c r="AF36" s="22"/>
      <c r="AG36" s="22"/>
      <c r="AH36" s="22"/>
      <c r="AI36" s="22"/>
    </row>
    <row r="37" spans="1:35" x14ac:dyDescent="0.25">
      <c r="A37" s="4">
        <v>1</v>
      </c>
      <c r="B37" s="5" t="s">
        <v>26</v>
      </c>
      <c r="C37" s="5" t="s">
        <v>19</v>
      </c>
      <c r="D37" s="5"/>
      <c r="E37" s="5">
        <v>26</v>
      </c>
      <c r="F37" s="5" t="s">
        <v>24</v>
      </c>
      <c r="G37" s="5" t="s">
        <v>27</v>
      </c>
      <c r="H37" s="22">
        <v>2.7676749473713684</v>
      </c>
      <c r="I37" s="22">
        <v>6.919187368428406</v>
      </c>
      <c r="J37" s="22">
        <v>85.106004631669421</v>
      </c>
      <c r="K37" s="22">
        <v>61.580767579012843</v>
      </c>
      <c r="L37" s="22">
        <v>114.16659157906875</v>
      </c>
      <c r="M37" s="22">
        <v>69.19187368428409</v>
      </c>
      <c r="N37" s="22">
        <v>75.483870967741922</v>
      </c>
      <c r="O37" s="22">
        <v>90.967741935483886</v>
      </c>
      <c r="P37" s="22">
        <v>108.38709677419354</v>
      </c>
      <c r="Q37" s="22">
        <v>78.709677419354847</v>
      </c>
      <c r="R37" s="22">
        <v>79.999999999999986</v>
      </c>
      <c r="S37" s="22">
        <v>94.838709677419331</v>
      </c>
      <c r="T37" s="22">
        <f t="shared" si="12"/>
        <v>1</v>
      </c>
      <c r="U37" s="22">
        <f t="shared" si="13"/>
        <v>1</v>
      </c>
      <c r="V37" s="22">
        <f t="shared" si="14"/>
        <v>68</v>
      </c>
      <c r="W37" s="22">
        <f t="shared" si="15"/>
        <v>59</v>
      </c>
      <c r="X37" s="22">
        <f t="shared" si="16"/>
        <v>67</v>
      </c>
      <c r="Y37" s="22">
        <f t="shared" si="17"/>
        <v>17</v>
      </c>
      <c r="Z37" s="22">
        <f t="shared" si="18"/>
        <v>20</v>
      </c>
      <c r="AA37" s="22">
        <f t="shared" si="19"/>
        <v>27</v>
      </c>
      <c r="AB37" s="22">
        <f t="shared" si="20"/>
        <v>70</v>
      </c>
      <c r="AC37" s="22">
        <f t="shared" si="21"/>
        <v>20</v>
      </c>
      <c r="AD37" s="22">
        <f t="shared" si="22"/>
        <v>41</v>
      </c>
      <c r="AE37" s="22">
        <f t="shared" si="23"/>
        <v>36</v>
      </c>
      <c r="AF37" s="22"/>
      <c r="AG37" s="22"/>
      <c r="AH37" s="22"/>
      <c r="AI37" s="22"/>
    </row>
    <row r="38" spans="1:35" x14ac:dyDescent="0.25">
      <c r="A38" s="4">
        <v>15</v>
      </c>
      <c r="B38" s="5" t="s">
        <v>108</v>
      </c>
      <c r="C38" s="5" t="s">
        <v>19</v>
      </c>
      <c r="D38" s="5" t="s">
        <v>34</v>
      </c>
      <c r="E38" s="5">
        <v>299</v>
      </c>
      <c r="F38" s="5" t="s">
        <v>24</v>
      </c>
      <c r="G38" s="5" t="s">
        <v>109</v>
      </c>
      <c r="H38" s="22">
        <v>68.419678213964872</v>
      </c>
      <c r="I38" s="22">
        <v>60.817491745746544</v>
      </c>
      <c r="J38" s="22">
        <v>67.728570353217748</v>
      </c>
      <c r="K38" s="22">
        <v>33.864285176608881</v>
      </c>
      <c r="L38" s="22">
        <v>88.461806175631338</v>
      </c>
      <c r="M38" s="22">
        <v>91.226237618619848</v>
      </c>
      <c r="N38" s="22">
        <v>84.707690129690576</v>
      </c>
      <c r="O38" s="22">
        <v>105.08848775487927</v>
      </c>
      <c r="P38" s="22">
        <v>102.54088805173069</v>
      </c>
      <c r="Q38" s="22">
        <v>88.529089684413449</v>
      </c>
      <c r="R38" s="22">
        <v>85.344590055477724</v>
      </c>
      <c r="S38" s="22">
        <v>94.898088942284929</v>
      </c>
      <c r="T38" s="22">
        <f t="shared" si="12"/>
        <v>12</v>
      </c>
      <c r="U38" s="22">
        <f t="shared" si="13"/>
        <v>20</v>
      </c>
      <c r="V38" s="22">
        <f t="shared" si="14"/>
        <v>30</v>
      </c>
      <c r="W38" s="22">
        <f t="shared" si="15"/>
        <v>21</v>
      </c>
      <c r="X38" s="22">
        <f t="shared" si="16"/>
        <v>42</v>
      </c>
      <c r="Y38" s="22">
        <f t="shared" si="17"/>
        <v>41</v>
      </c>
      <c r="Z38" s="22">
        <f t="shared" si="18"/>
        <v>55</v>
      </c>
      <c r="AA38" s="22">
        <f t="shared" si="19"/>
        <v>70</v>
      </c>
      <c r="AB38" s="22">
        <f t="shared" si="20"/>
        <v>55</v>
      </c>
      <c r="AC38" s="22">
        <f t="shared" si="21"/>
        <v>50</v>
      </c>
      <c r="AD38" s="22">
        <f t="shared" si="22"/>
        <v>57</v>
      </c>
      <c r="AE38" s="22">
        <f t="shared" si="23"/>
        <v>37</v>
      </c>
      <c r="AF38" s="22"/>
      <c r="AG38" s="22"/>
      <c r="AH38" s="22"/>
      <c r="AI38" s="22"/>
    </row>
    <row r="39" spans="1:35" x14ac:dyDescent="0.25">
      <c r="A39" s="4">
        <v>42</v>
      </c>
      <c r="B39" s="5" t="s">
        <v>174</v>
      </c>
      <c r="C39" s="5" t="s">
        <v>19</v>
      </c>
      <c r="D39" s="5" t="s">
        <v>23</v>
      </c>
      <c r="E39" s="5">
        <v>76</v>
      </c>
      <c r="F39" s="5" t="s">
        <v>24</v>
      </c>
      <c r="G39" s="5" t="s">
        <v>175</v>
      </c>
      <c r="H39" s="22">
        <v>98.76692697131945</v>
      </c>
      <c r="I39" s="22">
        <v>78.577002673314922</v>
      </c>
      <c r="J39" s="22">
        <v>51.838994819200813</v>
      </c>
      <c r="K39" s="22">
        <v>25.100986965086712</v>
      </c>
      <c r="L39" s="22">
        <v>84.579412599748679</v>
      </c>
      <c r="M39" s="22">
        <v>61.115446523689378</v>
      </c>
      <c r="N39" s="22">
        <v>70.808138643123584</v>
      </c>
      <c r="O39" s="22">
        <v>83.738320482302669</v>
      </c>
      <c r="P39" s="22">
        <v>88.048381095362387</v>
      </c>
      <c r="Q39" s="22">
        <v>89.279826984807997</v>
      </c>
      <c r="R39" s="22">
        <v>91.126995818976425</v>
      </c>
      <c r="S39" s="22">
        <v>95.43705643203613</v>
      </c>
      <c r="T39" s="22">
        <f t="shared" si="12"/>
        <v>43</v>
      </c>
      <c r="U39" s="22">
        <f t="shared" si="13"/>
        <v>44</v>
      </c>
      <c r="V39" s="22">
        <f t="shared" si="14"/>
        <v>8</v>
      </c>
      <c r="W39" s="22">
        <f t="shared" si="15"/>
        <v>10</v>
      </c>
      <c r="X39" s="22">
        <f t="shared" si="16"/>
        <v>33</v>
      </c>
      <c r="Y39" s="22">
        <f t="shared" si="17"/>
        <v>9</v>
      </c>
      <c r="Z39" s="22">
        <f t="shared" si="18"/>
        <v>11</v>
      </c>
      <c r="AA39" s="22">
        <f t="shared" si="19"/>
        <v>9</v>
      </c>
      <c r="AB39" s="22">
        <f t="shared" si="20"/>
        <v>5</v>
      </c>
      <c r="AC39" s="22">
        <f t="shared" si="21"/>
        <v>55</v>
      </c>
      <c r="AD39" s="22">
        <f t="shared" si="22"/>
        <v>74</v>
      </c>
      <c r="AE39" s="22">
        <f t="shared" si="23"/>
        <v>38</v>
      </c>
      <c r="AF39" s="22"/>
      <c r="AG39" s="22"/>
      <c r="AH39" s="22"/>
      <c r="AI39" s="22"/>
    </row>
    <row r="40" spans="1:35" x14ac:dyDescent="0.25">
      <c r="A40" s="4">
        <v>18</v>
      </c>
      <c r="B40" s="5" t="s">
        <v>121</v>
      </c>
      <c r="C40" s="5" t="s">
        <v>66</v>
      </c>
      <c r="D40" s="5" t="s">
        <v>38</v>
      </c>
      <c r="E40" s="5">
        <v>345</v>
      </c>
      <c r="F40" s="5" t="s">
        <v>9</v>
      </c>
      <c r="G40" s="5" t="s">
        <v>122</v>
      </c>
      <c r="H40" s="22">
        <v>79.452054794520549</v>
      </c>
      <c r="I40" s="22">
        <v>60.273972602739747</v>
      </c>
      <c r="J40" s="22">
        <v>81.506849315068493</v>
      </c>
      <c r="K40" s="22">
        <v>35.616438356164387</v>
      </c>
      <c r="L40" s="22">
        <v>71.232876712328746</v>
      </c>
      <c r="M40" s="22">
        <v>109.58904109589041</v>
      </c>
      <c r="N40" s="22">
        <v>78.034682080924838</v>
      </c>
      <c r="O40" s="22">
        <v>93.641618497109803</v>
      </c>
      <c r="P40" s="22">
        <v>98.843930635838134</v>
      </c>
      <c r="Q40" s="22">
        <v>79.76878612716763</v>
      </c>
      <c r="R40" s="22">
        <v>85.549132947976858</v>
      </c>
      <c r="S40" s="22">
        <v>95.95375722543352</v>
      </c>
      <c r="T40" s="22">
        <f t="shared" si="12"/>
        <v>21</v>
      </c>
      <c r="U40" s="22">
        <f t="shared" si="13"/>
        <v>19</v>
      </c>
      <c r="V40" s="22">
        <f t="shared" si="14"/>
        <v>59</v>
      </c>
      <c r="W40" s="22">
        <f t="shared" si="15"/>
        <v>24</v>
      </c>
      <c r="X40" s="22">
        <f t="shared" si="16"/>
        <v>14</v>
      </c>
      <c r="Y40" s="22">
        <f t="shared" si="17"/>
        <v>63</v>
      </c>
      <c r="Z40" s="22">
        <f t="shared" si="18"/>
        <v>26</v>
      </c>
      <c r="AA40" s="22">
        <f t="shared" si="19"/>
        <v>34</v>
      </c>
      <c r="AB40" s="22">
        <f t="shared" si="20"/>
        <v>39</v>
      </c>
      <c r="AC40" s="22">
        <f t="shared" si="21"/>
        <v>24</v>
      </c>
      <c r="AD40" s="22">
        <f t="shared" si="22"/>
        <v>58</v>
      </c>
      <c r="AE40" s="22">
        <f t="shared" si="23"/>
        <v>39</v>
      </c>
      <c r="AF40" s="22"/>
      <c r="AG40" s="22"/>
      <c r="AH40" s="22"/>
      <c r="AI40" s="22"/>
    </row>
    <row r="41" spans="1:35" x14ac:dyDescent="0.25">
      <c r="A41" s="4">
        <v>63</v>
      </c>
      <c r="B41" s="5" t="s">
        <v>22</v>
      </c>
      <c r="C41" s="5" t="s">
        <v>19</v>
      </c>
      <c r="D41" s="5" t="s">
        <v>23</v>
      </c>
      <c r="E41" s="5">
        <v>142</v>
      </c>
      <c r="F41" s="5" t="s">
        <v>24</v>
      </c>
      <c r="G41" s="5" t="s">
        <v>25</v>
      </c>
      <c r="H41" s="22">
        <v>106.89448008940869</v>
      </c>
      <c r="I41" s="22">
        <v>95.465510520100835</v>
      </c>
      <c r="J41" s="22">
        <v>93.448633537281793</v>
      </c>
      <c r="K41" s="22">
        <v>5.3783386208507462</v>
      </c>
      <c r="L41" s="22">
        <v>93.448633537281808</v>
      </c>
      <c r="M41" s="22">
        <v>12.77355422452054</v>
      </c>
      <c r="N41" s="22">
        <v>83.892617449664499</v>
      </c>
      <c r="O41" s="22">
        <v>105.36912751677852</v>
      </c>
      <c r="P41" s="22">
        <v>97.315436241610726</v>
      </c>
      <c r="Q41" s="22">
        <v>81.879194630872504</v>
      </c>
      <c r="R41" s="22">
        <v>77.852348993288572</v>
      </c>
      <c r="S41" s="22">
        <v>95.973154362416096</v>
      </c>
      <c r="T41" s="22">
        <f t="shared" si="12"/>
        <v>54</v>
      </c>
      <c r="U41" s="22">
        <f t="shared" si="13"/>
        <v>71</v>
      </c>
      <c r="V41" s="22">
        <f t="shared" si="14"/>
        <v>81</v>
      </c>
      <c r="W41" s="22">
        <f t="shared" si="15"/>
        <v>2</v>
      </c>
      <c r="X41" s="22">
        <f t="shared" si="16"/>
        <v>47</v>
      </c>
      <c r="Y41" s="22">
        <f t="shared" si="17"/>
        <v>1</v>
      </c>
      <c r="Z41" s="22">
        <f t="shared" si="18"/>
        <v>54</v>
      </c>
      <c r="AA41" s="22">
        <f t="shared" si="19"/>
        <v>71</v>
      </c>
      <c r="AB41" s="22">
        <f t="shared" si="20"/>
        <v>33</v>
      </c>
      <c r="AC41" s="22">
        <f t="shared" si="21"/>
        <v>30</v>
      </c>
      <c r="AD41" s="22">
        <f t="shared" si="22"/>
        <v>31</v>
      </c>
      <c r="AE41" s="22">
        <f t="shared" si="23"/>
        <v>40</v>
      </c>
      <c r="AF41" s="22"/>
      <c r="AG41" s="22"/>
      <c r="AH41" s="22"/>
      <c r="AI41" s="22"/>
    </row>
    <row r="42" spans="1:35" x14ac:dyDescent="0.25">
      <c r="A42" s="4">
        <v>47</v>
      </c>
      <c r="B42" s="5" t="s">
        <v>160</v>
      </c>
      <c r="C42" s="5" t="s">
        <v>66</v>
      </c>
      <c r="D42" s="5" t="s">
        <v>8</v>
      </c>
      <c r="E42" s="5">
        <v>220</v>
      </c>
      <c r="F42" s="5" t="s">
        <v>9</v>
      </c>
      <c r="G42" s="5" t="s">
        <v>161</v>
      </c>
      <c r="H42" s="22">
        <v>103.94736842105266</v>
      </c>
      <c r="I42" s="22">
        <v>79.605263157894754</v>
      </c>
      <c r="J42" s="22">
        <v>84.868421052631604</v>
      </c>
      <c r="K42" s="22">
        <v>38.157894736842117</v>
      </c>
      <c r="L42" s="22">
        <v>82.894736842105274</v>
      </c>
      <c r="M42" s="22">
        <v>86.184210526315823</v>
      </c>
      <c r="N42" s="22">
        <v>85.062177477534078</v>
      </c>
      <c r="O42" s="22">
        <v>89.820900693060452</v>
      </c>
      <c r="P42" s="22">
        <v>95.17446431052764</v>
      </c>
      <c r="Q42" s="22">
        <v>85.657017879474864</v>
      </c>
      <c r="R42" s="22">
        <v>83.277656271711678</v>
      </c>
      <c r="S42" s="22">
        <v>96.364145114409226</v>
      </c>
      <c r="T42" s="22">
        <f t="shared" si="12"/>
        <v>51</v>
      </c>
      <c r="U42" s="22">
        <f t="shared" si="13"/>
        <v>46</v>
      </c>
      <c r="V42" s="22">
        <f t="shared" si="14"/>
        <v>67</v>
      </c>
      <c r="W42" s="22">
        <f t="shared" si="15"/>
        <v>26</v>
      </c>
      <c r="X42" s="22">
        <f t="shared" si="16"/>
        <v>30</v>
      </c>
      <c r="Y42" s="22">
        <f t="shared" si="17"/>
        <v>33</v>
      </c>
      <c r="Z42" s="22">
        <f t="shared" si="18"/>
        <v>56</v>
      </c>
      <c r="AA42" s="22">
        <f t="shared" si="19"/>
        <v>26</v>
      </c>
      <c r="AB42" s="22">
        <f t="shared" si="20"/>
        <v>25</v>
      </c>
      <c r="AC42" s="22">
        <f t="shared" si="21"/>
        <v>40</v>
      </c>
      <c r="AD42" s="22">
        <f t="shared" si="22"/>
        <v>49</v>
      </c>
      <c r="AE42" s="22">
        <f t="shared" si="23"/>
        <v>41</v>
      </c>
      <c r="AF42" s="22"/>
      <c r="AG42" s="22"/>
      <c r="AH42" s="22"/>
      <c r="AI42" s="22"/>
    </row>
    <row r="43" spans="1:35" x14ac:dyDescent="0.25">
      <c r="A43" s="4">
        <v>49</v>
      </c>
      <c r="B43" s="5" t="s">
        <v>63</v>
      </c>
      <c r="C43" s="5" t="s">
        <v>19</v>
      </c>
      <c r="D43" s="5" t="s">
        <v>38</v>
      </c>
      <c r="E43" s="5">
        <v>91</v>
      </c>
      <c r="F43" s="5" t="s">
        <v>9</v>
      </c>
      <c r="G43" s="5" t="s">
        <v>64</v>
      </c>
      <c r="H43" s="22">
        <v>112.32876712328761</v>
      </c>
      <c r="I43" s="22">
        <v>76.712328767123267</v>
      </c>
      <c r="J43" s="22">
        <v>73.972602739725971</v>
      </c>
      <c r="K43" s="22">
        <v>75.342465753424634</v>
      </c>
      <c r="L43" s="22">
        <v>131.50684931506845</v>
      </c>
      <c r="M43" s="22">
        <v>106.16438356164379</v>
      </c>
      <c r="N43" s="22">
        <v>97.297297297297305</v>
      </c>
      <c r="O43" s="22">
        <v>103.3783783783784</v>
      </c>
      <c r="P43" s="22">
        <v>118.24324324324324</v>
      </c>
      <c r="Q43" s="22">
        <v>79.729729729729726</v>
      </c>
      <c r="R43" s="22">
        <v>71.621621621621628</v>
      </c>
      <c r="S43" s="22">
        <v>97.297297297297291</v>
      </c>
      <c r="T43" s="22">
        <f t="shared" si="12"/>
        <v>59</v>
      </c>
      <c r="U43" s="22">
        <f t="shared" si="13"/>
        <v>43</v>
      </c>
      <c r="V43" s="22">
        <f t="shared" si="14"/>
        <v>46</v>
      </c>
      <c r="W43" s="22">
        <f t="shared" si="15"/>
        <v>75</v>
      </c>
      <c r="X43" s="22">
        <f t="shared" si="16"/>
        <v>78</v>
      </c>
      <c r="Y43" s="22">
        <f t="shared" si="17"/>
        <v>59</v>
      </c>
      <c r="Z43" s="22">
        <f t="shared" si="18"/>
        <v>84</v>
      </c>
      <c r="AA43" s="22">
        <f t="shared" si="19"/>
        <v>66</v>
      </c>
      <c r="AB43" s="22">
        <f t="shared" si="20"/>
        <v>85</v>
      </c>
      <c r="AC43" s="22">
        <f t="shared" si="21"/>
        <v>23</v>
      </c>
      <c r="AD43" s="22">
        <f t="shared" si="22"/>
        <v>17</v>
      </c>
      <c r="AE43" s="22">
        <f t="shared" si="23"/>
        <v>42</v>
      </c>
      <c r="AF43" s="22"/>
      <c r="AG43" s="22"/>
      <c r="AH43" s="22"/>
      <c r="AI43" s="22"/>
    </row>
    <row r="44" spans="1:35" x14ac:dyDescent="0.25">
      <c r="A44" s="4">
        <v>85</v>
      </c>
      <c r="B44" s="5" t="s">
        <v>134</v>
      </c>
      <c r="C44" s="5" t="s">
        <v>66</v>
      </c>
      <c r="D44" s="5" t="s">
        <v>117</v>
      </c>
      <c r="E44" s="5">
        <v>253</v>
      </c>
      <c r="F44" s="5" t="s">
        <v>9</v>
      </c>
      <c r="G44" s="5" t="s">
        <v>135</v>
      </c>
      <c r="H44" s="22">
        <v>133.24468085106383</v>
      </c>
      <c r="I44" s="22">
        <v>110.90425531914893</v>
      </c>
      <c r="J44" s="22">
        <v>91.223404255319167</v>
      </c>
      <c r="K44" s="22">
        <v>98.936170212765958</v>
      </c>
      <c r="L44" s="22">
        <v>78.989361702127667</v>
      </c>
      <c r="M44" s="22">
        <v>130.05319148936172</v>
      </c>
      <c r="N44" s="22">
        <v>79.365948636410025</v>
      </c>
      <c r="O44" s="22">
        <v>97.350350790473399</v>
      </c>
      <c r="P44" s="22">
        <v>92.658767619848163</v>
      </c>
      <c r="Q44" s="22">
        <v>93.440698148285705</v>
      </c>
      <c r="R44" s="22">
        <v>65.291199124534359</v>
      </c>
      <c r="S44" s="22">
        <v>97.350350790473399</v>
      </c>
      <c r="T44" s="22">
        <f t="shared" si="12"/>
        <v>82</v>
      </c>
      <c r="U44" s="22">
        <f t="shared" si="13"/>
        <v>85</v>
      </c>
      <c r="V44" s="22">
        <f t="shared" si="14"/>
        <v>76</v>
      </c>
      <c r="W44" s="22">
        <f t="shared" si="15"/>
        <v>87</v>
      </c>
      <c r="X44" s="22">
        <f t="shared" si="16"/>
        <v>25</v>
      </c>
      <c r="Y44" s="22">
        <f t="shared" si="17"/>
        <v>75</v>
      </c>
      <c r="Z44" s="22">
        <f t="shared" si="18"/>
        <v>35</v>
      </c>
      <c r="AA44" s="22">
        <f t="shared" si="19"/>
        <v>42</v>
      </c>
      <c r="AB44" s="22">
        <f t="shared" si="20"/>
        <v>19</v>
      </c>
      <c r="AC44" s="22">
        <f t="shared" si="21"/>
        <v>71</v>
      </c>
      <c r="AD44" s="22">
        <f t="shared" si="22"/>
        <v>8</v>
      </c>
      <c r="AE44" s="22">
        <f t="shared" si="23"/>
        <v>43</v>
      </c>
      <c r="AF44" s="22"/>
      <c r="AG44" s="22"/>
      <c r="AH44" s="22"/>
      <c r="AI44" s="22"/>
    </row>
    <row r="45" spans="1:35" x14ac:dyDescent="0.25">
      <c r="A45" s="4">
        <v>81</v>
      </c>
      <c r="B45" s="5" t="s">
        <v>14</v>
      </c>
      <c r="C45" s="5" t="s">
        <v>7</v>
      </c>
      <c r="D45" s="5" t="s">
        <v>12</v>
      </c>
      <c r="E45" s="5">
        <v>17</v>
      </c>
      <c r="F45" s="5" t="s">
        <v>9</v>
      </c>
      <c r="G45" s="5" t="s">
        <v>15</v>
      </c>
      <c r="H45" s="22">
        <v>129.31034482758619</v>
      </c>
      <c r="I45" s="22">
        <v>109.48275862068964</v>
      </c>
      <c r="J45" s="22">
        <v>91.379310344827587</v>
      </c>
      <c r="K45" s="22">
        <v>38.793103448275836</v>
      </c>
      <c r="L45" s="22">
        <v>109.48275862068965</v>
      </c>
      <c r="M45" s="22">
        <v>119.82758620689653</v>
      </c>
      <c r="N45" s="22">
        <v>80.644011744034856</v>
      </c>
      <c r="O45" s="22">
        <v>83.550102257333407</v>
      </c>
      <c r="P45" s="22">
        <v>104.61925847874791</v>
      </c>
      <c r="Q45" s="22">
        <v>74.831830717437782</v>
      </c>
      <c r="R45" s="22">
        <v>81.370534372359486</v>
      </c>
      <c r="S45" s="22">
        <v>97.354032195501546</v>
      </c>
      <c r="T45" s="22">
        <f t="shared" si="12"/>
        <v>78</v>
      </c>
      <c r="U45" s="22">
        <f t="shared" si="13"/>
        <v>82</v>
      </c>
      <c r="V45" s="22">
        <f t="shared" si="14"/>
        <v>77</v>
      </c>
      <c r="W45" s="22">
        <f t="shared" si="15"/>
        <v>27</v>
      </c>
      <c r="X45" s="22">
        <f t="shared" si="16"/>
        <v>64</v>
      </c>
      <c r="Y45" s="22">
        <f t="shared" si="17"/>
        <v>71</v>
      </c>
      <c r="Z45" s="22">
        <f t="shared" si="18"/>
        <v>38</v>
      </c>
      <c r="AA45" s="22">
        <f t="shared" si="19"/>
        <v>8</v>
      </c>
      <c r="AB45" s="22">
        <f t="shared" si="20"/>
        <v>64</v>
      </c>
      <c r="AC45" s="22">
        <f t="shared" si="21"/>
        <v>10</v>
      </c>
      <c r="AD45" s="22">
        <f t="shared" si="22"/>
        <v>47</v>
      </c>
      <c r="AE45" s="22">
        <f t="shared" si="23"/>
        <v>44</v>
      </c>
      <c r="AF45" s="22"/>
      <c r="AG45" s="22"/>
      <c r="AH45" s="22"/>
      <c r="AI45" s="22"/>
    </row>
    <row r="46" spans="1:35" x14ac:dyDescent="0.25">
      <c r="A46" s="4">
        <v>27</v>
      </c>
      <c r="B46" s="5" t="s">
        <v>6</v>
      </c>
      <c r="C46" s="5" t="s">
        <v>7</v>
      </c>
      <c r="D46" s="5" t="s">
        <v>8</v>
      </c>
      <c r="E46" s="5">
        <v>96</v>
      </c>
      <c r="F46" s="5" t="s">
        <v>9</v>
      </c>
      <c r="G46" s="5" t="s">
        <v>10</v>
      </c>
      <c r="H46" s="22">
        <v>82.383419689119165</v>
      </c>
      <c r="I46" s="23">
        <v>72.538860103626959</v>
      </c>
      <c r="J46" s="23">
        <v>53.886010362694279</v>
      </c>
      <c r="K46" s="22">
        <v>60.62176165803109</v>
      </c>
      <c r="L46" s="22">
        <v>108.29015544041454</v>
      </c>
      <c r="M46" s="23">
        <v>112.17616580310879</v>
      </c>
      <c r="N46" s="24">
        <v>69.823903212781175</v>
      </c>
      <c r="O46" s="24">
        <v>76.171530777579406</v>
      </c>
      <c r="P46" s="24">
        <v>90.08748351579105</v>
      </c>
      <c r="Q46" s="24">
        <v>88.866785907175981</v>
      </c>
      <c r="R46" s="24">
        <v>70.312182256227146</v>
      </c>
      <c r="S46" s="24">
        <v>97.411669167481364</v>
      </c>
      <c r="T46" s="22">
        <f t="shared" si="12"/>
        <v>23</v>
      </c>
      <c r="U46" s="22">
        <f t="shared" si="13"/>
        <v>33</v>
      </c>
      <c r="V46" s="22">
        <f t="shared" si="14"/>
        <v>10</v>
      </c>
      <c r="W46" s="22">
        <f t="shared" si="15"/>
        <v>58</v>
      </c>
      <c r="X46" s="22">
        <f t="shared" si="16"/>
        <v>63</v>
      </c>
      <c r="Y46" s="22">
        <f t="shared" si="17"/>
        <v>66</v>
      </c>
      <c r="Z46" s="22">
        <f t="shared" si="18"/>
        <v>10</v>
      </c>
      <c r="AA46" s="22">
        <f t="shared" si="19"/>
        <v>2</v>
      </c>
      <c r="AB46" s="22">
        <f t="shared" si="20"/>
        <v>8</v>
      </c>
      <c r="AC46" s="22">
        <f t="shared" si="21"/>
        <v>53</v>
      </c>
      <c r="AD46" s="22">
        <f t="shared" si="22"/>
        <v>15</v>
      </c>
      <c r="AE46" s="22">
        <f t="shared" si="23"/>
        <v>45</v>
      </c>
      <c r="AF46" s="22"/>
      <c r="AG46" s="22"/>
      <c r="AH46" s="22"/>
      <c r="AI46" s="22"/>
    </row>
    <row r="47" spans="1:35" x14ac:dyDescent="0.25">
      <c r="A47" s="4">
        <v>80</v>
      </c>
      <c r="B47" s="5" t="s">
        <v>186</v>
      </c>
      <c r="C47" s="5" t="s">
        <v>37</v>
      </c>
      <c r="D47" s="5" t="s">
        <v>8</v>
      </c>
      <c r="E47" s="5">
        <v>238</v>
      </c>
      <c r="F47" s="5" t="s">
        <v>9</v>
      </c>
      <c r="G47" s="5" t="s">
        <v>187</v>
      </c>
      <c r="H47" s="22">
        <v>128.05694968892249</v>
      </c>
      <c r="I47" s="22">
        <v>109.76309973336211</v>
      </c>
      <c r="J47" s="22">
        <v>80.03559355557654</v>
      </c>
      <c r="K47" s="22">
        <v>60.2172561037195</v>
      </c>
      <c r="L47" s="22">
        <v>106.71412474076871</v>
      </c>
      <c r="M47" s="22">
        <v>89.182518533356699</v>
      </c>
      <c r="N47" s="22">
        <v>80.839112802687112</v>
      </c>
      <c r="O47" s="22">
        <v>97.709884170204433</v>
      </c>
      <c r="P47" s="22">
        <v>94.195140135304996</v>
      </c>
      <c r="Q47" s="22">
        <v>94.195140135304982</v>
      </c>
      <c r="R47" s="22">
        <v>88.571549679465875</v>
      </c>
      <c r="S47" s="22">
        <v>97.709884170204433</v>
      </c>
      <c r="T47" s="22">
        <f t="shared" si="12"/>
        <v>75</v>
      </c>
      <c r="U47" s="22">
        <f t="shared" si="13"/>
        <v>83</v>
      </c>
      <c r="V47" s="22">
        <f t="shared" si="14"/>
        <v>56</v>
      </c>
      <c r="W47" s="22">
        <f t="shared" si="15"/>
        <v>57</v>
      </c>
      <c r="X47" s="22">
        <f t="shared" si="16"/>
        <v>59</v>
      </c>
      <c r="Y47" s="22">
        <f t="shared" si="17"/>
        <v>37</v>
      </c>
      <c r="Z47" s="22">
        <f t="shared" si="18"/>
        <v>40</v>
      </c>
      <c r="AA47" s="22">
        <f t="shared" si="19"/>
        <v>46</v>
      </c>
      <c r="AB47" s="22">
        <f t="shared" si="20"/>
        <v>22</v>
      </c>
      <c r="AC47" s="22">
        <f t="shared" si="21"/>
        <v>75</v>
      </c>
      <c r="AD47" s="22">
        <f t="shared" si="22"/>
        <v>68</v>
      </c>
      <c r="AE47" s="22">
        <f t="shared" si="23"/>
        <v>46</v>
      </c>
      <c r="AF47" s="22"/>
      <c r="AG47" s="22"/>
      <c r="AH47" s="22"/>
      <c r="AI47" s="22"/>
    </row>
    <row r="48" spans="1:35" x14ac:dyDescent="0.25">
      <c r="A48" s="4">
        <v>26</v>
      </c>
      <c r="B48" s="5" t="s">
        <v>71</v>
      </c>
      <c r="C48" s="5" t="s">
        <v>19</v>
      </c>
      <c r="D48" s="5" t="s">
        <v>20</v>
      </c>
      <c r="E48" s="5">
        <v>352</v>
      </c>
      <c r="F48" s="5" t="s">
        <v>21</v>
      </c>
      <c r="G48" s="5">
        <v>2.3319000000000001</v>
      </c>
      <c r="H48" s="22">
        <v>85.074626865671632</v>
      </c>
      <c r="I48" s="22">
        <v>67.164179104477611</v>
      </c>
      <c r="J48" s="22">
        <v>82.089552238805979</v>
      </c>
      <c r="K48" s="22">
        <v>33.582089552238806</v>
      </c>
      <c r="L48" s="22">
        <v>114.1791044776119</v>
      </c>
      <c r="M48" s="22">
        <v>110.44776119402984</v>
      </c>
      <c r="N48" s="22">
        <v>82.993197278911595</v>
      </c>
      <c r="O48" s="22">
        <v>96.598639455782333</v>
      </c>
      <c r="P48" s="22">
        <v>105.44217687074833</v>
      </c>
      <c r="Q48" s="22">
        <v>76.190476190476218</v>
      </c>
      <c r="R48" s="22">
        <v>74.829931972789126</v>
      </c>
      <c r="S48" s="22">
        <v>97.959183673469425</v>
      </c>
      <c r="T48" s="22">
        <f t="shared" si="12"/>
        <v>25</v>
      </c>
      <c r="U48" s="22">
        <f t="shared" si="13"/>
        <v>28</v>
      </c>
      <c r="V48" s="22">
        <f t="shared" si="14"/>
        <v>60</v>
      </c>
      <c r="W48" s="22">
        <f t="shared" si="15"/>
        <v>20</v>
      </c>
      <c r="X48" s="22">
        <f t="shared" si="16"/>
        <v>68</v>
      </c>
      <c r="Y48" s="22">
        <f t="shared" si="17"/>
        <v>64</v>
      </c>
      <c r="Z48" s="22">
        <f t="shared" si="18"/>
        <v>49</v>
      </c>
      <c r="AA48" s="22">
        <f t="shared" si="19"/>
        <v>40</v>
      </c>
      <c r="AB48" s="22">
        <f t="shared" si="20"/>
        <v>65</v>
      </c>
      <c r="AC48" s="22">
        <f t="shared" si="21"/>
        <v>13</v>
      </c>
      <c r="AD48" s="22">
        <f t="shared" si="22"/>
        <v>23</v>
      </c>
      <c r="AE48" s="22">
        <f t="shared" si="23"/>
        <v>47</v>
      </c>
      <c r="AF48" s="22"/>
      <c r="AG48" s="22"/>
      <c r="AH48" s="22"/>
      <c r="AI48" s="22"/>
    </row>
    <row r="49" spans="1:35" x14ac:dyDescent="0.25">
      <c r="A49" s="4">
        <v>73</v>
      </c>
      <c r="B49" s="5" t="s">
        <v>93</v>
      </c>
      <c r="C49" s="5" t="s">
        <v>88</v>
      </c>
      <c r="D49" s="5" t="s">
        <v>8</v>
      </c>
      <c r="E49" s="5">
        <v>262</v>
      </c>
      <c r="F49" s="5" t="s">
        <v>9</v>
      </c>
      <c r="G49" s="5" t="s">
        <v>94</v>
      </c>
      <c r="H49" s="22">
        <v>127.14285714285711</v>
      </c>
      <c r="I49" s="22">
        <v>92.142857142857139</v>
      </c>
      <c r="J49" s="22">
        <v>83.571428571428569</v>
      </c>
      <c r="K49" s="22">
        <v>55.000000000000007</v>
      </c>
      <c r="L49" s="22">
        <v>72.142857142857125</v>
      </c>
      <c r="M49" s="22">
        <v>131.42857142857142</v>
      </c>
      <c r="N49" s="22">
        <v>96.487215542396953</v>
      </c>
      <c r="O49" s="22">
        <v>105.67647416548238</v>
      </c>
      <c r="P49" s="22">
        <v>107.6456010132864</v>
      </c>
      <c r="Q49" s="22">
        <v>87.954332535246181</v>
      </c>
      <c r="R49" s="22">
        <v>91.892586230854235</v>
      </c>
      <c r="S49" s="22">
        <v>98.456342390200973</v>
      </c>
      <c r="T49" s="22">
        <f t="shared" si="12"/>
        <v>74</v>
      </c>
      <c r="U49" s="22">
        <f t="shared" si="13"/>
        <v>67</v>
      </c>
      <c r="V49" s="22">
        <f t="shared" si="14"/>
        <v>63</v>
      </c>
      <c r="W49" s="22">
        <f t="shared" si="15"/>
        <v>47</v>
      </c>
      <c r="X49" s="22">
        <f t="shared" si="16"/>
        <v>16</v>
      </c>
      <c r="Y49" s="22">
        <f t="shared" si="17"/>
        <v>79</v>
      </c>
      <c r="Z49" s="22">
        <f t="shared" si="18"/>
        <v>83</v>
      </c>
      <c r="AA49" s="22">
        <f t="shared" si="19"/>
        <v>72</v>
      </c>
      <c r="AB49" s="22">
        <f t="shared" si="20"/>
        <v>69</v>
      </c>
      <c r="AC49" s="22">
        <f t="shared" si="21"/>
        <v>48</v>
      </c>
      <c r="AD49" s="22">
        <f t="shared" si="22"/>
        <v>76</v>
      </c>
      <c r="AE49" s="22">
        <f t="shared" si="23"/>
        <v>48</v>
      </c>
      <c r="AF49" s="22"/>
      <c r="AG49" s="22"/>
      <c r="AH49" s="22"/>
      <c r="AI49" s="22"/>
    </row>
    <row r="50" spans="1:35" x14ac:dyDescent="0.25">
      <c r="A50" s="4">
        <v>86</v>
      </c>
      <c r="B50" s="5" t="s">
        <v>102</v>
      </c>
      <c r="C50" s="5" t="s">
        <v>19</v>
      </c>
      <c r="D50" s="5" t="s">
        <v>34</v>
      </c>
      <c r="E50" s="5">
        <v>296</v>
      </c>
      <c r="F50" s="5" t="s">
        <v>24</v>
      </c>
      <c r="G50" s="5" t="s">
        <v>103</v>
      </c>
      <c r="H50" s="22">
        <v>151.72413793103451</v>
      </c>
      <c r="I50" s="22">
        <v>137.93103448275863</v>
      </c>
      <c r="J50" s="22">
        <v>119.54022988505749</v>
      </c>
      <c r="K50" s="22">
        <v>66.6666666666667</v>
      </c>
      <c r="L50" s="22">
        <v>136.7816091954023</v>
      </c>
      <c r="M50" s="22">
        <v>125.28735632183907</v>
      </c>
      <c r="N50" s="22">
        <v>79.312053592106338</v>
      </c>
      <c r="O50" s="22">
        <v>97.524451083627056</v>
      </c>
      <c r="P50" s="22">
        <v>96.349457697077341</v>
      </c>
      <c r="Q50" s="22">
        <v>79.89955028538121</v>
      </c>
      <c r="R50" s="22">
        <v>87.537007297954418</v>
      </c>
      <c r="S50" s="22">
        <v>98.6994444701768</v>
      </c>
      <c r="T50" s="22">
        <f t="shared" si="12"/>
        <v>85</v>
      </c>
      <c r="U50" s="22">
        <f t="shared" si="13"/>
        <v>86</v>
      </c>
      <c r="V50" s="22">
        <f t="shared" si="14"/>
        <v>89</v>
      </c>
      <c r="W50" s="22">
        <f t="shared" si="15"/>
        <v>63</v>
      </c>
      <c r="X50" s="22">
        <f t="shared" si="16"/>
        <v>81</v>
      </c>
      <c r="Y50" s="22">
        <f t="shared" si="17"/>
        <v>73</v>
      </c>
      <c r="Z50" s="22">
        <f t="shared" si="18"/>
        <v>34</v>
      </c>
      <c r="AA50" s="22">
        <f t="shared" si="19"/>
        <v>44</v>
      </c>
      <c r="AB50" s="22">
        <f t="shared" si="20"/>
        <v>30</v>
      </c>
      <c r="AC50" s="22">
        <f t="shared" si="21"/>
        <v>25</v>
      </c>
      <c r="AD50" s="22">
        <f t="shared" si="22"/>
        <v>65</v>
      </c>
      <c r="AE50" s="22">
        <f t="shared" si="23"/>
        <v>49</v>
      </c>
      <c r="AF50" s="22"/>
      <c r="AG50" s="22"/>
      <c r="AH50" s="22"/>
      <c r="AI50" s="22"/>
    </row>
    <row r="51" spans="1:35" x14ac:dyDescent="0.25">
      <c r="A51" s="4">
        <v>61</v>
      </c>
      <c r="B51" s="5" t="s">
        <v>123</v>
      </c>
      <c r="C51" s="5" t="s">
        <v>19</v>
      </c>
      <c r="D51" s="5" t="s">
        <v>34</v>
      </c>
      <c r="E51" s="5">
        <v>301</v>
      </c>
      <c r="F51" s="5" t="s">
        <v>24</v>
      </c>
      <c r="G51" s="5" t="s">
        <v>124</v>
      </c>
      <c r="H51" s="22">
        <v>113.69863013698631</v>
      </c>
      <c r="I51" s="22">
        <v>89.041095890410986</v>
      </c>
      <c r="J51" s="22">
        <v>80.136986301369888</v>
      </c>
      <c r="K51" s="22">
        <v>39.726027397260289</v>
      </c>
      <c r="L51" s="22">
        <v>91.09589041095893</v>
      </c>
      <c r="M51" s="22">
        <v>108.90410958904111</v>
      </c>
      <c r="N51" s="22">
        <v>78.343949044585997</v>
      </c>
      <c r="O51" s="22">
        <v>92.99363057324841</v>
      </c>
      <c r="P51" s="22">
        <v>98.089171974522287</v>
      </c>
      <c r="Q51" s="22">
        <v>87.2611464968153</v>
      </c>
      <c r="R51" s="22">
        <v>80.891719745222929</v>
      </c>
      <c r="S51" s="22">
        <v>98.726114649681534</v>
      </c>
      <c r="T51" s="22">
        <f t="shared" si="12"/>
        <v>60</v>
      </c>
      <c r="U51" s="22">
        <f t="shared" si="13"/>
        <v>60</v>
      </c>
      <c r="V51" s="22">
        <f t="shared" si="14"/>
        <v>58</v>
      </c>
      <c r="W51" s="22">
        <f t="shared" si="15"/>
        <v>29</v>
      </c>
      <c r="X51" s="22">
        <f t="shared" si="16"/>
        <v>45</v>
      </c>
      <c r="Y51" s="22">
        <f t="shared" si="17"/>
        <v>61</v>
      </c>
      <c r="Z51" s="22">
        <f t="shared" si="18"/>
        <v>28</v>
      </c>
      <c r="AA51" s="22">
        <f t="shared" si="19"/>
        <v>32</v>
      </c>
      <c r="AB51" s="22">
        <f t="shared" si="20"/>
        <v>35</v>
      </c>
      <c r="AC51" s="22">
        <f t="shared" si="21"/>
        <v>45</v>
      </c>
      <c r="AD51" s="22">
        <f t="shared" si="22"/>
        <v>43</v>
      </c>
      <c r="AE51" s="22">
        <f t="shared" si="23"/>
        <v>50</v>
      </c>
      <c r="AF51" s="22"/>
      <c r="AG51" s="22"/>
      <c r="AH51" s="22"/>
      <c r="AI51" s="22"/>
    </row>
    <row r="52" spans="1:35" x14ac:dyDescent="0.25">
      <c r="A52" s="4">
        <v>17</v>
      </c>
      <c r="B52" s="5" t="s">
        <v>57</v>
      </c>
      <c r="C52" s="5" t="s">
        <v>19</v>
      </c>
      <c r="D52" s="5"/>
      <c r="E52" s="5">
        <v>168</v>
      </c>
      <c r="F52" s="5" t="s">
        <v>24</v>
      </c>
      <c r="G52" s="5" t="s">
        <v>58</v>
      </c>
      <c r="H52" s="22">
        <v>74.375660242716108</v>
      </c>
      <c r="I52" s="22">
        <v>56.422914666888069</v>
      </c>
      <c r="J52" s="22">
        <v>51.806494375960867</v>
      </c>
      <c r="K52" s="22">
        <v>27.185586157682433</v>
      </c>
      <c r="L52" s="22">
        <v>84.634372000332121</v>
      </c>
      <c r="M52" s="22">
        <v>51.806494375960874</v>
      </c>
      <c r="N52" s="22">
        <v>85.430463576158928</v>
      </c>
      <c r="O52" s="22">
        <v>104.63576158940397</v>
      </c>
      <c r="P52" s="22">
        <v>101.98675496688743</v>
      </c>
      <c r="Q52" s="22">
        <v>94.701986754966896</v>
      </c>
      <c r="R52" s="22">
        <v>86.092715231788063</v>
      </c>
      <c r="S52" s="22">
        <v>99.337748344370851</v>
      </c>
      <c r="T52" s="22">
        <f t="shared" si="12"/>
        <v>17</v>
      </c>
      <c r="U52" s="22">
        <f t="shared" si="13"/>
        <v>17</v>
      </c>
      <c r="V52" s="22">
        <f t="shared" si="14"/>
        <v>7</v>
      </c>
      <c r="W52" s="22">
        <f t="shared" si="15"/>
        <v>12</v>
      </c>
      <c r="X52" s="22">
        <f t="shared" si="16"/>
        <v>34</v>
      </c>
      <c r="Y52" s="22">
        <f t="shared" si="17"/>
        <v>6</v>
      </c>
      <c r="Z52" s="22">
        <f t="shared" si="18"/>
        <v>58</v>
      </c>
      <c r="AA52" s="22">
        <f t="shared" si="19"/>
        <v>68</v>
      </c>
      <c r="AB52" s="22">
        <f t="shared" si="20"/>
        <v>53</v>
      </c>
      <c r="AC52" s="22">
        <f t="shared" si="21"/>
        <v>76</v>
      </c>
      <c r="AD52" s="22">
        <f t="shared" si="22"/>
        <v>60</v>
      </c>
      <c r="AE52" s="22">
        <f t="shared" si="23"/>
        <v>51</v>
      </c>
      <c r="AF52" s="22"/>
      <c r="AG52" s="22"/>
      <c r="AH52" s="22"/>
      <c r="AI52" s="22"/>
    </row>
    <row r="53" spans="1:35" x14ac:dyDescent="0.25">
      <c r="A53" s="4">
        <v>51</v>
      </c>
      <c r="B53" s="5" t="s">
        <v>139</v>
      </c>
      <c r="C53" s="5" t="s">
        <v>66</v>
      </c>
      <c r="D53" s="5" t="s">
        <v>137</v>
      </c>
      <c r="E53" s="5">
        <v>60</v>
      </c>
      <c r="F53" s="5" t="s">
        <v>9</v>
      </c>
      <c r="G53" s="5" t="s">
        <v>140</v>
      </c>
      <c r="H53" s="22">
        <v>107.7586206896552</v>
      </c>
      <c r="I53" s="22">
        <v>81.034482758620697</v>
      </c>
      <c r="J53" s="22">
        <v>89.655172413793139</v>
      </c>
      <c r="K53" s="22">
        <v>106.03448275862071</v>
      </c>
      <c r="L53" s="22">
        <v>103.44827586206897</v>
      </c>
      <c r="M53" s="22">
        <v>152.58620689655174</v>
      </c>
      <c r="N53" s="22">
        <v>74.653163301264101</v>
      </c>
      <c r="O53" s="22">
        <v>99.959320352540075</v>
      </c>
      <c r="P53" s="22">
        <v>93.000127163439174</v>
      </c>
      <c r="Q53" s="22">
        <v>78.449086858955496</v>
      </c>
      <c r="R53" s="22">
        <v>84.775626121774508</v>
      </c>
      <c r="S53" s="22">
        <v>99.959320352540075</v>
      </c>
      <c r="T53" s="22">
        <f t="shared" si="12"/>
        <v>55</v>
      </c>
      <c r="U53" s="22">
        <f t="shared" si="13"/>
        <v>48</v>
      </c>
      <c r="V53" s="22">
        <f t="shared" si="14"/>
        <v>75</v>
      </c>
      <c r="W53" s="22">
        <f t="shared" si="15"/>
        <v>90</v>
      </c>
      <c r="X53" s="22">
        <f t="shared" si="16"/>
        <v>56</v>
      </c>
      <c r="Y53" s="22">
        <f t="shared" si="17"/>
        <v>84</v>
      </c>
      <c r="Z53" s="22">
        <f t="shared" si="18"/>
        <v>18</v>
      </c>
      <c r="AA53" s="22">
        <f t="shared" si="19"/>
        <v>58</v>
      </c>
      <c r="AB53" s="22">
        <f t="shared" si="20"/>
        <v>20</v>
      </c>
      <c r="AC53" s="22">
        <f t="shared" si="21"/>
        <v>18</v>
      </c>
      <c r="AD53" s="22">
        <f t="shared" si="22"/>
        <v>55</v>
      </c>
      <c r="AE53" s="22">
        <f t="shared" si="23"/>
        <v>52</v>
      </c>
      <c r="AF53" s="22"/>
      <c r="AG53" s="22"/>
      <c r="AH53" s="22"/>
      <c r="AI53" s="22"/>
    </row>
    <row r="54" spans="1:35" x14ac:dyDescent="0.25">
      <c r="A54" s="4">
        <v>71</v>
      </c>
      <c r="B54" s="5" t="s">
        <v>112</v>
      </c>
      <c r="C54" s="5" t="s">
        <v>19</v>
      </c>
      <c r="D54" s="5" t="s">
        <v>89</v>
      </c>
      <c r="E54" s="5">
        <v>279</v>
      </c>
      <c r="F54" s="5" t="s">
        <v>9</v>
      </c>
      <c r="G54" s="5" t="s">
        <v>113</v>
      </c>
      <c r="H54" s="22">
        <v>117.2924715894319</v>
      </c>
      <c r="I54" s="22">
        <v>99.102730006044084</v>
      </c>
      <c r="J54" s="22">
        <v>68.368339054802561</v>
      </c>
      <c r="K54" s="22">
        <v>28.225461077670765</v>
      </c>
      <c r="L54" s="22">
        <v>86.558080638190376</v>
      </c>
      <c r="M54" s="22">
        <v>90.321475448546479</v>
      </c>
      <c r="N54" s="22">
        <v>87.861271676300561</v>
      </c>
      <c r="O54" s="22">
        <v>103.46820809248554</v>
      </c>
      <c r="P54" s="22">
        <v>104.04624277456647</v>
      </c>
      <c r="Q54" s="22">
        <v>99.999999999999986</v>
      </c>
      <c r="R54" s="22">
        <v>90.173410404624249</v>
      </c>
      <c r="S54" s="22">
        <v>100.57803468208091</v>
      </c>
      <c r="T54" s="22">
        <f t="shared" si="12"/>
        <v>62</v>
      </c>
      <c r="U54" s="22">
        <f t="shared" si="13"/>
        <v>75</v>
      </c>
      <c r="V54" s="22">
        <f t="shared" si="14"/>
        <v>32</v>
      </c>
      <c r="W54" s="22">
        <f t="shared" si="15"/>
        <v>13</v>
      </c>
      <c r="X54" s="22">
        <f t="shared" si="16"/>
        <v>36</v>
      </c>
      <c r="Y54" s="22">
        <f t="shared" si="17"/>
        <v>40</v>
      </c>
      <c r="Z54" s="22">
        <f t="shared" si="18"/>
        <v>65</v>
      </c>
      <c r="AA54" s="22">
        <f t="shared" si="19"/>
        <v>67</v>
      </c>
      <c r="AB54" s="22">
        <f t="shared" si="20"/>
        <v>62</v>
      </c>
      <c r="AC54" s="22">
        <f t="shared" si="21"/>
        <v>84</v>
      </c>
      <c r="AD54" s="22">
        <f t="shared" si="22"/>
        <v>73</v>
      </c>
      <c r="AE54" s="22">
        <f t="shared" si="23"/>
        <v>53</v>
      </c>
      <c r="AF54" s="22"/>
      <c r="AG54" s="22"/>
      <c r="AH54" s="22"/>
      <c r="AI54" s="22"/>
    </row>
    <row r="55" spans="1:35" x14ac:dyDescent="0.25">
      <c r="A55" s="4">
        <v>43</v>
      </c>
      <c r="B55" s="5" t="s">
        <v>116</v>
      </c>
      <c r="C55" s="5" t="s">
        <v>66</v>
      </c>
      <c r="D55" s="5" t="s">
        <v>117</v>
      </c>
      <c r="E55" s="5">
        <v>251</v>
      </c>
      <c r="F55" s="5" t="s">
        <v>9</v>
      </c>
      <c r="G55" s="5" t="s">
        <v>118</v>
      </c>
      <c r="H55" s="22">
        <v>99.71880616571039</v>
      </c>
      <c r="I55" s="22">
        <v>84.707372979474414</v>
      </c>
      <c r="J55" s="22">
        <v>59.616834653908548</v>
      </c>
      <c r="K55" s="22">
        <v>72.054879293932657</v>
      </c>
      <c r="L55" s="22">
        <v>75.914962113250482</v>
      </c>
      <c r="M55" s="22">
        <v>116.44583171608762</v>
      </c>
      <c r="N55" s="22">
        <v>81.818181818181799</v>
      </c>
      <c r="O55" s="22">
        <v>99.604743083003953</v>
      </c>
      <c r="P55" s="22">
        <v>101.38339920948613</v>
      </c>
      <c r="Q55" s="22">
        <v>95.059288537549406</v>
      </c>
      <c r="R55" s="22">
        <v>67.984189723320171</v>
      </c>
      <c r="S55" s="22">
        <v>101.97628458498025</v>
      </c>
      <c r="T55" s="22">
        <f t="shared" si="12"/>
        <v>45</v>
      </c>
      <c r="U55" s="22">
        <f t="shared" si="13"/>
        <v>50</v>
      </c>
      <c r="V55" s="22">
        <f t="shared" si="14"/>
        <v>16</v>
      </c>
      <c r="W55" s="22">
        <f t="shared" si="15"/>
        <v>70</v>
      </c>
      <c r="X55" s="22">
        <f t="shared" si="16"/>
        <v>23</v>
      </c>
      <c r="Y55" s="22">
        <f t="shared" si="17"/>
        <v>69</v>
      </c>
      <c r="Z55" s="22">
        <f t="shared" si="18"/>
        <v>45</v>
      </c>
      <c r="AA55" s="22">
        <f t="shared" si="19"/>
        <v>56</v>
      </c>
      <c r="AB55" s="22">
        <f t="shared" si="20"/>
        <v>49</v>
      </c>
      <c r="AC55" s="22">
        <f t="shared" si="21"/>
        <v>78</v>
      </c>
      <c r="AD55" s="22">
        <f t="shared" si="22"/>
        <v>13</v>
      </c>
      <c r="AE55" s="22">
        <f t="shared" si="23"/>
        <v>54</v>
      </c>
      <c r="AF55" s="22"/>
      <c r="AG55" s="22"/>
      <c r="AH55" s="22"/>
      <c r="AI55" s="22"/>
    </row>
    <row r="56" spans="1:35" x14ac:dyDescent="0.25">
      <c r="A56" s="4">
        <v>69</v>
      </c>
      <c r="B56" s="5" t="s">
        <v>80</v>
      </c>
      <c r="C56" s="5" t="s">
        <v>19</v>
      </c>
      <c r="D56" s="5" t="s">
        <v>34</v>
      </c>
      <c r="E56" s="5">
        <v>293</v>
      </c>
      <c r="F56" s="5" t="s">
        <v>24</v>
      </c>
      <c r="G56" s="5" t="s">
        <v>81</v>
      </c>
      <c r="H56" s="22">
        <v>119.26829268292683</v>
      </c>
      <c r="I56" s="22">
        <v>92.682926829268311</v>
      </c>
      <c r="J56" s="22">
        <v>51.707317073170699</v>
      </c>
      <c r="K56" s="22">
        <v>71.707317073170742</v>
      </c>
      <c r="L56" s="22">
        <v>102.68292682926831</v>
      </c>
      <c r="M56" s="22">
        <v>130.24390243902445</v>
      </c>
      <c r="N56" s="22">
        <v>93.331375209747179</v>
      </c>
      <c r="O56" s="22">
        <v>102.73165760497352</v>
      </c>
      <c r="P56" s="22">
        <v>110.78904251516749</v>
      </c>
      <c r="Q56" s="22">
        <v>103.17929009998423</v>
      </c>
      <c r="R56" s="22">
        <v>63.787630539035845</v>
      </c>
      <c r="S56" s="22">
        <v>102.06020886245733</v>
      </c>
      <c r="T56" s="22">
        <f t="shared" si="12"/>
        <v>66</v>
      </c>
      <c r="U56" s="22">
        <f t="shared" si="13"/>
        <v>69</v>
      </c>
      <c r="V56" s="22">
        <f t="shared" si="14"/>
        <v>6</v>
      </c>
      <c r="W56" s="22">
        <f t="shared" si="15"/>
        <v>69</v>
      </c>
      <c r="X56" s="22">
        <f t="shared" si="16"/>
        <v>54</v>
      </c>
      <c r="Y56" s="22">
        <f t="shared" si="17"/>
        <v>76</v>
      </c>
      <c r="Z56" s="22">
        <f t="shared" si="18"/>
        <v>74</v>
      </c>
      <c r="AA56" s="22">
        <f t="shared" si="19"/>
        <v>65</v>
      </c>
      <c r="AB56" s="22">
        <f t="shared" si="20"/>
        <v>77</v>
      </c>
      <c r="AC56" s="22">
        <f t="shared" si="21"/>
        <v>87</v>
      </c>
      <c r="AD56" s="22">
        <f t="shared" si="22"/>
        <v>7</v>
      </c>
      <c r="AE56" s="22">
        <f t="shared" si="23"/>
        <v>55</v>
      </c>
      <c r="AF56" s="22"/>
      <c r="AG56" s="22"/>
      <c r="AH56" s="22"/>
      <c r="AI56" s="22"/>
    </row>
    <row r="57" spans="1:35" x14ac:dyDescent="0.25">
      <c r="A57" s="4">
        <v>67</v>
      </c>
      <c r="B57" s="5" t="s">
        <v>192</v>
      </c>
      <c r="C57" s="5" t="s">
        <v>19</v>
      </c>
      <c r="D57" s="5" t="s">
        <v>181</v>
      </c>
      <c r="E57" s="5">
        <v>18</v>
      </c>
      <c r="F57" s="5" t="s">
        <v>193</v>
      </c>
      <c r="G57" s="5" t="s">
        <v>194</v>
      </c>
      <c r="H57" s="22">
        <v>110.41666666666667</v>
      </c>
      <c r="I57" s="22">
        <v>96.064814814814795</v>
      </c>
      <c r="J57" s="22">
        <v>68.055555555555543</v>
      </c>
      <c r="K57" s="22">
        <v>81.944444444444457</v>
      </c>
      <c r="L57" s="22">
        <v>107.63888888888889</v>
      </c>
      <c r="M57" s="22">
        <v>88.194444444444429</v>
      </c>
      <c r="N57" s="22">
        <v>87.049605326260846</v>
      </c>
      <c r="O57" s="22">
        <v>88.651745301590807</v>
      </c>
      <c r="P57" s="22">
        <v>98.264585153570522</v>
      </c>
      <c r="Q57" s="22">
        <v>93.636180780395094</v>
      </c>
      <c r="R57" s="22">
        <v>83.311278717157606</v>
      </c>
      <c r="S57" s="22">
        <v>103.07100507956039</v>
      </c>
      <c r="T57" s="22">
        <f t="shared" si="12"/>
        <v>58</v>
      </c>
      <c r="U57" s="22">
        <f t="shared" si="13"/>
        <v>72</v>
      </c>
      <c r="V57" s="22">
        <f t="shared" si="14"/>
        <v>31</v>
      </c>
      <c r="W57" s="22">
        <f t="shared" si="15"/>
        <v>80</v>
      </c>
      <c r="X57" s="22">
        <f t="shared" si="16"/>
        <v>62</v>
      </c>
      <c r="Y57" s="22">
        <f t="shared" si="17"/>
        <v>36</v>
      </c>
      <c r="Z57" s="22">
        <f t="shared" si="18"/>
        <v>63</v>
      </c>
      <c r="AA57" s="22">
        <f t="shared" si="19"/>
        <v>22</v>
      </c>
      <c r="AB57" s="22">
        <f t="shared" si="20"/>
        <v>36</v>
      </c>
      <c r="AC57" s="22">
        <f t="shared" si="21"/>
        <v>72</v>
      </c>
      <c r="AD57" s="22">
        <f t="shared" si="22"/>
        <v>50</v>
      </c>
      <c r="AE57" s="22">
        <f t="shared" si="23"/>
        <v>56</v>
      </c>
      <c r="AF57" s="22"/>
      <c r="AG57" s="22"/>
      <c r="AH57" s="22"/>
      <c r="AI57" s="22"/>
    </row>
    <row r="58" spans="1:35" x14ac:dyDescent="0.25">
      <c r="A58" s="4">
        <v>56</v>
      </c>
      <c r="B58" s="5" t="s">
        <v>65</v>
      </c>
      <c r="C58" s="5" t="s">
        <v>66</v>
      </c>
      <c r="D58" s="5" t="s">
        <v>8</v>
      </c>
      <c r="E58" s="5">
        <v>174</v>
      </c>
      <c r="F58" s="5" t="s">
        <v>9</v>
      </c>
      <c r="G58" s="5" t="s">
        <v>67</v>
      </c>
      <c r="H58" s="22">
        <v>102.06185567010316</v>
      </c>
      <c r="I58" s="22">
        <v>89.690721649484601</v>
      </c>
      <c r="J58" s="22">
        <v>69.587628865979426</v>
      </c>
      <c r="K58" s="22">
        <v>91.237113402061894</v>
      </c>
      <c r="L58" s="22">
        <v>126.03092783505163</v>
      </c>
      <c r="M58" s="22">
        <v>116.75257731958769</v>
      </c>
      <c r="N58" s="22">
        <v>83.300589390962671</v>
      </c>
      <c r="O58" s="22">
        <v>95.481335952848724</v>
      </c>
      <c r="P58" s="22">
        <v>93.123772102161098</v>
      </c>
      <c r="Q58" s="22">
        <v>90.962671905697405</v>
      </c>
      <c r="R58" s="22">
        <v>66.601178781925327</v>
      </c>
      <c r="S58" s="22">
        <v>103.14341846758349</v>
      </c>
      <c r="T58" s="22">
        <f t="shared" si="12"/>
        <v>47</v>
      </c>
      <c r="U58" s="22">
        <f t="shared" si="13"/>
        <v>63</v>
      </c>
      <c r="V58" s="22">
        <f t="shared" si="14"/>
        <v>35</v>
      </c>
      <c r="W58" s="22">
        <f t="shared" si="15"/>
        <v>84</v>
      </c>
      <c r="X58" s="22">
        <f t="shared" si="16"/>
        <v>74</v>
      </c>
      <c r="Y58" s="22">
        <f t="shared" si="17"/>
        <v>70</v>
      </c>
      <c r="Z58" s="22">
        <f t="shared" si="18"/>
        <v>51</v>
      </c>
      <c r="AA58" s="22">
        <f t="shared" si="19"/>
        <v>37</v>
      </c>
      <c r="AB58" s="22">
        <f t="shared" si="20"/>
        <v>21</v>
      </c>
      <c r="AC58" s="22">
        <f t="shared" si="21"/>
        <v>63</v>
      </c>
      <c r="AD58" s="22">
        <f t="shared" si="22"/>
        <v>12</v>
      </c>
      <c r="AE58" s="22">
        <f t="shared" si="23"/>
        <v>57</v>
      </c>
      <c r="AF58" s="22"/>
      <c r="AG58" s="22"/>
      <c r="AH58" s="22"/>
      <c r="AI58" s="22"/>
    </row>
    <row r="59" spans="1:35" x14ac:dyDescent="0.25">
      <c r="A59" s="4">
        <v>55</v>
      </c>
      <c r="B59" s="5" t="s">
        <v>110</v>
      </c>
      <c r="C59" s="5" t="s">
        <v>19</v>
      </c>
      <c r="D59" s="5" t="s">
        <v>89</v>
      </c>
      <c r="E59" s="5">
        <v>278</v>
      </c>
      <c r="F59" s="5" t="s">
        <v>9</v>
      </c>
      <c r="G59" s="5" t="s">
        <v>111</v>
      </c>
      <c r="H59" s="22">
        <v>101.72926596743845</v>
      </c>
      <c r="I59" s="22">
        <v>89.295689015862635</v>
      </c>
      <c r="J59" s="22">
        <v>55.385933693383151</v>
      </c>
      <c r="K59" s="22">
        <v>46.908494862763277</v>
      </c>
      <c r="L59" s="22">
        <v>61.037559580463075</v>
      </c>
      <c r="M59" s="22">
        <v>54.255608515967154</v>
      </c>
      <c r="N59" s="22">
        <v>83.854166666666671</v>
      </c>
      <c r="O59" s="22">
        <v>95.833333333333343</v>
      </c>
      <c r="P59" s="22">
        <v>98.958333333333343</v>
      </c>
      <c r="Q59" s="22">
        <v>94.791666666666686</v>
      </c>
      <c r="R59" s="22">
        <v>81.770833333333343</v>
      </c>
      <c r="S59" s="22">
        <v>103.64583333333334</v>
      </c>
      <c r="T59" s="22">
        <f t="shared" si="12"/>
        <v>46</v>
      </c>
      <c r="U59" s="22">
        <f t="shared" si="13"/>
        <v>62</v>
      </c>
      <c r="V59" s="22">
        <f t="shared" si="14"/>
        <v>15</v>
      </c>
      <c r="W59" s="22">
        <f t="shared" si="15"/>
        <v>43</v>
      </c>
      <c r="X59" s="22">
        <f t="shared" si="16"/>
        <v>3</v>
      </c>
      <c r="Y59" s="22">
        <f t="shared" si="17"/>
        <v>7</v>
      </c>
      <c r="Z59" s="22">
        <f t="shared" si="18"/>
        <v>53</v>
      </c>
      <c r="AA59" s="22">
        <f t="shared" si="19"/>
        <v>39</v>
      </c>
      <c r="AB59" s="22">
        <f t="shared" si="20"/>
        <v>40</v>
      </c>
      <c r="AC59" s="22">
        <f t="shared" si="21"/>
        <v>77</v>
      </c>
      <c r="AD59" s="22">
        <f t="shared" si="22"/>
        <v>48</v>
      </c>
      <c r="AE59" s="22">
        <f t="shared" si="23"/>
        <v>58</v>
      </c>
      <c r="AF59" s="22"/>
      <c r="AG59" s="22"/>
      <c r="AH59" s="22"/>
      <c r="AI59" s="22"/>
    </row>
    <row r="60" spans="1:35" x14ac:dyDescent="0.25">
      <c r="A60" s="4">
        <v>7</v>
      </c>
      <c r="B60" s="5" t="s">
        <v>203</v>
      </c>
      <c r="C60" s="5" t="s">
        <v>19</v>
      </c>
      <c r="D60" s="5" t="s">
        <v>181</v>
      </c>
      <c r="E60" s="5">
        <v>122</v>
      </c>
      <c r="F60" s="5" t="s">
        <v>190</v>
      </c>
      <c r="G60" s="5" t="s">
        <v>204</v>
      </c>
      <c r="H60" s="22">
        <v>62.5</v>
      </c>
      <c r="I60" s="22">
        <v>51.875000000000014</v>
      </c>
      <c r="J60" s="22">
        <v>69.375000000000014</v>
      </c>
      <c r="K60" s="22">
        <v>36.875</v>
      </c>
      <c r="L60" s="22">
        <v>75.625</v>
      </c>
      <c r="M60" s="22">
        <v>25.624999999999996</v>
      </c>
      <c r="N60" s="22">
        <v>81.000552388803015</v>
      </c>
      <c r="O60" s="22">
        <v>98.482685997897192</v>
      </c>
      <c r="P60" s="22">
        <v>110.13744173729332</v>
      </c>
      <c r="Q60" s="22">
        <v>95.568997063048158</v>
      </c>
      <c r="R60" s="22">
        <v>96.734472636987761</v>
      </c>
      <c r="S60" s="22">
        <v>103.72732608062545</v>
      </c>
      <c r="T60" s="22">
        <f t="shared" si="12"/>
        <v>6</v>
      </c>
      <c r="U60" s="22">
        <f t="shared" si="13"/>
        <v>12</v>
      </c>
      <c r="V60" s="22">
        <f t="shared" si="14"/>
        <v>34</v>
      </c>
      <c r="W60" s="22">
        <f t="shared" si="15"/>
        <v>25</v>
      </c>
      <c r="X60" s="22">
        <f t="shared" si="16"/>
        <v>22</v>
      </c>
      <c r="Y60" s="22">
        <f t="shared" si="17"/>
        <v>2</v>
      </c>
      <c r="Z60" s="22">
        <f t="shared" si="18"/>
        <v>42</v>
      </c>
      <c r="AA60" s="22">
        <f t="shared" si="19"/>
        <v>49</v>
      </c>
      <c r="AB60" s="22">
        <f t="shared" si="20"/>
        <v>74</v>
      </c>
      <c r="AC60" s="22">
        <f t="shared" si="21"/>
        <v>79</v>
      </c>
      <c r="AD60" s="22">
        <f t="shared" si="22"/>
        <v>86</v>
      </c>
      <c r="AE60" s="22">
        <f t="shared" si="23"/>
        <v>59</v>
      </c>
      <c r="AF60" s="22"/>
      <c r="AG60" s="22"/>
      <c r="AH60" s="22"/>
      <c r="AI60" s="22"/>
    </row>
    <row r="61" spans="1:35" x14ac:dyDescent="0.25">
      <c r="A61" s="4">
        <v>20</v>
      </c>
      <c r="B61" s="5" t="s">
        <v>176</v>
      </c>
      <c r="C61" s="5" t="s">
        <v>19</v>
      </c>
      <c r="D61" s="5" t="s">
        <v>23</v>
      </c>
      <c r="E61" s="5">
        <v>77</v>
      </c>
      <c r="F61" s="5" t="s">
        <v>24</v>
      </c>
      <c r="G61" s="5" t="s">
        <v>177</v>
      </c>
      <c r="H61" s="22">
        <v>73.863286750776354</v>
      </c>
      <c r="I61" s="22">
        <v>66.550090042778663</v>
      </c>
      <c r="J61" s="22">
        <v>92.877598191570229</v>
      </c>
      <c r="K61" s="22">
        <v>67.281409713578441</v>
      </c>
      <c r="L61" s="22">
        <v>105.31003259516625</v>
      </c>
      <c r="M61" s="22">
        <v>79.713844117174474</v>
      </c>
      <c r="N61" s="22">
        <v>90.772085075229029</v>
      </c>
      <c r="O61" s="22">
        <v>92.42248662205138</v>
      </c>
      <c r="P61" s="22">
        <v>109.75170286368603</v>
      </c>
      <c r="Q61" s="22">
        <v>87.471281981584355</v>
      </c>
      <c r="R61" s="22">
        <v>96.548490489107238</v>
      </c>
      <c r="S61" s="22">
        <v>103.9752974498078</v>
      </c>
      <c r="T61" s="22">
        <f t="shared" si="12"/>
        <v>15</v>
      </c>
      <c r="U61" s="22">
        <f t="shared" si="13"/>
        <v>26</v>
      </c>
      <c r="V61" s="22">
        <f t="shared" si="14"/>
        <v>79</v>
      </c>
      <c r="W61" s="22">
        <f t="shared" si="15"/>
        <v>64</v>
      </c>
      <c r="X61" s="22">
        <f t="shared" si="16"/>
        <v>57</v>
      </c>
      <c r="Y61" s="22">
        <f t="shared" si="17"/>
        <v>26</v>
      </c>
      <c r="Z61" s="22">
        <f t="shared" si="18"/>
        <v>70</v>
      </c>
      <c r="AA61" s="22">
        <f t="shared" si="19"/>
        <v>30</v>
      </c>
      <c r="AB61" s="22">
        <f t="shared" si="20"/>
        <v>73</v>
      </c>
      <c r="AC61" s="22">
        <f t="shared" si="21"/>
        <v>47</v>
      </c>
      <c r="AD61" s="22">
        <f t="shared" si="22"/>
        <v>85</v>
      </c>
      <c r="AE61" s="22">
        <f t="shared" si="23"/>
        <v>60</v>
      </c>
      <c r="AF61" s="22"/>
      <c r="AG61" s="22"/>
      <c r="AH61" s="22"/>
      <c r="AI61" s="22"/>
    </row>
    <row r="62" spans="1:35" x14ac:dyDescent="0.25">
      <c r="A62" s="4">
        <v>41</v>
      </c>
      <c r="B62" s="5" t="s">
        <v>164</v>
      </c>
      <c r="C62" s="5" t="s">
        <v>19</v>
      </c>
      <c r="D62" s="5" t="s">
        <v>165</v>
      </c>
      <c r="E62" s="5">
        <v>271</v>
      </c>
      <c r="F62" s="5" t="s">
        <v>9</v>
      </c>
      <c r="G62" s="5" t="s">
        <v>166</v>
      </c>
      <c r="H62" s="22">
        <v>94.512195121951237</v>
      </c>
      <c r="I62" s="22">
        <v>84.146341463414629</v>
      </c>
      <c r="J62" s="22">
        <v>67.073170731707336</v>
      </c>
      <c r="K62" s="22">
        <v>59.146341463414629</v>
      </c>
      <c r="L62" s="22">
        <v>87.195121951219519</v>
      </c>
      <c r="M62" s="22">
        <v>80.487804878048792</v>
      </c>
      <c r="N62" s="22">
        <v>93.711715132385038</v>
      </c>
      <c r="O62" s="22">
        <v>99.470535615380754</v>
      </c>
      <c r="P62" s="22">
        <v>91.617598593113854</v>
      </c>
      <c r="Q62" s="22">
        <v>91.094069458296048</v>
      </c>
      <c r="R62" s="22">
        <v>81.147015896757992</v>
      </c>
      <c r="S62" s="22">
        <v>104.70582696355871</v>
      </c>
      <c r="T62" s="22">
        <f t="shared" si="12"/>
        <v>38</v>
      </c>
      <c r="U62" s="22">
        <f t="shared" si="13"/>
        <v>49</v>
      </c>
      <c r="V62" s="22">
        <f t="shared" si="14"/>
        <v>29</v>
      </c>
      <c r="W62" s="22">
        <f t="shared" si="15"/>
        <v>53</v>
      </c>
      <c r="X62" s="22">
        <f t="shared" si="16"/>
        <v>38</v>
      </c>
      <c r="Y62" s="22">
        <f t="shared" si="17"/>
        <v>27</v>
      </c>
      <c r="Z62" s="22">
        <f t="shared" si="18"/>
        <v>76</v>
      </c>
      <c r="AA62" s="22">
        <f t="shared" si="19"/>
        <v>55</v>
      </c>
      <c r="AB62" s="22">
        <f t="shared" si="20"/>
        <v>13</v>
      </c>
      <c r="AC62" s="22">
        <f t="shared" si="21"/>
        <v>64</v>
      </c>
      <c r="AD62" s="22">
        <f t="shared" si="22"/>
        <v>44</v>
      </c>
      <c r="AE62" s="22">
        <f t="shared" si="23"/>
        <v>61</v>
      </c>
      <c r="AF62" s="22"/>
      <c r="AG62" s="22"/>
      <c r="AH62" s="22"/>
      <c r="AI62" s="22"/>
    </row>
    <row r="63" spans="1:35" x14ac:dyDescent="0.25">
      <c r="A63" s="4">
        <v>52</v>
      </c>
      <c r="B63" s="5" t="s">
        <v>171</v>
      </c>
      <c r="C63" s="5" t="s">
        <v>19</v>
      </c>
      <c r="D63" s="5" t="s">
        <v>172</v>
      </c>
      <c r="E63" s="5">
        <v>388</v>
      </c>
      <c r="F63" s="4" t="s">
        <v>380</v>
      </c>
      <c r="G63" s="5" t="s">
        <v>173</v>
      </c>
      <c r="H63" s="22">
        <v>96.268656716417894</v>
      </c>
      <c r="I63" s="22">
        <v>90.796019900497498</v>
      </c>
      <c r="J63" s="22">
        <v>87.810945273631845</v>
      </c>
      <c r="K63" s="22">
        <v>88.059701492537329</v>
      </c>
      <c r="L63" s="22">
        <v>107.46268656716418</v>
      </c>
      <c r="M63" s="22">
        <v>120.14925373134329</v>
      </c>
      <c r="N63" s="22">
        <v>85.833165715362185</v>
      </c>
      <c r="O63" s="22">
        <v>94.836644636553999</v>
      </c>
      <c r="P63" s="22">
        <v>90.635021139997818</v>
      </c>
      <c r="Q63" s="22">
        <v>99.23834544247002</v>
      </c>
      <c r="R63" s="22">
        <v>78.630382578408714</v>
      </c>
      <c r="S63" s="22">
        <v>105.04058741390475</v>
      </c>
      <c r="T63" s="22">
        <f t="shared" si="12"/>
        <v>40</v>
      </c>
      <c r="U63" s="22">
        <f t="shared" si="13"/>
        <v>65</v>
      </c>
      <c r="V63" s="22">
        <f t="shared" si="14"/>
        <v>71</v>
      </c>
      <c r="W63" s="22">
        <f t="shared" si="15"/>
        <v>82</v>
      </c>
      <c r="X63" s="22">
        <f t="shared" si="16"/>
        <v>61</v>
      </c>
      <c r="Y63" s="22">
        <f t="shared" si="17"/>
        <v>72</v>
      </c>
      <c r="Z63" s="22">
        <f t="shared" si="18"/>
        <v>60</v>
      </c>
      <c r="AA63" s="22">
        <f t="shared" si="19"/>
        <v>36</v>
      </c>
      <c r="AB63" s="22">
        <f t="shared" si="20"/>
        <v>10</v>
      </c>
      <c r="AC63" s="22">
        <f t="shared" si="21"/>
        <v>83</v>
      </c>
      <c r="AD63" s="22">
        <f t="shared" si="22"/>
        <v>36</v>
      </c>
      <c r="AE63" s="22">
        <f t="shared" si="23"/>
        <v>62</v>
      </c>
      <c r="AF63" s="22"/>
      <c r="AG63" s="22"/>
      <c r="AH63" s="22"/>
      <c r="AI63" s="22"/>
    </row>
    <row r="64" spans="1:35" x14ac:dyDescent="0.25">
      <c r="A64" s="4">
        <v>72</v>
      </c>
      <c r="B64" s="5" t="s">
        <v>136</v>
      </c>
      <c r="C64" s="5" t="s">
        <v>66</v>
      </c>
      <c r="D64" s="5" t="s">
        <v>137</v>
      </c>
      <c r="E64" s="5">
        <v>247</v>
      </c>
      <c r="F64" s="5" t="s">
        <v>9</v>
      </c>
      <c r="G64" s="5" t="s">
        <v>138</v>
      </c>
      <c r="H64" s="22">
        <v>123.94366197183101</v>
      </c>
      <c r="I64" s="22">
        <v>93.661971830985934</v>
      </c>
      <c r="J64" s="22">
        <v>101.40845070422537</v>
      </c>
      <c r="K64" s="22">
        <v>78.169014084507054</v>
      </c>
      <c r="L64" s="22">
        <v>88.73239436619717</v>
      </c>
      <c r="M64" s="22">
        <v>116.19718309859157</v>
      </c>
      <c r="N64" s="22">
        <v>70.977462452922353</v>
      </c>
      <c r="O64" s="22">
        <v>99.735572239882273</v>
      </c>
      <c r="P64" s="22">
        <v>104.01869497411033</v>
      </c>
      <c r="Q64" s="22">
        <v>84.438705331924865</v>
      </c>
      <c r="R64" s="22">
        <v>87.498078713516364</v>
      </c>
      <c r="S64" s="22">
        <v>105.24244432674695</v>
      </c>
      <c r="T64" s="22">
        <f t="shared" si="12"/>
        <v>70</v>
      </c>
      <c r="U64" s="22">
        <f t="shared" si="13"/>
        <v>70</v>
      </c>
      <c r="V64" s="22">
        <f t="shared" si="14"/>
        <v>87</v>
      </c>
      <c r="W64" s="22">
        <f t="shared" si="15"/>
        <v>77</v>
      </c>
      <c r="X64" s="22">
        <f t="shared" si="16"/>
        <v>43</v>
      </c>
      <c r="Y64" s="22">
        <f t="shared" si="17"/>
        <v>68</v>
      </c>
      <c r="Z64" s="22">
        <f t="shared" si="18"/>
        <v>12</v>
      </c>
      <c r="AA64" s="22">
        <f t="shared" si="19"/>
        <v>57</v>
      </c>
      <c r="AB64" s="22">
        <f t="shared" si="20"/>
        <v>61</v>
      </c>
      <c r="AC64" s="22">
        <f t="shared" si="21"/>
        <v>36</v>
      </c>
      <c r="AD64" s="22">
        <f t="shared" si="22"/>
        <v>64</v>
      </c>
      <c r="AE64" s="22">
        <f t="shared" si="23"/>
        <v>63</v>
      </c>
      <c r="AF64" s="22"/>
      <c r="AG64" s="22"/>
      <c r="AH64" s="22"/>
      <c r="AI64" s="22"/>
    </row>
    <row r="65" spans="1:35" x14ac:dyDescent="0.25">
      <c r="A65" s="4">
        <v>22</v>
      </c>
      <c r="B65" s="5" t="s">
        <v>36</v>
      </c>
      <c r="C65" s="5" t="s">
        <v>37</v>
      </c>
      <c r="D65" s="5" t="s">
        <v>38</v>
      </c>
      <c r="E65" s="5">
        <v>303</v>
      </c>
      <c r="F65" s="5" t="s">
        <v>9</v>
      </c>
      <c r="G65" s="5" t="s">
        <v>39</v>
      </c>
      <c r="H65" s="22">
        <v>90.972222222222229</v>
      </c>
      <c r="I65" s="22">
        <v>54.861111111111128</v>
      </c>
      <c r="J65" s="22">
        <v>73.6111111111111</v>
      </c>
      <c r="K65" s="22">
        <v>75</v>
      </c>
      <c r="L65" s="22">
        <v>111.80555555555556</v>
      </c>
      <c r="M65" s="22">
        <v>130.55555555555557</v>
      </c>
      <c r="N65" s="22">
        <v>79.268292682926813</v>
      </c>
      <c r="O65" s="22">
        <v>97.560975609756099</v>
      </c>
      <c r="P65" s="22">
        <v>98.780487804878049</v>
      </c>
      <c r="Q65" s="22">
        <v>93.902439024390233</v>
      </c>
      <c r="R65" s="22">
        <v>96.34146341463412</v>
      </c>
      <c r="S65" s="22">
        <v>105.48780487804879</v>
      </c>
      <c r="T65" s="22">
        <f t="shared" si="12"/>
        <v>30</v>
      </c>
      <c r="U65" s="22">
        <f t="shared" si="13"/>
        <v>15</v>
      </c>
      <c r="V65" s="22">
        <f t="shared" si="14"/>
        <v>45</v>
      </c>
      <c r="W65" s="22">
        <f t="shared" si="15"/>
        <v>74</v>
      </c>
      <c r="X65" s="22">
        <f t="shared" si="16"/>
        <v>66</v>
      </c>
      <c r="Y65" s="22">
        <f t="shared" si="17"/>
        <v>77</v>
      </c>
      <c r="Z65" s="22">
        <f t="shared" si="18"/>
        <v>33</v>
      </c>
      <c r="AA65" s="22">
        <f t="shared" si="19"/>
        <v>45</v>
      </c>
      <c r="AB65" s="22">
        <f t="shared" si="20"/>
        <v>38</v>
      </c>
      <c r="AC65" s="22">
        <f t="shared" si="21"/>
        <v>74</v>
      </c>
      <c r="AD65" s="22">
        <f t="shared" si="22"/>
        <v>84</v>
      </c>
      <c r="AE65" s="22">
        <f t="shared" si="23"/>
        <v>64</v>
      </c>
      <c r="AF65" s="22"/>
      <c r="AG65" s="22"/>
      <c r="AH65" s="22"/>
      <c r="AI65" s="22"/>
    </row>
    <row r="66" spans="1:35" x14ac:dyDescent="0.25">
      <c r="A66" s="4">
        <v>12</v>
      </c>
      <c r="B66" s="5" t="s">
        <v>162</v>
      </c>
      <c r="C66" s="5" t="s">
        <v>66</v>
      </c>
      <c r="D66" s="5" t="s">
        <v>8</v>
      </c>
      <c r="E66" s="5">
        <v>221</v>
      </c>
      <c r="F66" s="5" t="s">
        <v>9</v>
      </c>
      <c r="G66" s="5" t="s">
        <v>163</v>
      </c>
      <c r="H66" s="22">
        <v>67.721518987341796</v>
      </c>
      <c r="I66" s="22">
        <v>48.734177215189867</v>
      </c>
      <c r="J66" s="22">
        <v>78.481012658227868</v>
      </c>
      <c r="K66" s="22">
        <v>60.126582278481024</v>
      </c>
      <c r="L66" s="22">
        <v>65.189873417721543</v>
      </c>
      <c r="M66" s="22">
        <v>112.02531645569623</v>
      </c>
      <c r="N66" s="22">
        <v>74.908944624316078</v>
      </c>
      <c r="O66" s="22">
        <v>97.732763689537379</v>
      </c>
      <c r="P66" s="22">
        <v>100.65889433892474</v>
      </c>
      <c r="Q66" s="22">
        <v>76.079396884071031</v>
      </c>
      <c r="R66" s="22">
        <v>83.687336572478131</v>
      </c>
      <c r="S66" s="22">
        <v>106.51115563769942</v>
      </c>
      <c r="T66" s="22">
        <f t="shared" ref="T66:T91" si="24">91-RANK(H66,H$2:H$92)</f>
        <v>10</v>
      </c>
      <c r="U66" s="22">
        <f t="shared" ref="U66:U91" si="25">91-RANK(I66,I$2:I$92)</f>
        <v>11</v>
      </c>
      <c r="V66" s="22">
        <f t="shared" ref="V66:V91" si="26">91-RANK(J66,J$2:J$92)</f>
        <v>53</v>
      </c>
      <c r="W66" s="22">
        <f t="shared" ref="W66:W91" si="27">91-RANK(K66,K$2:K$92)</f>
        <v>56</v>
      </c>
      <c r="X66" s="22">
        <f t="shared" ref="X66:X91" si="28">91-RANK(L66,L$2:L$92)</f>
        <v>7</v>
      </c>
      <c r="Y66" s="22">
        <f t="shared" ref="Y66:Y91" si="29">91-RANK(M66,M$2:M$92)</f>
        <v>65</v>
      </c>
      <c r="Z66" s="22">
        <f t="shared" ref="Z66:Z91" si="30">91-RANK(N66,N$2:N$92)</f>
        <v>19</v>
      </c>
      <c r="AA66" s="22">
        <f t="shared" ref="AA66:AA91" si="31">91-RANK(O66,O$2:O$92)</f>
        <v>47</v>
      </c>
      <c r="AB66" s="22">
        <f t="shared" ref="AB66:AB91" si="32">91-RANK(P66,P$2:P$92)</f>
        <v>46</v>
      </c>
      <c r="AC66" s="22">
        <f t="shared" ref="AC66:AC91" si="33">91-RANK(Q66,Q$2:Q$92)</f>
        <v>12</v>
      </c>
      <c r="AD66" s="22">
        <f t="shared" ref="AD66:AD91" si="34">91-RANK(R66,R$2:R$92)</f>
        <v>52</v>
      </c>
      <c r="AE66" s="22">
        <f t="shared" ref="AE66:AE91" si="35">91-RANK(S66,S$2:S$92)</f>
        <v>65</v>
      </c>
      <c r="AF66" s="22"/>
      <c r="AG66" s="22"/>
      <c r="AH66" s="22"/>
      <c r="AI66" s="22"/>
    </row>
    <row r="67" spans="1:35" x14ac:dyDescent="0.25">
      <c r="A67" s="4">
        <v>75</v>
      </c>
      <c r="B67" s="5" t="s">
        <v>180</v>
      </c>
      <c r="C67" s="5" t="s">
        <v>19</v>
      </c>
      <c r="D67" s="5" t="s">
        <v>181</v>
      </c>
      <c r="E67" s="5">
        <v>137</v>
      </c>
      <c r="F67" s="5" t="s">
        <v>24</v>
      </c>
      <c r="G67" s="5" t="s">
        <v>182</v>
      </c>
      <c r="H67" s="22">
        <v>122.9971423036979</v>
      </c>
      <c r="I67" s="22">
        <v>105.66197459646531</v>
      </c>
      <c r="J67" s="22">
        <v>99.058101184186214</v>
      </c>
      <c r="K67" s="22">
        <v>41.274208826744271</v>
      </c>
      <c r="L67" s="22">
        <v>142.80876254053513</v>
      </c>
      <c r="M67" s="22">
        <v>82.548417653488528</v>
      </c>
      <c r="N67" s="22">
        <v>105.81649697947087</v>
      </c>
      <c r="O67" s="22">
        <v>108.10030626679759</v>
      </c>
      <c r="P67" s="22">
        <v>118.75808294098888</v>
      </c>
      <c r="Q67" s="22">
        <v>90.59110173062615</v>
      </c>
      <c r="R67" s="22">
        <v>80.694594818877079</v>
      </c>
      <c r="S67" s="22">
        <v>107.33903650435535</v>
      </c>
      <c r="T67" s="22">
        <f t="shared" si="24"/>
        <v>69</v>
      </c>
      <c r="U67" s="22">
        <f t="shared" si="25"/>
        <v>80</v>
      </c>
      <c r="V67" s="22">
        <f t="shared" si="26"/>
        <v>84</v>
      </c>
      <c r="W67" s="22">
        <f t="shared" si="27"/>
        <v>32</v>
      </c>
      <c r="X67" s="22">
        <f t="shared" si="28"/>
        <v>83</v>
      </c>
      <c r="Y67" s="22">
        <f t="shared" si="29"/>
        <v>30</v>
      </c>
      <c r="Z67" s="22">
        <f t="shared" si="30"/>
        <v>88</v>
      </c>
      <c r="AA67" s="22">
        <f t="shared" si="31"/>
        <v>74</v>
      </c>
      <c r="AB67" s="22">
        <f t="shared" si="32"/>
        <v>86</v>
      </c>
      <c r="AC67" s="22">
        <f t="shared" si="33"/>
        <v>61</v>
      </c>
      <c r="AD67" s="22">
        <f t="shared" si="34"/>
        <v>42</v>
      </c>
      <c r="AE67" s="22">
        <f t="shared" si="35"/>
        <v>66</v>
      </c>
      <c r="AF67" s="22"/>
      <c r="AG67" s="22"/>
      <c r="AH67" s="22"/>
      <c r="AI67" s="22"/>
    </row>
    <row r="68" spans="1:35" x14ac:dyDescent="0.25">
      <c r="A68" s="4">
        <v>53</v>
      </c>
      <c r="B68" s="5" t="s">
        <v>33</v>
      </c>
      <c r="C68" s="5" t="s">
        <v>19</v>
      </c>
      <c r="D68" s="5" t="s">
        <v>34</v>
      </c>
      <c r="E68" s="5">
        <v>40</v>
      </c>
      <c r="F68" s="5" t="s">
        <v>24</v>
      </c>
      <c r="G68" s="5" t="s">
        <v>35</v>
      </c>
      <c r="H68" s="22">
        <v>115.45454545454552</v>
      </c>
      <c r="I68" s="22">
        <v>79.090909090909108</v>
      </c>
      <c r="J68" s="22">
        <v>92.727272727272748</v>
      </c>
      <c r="K68" s="22">
        <v>73.636363636363654</v>
      </c>
      <c r="L68" s="22">
        <v>130.90909090909096</v>
      </c>
      <c r="M68" s="22">
        <v>100.90909090909095</v>
      </c>
      <c r="N68" s="22">
        <v>89.915966386554601</v>
      </c>
      <c r="O68" s="22">
        <v>111.76470588235294</v>
      </c>
      <c r="P68" s="22">
        <v>108.40336134453779</v>
      </c>
      <c r="Q68" s="22">
        <v>90.756302521008394</v>
      </c>
      <c r="R68" s="22">
        <v>93.277310924369743</v>
      </c>
      <c r="S68" s="22">
        <v>107.56302521008404</v>
      </c>
      <c r="T68" s="22">
        <f t="shared" si="24"/>
        <v>61</v>
      </c>
      <c r="U68" s="22">
        <f t="shared" si="25"/>
        <v>45</v>
      </c>
      <c r="V68" s="22">
        <f t="shared" si="26"/>
        <v>78</v>
      </c>
      <c r="W68" s="22">
        <f t="shared" si="27"/>
        <v>71</v>
      </c>
      <c r="X68" s="22">
        <f t="shared" si="28"/>
        <v>77</v>
      </c>
      <c r="Y68" s="22">
        <f t="shared" si="29"/>
        <v>52</v>
      </c>
      <c r="Z68" s="22">
        <f t="shared" si="30"/>
        <v>68</v>
      </c>
      <c r="AA68" s="22">
        <f t="shared" si="31"/>
        <v>80</v>
      </c>
      <c r="AB68" s="22">
        <f t="shared" si="32"/>
        <v>71</v>
      </c>
      <c r="AC68" s="22">
        <f t="shared" si="33"/>
        <v>62</v>
      </c>
      <c r="AD68" s="22">
        <f t="shared" si="34"/>
        <v>79</v>
      </c>
      <c r="AE68" s="22">
        <f t="shared" si="35"/>
        <v>67</v>
      </c>
      <c r="AF68" s="22"/>
      <c r="AG68" s="22"/>
      <c r="AH68" s="22"/>
      <c r="AI68" s="22"/>
    </row>
    <row r="69" spans="1:35" x14ac:dyDescent="0.25">
      <c r="A69" s="4">
        <v>64</v>
      </c>
      <c r="B69" s="5" t="s">
        <v>40</v>
      </c>
      <c r="C69" s="5" t="s">
        <v>37</v>
      </c>
      <c r="D69" s="5" t="s">
        <v>38</v>
      </c>
      <c r="E69" s="5">
        <v>304</v>
      </c>
      <c r="F69" s="5" t="s">
        <v>9</v>
      </c>
      <c r="G69" s="5" t="s">
        <v>41</v>
      </c>
      <c r="H69" s="22">
        <v>125.08347550034648</v>
      </c>
      <c r="I69" s="22">
        <v>87.136803157544733</v>
      </c>
      <c r="J69" s="22">
        <v>80.109641612581441</v>
      </c>
      <c r="K69" s="22">
        <v>59.730873132187931</v>
      </c>
      <c r="L69" s="22">
        <v>92.758532393515367</v>
      </c>
      <c r="M69" s="22">
        <v>106.11013932894559</v>
      </c>
      <c r="N69" s="22">
        <v>78.205128205128204</v>
      </c>
      <c r="O69" s="22">
        <v>95.512820512820511</v>
      </c>
      <c r="P69" s="22">
        <v>103.84615384615384</v>
      </c>
      <c r="Q69" s="22">
        <v>92.307692307692307</v>
      </c>
      <c r="R69" s="22">
        <v>79.487179487179489</v>
      </c>
      <c r="S69" s="22">
        <v>107.69230769230769</v>
      </c>
      <c r="T69" s="22">
        <f t="shared" si="24"/>
        <v>72</v>
      </c>
      <c r="U69" s="22">
        <f t="shared" si="25"/>
        <v>54</v>
      </c>
      <c r="V69" s="22">
        <f t="shared" si="26"/>
        <v>57</v>
      </c>
      <c r="W69" s="22">
        <f t="shared" si="27"/>
        <v>54</v>
      </c>
      <c r="X69" s="22">
        <f t="shared" si="28"/>
        <v>46</v>
      </c>
      <c r="Y69" s="22">
        <f t="shared" si="29"/>
        <v>58</v>
      </c>
      <c r="Z69" s="22">
        <f t="shared" si="30"/>
        <v>27</v>
      </c>
      <c r="AA69" s="22">
        <f t="shared" si="31"/>
        <v>38</v>
      </c>
      <c r="AB69" s="22">
        <f t="shared" si="32"/>
        <v>58</v>
      </c>
      <c r="AC69" s="22">
        <f t="shared" si="33"/>
        <v>68</v>
      </c>
      <c r="AD69" s="22">
        <f t="shared" si="34"/>
        <v>38</v>
      </c>
      <c r="AE69" s="22">
        <f t="shared" si="35"/>
        <v>68</v>
      </c>
      <c r="AF69" s="22"/>
      <c r="AG69" s="22"/>
      <c r="AH69" s="22"/>
      <c r="AI69" s="22"/>
    </row>
    <row r="70" spans="1:35" x14ac:dyDescent="0.25">
      <c r="A70" s="4">
        <v>84</v>
      </c>
      <c r="B70" s="5" t="s">
        <v>148</v>
      </c>
      <c r="C70" s="5" t="s">
        <v>19</v>
      </c>
      <c r="D70" s="5" t="s">
        <v>149</v>
      </c>
      <c r="E70" s="5">
        <v>32</v>
      </c>
      <c r="F70" s="5" t="s">
        <v>24</v>
      </c>
      <c r="G70" s="5" t="s">
        <v>150</v>
      </c>
      <c r="H70" s="22">
        <v>133.0985915492958</v>
      </c>
      <c r="I70" s="22">
        <v>109.8591549295775</v>
      </c>
      <c r="J70" s="22">
        <v>87.323943661971853</v>
      </c>
      <c r="K70" s="22">
        <v>73.943661971831006</v>
      </c>
      <c r="L70" s="22">
        <v>71.83098591549296</v>
      </c>
      <c r="M70" s="22">
        <v>105.63380281690141</v>
      </c>
      <c r="N70" s="22">
        <v>81.872861048245809</v>
      </c>
      <c r="O70" s="22">
        <v>97.379084731625696</v>
      </c>
      <c r="P70" s="22">
        <v>94.277839994949716</v>
      </c>
      <c r="Q70" s="22">
        <v>91.176595258273736</v>
      </c>
      <c r="R70" s="22">
        <v>88.075350521597755</v>
      </c>
      <c r="S70" s="22">
        <v>107.92331683632403</v>
      </c>
      <c r="T70" s="22">
        <f t="shared" si="24"/>
        <v>81</v>
      </c>
      <c r="U70" s="22">
        <f t="shared" si="25"/>
        <v>84</v>
      </c>
      <c r="V70" s="22">
        <f t="shared" si="26"/>
        <v>70</v>
      </c>
      <c r="W70" s="22">
        <f t="shared" si="27"/>
        <v>72</v>
      </c>
      <c r="X70" s="22">
        <f t="shared" si="28"/>
        <v>15</v>
      </c>
      <c r="Y70" s="22">
        <f t="shared" si="29"/>
        <v>56</v>
      </c>
      <c r="Z70" s="22">
        <f t="shared" si="30"/>
        <v>46</v>
      </c>
      <c r="AA70" s="22">
        <f t="shared" si="31"/>
        <v>43</v>
      </c>
      <c r="AB70" s="22">
        <f t="shared" si="32"/>
        <v>23</v>
      </c>
      <c r="AC70" s="22">
        <f t="shared" si="33"/>
        <v>65</v>
      </c>
      <c r="AD70" s="22">
        <f t="shared" si="34"/>
        <v>66</v>
      </c>
      <c r="AE70" s="22">
        <f t="shared" si="35"/>
        <v>69</v>
      </c>
      <c r="AF70" s="22"/>
      <c r="AG70" s="22"/>
      <c r="AH70" s="22"/>
      <c r="AI70" s="22"/>
    </row>
    <row r="71" spans="1:35" x14ac:dyDescent="0.25">
      <c r="A71" s="4">
        <v>57</v>
      </c>
      <c r="B71" s="5" t="s">
        <v>87</v>
      </c>
      <c r="C71" s="5" t="s">
        <v>88</v>
      </c>
      <c r="D71" s="5" t="s">
        <v>89</v>
      </c>
      <c r="E71" s="5">
        <v>258</v>
      </c>
      <c r="F71" s="5" t="s">
        <v>9</v>
      </c>
      <c r="G71" s="5" t="s">
        <v>90</v>
      </c>
      <c r="H71" s="22">
        <v>118.54838709677421</v>
      </c>
      <c r="I71" s="22">
        <v>87.09677419354837</v>
      </c>
      <c r="J71" s="22">
        <v>84.677419354838733</v>
      </c>
      <c r="K71" s="22">
        <v>45.161290322580641</v>
      </c>
      <c r="L71" s="22">
        <v>120.16129032258067</v>
      </c>
      <c r="M71" s="22">
        <v>135.48387096774195</v>
      </c>
      <c r="N71" s="22">
        <v>97.899948210927377</v>
      </c>
      <c r="O71" s="22">
        <v>121.9983970013095</v>
      </c>
      <c r="P71" s="22">
        <v>121.9983970013095</v>
      </c>
      <c r="Q71" s="22">
        <v>86.60380034043574</v>
      </c>
      <c r="R71" s="22">
        <v>81.332264667539661</v>
      </c>
      <c r="S71" s="22">
        <v>109.196096081419</v>
      </c>
      <c r="T71" s="22">
        <f t="shared" si="24"/>
        <v>64</v>
      </c>
      <c r="U71" s="22">
        <f t="shared" si="25"/>
        <v>53</v>
      </c>
      <c r="V71" s="22">
        <f t="shared" si="26"/>
        <v>65</v>
      </c>
      <c r="W71" s="22">
        <f t="shared" si="27"/>
        <v>39</v>
      </c>
      <c r="X71" s="22">
        <f t="shared" si="28"/>
        <v>72</v>
      </c>
      <c r="Y71" s="22">
        <f t="shared" si="29"/>
        <v>80</v>
      </c>
      <c r="Z71" s="22">
        <f t="shared" si="30"/>
        <v>85</v>
      </c>
      <c r="AA71" s="22">
        <f t="shared" si="31"/>
        <v>85</v>
      </c>
      <c r="AB71" s="22">
        <f t="shared" si="32"/>
        <v>89</v>
      </c>
      <c r="AC71" s="22">
        <f t="shared" si="33"/>
        <v>42</v>
      </c>
      <c r="AD71" s="22">
        <f t="shared" si="34"/>
        <v>45</v>
      </c>
      <c r="AE71" s="22">
        <f t="shared" si="35"/>
        <v>70</v>
      </c>
      <c r="AF71" s="22"/>
      <c r="AG71" s="22"/>
      <c r="AH71" s="22"/>
      <c r="AI71" s="22"/>
    </row>
    <row r="72" spans="1:35" x14ac:dyDescent="0.25">
      <c r="A72" s="4">
        <v>46</v>
      </c>
      <c r="B72" s="5" t="s">
        <v>11</v>
      </c>
      <c r="C72" s="5" t="s">
        <v>7</v>
      </c>
      <c r="D72" s="5" t="s">
        <v>12</v>
      </c>
      <c r="E72" s="5">
        <v>97</v>
      </c>
      <c r="F72" s="5" t="s">
        <v>9</v>
      </c>
      <c r="G72" s="5" t="s">
        <v>13</v>
      </c>
      <c r="H72" s="22">
        <v>97.67441860465118</v>
      </c>
      <c r="I72" s="22">
        <v>87.79069767441861</v>
      </c>
      <c r="J72" s="22">
        <v>76.162790697674424</v>
      </c>
      <c r="K72" s="22">
        <v>20.348837209302324</v>
      </c>
      <c r="L72" s="22">
        <v>98.255813953488371</v>
      </c>
      <c r="M72" s="22">
        <v>73.255813953488385</v>
      </c>
      <c r="N72" s="22">
        <v>82.999036837290447</v>
      </c>
      <c r="O72" s="22">
        <v>99.347331971908261</v>
      </c>
      <c r="P72" s="22">
        <v>99.347331971908261</v>
      </c>
      <c r="Q72" s="22">
        <v>82.999036837290447</v>
      </c>
      <c r="R72" s="22">
        <v>92.430745568800731</v>
      </c>
      <c r="S72" s="22">
        <v>111.29416303182128</v>
      </c>
      <c r="T72" s="22">
        <f t="shared" si="24"/>
        <v>42</v>
      </c>
      <c r="U72" s="22">
        <f t="shared" si="25"/>
        <v>55</v>
      </c>
      <c r="V72" s="22">
        <f t="shared" si="26"/>
        <v>47</v>
      </c>
      <c r="W72" s="22">
        <f t="shared" si="27"/>
        <v>6</v>
      </c>
      <c r="X72" s="22">
        <f t="shared" si="28"/>
        <v>50</v>
      </c>
      <c r="Y72" s="22">
        <f t="shared" si="29"/>
        <v>21</v>
      </c>
      <c r="Z72" s="22">
        <f t="shared" si="30"/>
        <v>50</v>
      </c>
      <c r="AA72" s="22">
        <f t="shared" si="31"/>
        <v>54</v>
      </c>
      <c r="AB72" s="22">
        <f t="shared" si="32"/>
        <v>42</v>
      </c>
      <c r="AC72" s="22">
        <f t="shared" si="33"/>
        <v>33</v>
      </c>
      <c r="AD72" s="22">
        <f t="shared" si="34"/>
        <v>78</v>
      </c>
      <c r="AE72" s="22">
        <f t="shared" si="35"/>
        <v>71</v>
      </c>
      <c r="AF72" s="22"/>
      <c r="AG72" s="22"/>
      <c r="AH72" s="22"/>
      <c r="AI72" s="22"/>
    </row>
    <row r="73" spans="1:35" x14ac:dyDescent="0.25">
      <c r="A73" s="4">
        <v>2</v>
      </c>
      <c r="B73" s="5" t="s">
        <v>16</v>
      </c>
      <c r="C73" s="5" t="s">
        <v>7</v>
      </c>
      <c r="D73" s="5" t="s">
        <v>8</v>
      </c>
      <c r="E73" s="5">
        <v>281</v>
      </c>
      <c r="F73" s="5" t="s">
        <v>9</v>
      </c>
      <c r="G73" s="5" t="s">
        <v>17</v>
      </c>
      <c r="H73" s="22">
        <v>32.142857142857146</v>
      </c>
      <c r="I73" s="22">
        <v>33.928571428571431</v>
      </c>
      <c r="J73" s="22">
        <v>54.166666666666664</v>
      </c>
      <c r="K73" s="22">
        <v>42.857142857142875</v>
      </c>
      <c r="L73" s="22">
        <v>100.00000000000003</v>
      </c>
      <c r="M73" s="22">
        <v>94.642857142857153</v>
      </c>
      <c r="N73" s="22">
        <v>81.745872109868827</v>
      </c>
      <c r="O73" s="22">
        <v>100.32447940756622</v>
      </c>
      <c r="P73" s="22">
        <v>106.26963374282938</v>
      </c>
      <c r="Q73" s="22">
        <v>78.773294942237186</v>
      </c>
      <c r="R73" s="22">
        <v>83.975304985592459</v>
      </c>
      <c r="S73" s="22">
        <v>112.21478807809258</v>
      </c>
      <c r="T73" s="22">
        <f t="shared" si="24"/>
        <v>2</v>
      </c>
      <c r="U73" s="22">
        <f t="shared" si="25"/>
        <v>2</v>
      </c>
      <c r="V73" s="22">
        <f t="shared" si="26"/>
        <v>12</v>
      </c>
      <c r="W73" s="22">
        <f t="shared" si="27"/>
        <v>36</v>
      </c>
      <c r="X73" s="22">
        <f t="shared" si="28"/>
        <v>51</v>
      </c>
      <c r="Y73" s="22">
        <f t="shared" si="29"/>
        <v>46</v>
      </c>
      <c r="Z73" s="22">
        <f t="shared" si="30"/>
        <v>44</v>
      </c>
      <c r="AA73" s="22">
        <f t="shared" si="31"/>
        <v>59</v>
      </c>
      <c r="AB73" s="22">
        <f t="shared" si="32"/>
        <v>66</v>
      </c>
      <c r="AC73" s="22">
        <f t="shared" si="33"/>
        <v>21</v>
      </c>
      <c r="AD73" s="22">
        <f t="shared" si="34"/>
        <v>53</v>
      </c>
      <c r="AE73" s="22">
        <f t="shared" si="35"/>
        <v>72</v>
      </c>
      <c r="AF73" s="22"/>
      <c r="AG73" s="22"/>
      <c r="AH73" s="22"/>
      <c r="AI73" s="22"/>
    </row>
    <row r="74" spans="1:35" x14ac:dyDescent="0.25">
      <c r="A74" s="4">
        <v>30</v>
      </c>
      <c r="B74" s="5" t="s">
        <v>50</v>
      </c>
      <c r="C74" s="5" t="s">
        <v>19</v>
      </c>
      <c r="D74" s="5" t="s">
        <v>20</v>
      </c>
      <c r="E74" s="5">
        <v>351</v>
      </c>
      <c r="F74" s="5" t="s">
        <v>21</v>
      </c>
      <c r="G74" s="5">
        <v>2.3317999999999999</v>
      </c>
      <c r="H74" s="22">
        <v>86.925976317411084</v>
      </c>
      <c r="I74" s="22">
        <v>71.5096172696651</v>
      </c>
      <c r="J74" s="22">
        <v>4.457742375251847</v>
      </c>
      <c r="K74" s="22">
        <v>2.2288711876259235</v>
      </c>
      <c r="L74" s="22">
        <v>85.811540723598128</v>
      </c>
      <c r="M74" s="22">
        <v>78.01049156690739</v>
      </c>
      <c r="N74" s="22">
        <v>79.616306954436482</v>
      </c>
      <c r="O74" s="22">
        <v>92.805755395683448</v>
      </c>
      <c r="P74" s="22">
        <v>100.71942446043167</v>
      </c>
      <c r="Q74" s="22">
        <v>103.35731414868108</v>
      </c>
      <c r="R74" s="22">
        <v>71.942446043165461</v>
      </c>
      <c r="S74" s="22">
        <v>113.66906474820146</v>
      </c>
      <c r="T74" s="22">
        <f t="shared" si="24"/>
        <v>26</v>
      </c>
      <c r="U74" s="22">
        <f t="shared" si="25"/>
        <v>31</v>
      </c>
      <c r="V74" s="22">
        <f t="shared" si="26"/>
        <v>1</v>
      </c>
      <c r="W74" s="22">
        <f t="shared" si="27"/>
        <v>1</v>
      </c>
      <c r="X74" s="22">
        <f t="shared" si="28"/>
        <v>35</v>
      </c>
      <c r="Y74" s="22">
        <f t="shared" si="29"/>
        <v>24</v>
      </c>
      <c r="Z74" s="22">
        <f t="shared" si="30"/>
        <v>36</v>
      </c>
      <c r="AA74" s="22">
        <f t="shared" si="31"/>
        <v>31</v>
      </c>
      <c r="AB74" s="22">
        <f t="shared" si="32"/>
        <v>47</v>
      </c>
      <c r="AC74" s="22">
        <f t="shared" si="33"/>
        <v>88</v>
      </c>
      <c r="AD74" s="22">
        <f t="shared" si="34"/>
        <v>18</v>
      </c>
      <c r="AE74" s="22">
        <f t="shared" si="35"/>
        <v>73</v>
      </c>
      <c r="AF74" s="22"/>
      <c r="AG74" s="22"/>
      <c r="AH74" s="22"/>
      <c r="AI74" s="22"/>
    </row>
    <row r="75" spans="1:35" x14ac:dyDescent="0.25">
      <c r="A75" s="4">
        <v>14</v>
      </c>
      <c r="B75" s="5" t="s">
        <v>53</v>
      </c>
      <c r="C75" s="5" t="s">
        <v>19</v>
      </c>
      <c r="D75" s="5"/>
      <c r="E75" s="5">
        <v>165</v>
      </c>
      <c r="F75" s="5" t="s">
        <v>24</v>
      </c>
      <c r="G75" s="5" t="s">
        <v>54</v>
      </c>
      <c r="H75" s="22">
        <v>77.453273770000891</v>
      </c>
      <c r="I75" s="22">
        <v>53.416050875862666</v>
      </c>
      <c r="J75" s="22">
        <v>71.443968046466352</v>
      </c>
      <c r="K75" s="22">
        <v>34.720433069310737</v>
      </c>
      <c r="L75" s="22">
        <v>87.468783309225145</v>
      </c>
      <c r="M75" s="22">
        <v>86.133382037328587</v>
      </c>
      <c r="N75" s="22">
        <v>89.65517241379311</v>
      </c>
      <c r="O75" s="22">
        <v>120.68965517241379</v>
      </c>
      <c r="P75" s="22">
        <v>118.10344827586205</v>
      </c>
      <c r="Q75" s="22">
        <v>92.241379310344797</v>
      </c>
      <c r="R75" s="22">
        <v>97.41379310344827</v>
      </c>
      <c r="S75" s="22">
        <v>113.79310344827584</v>
      </c>
      <c r="T75" s="22">
        <f t="shared" si="24"/>
        <v>18</v>
      </c>
      <c r="U75" s="22">
        <f t="shared" si="25"/>
        <v>13</v>
      </c>
      <c r="V75" s="22">
        <f t="shared" si="26"/>
        <v>41</v>
      </c>
      <c r="W75" s="22">
        <f t="shared" si="27"/>
        <v>23</v>
      </c>
      <c r="X75" s="22">
        <f t="shared" si="28"/>
        <v>40</v>
      </c>
      <c r="Y75" s="22">
        <f t="shared" si="29"/>
        <v>32</v>
      </c>
      <c r="Z75" s="22">
        <f t="shared" si="30"/>
        <v>67</v>
      </c>
      <c r="AA75" s="22">
        <f t="shared" si="31"/>
        <v>84</v>
      </c>
      <c r="AB75" s="22">
        <f t="shared" si="32"/>
        <v>84</v>
      </c>
      <c r="AC75" s="22">
        <f t="shared" si="33"/>
        <v>67</v>
      </c>
      <c r="AD75" s="22">
        <f t="shared" si="34"/>
        <v>87</v>
      </c>
      <c r="AE75" s="22">
        <f t="shared" si="35"/>
        <v>74</v>
      </c>
      <c r="AF75" s="22"/>
      <c r="AG75" s="22"/>
      <c r="AH75" s="22"/>
      <c r="AI75" s="22"/>
    </row>
    <row r="76" spans="1:35" x14ac:dyDescent="0.25">
      <c r="A76" s="4">
        <v>4</v>
      </c>
      <c r="B76" s="5" t="s">
        <v>61</v>
      </c>
      <c r="C76" s="5" t="s">
        <v>19</v>
      </c>
      <c r="D76" s="5" t="s">
        <v>38</v>
      </c>
      <c r="E76" s="5">
        <v>84</v>
      </c>
      <c r="F76" s="5" t="s">
        <v>9</v>
      </c>
      <c r="G76" s="5" t="s">
        <v>62</v>
      </c>
      <c r="H76" s="22">
        <v>53.723404255319153</v>
      </c>
      <c r="I76" s="22">
        <v>41.48936170212766</v>
      </c>
      <c r="J76" s="22">
        <v>67.021276595744666</v>
      </c>
      <c r="K76" s="22">
        <v>39.893617021276597</v>
      </c>
      <c r="L76" s="22">
        <v>106.38297872340425</v>
      </c>
      <c r="M76" s="22">
        <v>106.91489361702126</v>
      </c>
      <c r="N76" s="22">
        <v>92.405063291139257</v>
      </c>
      <c r="O76" s="22">
        <v>112.02531645569624</v>
      </c>
      <c r="P76" s="22">
        <v>101.8987341772152</v>
      </c>
      <c r="Q76" s="22">
        <v>91.772151898734194</v>
      </c>
      <c r="R76" s="22">
        <v>94.936708860759524</v>
      </c>
      <c r="S76" s="22">
        <v>114.55696202531649</v>
      </c>
      <c r="T76" s="22">
        <f t="shared" si="24"/>
        <v>5</v>
      </c>
      <c r="U76" s="22">
        <f t="shared" si="25"/>
        <v>3</v>
      </c>
      <c r="V76" s="22">
        <f t="shared" si="26"/>
        <v>28</v>
      </c>
      <c r="W76" s="22">
        <f t="shared" si="27"/>
        <v>31</v>
      </c>
      <c r="X76" s="22">
        <f t="shared" si="28"/>
        <v>58</v>
      </c>
      <c r="Y76" s="22">
        <f t="shared" si="29"/>
        <v>60</v>
      </c>
      <c r="Z76" s="22">
        <f t="shared" si="30"/>
        <v>73</v>
      </c>
      <c r="AA76" s="22">
        <f t="shared" si="31"/>
        <v>81</v>
      </c>
      <c r="AB76" s="22">
        <f t="shared" si="32"/>
        <v>52</v>
      </c>
      <c r="AC76" s="22">
        <f t="shared" si="33"/>
        <v>66</v>
      </c>
      <c r="AD76" s="22">
        <f t="shared" si="34"/>
        <v>83</v>
      </c>
      <c r="AE76" s="22">
        <f t="shared" si="35"/>
        <v>75</v>
      </c>
      <c r="AF76" s="22"/>
      <c r="AG76" s="22"/>
      <c r="AH76" s="22"/>
      <c r="AI76" s="22"/>
    </row>
    <row r="77" spans="1:35" x14ac:dyDescent="0.25">
      <c r="A77" s="4">
        <v>11</v>
      </c>
      <c r="B77" s="5" t="s">
        <v>85</v>
      </c>
      <c r="C77" s="5" t="s">
        <v>19</v>
      </c>
      <c r="D77" s="5" t="s">
        <v>83</v>
      </c>
      <c r="E77" s="5">
        <v>104</v>
      </c>
      <c r="F77" s="5" t="s">
        <v>9</v>
      </c>
      <c r="G77" s="5" t="s">
        <v>86</v>
      </c>
      <c r="H77" s="22">
        <v>73.214285714285708</v>
      </c>
      <c r="I77" s="22">
        <v>46.428571428571431</v>
      </c>
      <c r="J77" s="22">
        <v>61.904761904761919</v>
      </c>
      <c r="K77" s="22">
        <v>55.357142857142868</v>
      </c>
      <c r="L77" s="22">
        <v>70.238095238095227</v>
      </c>
      <c r="M77" s="22">
        <v>96.428571428571459</v>
      </c>
      <c r="N77" s="22">
        <v>96.057806145405308</v>
      </c>
      <c r="O77" s="22">
        <v>123.50289361552113</v>
      </c>
      <c r="P77" s="22">
        <v>114.62360061048365</v>
      </c>
      <c r="Q77" s="22">
        <v>85.564096230361031</v>
      </c>
      <c r="R77" s="22">
        <v>98.479431510415509</v>
      </c>
      <c r="S77" s="22">
        <v>114.62360061048365</v>
      </c>
      <c r="T77" s="22">
        <f t="shared" si="24"/>
        <v>14</v>
      </c>
      <c r="U77" s="22">
        <f t="shared" si="25"/>
        <v>7</v>
      </c>
      <c r="V77" s="22">
        <f t="shared" si="26"/>
        <v>17</v>
      </c>
      <c r="W77" s="22">
        <f t="shared" si="27"/>
        <v>48</v>
      </c>
      <c r="X77" s="22">
        <f t="shared" si="28"/>
        <v>11</v>
      </c>
      <c r="Y77" s="22">
        <f t="shared" si="29"/>
        <v>48</v>
      </c>
      <c r="Z77" s="22">
        <f t="shared" si="30"/>
        <v>82</v>
      </c>
      <c r="AA77" s="22">
        <f t="shared" si="31"/>
        <v>87</v>
      </c>
      <c r="AB77" s="22">
        <f t="shared" si="32"/>
        <v>80</v>
      </c>
      <c r="AC77" s="22">
        <f t="shared" si="33"/>
        <v>39</v>
      </c>
      <c r="AD77" s="22">
        <f t="shared" si="34"/>
        <v>89</v>
      </c>
      <c r="AE77" s="22">
        <f t="shared" si="35"/>
        <v>76</v>
      </c>
      <c r="AF77" s="22"/>
      <c r="AG77" s="22"/>
      <c r="AH77" s="22"/>
      <c r="AI77" s="22"/>
    </row>
    <row r="78" spans="1:35" x14ac:dyDescent="0.25">
      <c r="A78" s="4">
        <v>13</v>
      </c>
      <c r="B78" s="5" t="s">
        <v>59</v>
      </c>
      <c r="C78" s="5" t="s">
        <v>19</v>
      </c>
      <c r="D78" s="5"/>
      <c r="E78" s="5">
        <v>169</v>
      </c>
      <c r="F78" s="5" t="s">
        <v>24</v>
      </c>
      <c r="G78" s="5" t="s">
        <v>60</v>
      </c>
      <c r="H78" s="22">
        <v>67.567567567567593</v>
      </c>
      <c r="I78" s="22">
        <v>56.081081081081095</v>
      </c>
      <c r="J78" s="22">
        <v>70.945945945945937</v>
      </c>
      <c r="K78" s="22">
        <v>39.864864864864863</v>
      </c>
      <c r="L78" s="22">
        <v>102.70270270270269</v>
      </c>
      <c r="M78" s="22">
        <v>66.21621621621621</v>
      </c>
      <c r="N78" s="22">
        <v>106.71641791044777</v>
      </c>
      <c r="O78" s="22">
        <v>119.40298507462686</v>
      </c>
      <c r="P78" s="22">
        <v>111.94029850746267</v>
      </c>
      <c r="Q78" s="22">
        <v>97.761194029850756</v>
      </c>
      <c r="R78" s="22">
        <v>94.776119402985088</v>
      </c>
      <c r="S78" s="22">
        <v>117.91044776119404</v>
      </c>
      <c r="T78" s="22">
        <f t="shared" si="24"/>
        <v>8</v>
      </c>
      <c r="U78" s="22">
        <f t="shared" si="25"/>
        <v>16</v>
      </c>
      <c r="V78" s="22">
        <f t="shared" si="26"/>
        <v>38</v>
      </c>
      <c r="W78" s="22">
        <f t="shared" si="27"/>
        <v>30</v>
      </c>
      <c r="X78" s="22">
        <f t="shared" si="28"/>
        <v>55</v>
      </c>
      <c r="Y78" s="22">
        <f t="shared" si="29"/>
        <v>15</v>
      </c>
      <c r="Z78" s="22">
        <f t="shared" si="30"/>
        <v>89</v>
      </c>
      <c r="AA78" s="22">
        <f t="shared" si="31"/>
        <v>83</v>
      </c>
      <c r="AB78" s="22">
        <f t="shared" si="32"/>
        <v>78</v>
      </c>
      <c r="AC78" s="22">
        <f t="shared" si="33"/>
        <v>82</v>
      </c>
      <c r="AD78" s="22">
        <f t="shared" si="34"/>
        <v>82</v>
      </c>
      <c r="AE78" s="22">
        <f t="shared" si="35"/>
        <v>77</v>
      </c>
      <c r="AF78" s="22"/>
      <c r="AG78" s="22"/>
      <c r="AH78" s="22"/>
      <c r="AI78" s="22"/>
    </row>
    <row r="79" spans="1:35" x14ac:dyDescent="0.25">
      <c r="A79" s="4">
        <v>78</v>
      </c>
      <c r="B79" s="5" t="s">
        <v>68</v>
      </c>
      <c r="C79" s="5" t="s">
        <v>66</v>
      </c>
      <c r="D79" s="5" t="s">
        <v>8</v>
      </c>
      <c r="E79" s="5">
        <v>155</v>
      </c>
      <c r="F79" s="5" t="s">
        <v>9</v>
      </c>
      <c r="G79" s="5" t="s">
        <v>69</v>
      </c>
      <c r="H79" s="22">
        <v>130.39215686274508</v>
      </c>
      <c r="I79" s="22">
        <v>100</v>
      </c>
      <c r="J79" s="22">
        <v>84.313725490196092</v>
      </c>
      <c r="K79" s="22">
        <v>85.294117647058826</v>
      </c>
      <c r="L79" s="22">
        <v>132.35294117647058</v>
      </c>
      <c r="M79" s="22">
        <v>173.52941176470588</v>
      </c>
      <c r="N79" s="22">
        <v>77.999999999999972</v>
      </c>
      <c r="O79" s="22">
        <v>96.666666666666657</v>
      </c>
      <c r="P79" s="22">
        <v>96</v>
      </c>
      <c r="Q79" s="22">
        <v>74.666666666666643</v>
      </c>
      <c r="R79" s="22">
        <v>81.3333333333333</v>
      </c>
      <c r="S79" s="22">
        <v>117.99999999999997</v>
      </c>
      <c r="T79" s="22">
        <f t="shared" si="24"/>
        <v>80</v>
      </c>
      <c r="U79" s="22">
        <f t="shared" si="25"/>
        <v>76</v>
      </c>
      <c r="V79" s="22">
        <f t="shared" si="26"/>
        <v>64</v>
      </c>
      <c r="W79" s="22">
        <f t="shared" si="27"/>
        <v>81</v>
      </c>
      <c r="X79" s="22">
        <f t="shared" si="28"/>
        <v>80</v>
      </c>
      <c r="Y79" s="22">
        <f t="shared" si="29"/>
        <v>89</v>
      </c>
      <c r="Z79" s="22">
        <f t="shared" si="30"/>
        <v>25</v>
      </c>
      <c r="AA79" s="22">
        <f t="shared" si="31"/>
        <v>41</v>
      </c>
      <c r="AB79" s="22">
        <f t="shared" si="32"/>
        <v>29</v>
      </c>
      <c r="AC79" s="22">
        <f t="shared" si="33"/>
        <v>9</v>
      </c>
      <c r="AD79" s="22">
        <f t="shared" si="34"/>
        <v>46</v>
      </c>
      <c r="AE79" s="22">
        <f t="shared" si="35"/>
        <v>78</v>
      </c>
      <c r="AF79" s="22"/>
      <c r="AG79" s="22"/>
      <c r="AH79" s="22"/>
      <c r="AI79" s="22"/>
    </row>
    <row r="80" spans="1:35" x14ac:dyDescent="0.25">
      <c r="A80" s="4">
        <v>36</v>
      </c>
      <c r="B80" s="5" t="s">
        <v>51</v>
      </c>
      <c r="C80" s="5" t="s">
        <v>19</v>
      </c>
      <c r="D80" s="5"/>
      <c r="E80" s="5">
        <v>164</v>
      </c>
      <c r="F80" s="5" t="s">
        <v>24</v>
      </c>
      <c r="G80" s="5" t="s">
        <v>52</v>
      </c>
      <c r="H80" s="22">
        <v>92.175796883306859</v>
      </c>
      <c r="I80" s="22">
        <v>74.892834967686824</v>
      </c>
      <c r="J80" s="22">
        <v>63.37086035727345</v>
      </c>
      <c r="K80" s="22">
        <v>39.686801435868233</v>
      </c>
      <c r="L80" s="22">
        <v>62.730750656694958</v>
      </c>
      <c r="M80" s="22">
        <v>62.730750656694958</v>
      </c>
      <c r="N80" s="22">
        <v>89.256198347107457</v>
      </c>
      <c r="O80" s="22">
        <v>109.91735537190084</v>
      </c>
      <c r="P80" s="22">
        <v>110.74380165289257</v>
      </c>
      <c r="Q80" s="22">
        <v>101.65289256198349</v>
      </c>
      <c r="R80" s="22">
        <v>93.388429752066145</v>
      </c>
      <c r="S80" s="22">
        <v>118.18181818181822</v>
      </c>
      <c r="T80" s="22">
        <f t="shared" si="24"/>
        <v>32</v>
      </c>
      <c r="U80" s="22">
        <f t="shared" si="25"/>
        <v>38</v>
      </c>
      <c r="V80" s="22">
        <f t="shared" si="26"/>
        <v>19</v>
      </c>
      <c r="W80" s="22">
        <f t="shared" si="27"/>
        <v>28</v>
      </c>
      <c r="X80" s="22">
        <f t="shared" si="28"/>
        <v>5</v>
      </c>
      <c r="Y80" s="22">
        <f t="shared" si="29"/>
        <v>11</v>
      </c>
      <c r="Z80" s="22">
        <f t="shared" si="30"/>
        <v>66</v>
      </c>
      <c r="AA80" s="22">
        <f t="shared" si="31"/>
        <v>76</v>
      </c>
      <c r="AB80" s="22">
        <f t="shared" si="32"/>
        <v>76</v>
      </c>
      <c r="AC80" s="22">
        <f t="shared" si="33"/>
        <v>86</v>
      </c>
      <c r="AD80" s="22">
        <f t="shared" si="34"/>
        <v>80</v>
      </c>
      <c r="AE80" s="22">
        <f t="shared" si="35"/>
        <v>79</v>
      </c>
      <c r="AF80" s="22"/>
      <c r="AG80" s="22"/>
      <c r="AH80" s="22"/>
      <c r="AI80" s="22"/>
    </row>
    <row r="81" spans="1:35" x14ac:dyDescent="0.25">
      <c r="A81" s="4">
        <v>79</v>
      </c>
      <c r="B81" s="5" t="s">
        <v>127</v>
      </c>
      <c r="C81" s="5" t="s">
        <v>19</v>
      </c>
      <c r="D81" s="5" t="s">
        <v>128</v>
      </c>
      <c r="E81" s="5">
        <v>254</v>
      </c>
      <c r="F81" s="5" t="s">
        <v>9</v>
      </c>
      <c r="G81" s="5" t="s">
        <v>129</v>
      </c>
      <c r="H81" s="22">
        <v>128.46153846153848</v>
      </c>
      <c r="I81" s="22">
        <v>105.38461538461542</v>
      </c>
      <c r="J81" s="22">
        <v>89.230769230769241</v>
      </c>
      <c r="K81" s="22">
        <v>74.615384615384627</v>
      </c>
      <c r="L81" s="22">
        <v>75.384615384615401</v>
      </c>
      <c r="M81" s="22">
        <v>130.7692307692308</v>
      </c>
      <c r="N81" s="22">
        <v>90.500533520566563</v>
      </c>
      <c r="O81" s="22">
        <v>102.4534341742263</v>
      </c>
      <c r="P81" s="22">
        <v>95.6232052292779</v>
      </c>
      <c r="Q81" s="22">
        <v>93.346462247628409</v>
      </c>
      <c r="R81" s="22">
        <v>89.362162029741839</v>
      </c>
      <c r="S81" s="22">
        <v>118.39063504577265</v>
      </c>
      <c r="T81" s="22">
        <f t="shared" si="24"/>
        <v>77</v>
      </c>
      <c r="U81" s="22">
        <f t="shared" si="25"/>
        <v>79</v>
      </c>
      <c r="V81" s="22">
        <f t="shared" si="26"/>
        <v>74</v>
      </c>
      <c r="W81" s="22">
        <f t="shared" si="27"/>
        <v>73</v>
      </c>
      <c r="X81" s="22">
        <f t="shared" si="28"/>
        <v>21</v>
      </c>
      <c r="Y81" s="22">
        <f t="shared" si="29"/>
        <v>78</v>
      </c>
      <c r="Z81" s="22">
        <f t="shared" si="30"/>
        <v>69</v>
      </c>
      <c r="AA81" s="22">
        <f t="shared" si="31"/>
        <v>63</v>
      </c>
      <c r="AB81" s="22">
        <f t="shared" si="32"/>
        <v>28</v>
      </c>
      <c r="AC81" s="22">
        <f t="shared" si="33"/>
        <v>70</v>
      </c>
      <c r="AD81" s="22">
        <f t="shared" si="34"/>
        <v>70</v>
      </c>
      <c r="AE81" s="22">
        <f t="shared" si="35"/>
        <v>80</v>
      </c>
      <c r="AF81" s="22"/>
      <c r="AG81" s="22"/>
      <c r="AH81" s="22"/>
      <c r="AI81" s="22"/>
    </row>
    <row r="82" spans="1:35" ht="13.5" customHeight="1" x14ac:dyDescent="0.25">
      <c r="A82" s="4">
        <v>54</v>
      </c>
      <c r="B82" s="5" t="s">
        <v>119</v>
      </c>
      <c r="C82" s="5" t="s">
        <v>66</v>
      </c>
      <c r="D82" s="5" t="s">
        <v>117</v>
      </c>
      <c r="E82" s="5">
        <v>252</v>
      </c>
      <c r="F82" s="5" t="s">
        <v>9</v>
      </c>
      <c r="G82" s="5" t="s">
        <v>120</v>
      </c>
      <c r="H82" s="22">
        <v>103.70370370370368</v>
      </c>
      <c r="I82" s="22">
        <v>88.888888888888857</v>
      </c>
      <c r="J82" s="22">
        <v>70.370370370370367</v>
      </c>
      <c r="K82" s="22">
        <v>64.81481481481481</v>
      </c>
      <c r="L82" s="22">
        <v>61.728395061728378</v>
      </c>
      <c r="M82" s="22">
        <v>89.506172839506135</v>
      </c>
      <c r="N82" s="22">
        <v>71.698113207547181</v>
      </c>
      <c r="O82" s="22">
        <v>101.88679245283021</v>
      </c>
      <c r="P82" s="22">
        <v>115.09433962264151</v>
      </c>
      <c r="Q82" s="22">
        <v>93.710691823899353</v>
      </c>
      <c r="R82" s="22">
        <v>86.79245283018868</v>
      </c>
      <c r="S82" s="22">
        <v>118.86792452830186</v>
      </c>
      <c r="T82" s="22">
        <f t="shared" si="24"/>
        <v>49</v>
      </c>
      <c r="U82" s="22">
        <f t="shared" si="25"/>
        <v>58</v>
      </c>
      <c r="V82" s="22">
        <f t="shared" si="26"/>
        <v>36</v>
      </c>
      <c r="W82" s="22">
        <f t="shared" si="27"/>
        <v>61</v>
      </c>
      <c r="X82" s="22">
        <f t="shared" si="28"/>
        <v>4</v>
      </c>
      <c r="Y82" s="22">
        <f t="shared" si="29"/>
        <v>39</v>
      </c>
      <c r="Z82" s="22">
        <f t="shared" si="30"/>
        <v>14</v>
      </c>
      <c r="AA82" s="22">
        <f t="shared" si="31"/>
        <v>61</v>
      </c>
      <c r="AB82" s="22">
        <f t="shared" si="32"/>
        <v>81</v>
      </c>
      <c r="AC82" s="22">
        <f t="shared" si="33"/>
        <v>73</v>
      </c>
      <c r="AD82" s="22">
        <f t="shared" si="34"/>
        <v>62</v>
      </c>
      <c r="AE82" s="22">
        <f t="shared" si="35"/>
        <v>81</v>
      </c>
      <c r="AF82" s="22"/>
      <c r="AG82" s="22"/>
      <c r="AH82" s="22"/>
      <c r="AI82" s="22"/>
    </row>
    <row r="83" spans="1:35" x14ac:dyDescent="0.25">
      <c r="A83" s="4">
        <v>74</v>
      </c>
      <c r="B83" s="5" t="s">
        <v>72</v>
      </c>
      <c r="C83" s="5" t="s">
        <v>19</v>
      </c>
      <c r="D83" s="5"/>
      <c r="E83" s="5">
        <v>170</v>
      </c>
      <c r="F83" s="5" t="s">
        <v>24</v>
      </c>
      <c r="G83" s="5" t="s">
        <v>73</v>
      </c>
      <c r="H83" s="22">
        <v>127.11864406779662</v>
      </c>
      <c r="I83" s="22">
        <v>98.305084745762713</v>
      </c>
      <c r="J83" s="22">
        <v>72.881355932203391</v>
      </c>
      <c r="K83" s="22">
        <v>42.372881355932215</v>
      </c>
      <c r="L83" s="22">
        <v>129.66101694915255</v>
      </c>
      <c r="M83" s="22">
        <v>136.44067796610173</v>
      </c>
      <c r="N83" s="22">
        <v>94.488188976377927</v>
      </c>
      <c r="O83" s="22">
        <v>107.87401574803148</v>
      </c>
      <c r="P83" s="22">
        <v>121.25984251968505</v>
      </c>
      <c r="Q83" s="22">
        <v>89.763779527559052</v>
      </c>
      <c r="R83" s="22">
        <v>89.763779527559052</v>
      </c>
      <c r="S83" s="22">
        <v>118.89763779527559</v>
      </c>
      <c r="T83" s="22">
        <f t="shared" si="24"/>
        <v>73</v>
      </c>
      <c r="U83" s="22">
        <f t="shared" si="25"/>
        <v>74</v>
      </c>
      <c r="V83" s="22">
        <f t="shared" si="26"/>
        <v>43</v>
      </c>
      <c r="W83" s="22">
        <f t="shared" si="27"/>
        <v>33</v>
      </c>
      <c r="X83" s="22">
        <f t="shared" si="28"/>
        <v>76</v>
      </c>
      <c r="Y83" s="22">
        <f t="shared" si="29"/>
        <v>81</v>
      </c>
      <c r="Z83" s="22">
        <f t="shared" si="30"/>
        <v>78</v>
      </c>
      <c r="AA83" s="22">
        <f t="shared" si="31"/>
        <v>73</v>
      </c>
      <c r="AB83" s="22">
        <f t="shared" si="32"/>
        <v>88</v>
      </c>
      <c r="AC83" s="22">
        <f t="shared" si="33"/>
        <v>56</v>
      </c>
      <c r="AD83" s="22">
        <f t="shared" si="34"/>
        <v>72</v>
      </c>
      <c r="AE83" s="22">
        <f t="shared" si="35"/>
        <v>82</v>
      </c>
      <c r="AF83" s="22"/>
      <c r="AG83" s="22"/>
      <c r="AH83" s="22"/>
      <c r="AI83" s="22"/>
    </row>
    <row r="84" spans="1:35" x14ac:dyDescent="0.25">
      <c r="A84" s="4">
        <v>16</v>
      </c>
      <c r="B84" s="5" t="s">
        <v>70</v>
      </c>
      <c r="C84" s="5" t="s">
        <v>37</v>
      </c>
      <c r="D84" s="5" t="s">
        <v>8</v>
      </c>
      <c r="E84" s="5">
        <v>248</v>
      </c>
      <c r="F84" s="5" t="s">
        <v>9</v>
      </c>
      <c r="G84" s="5" t="s">
        <v>45</v>
      </c>
      <c r="H84" s="22">
        <v>78.301886792452862</v>
      </c>
      <c r="I84" s="22">
        <v>54.716981132075503</v>
      </c>
      <c r="J84" s="22">
        <v>97.169811320754761</v>
      </c>
      <c r="K84" s="22">
        <v>58.490566037735867</v>
      </c>
      <c r="L84" s="22">
        <v>150.9433962264151</v>
      </c>
      <c r="M84" s="22">
        <v>162.26415094339626</v>
      </c>
      <c r="N84" s="22">
        <v>91.603053435114518</v>
      </c>
      <c r="O84" s="22">
        <v>113.74045801526718</v>
      </c>
      <c r="P84" s="22">
        <v>114.50381679389312</v>
      </c>
      <c r="Q84" s="22">
        <v>77.099236641221353</v>
      </c>
      <c r="R84" s="22">
        <v>92.36641221374046</v>
      </c>
      <c r="S84" s="22">
        <v>119.08396946564885</v>
      </c>
      <c r="T84" s="22">
        <f t="shared" si="24"/>
        <v>19</v>
      </c>
      <c r="U84" s="22">
        <f t="shared" si="25"/>
        <v>14</v>
      </c>
      <c r="V84" s="22">
        <f t="shared" si="26"/>
        <v>83</v>
      </c>
      <c r="W84" s="22">
        <f t="shared" si="27"/>
        <v>52</v>
      </c>
      <c r="X84" s="22">
        <f t="shared" si="28"/>
        <v>85</v>
      </c>
      <c r="Y84" s="22">
        <f t="shared" si="29"/>
        <v>86</v>
      </c>
      <c r="Z84" s="22">
        <f t="shared" si="30"/>
        <v>72</v>
      </c>
      <c r="AA84" s="22">
        <f t="shared" si="31"/>
        <v>82</v>
      </c>
      <c r="AB84" s="22">
        <f t="shared" si="32"/>
        <v>79</v>
      </c>
      <c r="AC84" s="22">
        <f t="shared" si="33"/>
        <v>14</v>
      </c>
      <c r="AD84" s="22">
        <f t="shared" si="34"/>
        <v>77</v>
      </c>
      <c r="AE84" s="22">
        <f t="shared" si="35"/>
        <v>83</v>
      </c>
      <c r="AF84" s="22"/>
      <c r="AG84" s="22"/>
      <c r="AH84" s="22"/>
      <c r="AI84" s="22"/>
    </row>
    <row r="85" spans="1:35" x14ac:dyDescent="0.25">
      <c r="A85" s="4">
        <v>89</v>
      </c>
      <c r="B85" s="5" t="s">
        <v>100</v>
      </c>
      <c r="C85" s="5" t="s">
        <v>19</v>
      </c>
      <c r="D85" s="5" t="s">
        <v>34</v>
      </c>
      <c r="E85" s="5">
        <v>294</v>
      </c>
      <c r="F85" s="5" t="s">
        <v>24</v>
      </c>
      <c r="G85" s="5" t="s">
        <v>101</v>
      </c>
      <c r="H85" s="22">
        <v>182.29166666666669</v>
      </c>
      <c r="I85" s="22">
        <v>158.33333333333331</v>
      </c>
      <c r="J85" s="22">
        <v>93.402777777777729</v>
      </c>
      <c r="K85" s="22">
        <v>103.12500000000004</v>
      </c>
      <c r="L85" s="22">
        <v>111.45833333333334</v>
      </c>
      <c r="M85" s="22">
        <v>170.83333333333331</v>
      </c>
      <c r="N85" s="22">
        <v>79.882568540024621</v>
      </c>
      <c r="O85" s="22">
        <v>99.102434654917758</v>
      </c>
      <c r="P85" s="22">
        <v>95.498709758375313</v>
      </c>
      <c r="Q85" s="22">
        <v>108.31195383497072</v>
      </c>
      <c r="R85" s="22">
        <v>73.075532624333277</v>
      </c>
      <c r="S85" s="22">
        <v>121.32540485026296</v>
      </c>
      <c r="T85" s="22">
        <f t="shared" si="24"/>
        <v>88</v>
      </c>
      <c r="U85" s="22">
        <f t="shared" si="25"/>
        <v>89</v>
      </c>
      <c r="V85" s="22">
        <f t="shared" si="26"/>
        <v>80</v>
      </c>
      <c r="W85" s="22">
        <f t="shared" si="27"/>
        <v>89</v>
      </c>
      <c r="X85" s="22">
        <f t="shared" si="28"/>
        <v>65</v>
      </c>
      <c r="Y85" s="22">
        <f t="shared" si="29"/>
        <v>88</v>
      </c>
      <c r="Z85" s="22">
        <f t="shared" si="30"/>
        <v>37</v>
      </c>
      <c r="AA85" s="22">
        <f t="shared" si="31"/>
        <v>52</v>
      </c>
      <c r="AB85" s="22">
        <f t="shared" si="32"/>
        <v>27</v>
      </c>
      <c r="AC85" s="22">
        <f t="shared" si="33"/>
        <v>90</v>
      </c>
      <c r="AD85" s="22">
        <f t="shared" si="34"/>
        <v>20</v>
      </c>
      <c r="AE85" s="22">
        <f t="shared" si="35"/>
        <v>84</v>
      </c>
      <c r="AF85" s="22"/>
      <c r="AG85" s="22"/>
      <c r="AH85" s="22"/>
      <c r="AI85" s="22"/>
    </row>
    <row r="86" spans="1:35" x14ac:dyDescent="0.25">
      <c r="A86" s="4">
        <v>25</v>
      </c>
      <c r="B86" s="5" t="s">
        <v>183</v>
      </c>
      <c r="C86" s="5" t="s">
        <v>19</v>
      </c>
      <c r="D86" s="5" t="s">
        <v>184</v>
      </c>
      <c r="E86" s="5">
        <v>273</v>
      </c>
      <c r="F86" s="5" t="s">
        <v>24</v>
      </c>
      <c r="G86" s="5" t="s">
        <v>185</v>
      </c>
      <c r="H86" s="22">
        <v>74.154469411060688</v>
      </c>
      <c r="I86" s="22">
        <v>73.373896048839001</v>
      </c>
      <c r="J86" s="22">
        <v>85.863069844386033</v>
      </c>
      <c r="K86" s="22">
        <v>46.053828371079788</v>
      </c>
      <c r="L86" s="22">
        <v>116.30543097103201</v>
      </c>
      <c r="M86" s="22">
        <v>139.72263183768274</v>
      </c>
      <c r="N86" s="22">
        <v>98.61980077130184</v>
      </c>
      <c r="O86" s="22">
        <v>124.5344929447826</v>
      </c>
      <c r="P86" s="22">
        <v>106.53817893542097</v>
      </c>
      <c r="Q86" s="22">
        <v>97.180095650552929</v>
      </c>
      <c r="R86" s="22">
        <v>97.899948210927377</v>
      </c>
      <c r="S86" s="22">
        <v>122.37493526365921</v>
      </c>
      <c r="T86" s="22">
        <f t="shared" si="24"/>
        <v>16</v>
      </c>
      <c r="U86" s="22">
        <f t="shared" si="25"/>
        <v>36</v>
      </c>
      <c r="V86" s="22">
        <f t="shared" si="26"/>
        <v>69</v>
      </c>
      <c r="W86" s="22">
        <f t="shared" si="27"/>
        <v>42</v>
      </c>
      <c r="X86" s="22">
        <f t="shared" si="28"/>
        <v>70</v>
      </c>
      <c r="Y86" s="22">
        <f t="shared" si="29"/>
        <v>82</v>
      </c>
      <c r="Z86" s="22">
        <f t="shared" si="30"/>
        <v>86</v>
      </c>
      <c r="AA86" s="22">
        <f t="shared" si="31"/>
        <v>89</v>
      </c>
      <c r="AB86" s="22">
        <f t="shared" si="32"/>
        <v>68</v>
      </c>
      <c r="AC86" s="22">
        <f t="shared" si="33"/>
        <v>80</v>
      </c>
      <c r="AD86" s="22">
        <f t="shared" si="34"/>
        <v>88</v>
      </c>
      <c r="AE86" s="22">
        <f t="shared" si="35"/>
        <v>85</v>
      </c>
      <c r="AF86" s="22"/>
      <c r="AG86" s="22"/>
      <c r="AH86" s="22"/>
      <c r="AI86" s="22"/>
    </row>
    <row r="87" spans="1:35" x14ac:dyDescent="0.25">
      <c r="A87" s="4">
        <v>83</v>
      </c>
      <c r="B87" s="5" t="s">
        <v>46</v>
      </c>
      <c r="C87" s="5" t="s">
        <v>37</v>
      </c>
      <c r="D87" s="5" t="s">
        <v>8</v>
      </c>
      <c r="E87" s="5">
        <v>287</v>
      </c>
      <c r="F87" s="5" t="s">
        <v>9</v>
      </c>
      <c r="G87" s="5" t="s">
        <v>47</v>
      </c>
      <c r="H87" s="22">
        <v>134.83346181832437</v>
      </c>
      <c r="I87" s="22">
        <v>107.17531580430912</v>
      </c>
      <c r="J87" s="22">
        <v>103.71804755255721</v>
      </c>
      <c r="K87" s="22">
        <v>90.753291608487558</v>
      </c>
      <c r="L87" s="22">
        <v>139.15504713301425</v>
      </c>
      <c r="M87" s="22">
        <v>165.08455902115355</v>
      </c>
      <c r="N87" s="22">
        <v>78.740157480314963</v>
      </c>
      <c r="O87" s="22">
        <v>111.0236220472441</v>
      </c>
      <c r="P87" s="22">
        <v>103.93700787401573</v>
      </c>
      <c r="Q87" s="22">
        <v>88.18897637795277</v>
      </c>
      <c r="R87" s="22">
        <v>101.5748031496063</v>
      </c>
      <c r="S87" s="22">
        <v>122.83464566929135</v>
      </c>
      <c r="T87" s="22">
        <f t="shared" si="24"/>
        <v>83</v>
      </c>
      <c r="U87" s="22">
        <f t="shared" si="25"/>
        <v>81</v>
      </c>
      <c r="V87" s="22">
        <f t="shared" si="26"/>
        <v>88</v>
      </c>
      <c r="W87" s="22">
        <f t="shared" si="27"/>
        <v>83</v>
      </c>
      <c r="X87" s="22">
        <f t="shared" si="28"/>
        <v>82</v>
      </c>
      <c r="Y87" s="22">
        <f t="shared" si="29"/>
        <v>87</v>
      </c>
      <c r="Z87" s="22">
        <f t="shared" si="30"/>
        <v>31</v>
      </c>
      <c r="AA87" s="22">
        <f t="shared" si="31"/>
        <v>79</v>
      </c>
      <c r="AB87" s="22">
        <f t="shared" si="32"/>
        <v>60</v>
      </c>
      <c r="AC87" s="22">
        <f t="shared" si="33"/>
        <v>49</v>
      </c>
      <c r="AD87" s="22">
        <f t="shared" si="34"/>
        <v>90</v>
      </c>
      <c r="AE87" s="22">
        <f t="shared" si="35"/>
        <v>86</v>
      </c>
      <c r="AF87" s="22"/>
      <c r="AG87" s="22"/>
      <c r="AH87" s="22"/>
      <c r="AI87" s="22"/>
    </row>
    <row r="88" spans="1:35" x14ac:dyDescent="0.25">
      <c r="A88" s="4">
        <v>66</v>
      </c>
      <c r="B88" s="5" t="s">
        <v>42</v>
      </c>
      <c r="C88" s="5" t="s">
        <v>37</v>
      </c>
      <c r="D88" s="5" t="s">
        <v>38</v>
      </c>
      <c r="E88" s="5">
        <v>308</v>
      </c>
      <c r="F88" s="5" t="s">
        <v>9</v>
      </c>
      <c r="G88" s="5" t="s">
        <v>43</v>
      </c>
      <c r="H88" s="22">
        <v>124.21845829905453</v>
      </c>
      <c r="I88" s="22">
        <v>88.992328333651017</v>
      </c>
      <c r="J88" s="22">
        <v>101.04337279549955</v>
      </c>
      <c r="K88" s="22">
        <v>70.452259930807031</v>
      </c>
      <c r="L88" s="22">
        <v>190.0357011291506</v>
      </c>
      <c r="M88" s="22">
        <v>150.17455406303606</v>
      </c>
      <c r="N88" s="22">
        <v>94.656488549618331</v>
      </c>
      <c r="O88" s="22">
        <v>109.92366412213744</v>
      </c>
      <c r="P88" s="22">
        <v>116.79389312977098</v>
      </c>
      <c r="Q88" s="22">
        <v>106.10687022900763</v>
      </c>
      <c r="R88" s="22">
        <v>89.312977099236647</v>
      </c>
      <c r="S88" s="22">
        <v>125.95419847328246</v>
      </c>
      <c r="T88" s="22">
        <f t="shared" si="24"/>
        <v>71</v>
      </c>
      <c r="U88" s="22">
        <f t="shared" si="25"/>
        <v>59</v>
      </c>
      <c r="V88" s="22">
        <f t="shared" si="26"/>
        <v>86</v>
      </c>
      <c r="W88" s="22">
        <f t="shared" si="27"/>
        <v>67</v>
      </c>
      <c r="X88" s="22">
        <f t="shared" si="28"/>
        <v>89</v>
      </c>
      <c r="Y88" s="22">
        <f t="shared" si="29"/>
        <v>83</v>
      </c>
      <c r="Z88" s="22">
        <f t="shared" si="30"/>
        <v>79</v>
      </c>
      <c r="AA88" s="22">
        <f t="shared" si="31"/>
        <v>77</v>
      </c>
      <c r="AB88" s="22">
        <f t="shared" si="32"/>
        <v>83</v>
      </c>
      <c r="AC88" s="22">
        <f t="shared" si="33"/>
        <v>89</v>
      </c>
      <c r="AD88" s="22">
        <f t="shared" si="34"/>
        <v>69</v>
      </c>
      <c r="AE88" s="22">
        <f t="shared" si="35"/>
        <v>87</v>
      </c>
      <c r="AF88" s="22"/>
      <c r="AG88" s="22"/>
      <c r="AH88" s="22"/>
      <c r="AI88" s="22"/>
    </row>
    <row r="89" spans="1:35" x14ac:dyDescent="0.25">
      <c r="A89" s="4">
        <v>8</v>
      </c>
      <c r="B89" s="5" t="s">
        <v>44</v>
      </c>
      <c r="C89" s="5" t="s">
        <v>37</v>
      </c>
      <c r="D89" s="5" t="s">
        <v>8</v>
      </c>
      <c r="E89" s="5">
        <v>284</v>
      </c>
      <c r="F89" s="5" t="s">
        <v>9</v>
      </c>
      <c r="G89" s="5" t="s">
        <v>45</v>
      </c>
      <c r="H89" s="22">
        <v>69.671625471739901</v>
      </c>
      <c r="I89" s="22">
        <v>45.081640011125842</v>
      </c>
      <c r="J89" s="22">
        <v>100.40910729750756</v>
      </c>
      <c r="K89" s="22">
        <v>99.384524569981934</v>
      </c>
      <c r="L89" s="22">
        <v>118.85159639296812</v>
      </c>
      <c r="M89" s="22">
        <v>175.20364640687538</v>
      </c>
      <c r="N89" s="22">
        <v>93.750000000000014</v>
      </c>
      <c r="O89" s="22">
        <v>109.02777777777779</v>
      </c>
      <c r="P89" s="22">
        <v>104.16666666666667</v>
      </c>
      <c r="Q89" s="22">
        <v>97.222222222222243</v>
      </c>
      <c r="R89" s="22">
        <v>86.805555555555586</v>
      </c>
      <c r="S89" s="22">
        <v>126.3888888888889</v>
      </c>
      <c r="T89" s="22">
        <f t="shared" si="24"/>
        <v>13</v>
      </c>
      <c r="U89" s="22">
        <f t="shared" si="25"/>
        <v>6</v>
      </c>
      <c r="V89" s="22">
        <f t="shared" si="26"/>
        <v>85</v>
      </c>
      <c r="W89" s="22">
        <f t="shared" si="27"/>
        <v>88</v>
      </c>
      <c r="X89" s="22">
        <f t="shared" si="28"/>
        <v>71</v>
      </c>
      <c r="Y89" s="22">
        <f t="shared" si="29"/>
        <v>90</v>
      </c>
      <c r="Z89" s="22">
        <f t="shared" si="30"/>
        <v>77</v>
      </c>
      <c r="AA89" s="22">
        <f t="shared" si="31"/>
        <v>75</v>
      </c>
      <c r="AB89" s="22">
        <f t="shared" si="32"/>
        <v>63</v>
      </c>
      <c r="AC89" s="22">
        <f t="shared" si="33"/>
        <v>81</v>
      </c>
      <c r="AD89" s="22">
        <f t="shared" si="34"/>
        <v>63</v>
      </c>
      <c r="AE89" s="22">
        <f t="shared" si="35"/>
        <v>88</v>
      </c>
      <c r="AF89" s="22"/>
      <c r="AG89" s="22"/>
      <c r="AH89" s="22"/>
      <c r="AI89" s="22"/>
    </row>
    <row r="90" spans="1:35" x14ac:dyDescent="0.25">
      <c r="A90" s="4">
        <v>29</v>
      </c>
      <c r="B90" s="5" t="s">
        <v>82</v>
      </c>
      <c r="C90" s="5" t="s">
        <v>19</v>
      </c>
      <c r="D90" s="5" t="s">
        <v>83</v>
      </c>
      <c r="E90" s="5">
        <v>182</v>
      </c>
      <c r="F90" s="5" t="s">
        <v>9</v>
      </c>
      <c r="G90" s="5" t="s">
        <v>84</v>
      </c>
      <c r="H90" s="22">
        <v>92.464266423381915</v>
      </c>
      <c r="I90" s="22">
        <v>63.083097653335308</v>
      </c>
      <c r="J90" s="22">
        <v>84.686898219546052</v>
      </c>
      <c r="K90" s="22">
        <v>94.192570468678767</v>
      </c>
      <c r="L90" s="22">
        <v>124.14984058715766</v>
      </c>
      <c r="M90" s="22">
        <v>159.00397216731093</v>
      </c>
      <c r="N90" s="22">
        <v>95.174464310527611</v>
      </c>
      <c r="O90" s="22">
        <v>124.32700292816672</v>
      </c>
      <c r="P90" s="22">
        <v>119.18243728975982</v>
      </c>
      <c r="Q90" s="22">
        <v>90.029898672120737</v>
      </c>
      <c r="R90" s="22">
        <v>88.315043459318417</v>
      </c>
      <c r="S90" s="22">
        <v>131.18642377937593</v>
      </c>
      <c r="T90" s="22">
        <f t="shared" si="24"/>
        <v>34</v>
      </c>
      <c r="U90" s="22">
        <f t="shared" si="25"/>
        <v>22</v>
      </c>
      <c r="V90" s="22">
        <f t="shared" si="26"/>
        <v>66</v>
      </c>
      <c r="W90" s="22">
        <f t="shared" si="27"/>
        <v>85</v>
      </c>
      <c r="X90" s="22">
        <f t="shared" si="28"/>
        <v>73</v>
      </c>
      <c r="Y90" s="22">
        <f t="shared" si="29"/>
        <v>85</v>
      </c>
      <c r="Z90" s="22">
        <f t="shared" si="30"/>
        <v>81</v>
      </c>
      <c r="AA90" s="22">
        <f t="shared" si="31"/>
        <v>88</v>
      </c>
      <c r="AB90" s="22">
        <f t="shared" si="32"/>
        <v>87</v>
      </c>
      <c r="AC90" s="22">
        <f t="shared" si="33"/>
        <v>57</v>
      </c>
      <c r="AD90" s="22">
        <f t="shared" si="34"/>
        <v>67</v>
      </c>
      <c r="AE90" s="22">
        <f t="shared" si="35"/>
        <v>89</v>
      </c>
      <c r="AF90" s="22"/>
      <c r="AG90" s="22"/>
      <c r="AH90" s="22"/>
      <c r="AI90" s="22"/>
    </row>
    <row r="91" spans="1:35" x14ac:dyDescent="0.25">
      <c r="A91" s="4">
        <v>68</v>
      </c>
      <c r="B91" s="5" t="s">
        <v>74</v>
      </c>
      <c r="C91" s="5" t="s">
        <v>19</v>
      </c>
      <c r="D91" s="5"/>
      <c r="E91" s="5">
        <v>171</v>
      </c>
      <c r="F91" s="5" t="s">
        <v>24</v>
      </c>
      <c r="G91" s="5" t="s">
        <v>75</v>
      </c>
      <c r="H91" s="22">
        <v>120.44440702428192</v>
      </c>
      <c r="I91" s="22">
        <v>90.901439263608992</v>
      </c>
      <c r="J91" s="22">
        <v>66.661055459979934</v>
      </c>
      <c r="K91" s="22">
        <v>71.206127423160353</v>
      </c>
      <c r="L91" s="22">
        <v>94.688999232926037</v>
      </c>
      <c r="M91" s="22">
        <v>106.05167914087714</v>
      </c>
      <c r="N91" s="22">
        <v>109.09090909090911</v>
      </c>
      <c r="O91" s="22">
        <v>137.27272727272728</v>
      </c>
      <c r="P91" s="22">
        <v>116.36363636363637</v>
      </c>
      <c r="Q91" s="22">
        <v>86.363636363636346</v>
      </c>
      <c r="R91" s="22">
        <v>78.181818181818201</v>
      </c>
      <c r="S91" s="22">
        <v>143.63636363636365</v>
      </c>
      <c r="T91" s="22">
        <f t="shared" si="24"/>
        <v>67</v>
      </c>
      <c r="U91" s="22">
        <f t="shared" si="25"/>
        <v>66</v>
      </c>
      <c r="V91" s="22">
        <f t="shared" si="26"/>
        <v>26</v>
      </c>
      <c r="W91" s="22">
        <f t="shared" si="27"/>
        <v>68</v>
      </c>
      <c r="X91" s="22">
        <f t="shared" si="28"/>
        <v>48</v>
      </c>
      <c r="Y91" s="22">
        <f t="shared" si="29"/>
        <v>57</v>
      </c>
      <c r="Z91" s="22">
        <f t="shared" si="30"/>
        <v>90</v>
      </c>
      <c r="AA91" s="22">
        <f t="shared" si="31"/>
        <v>90</v>
      </c>
      <c r="AB91" s="22">
        <f t="shared" si="32"/>
        <v>82</v>
      </c>
      <c r="AC91" s="22">
        <f t="shared" si="33"/>
        <v>41</v>
      </c>
      <c r="AD91" s="22">
        <f t="shared" si="34"/>
        <v>34</v>
      </c>
      <c r="AE91" s="22">
        <f t="shared" si="35"/>
        <v>90</v>
      </c>
      <c r="AF91" s="22"/>
      <c r="AG91" s="22"/>
      <c r="AH91" s="22"/>
      <c r="AI91" s="22"/>
    </row>
  </sheetData>
  <sortState ref="A2:AE91">
    <sortCondition ref="AE2:AE91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zoomScale="75" zoomScaleNormal="75" workbookViewId="0">
      <selection activeCell="F1" sqref="F1:F1048576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16384" width="12.5703125" style="4"/>
  </cols>
  <sheetData>
    <row r="1" spans="1:33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  <c r="AF1" s="1" t="s">
        <v>367</v>
      </c>
      <c r="AG1" s="1" t="s">
        <v>368</v>
      </c>
    </row>
    <row r="2" spans="1:33" x14ac:dyDescent="0.25">
      <c r="A2" s="4">
        <v>19</v>
      </c>
      <c r="B2" s="5" t="s">
        <v>201</v>
      </c>
      <c r="C2" s="5" t="s">
        <v>19</v>
      </c>
      <c r="D2" s="5" t="s">
        <v>181</v>
      </c>
      <c r="E2" s="5">
        <v>23</v>
      </c>
      <c r="F2" s="5" t="s">
        <v>190</v>
      </c>
      <c r="G2" s="5" t="s">
        <v>202</v>
      </c>
      <c r="H2" s="22">
        <v>81.578947368421041</v>
      </c>
      <c r="I2" s="22">
        <v>56.578947368421026</v>
      </c>
      <c r="J2" s="22">
        <v>88.157894736842096</v>
      </c>
      <c r="K2" s="22">
        <v>32.894736842105274</v>
      </c>
      <c r="L2" s="22">
        <v>131.57894736842104</v>
      </c>
      <c r="M2" s="22">
        <v>57.894736842105267</v>
      </c>
      <c r="N2" s="22">
        <v>49.646028735914186</v>
      </c>
      <c r="O2" s="22">
        <v>55.930336170840036</v>
      </c>
      <c r="P2" s="22">
        <v>88.608734832454445</v>
      </c>
      <c r="Q2" s="22">
        <v>50.902890222899359</v>
      </c>
      <c r="R2" s="22">
        <v>17.596060817792374</v>
      </c>
      <c r="S2" s="22">
        <v>13.197045613344278</v>
      </c>
      <c r="T2" s="22">
        <f t="shared" ref="T2:T33" si="0">91-RANK(H2,H$2:H$92)</f>
        <v>22</v>
      </c>
      <c r="U2" s="22">
        <f t="shared" ref="U2:U33" si="1">91-RANK(I2,I$2:I$92)</f>
        <v>18</v>
      </c>
      <c r="V2" s="22">
        <f t="shared" ref="V2:V33" si="2">91-RANK(J2,J$2:J$92)</f>
        <v>72</v>
      </c>
      <c r="W2" s="22">
        <f t="shared" ref="W2:W33" si="3">91-RANK(K2,K$2:K$92)</f>
        <v>17</v>
      </c>
      <c r="X2" s="22">
        <f t="shared" ref="X2:X33" si="4">91-RANK(L2,L$2:L$92)</f>
        <v>79</v>
      </c>
      <c r="Y2" s="22">
        <f t="shared" ref="Y2:Y33" si="5">91-RANK(M2,M$2:M$92)</f>
        <v>8</v>
      </c>
      <c r="Z2" s="22">
        <f t="shared" ref="Z2:Z33" si="6">91-RANK(N2,N$2:N$92)</f>
        <v>3</v>
      </c>
      <c r="AA2" s="22">
        <f t="shared" ref="AA2:AA33" si="7">91-RANK(O2,O$2:O$92)</f>
        <v>1</v>
      </c>
      <c r="AB2" s="22">
        <f t="shared" ref="AB2:AB33" si="8">91-RANK(P2,P$2:P$92)</f>
        <v>7</v>
      </c>
      <c r="AC2" s="22">
        <f t="shared" ref="AC2:AC33" si="9">91-RANK(Q2,Q$2:Q$92)</f>
        <v>2</v>
      </c>
      <c r="AD2" s="22">
        <f t="shared" ref="AD2:AD33" si="10">91-RANK(R2,R$2:R$92)</f>
        <v>1</v>
      </c>
      <c r="AE2" s="22">
        <f t="shared" ref="AE2:AE33" si="11">91-RANK(S2,S$2:S$92)</f>
        <v>1</v>
      </c>
      <c r="AF2" s="22">
        <f t="shared" ref="AF2:AF33" si="12">SUM(Q2+S2)</f>
        <v>64.099935836243631</v>
      </c>
      <c r="AG2" s="22">
        <f t="shared" ref="AG2:AG33" si="13">SUM(N2:S2)</f>
        <v>275.88109639324472</v>
      </c>
    </row>
    <row r="3" spans="1:33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f t="shared" si="0"/>
        <v>29</v>
      </c>
      <c r="U3" s="22">
        <f t="shared" si="1"/>
        <v>21</v>
      </c>
      <c r="V3" s="22">
        <f t="shared" si="2"/>
        <v>44</v>
      </c>
      <c r="W3" s="22">
        <f t="shared" si="3"/>
        <v>14</v>
      </c>
      <c r="X3" s="22">
        <f t="shared" si="4"/>
        <v>27</v>
      </c>
      <c r="Y3" s="22">
        <f t="shared" si="5"/>
        <v>5</v>
      </c>
      <c r="Z3" s="22">
        <f t="shared" si="6"/>
        <v>2</v>
      </c>
      <c r="AA3" s="22">
        <f t="shared" si="7"/>
        <v>5</v>
      </c>
      <c r="AB3" s="22">
        <f t="shared" si="8"/>
        <v>2</v>
      </c>
      <c r="AC3" s="22">
        <f t="shared" si="9"/>
        <v>1</v>
      </c>
      <c r="AD3" s="22">
        <f t="shared" si="10"/>
        <v>2</v>
      </c>
      <c r="AE3" s="22">
        <f t="shared" si="11"/>
        <v>2</v>
      </c>
      <c r="AF3" s="22">
        <f t="shared" si="12"/>
        <v>65.507449835279914</v>
      </c>
      <c r="AG3" s="22">
        <f t="shared" si="13"/>
        <v>285.08416941199954</v>
      </c>
    </row>
    <row r="4" spans="1:33" x14ac:dyDescent="0.25">
      <c r="A4" s="4">
        <v>82</v>
      </c>
      <c r="B4" s="5" t="s">
        <v>210</v>
      </c>
      <c r="C4" s="5" t="s">
        <v>19</v>
      </c>
      <c r="D4" s="5" t="s">
        <v>211</v>
      </c>
      <c r="E4" s="5">
        <v>274</v>
      </c>
      <c r="F4" s="4" t="s">
        <v>380</v>
      </c>
      <c r="G4" s="5" t="s">
        <v>212</v>
      </c>
      <c r="H4" s="22">
        <v>172.8896103896104</v>
      </c>
      <c r="I4" s="22">
        <v>100.24350649350649</v>
      </c>
      <c r="J4" s="22">
        <v>65.340909090909065</v>
      </c>
      <c r="K4" s="22">
        <v>42.613636363636374</v>
      </c>
      <c r="L4" s="22">
        <v>172.8896103896104</v>
      </c>
      <c r="M4" s="22">
        <v>93.749999999999986</v>
      </c>
      <c r="N4" s="22">
        <v>56.095736724008951</v>
      </c>
      <c r="O4" s="22">
        <v>122.28870605833941</v>
      </c>
      <c r="P4" s="22">
        <v>134.62976813762154</v>
      </c>
      <c r="Q4" s="22">
        <v>71.503277543359474</v>
      </c>
      <c r="R4" s="22">
        <v>58.339566192969329</v>
      </c>
      <c r="S4" s="22">
        <v>51.608077786088245</v>
      </c>
      <c r="T4" s="22">
        <f t="shared" si="0"/>
        <v>86</v>
      </c>
      <c r="U4" s="22">
        <f t="shared" si="1"/>
        <v>77</v>
      </c>
      <c r="V4" s="22">
        <f t="shared" si="2"/>
        <v>23</v>
      </c>
      <c r="W4" s="22">
        <f t="shared" si="3"/>
        <v>35</v>
      </c>
      <c r="X4" s="22">
        <f t="shared" si="4"/>
        <v>87</v>
      </c>
      <c r="Y4" s="22">
        <f t="shared" si="5"/>
        <v>45</v>
      </c>
      <c r="Z4" s="22">
        <f t="shared" si="6"/>
        <v>4</v>
      </c>
      <c r="AA4" s="22">
        <f t="shared" si="7"/>
        <v>86</v>
      </c>
      <c r="AB4" s="22">
        <f t="shared" si="8"/>
        <v>90</v>
      </c>
      <c r="AC4" s="22">
        <f t="shared" si="9"/>
        <v>7</v>
      </c>
      <c r="AD4" s="22">
        <f t="shared" si="10"/>
        <v>4</v>
      </c>
      <c r="AE4" s="22">
        <f t="shared" si="11"/>
        <v>4</v>
      </c>
      <c r="AF4" s="22">
        <f t="shared" si="12"/>
        <v>123.11135532944772</v>
      </c>
      <c r="AG4" s="22">
        <f t="shared" si="13"/>
        <v>494.46513244238696</v>
      </c>
    </row>
    <row r="5" spans="1:33" x14ac:dyDescent="0.25">
      <c r="A5" s="4">
        <v>9</v>
      </c>
      <c r="B5" s="5" t="s">
        <v>132</v>
      </c>
      <c r="C5" s="5" t="s">
        <v>19</v>
      </c>
      <c r="D5" s="5" t="s">
        <v>8</v>
      </c>
      <c r="E5" s="5">
        <v>92</v>
      </c>
      <c r="F5" s="5" t="s">
        <v>9</v>
      </c>
      <c r="G5" s="5" t="s">
        <v>133</v>
      </c>
      <c r="H5" s="22">
        <v>67.592592592592595</v>
      </c>
      <c r="I5" s="22">
        <v>48.611111111111121</v>
      </c>
      <c r="J5" s="22">
        <v>63.425925925925938</v>
      </c>
      <c r="K5" s="22">
        <v>43.055555555555564</v>
      </c>
      <c r="L5" s="22">
        <v>56.481481481481474</v>
      </c>
      <c r="M5" s="22">
        <v>73.148148148148167</v>
      </c>
      <c r="N5" s="22">
        <v>71.270180251139266</v>
      </c>
      <c r="O5" s="22">
        <v>77.467587229499202</v>
      </c>
      <c r="P5" s="22">
        <v>92.075760821347615</v>
      </c>
      <c r="Q5" s="22">
        <v>67.286132907907884</v>
      </c>
      <c r="R5" s="22">
        <v>58.875366294419393</v>
      </c>
      <c r="S5" s="22">
        <v>66.843460980882156</v>
      </c>
      <c r="T5" s="22">
        <f t="shared" si="0"/>
        <v>9</v>
      </c>
      <c r="U5" s="22">
        <f t="shared" si="1"/>
        <v>10</v>
      </c>
      <c r="V5" s="22">
        <f t="shared" si="2"/>
        <v>20</v>
      </c>
      <c r="W5" s="22">
        <f t="shared" si="3"/>
        <v>37</v>
      </c>
      <c r="X5" s="22">
        <f t="shared" si="4"/>
        <v>1</v>
      </c>
      <c r="Y5" s="22">
        <f t="shared" si="5"/>
        <v>20</v>
      </c>
      <c r="Z5" s="22">
        <f t="shared" si="6"/>
        <v>13</v>
      </c>
      <c r="AA5" s="22">
        <f t="shared" si="7"/>
        <v>4</v>
      </c>
      <c r="AB5" s="22">
        <f t="shared" si="8"/>
        <v>16</v>
      </c>
      <c r="AC5" s="22">
        <f t="shared" si="9"/>
        <v>5</v>
      </c>
      <c r="AD5" s="22">
        <f t="shared" si="10"/>
        <v>5</v>
      </c>
      <c r="AE5" s="22">
        <f t="shared" si="11"/>
        <v>5</v>
      </c>
      <c r="AF5" s="22">
        <f t="shared" si="12"/>
        <v>134.12959388879005</v>
      </c>
      <c r="AG5" s="22">
        <f t="shared" si="13"/>
        <v>433.81848848519553</v>
      </c>
    </row>
    <row r="6" spans="1:33" x14ac:dyDescent="0.25">
      <c r="A6" s="4">
        <v>50</v>
      </c>
      <c r="B6" s="5" t="s">
        <v>97</v>
      </c>
      <c r="C6" s="5" t="s">
        <v>19</v>
      </c>
      <c r="D6" s="5" t="s">
        <v>98</v>
      </c>
      <c r="E6" s="5">
        <v>379</v>
      </c>
      <c r="F6" s="5" t="s">
        <v>24</v>
      </c>
      <c r="G6" s="5" t="s">
        <v>99</v>
      </c>
      <c r="H6" s="22">
        <v>117.73409296467922</v>
      </c>
      <c r="I6" s="22">
        <v>75.686202620150922</v>
      </c>
      <c r="J6" s="22">
        <v>78.273765102891147</v>
      </c>
      <c r="K6" s="22">
        <v>76.333093240835993</v>
      </c>
      <c r="L6" s="22">
        <v>72.451749516725656</v>
      </c>
      <c r="M6" s="22">
        <v>98.327374344127705</v>
      </c>
      <c r="N6" s="22">
        <v>76.21325082243078</v>
      </c>
      <c r="O6" s="22">
        <v>84.268309852443778</v>
      </c>
      <c r="P6" s="22">
        <v>91.70374895707117</v>
      </c>
      <c r="Q6" s="22">
        <v>67.538571867032175</v>
      </c>
      <c r="R6" s="22">
        <v>57.005033135476666</v>
      </c>
      <c r="S6" s="22">
        <v>68.158191792417753</v>
      </c>
      <c r="T6" s="22">
        <f t="shared" si="0"/>
        <v>63</v>
      </c>
      <c r="U6" s="22">
        <f t="shared" si="1"/>
        <v>39</v>
      </c>
      <c r="V6" s="22">
        <f t="shared" si="2"/>
        <v>52</v>
      </c>
      <c r="W6" s="22">
        <f t="shared" si="3"/>
        <v>76</v>
      </c>
      <c r="X6" s="22">
        <f t="shared" si="4"/>
        <v>17</v>
      </c>
      <c r="Y6" s="22">
        <f t="shared" si="5"/>
        <v>49</v>
      </c>
      <c r="Z6" s="22">
        <f t="shared" si="6"/>
        <v>23</v>
      </c>
      <c r="AA6" s="22">
        <f t="shared" si="7"/>
        <v>10</v>
      </c>
      <c r="AB6" s="22">
        <f t="shared" si="8"/>
        <v>14</v>
      </c>
      <c r="AC6" s="22">
        <f t="shared" si="9"/>
        <v>6</v>
      </c>
      <c r="AD6" s="22">
        <f t="shared" si="10"/>
        <v>3</v>
      </c>
      <c r="AE6" s="22">
        <f t="shared" si="11"/>
        <v>6</v>
      </c>
      <c r="AF6" s="22">
        <f t="shared" si="12"/>
        <v>135.69676365944991</v>
      </c>
      <c r="AG6" s="22">
        <f t="shared" si="13"/>
        <v>444.88710642687232</v>
      </c>
    </row>
    <row r="7" spans="1:33" x14ac:dyDescent="0.25">
      <c r="A7" s="4">
        <v>48</v>
      </c>
      <c r="B7" s="5" t="s">
        <v>28</v>
      </c>
      <c r="C7" s="5" t="s">
        <v>19</v>
      </c>
      <c r="D7" s="5"/>
      <c r="E7" s="5">
        <v>98</v>
      </c>
      <c r="F7" s="5" t="s">
        <v>24</v>
      </c>
      <c r="G7" s="5" t="s">
        <v>29</v>
      </c>
      <c r="H7" s="22">
        <v>103.71529839444827</v>
      </c>
      <c r="I7" s="22">
        <v>86.429415328706909</v>
      </c>
      <c r="J7" s="22">
        <v>71.138057232089551</v>
      </c>
      <c r="K7" s="22">
        <v>34.571766131482782</v>
      </c>
      <c r="L7" s="22">
        <v>84.434890359582894</v>
      </c>
      <c r="M7" s="22">
        <v>61.830274042844167</v>
      </c>
      <c r="N7" s="22">
        <v>86.956521739130494</v>
      </c>
      <c r="O7" s="22">
        <v>86.335403726708066</v>
      </c>
      <c r="P7" s="22">
        <v>66.459627329192557</v>
      </c>
      <c r="Q7" s="22">
        <v>62.73291925465837</v>
      </c>
      <c r="R7" s="22">
        <v>66.459627329192557</v>
      </c>
      <c r="S7" s="22">
        <v>73.91304347826086</v>
      </c>
      <c r="T7" s="22">
        <f t="shared" si="0"/>
        <v>50</v>
      </c>
      <c r="U7" s="22">
        <f t="shared" si="1"/>
        <v>52</v>
      </c>
      <c r="V7" s="22">
        <f t="shared" si="2"/>
        <v>39</v>
      </c>
      <c r="W7" s="22">
        <f t="shared" si="3"/>
        <v>22</v>
      </c>
      <c r="X7" s="22">
        <f t="shared" si="4"/>
        <v>32</v>
      </c>
      <c r="Y7" s="22">
        <f t="shared" si="5"/>
        <v>10</v>
      </c>
      <c r="Z7" s="22">
        <f t="shared" si="6"/>
        <v>62</v>
      </c>
      <c r="AA7" s="22">
        <f t="shared" si="7"/>
        <v>13</v>
      </c>
      <c r="AB7" s="22">
        <f t="shared" si="8"/>
        <v>1</v>
      </c>
      <c r="AC7" s="22">
        <f t="shared" si="9"/>
        <v>3</v>
      </c>
      <c r="AD7" s="22">
        <f t="shared" si="10"/>
        <v>11</v>
      </c>
      <c r="AE7" s="22">
        <f t="shared" si="11"/>
        <v>9</v>
      </c>
      <c r="AF7" s="22">
        <f t="shared" si="12"/>
        <v>136.64596273291923</v>
      </c>
      <c r="AG7" s="22">
        <f t="shared" si="13"/>
        <v>442.85714285714289</v>
      </c>
    </row>
    <row r="8" spans="1:33" x14ac:dyDescent="0.25">
      <c r="A8" s="4">
        <v>90</v>
      </c>
      <c r="B8" s="5" t="s">
        <v>205</v>
      </c>
      <c r="C8" s="5" t="s">
        <v>19</v>
      </c>
      <c r="D8" s="5" t="s">
        <v>206</v>
      </c>
      <c r="E8" s="5">
        <v>24</v>
      </c>
      <c r="F8" s="4" t="s">
        <v>380</v>
      </c>
      <c r="G8" s="25" t="s">
        <v>378</v>
      </c>
      <c r="H8" s="22">
        <v>278.32512315270924</v>
      </c>
      <c r="I8" s="22">
        <v>240.14778325123149</v>
      </c>
      <c r="J8" s="22">
        <v>188.42364532019701</v>
      </c>
      <c r="K8" s="22">
        <v>97.290640394088669</v>
      </c>
      <c r="L8" s="22">
        <v>201.97044334975368</v>
      </c>
      <c r="M8" s="22">
        <v>27.093596059113306</v>
      </c>
      <c r="N8" s="22">
        <v>26.737967914438489</v>
      </c>
      <c r="O8" s="22">
        <v>110.96256684491964</v>
      </c>
      <c r="P8" s="22">
        <v>103.60962566844911</v>
      </c>
      <c r="Q8" s="22">
        <v>92.914438502673733</v>
      </c>
      <c r="R8" s="22">
        <v>94.25133689839565</v>
      </c>
      <c r="S8" s="22">
        <v>46.791443850267349</v>
      </c>
      <c r="T8" s="22">
        <f t="shared" si="0"/>
        <v>90</v>
      </c>
      <c r="U8" s="22">
        <f t="shared" si="1"/>
        <v>90</v>
      </c>
      <c r="V8" s="22">
        <f t="shared" si="2"/>
        <v>90</v>
      </c>
      <c r="W8" s="22">
        <f t="shared" si="3"/>
        <v>86</v>
      </c>
      <c r="X8" s="22">
        <f t="shared" si="4"/>
        <v>90</v>
      </c>
      <c r="Y8" s="22">
        <f t="shared" si="5"/>
        <v>3</v>
      </c>
      <c r="Z8" s="22">
        <f t="shared" si="6"/>
        <v>1</v>
      </c>
      <c r="AA8" s="22">
        <f t="shared" si="7"/>
        <v>78</v>
      </c>
      <c r="AB8" s="22">
        <f t="shared" si="8"/>
        <v>57</v>
      </c>
      <c r="AC8" s="22">
        <f t="shared" si="9"/>
        <v>69</v>
      </c>
      <c r="AD8" s="22">
        <f t="shared" si="10"/>
        <v>81</v>
      </c>
      <c r="AE8" s="22">
        <f t="shared" si="11"/>
        <v>3</v>
      </c>
      <c r="AF8" s="22">
        <f t="shared" si="12"/>
        <v>139.70588235294107</v>
      </c>
      <c r="AG8" s="22">
        <f t="shared" si="13"/>
        <v>475.26737967914397</v>
      </c>
    </row>
    <row r="9" spans="1:33" x14ac:dyDescent="0.25">
      <c r="A9" s="4">
        <v>38</v>
      </c>
      <c r="B9" s="5" t="s">
        <v>158</v>
      </c>
      <c r="C9" s="5" t="s">
        <v>19</v>
      </c>
      <c r="D9" s="5" t="s">
        <v>156</v>
      </c>
      <c r="E9" s="5">
        <v>21</v>
      </c>
      <c r="F9" s="5" t="s">
        <v>24</v>
      </c>
      <c r="G9" s="5" t="s">
        <v>159</v>
      </c>
      <c r="H9" s="22">
        <v>99.566129419727659</v>
      </c>
      <c r="I9" s="22">
        <v>72.355510199429432</v>
      </c>
      <c r="J9" s="22">
        <v>43.908044650935807</v>
      </c>
      <c r="K9" s="22">
        <v>23.500080235712115</v>
      </c>
      <c r="L9" s="22">
        <v>71.118663871234034</v>
      </c>
      <c r="M9" s="22">
        <v>87.197666137773908</v>
      </c>
      <c r="N9" s="22">
        <v>69.183768067601264</v>
      </c>
      <c r="O9" s="22">
        <v>83.265419975166111</v>
      </c>
      <c r="P9" s="22">
        <v>92.449106001838842</v>
      </c>
      <c r="Q9" s="22">
        <v>66.734785127155178</v>
      </c>
      <c r="R9" s="22">
        <v>79.59194556449701</v>
      </c>
      <c r="S9" s="22">
        <v>75.918471153827923</v>
      </c>
      <c r="T9" s="22">
        <f t="shared" si="0"/>
        <v>44</v>
      </c>
      <c r="U9" s="22">
        <f t="shared" si="1"/>
        <v>32</v>
      </c>
      <c r="V9" s="22">
        <f t="shared" si="2"/>
        <v>4</v>
      </c>
      <c r="W9" s="22">
        <f t="shared" si="3"/>
        <v>7</v>
      </c>
      <c r="X9" s="22">
        <f t="shared" si="4"/>
        <v>13</v>
      </c>
      <c r="Y9" s="22">
        <f t="shared" si="5"/>
        <v>34</v>
      </c>
      <c r="Z9" s="22">
        <f t="shared" si="6"/>
        <v>8</v>
      </c>
      <c r="AA9" s="22">
        <f t="shared" si="7"/>
        <v>7</v>
      </c>
      <c r="AB9" s="22">
        <f t="shared" si="8"/>
        <v>17</v>
      </c>
      <c r="AC9" s="22">
        <f t="shared" si="9"/>
        <v>4</v>
      </c>
      <c r="AD9" s="22">
        <f t="shared" si="10"/>
        <v>39</v>
      </c>
      <c r="AE9" s="22">
        <f t="shared" si="11"/>
        <v>10</v>
      </c>
      <c r="AF9" s="22">
        <f t="shared" si="12"/>
        <v>142.6532562809831</v>
      </c>
      <c r="AG9" s="22">
        <f t="shared" si="13"/>
        <v>467.14349589008634</v>
      </c>
    </row>
    <row r="10" spans="1:33" x14ac:dyDescent="0.25">
      <c r="A10" s="4">
        <v>10</v>
      </c>
      <c r="B10" s="5" t="s">
        <v>169</v>
      </c>
      <c r="C10" s="5" t="s">
        <v>19</v>
      </c>
      <c r="D10" s="5" t="s">
        <v>165</v>
      </c>
      <c r="E10" s="5">
        <v>270</v>
      </c>
      <c r="F10" s="5" t="s">
        <v>9</v>
      </c>
      <c r="G10" s="5" t="s">
        <v>170</v>
      </c>
      <c r="H10" s="22">
        <v>67.741935483870961</v>
      </c>
      <c r="I10" s="22">
        <v>47.311827956989269</v>
      </c>
      <c r="J10" s="22">
        <v>66.129032258064541</v>
      </c>
      <c r="K10" s="22">
        <v>55.913978494623649</v>
      </c>
      <c r="L10" s="22">
        <v>56.98924731182796</v>
      </c>
      <c r="M10" s="22">
        <v>67.741935483870989</v>
      </c>
      <c r="N10" s="22">
        <v>80.647835547341799</v>
      </c>
      <c r="O10" s="22">
        <v>86.658854345901446</v>
      </c>
      <c r="P10" s="22">
        <v>96.677219010167519</v>
      </c>
      <c r="Q10" s="22">
        <v>74.135898515568869</v>
      </c>
      <c r="R10" s="22">
        <v>68.625797950222548</v>
      </c>
      <c r="S10" s="22">
        <v>73.134062049142273</v>
      </c>
      <c r="T10" s="22">
        <f t="shared" si="0"/>
        <v>11</v>
      </c>
      <c r="U10" s="22">
        <f t="shared" si="1"/>
        <v>9</v>
      </c>
      <c r="V10" s="22">
        <f t="shared" si="2"/>
        <v>25</v>
      </c>
      <c r="W10" s="22">
        <f t="shared" si="3"/>
        <v>49</v>
      </c>
      <c r="X10" s="22">
        <f t="shared" si="4"/>
        <v>2</v>
      </c>
      <c r="Y10" s="22">
        <f t="shared" si="5"/>
        <v>16</v>
      </c>
      <c r="Z10" s="22">
        <f t="shared" si="6"/>
        <v>39</v>
      </c>
      <c r="AA10" s="22">
        <f t="shared" si="7"/>
        <v>15</v>
      </c>
      <c r="AB10" s="22">
        <f t="shared" si="8"/>
        <v>31</v>
      </c>
      <c r="AC10" s="22">
        <f t="shared" si="9"/>
        <v>8</v>
      </c>
      <c r="AD10" s="22">
        <f t="shared" si="10"/>
        <v>14</v>
      </c>
      <c r="AE10" s="22">
        <f t="shared" si="11"/>
        <v>8</v>
      </c>
      <c r="AF10" s="22">
        <f t="shared" si="12"/>
        <v>147.26996056471114</v>
      </c>
      <c r="AG10" s="22">
        <f t="shared" si="13"/>
        <v>479.87966741834441</v>
      </c>
    </row>
    <row r="11" spans="1:33" x14ac:dyDescent="0.25">
      <c r="A11" s="4">
        <v>39</v>
      </c>
      <c r="B11" s="5" t="s">
        <v>151</v>
      </c>
      <c r="C11" s="5" t="s">
        <v>19</v>
      </c>
      <c r="D11" s="5" t="s">
        <v>152</v>
      </c>
      <c r="E11" s="5">
        <v>186</v>
      </c>
      <c r="F11" s="5" t="s">
        <v>24</v>
      </c>
      <c r="G11" s="5" t="s">
        <v>153</v>
      </c>
      <c r="H11" s="22">
        <v>96.835443037974699</v>
      </c>
      <c r="I11" s="22">
        <v>73.417721518987335</v>
      </c>
      <c r="J11" s="22">
        <v>72.784810126582272</v>
      </c>
      <c r="K11" s="22">
        <v>66.455696202531641</v>
      </c>
      <c r="L11" s="22">
        <v>77.848101265822777</v>
      </c>
      <c r="M11" s="22">
        <v>100</v>
      </c>
      <c r="N11" s="22">
        <v>66.731520953358427</v>
      </c>
      <c r="O11" s="22">
        <v>77.124134872324106</v>
      </c>
      <c r="P11" s="22">
        <v>90.798626870963119</v>
      </c>
      <c r="Q11" s="22">
        <v>79.312053592106338</v>
      </c>
      <c r="R11" s="22">
        <v>65.637561593467325</v>
      </c>
      <c r="S11" s="22">
        <v>70.560378712977382</v>
      </c>
      <c r="T11" s="22">
        <f t="shared" si="0"/>
        <v>41</v>
      </c>
      <c r="U11" s="22">
        <f t="shared" si="1"/>
        <v>37</v>
      </c>
      <c r="V11" s="22">
        <f t="shared" si="2"/>
        <v>42</v>
      </c>
      <c r="W11" s="22">
        <f t="shared" si="3"/>
        <v>62</v>
      </c>
      <c r="X11" s="22">
        <f t="shared" si="4"/>
        <v>24</v>
      </c>
      <c r="Y11" s="22">
        <f t="shared" si="5"/>
        <v>50</v>
      </c>
      <c r="Z11" s="22">
        <f t="shared" si="6"/>
        <v>6</v>
      </c>
      <c r="AA11" s="22">
        <f t="shared" si="7"/>
        <v>3</v>
      </c>
      <c r="AB11" s="22">
        <f t="shared" si="8"/>
        <v>11</v>
      </c>
      <c r="AC11" s="22">
        <f t="shared" si="9"/>
        <v>22</v>
      </c>
      <c r="AD11" s="22">
        <f t="shared" si="10"/>
        <v>9</v>
      </c>
      <c r="AE11" s="22">
        <f t="shared" si="11"/>
        <v>7</v>
      </c>
      <c r="AF11" s="22">
        <f t="shared" si="12"/>
        <v>149.87243230508372</v>
      </c>
      <c r="AG11" s="22">
        <f t="shared" si="13"/>
        <v>450.16427659519672</v>
      </c>
    </row>
    <row r="12" spans="1:33" x14ac:dyDescent="0.25">
      <c r="A12" s="4">
        <v>77</v>
      </c>
      <c r="B12" s="5" t="s">
        <v>78</v>
      </c>
      <c r="C12" s="5" t="s">
        <v>19</v>
      </c>
      <c r="D12" s="5"/>
      <c r="E12" s="5">
        <v>173</v>
      </c>
      <c r="F12" s="5" t="s">
        <v>24</v>
      </c>
      <c r="G12" s="5" t="s">
        <v>79</v>
      </c>
      <c r="H12" s="22">
        <v>136.71874999999997</v>
      </c>
      <c r="I12" s="22">
        <v>92.187499999999972</v>
      </c>
      <c r="J12" s="22">
        <v>65.624999999999986</v>
      </c>
      <c r="K12" s="22">
        <v>45.312499999999986</v>
      </c>
      <c r="L12" s="22">
        <v>74.999999999999986</v>
      </c>
      <c r="M12" s="22">
        <v>63.281250000000021</v>
      </c>
      <c r="N12" s="22">
        <v>99.196636266701248</v>
      </c>
      <c r="O12" s="22">
        <v>101.79001237824899</v>
      </c>
      <c r="P12" s="22">
        <v>108.9217966850053</v>
      </c>
      <c r="Q12" s="22">
        <v>75.207907234884587</v>
      </c>
      <c r="R12" s="22">
        <v>66.131090844467494</v>
      </c>
      <c r="S12" s="22">
        <v>81.043003485867033</v>
      </c>
      <c r="T12" s="22">
        <f t="shared" si="0"/>
        <v>84</v>
      </c>
      <c r="U12" s="22">
        <f t="shared" si="1"/>
        <v>68</v>
      </c>
      <c r="V12" s="22">
        <f t="shared" si="2"/>
        <v>24</v>
      </c>
      <c r="W12" s="22">
        <f t="shared" si="3"/>
        <v>40</v>
      </c>
      <c r="X12" s="22">
        <f t="shared" si="4"/>
        <v>20</v>
      </c>
      <c r="Y12" s="22">
        <f t="shared" si="5"/>
        <v>12</v>
      </c>
      <c r="Z12" s="22">
        <f t="shared" si="6"/>
        <v>87</v>
      </c>
      <c r="AA12" s="22">
        <f t="shared" si="7"/>
        <v>60</v>
      </c>
      <c r="AB12" s="22">
        <f t="shared" si="8"/>
        <v>72</v>
      </c>
      <c r="AC12" s="22">
        <f t="shared" si="9"/>
        <v>11</v>
      </c>
      <c r="AD12" s="22">
        <f t="shared" si="10"/>
        <v>10</v>
      </c>
      <c r="AE12" s="22">
        <f t="shared" si="11"/>
        <v>13</v>
      </c>
      <c r="AF12" s="22">
        <f t="shared" si="12"/>
        <v>156.25091072075162</v>
      </c>
      <c r="AG12" s="22">
        <f t="shared" si="13"/>
        <v>532.29044689517468</v>
      </c>
    </row>
    <row r="13" spans="1:33" x14ac:dyDescent="0.25">
      <c r="A13" s="4">
        <v>35</v>
      </c>
      <c r="B13" s="5" t="s">
        <v>195</v>
      </c>
      <c r="C13" s="5" t="s">
        <v>19</v>
      </c>
      <c r="D13" s="5" t="s">
        <v>181</v>
      </c>
      <c r="E13" s="5">
        <v>19</v>
      </c>
      <c r="F13" s="5" t="s">
        <v>193</v>
      </c>
      <c r="G13" s="5" t="s">
        <v>196</v>
      </c>
      <c r="H13" s="22">
        <v>92.441860465116292</v>
      </c>
      <c r="I13" s="22">
        <v>72.67441860465118</v>
      </c>
      <c r="J13" s="22">
        <v>70.930232558139537</v>
      </c>
      <c r="K13" s="22">
        <v>26.744186046511636</v>
      </c>
      <c r="L13" s="22">
        <v>96.511627906976756</v>
      </c>
      <c r="M13" s="22">
        <v>85.465116279069761</v>
      </c>
      <c r="N13" s="22">
        <v>60.661931100022507</v>
      </c>
      <c r="O13" s="22">
        <v>88.290137343597081</v>
      </c>
      <c r="P13" s="22">
        <v>84.085845089140093</v>
      </c>
      <c r="Q13" s="22">
        <v>78.079713297058646</v>
      </c>
      <c r="R13" s="22">
        <v>73.274807863393505</v>
      </c>
      <c r="S13" s="22">
        <v>80.482166013891245</v>
      </c>
      <c r="T13" s="22">
        <f t="shared" si="0"/>
        <v>33</v>
      </c>
      <c r="U13" s="22">
        <f t="shared" si="1"/>
        <v>34</v>
      </c>
      <c r="V13" s="22">
        <f t="shared" si="2"/>
        <v>37</v>
      </c>
      <c r="W13" s="22">
        <f t="shared" si="3"/>
        <v>11</v>
      </c>
      <c r="X13" s="22">
        <f t="shared" si="4"/>
        <v>49</v>
      </c>
      <c r="Y13" s="22">
        <f t="shared" si="5"/>
        <v>31</v>
      </c>
      <c r="Z13" s="22">
        <f t="shared" si="6"/>
        <v>5</v>
      </c>
      <c r="AA13" s="22">
        <f t="shared" si="7"/>
        <v>20</v>
      </c>
      <c r="AB13" s="22">
        <f t="shared" si="8"/>
        <v>3</v>
      </c>
      <c r="AC13" s="22">
        <f t="shared" si="9"/>
        <v>17</v>
      </c>
      <c r="AD13" s="22">
        <f t="shared" si="10"/>
        <v>21</v>
      </c>
      <c r="AE13" s="22">
        <f t="shared" si="11"/>
        <v>12</v>
      </c>
      <c r="AF13" s="22">
        <f t="shared" si="12"/>
        <v>158.56187931094991</v>
      </c>
      <c r="AG13" s="22">
        <f t="shared" si="13"/>
        <v>464.87460070710307</v>
      </c>
    </row>
    <row r="14" spans="1:33" x14ac:dyDescent="0.25">
      <c r="A14" s="4">
        <v>3</v>
      </c>
      <c r="B14" s="5" t="s">
        <v>188</v>
      </c>
      <c r="C14" s="5" t="s">
        <v>19</v>
      </c>
      <c r="D14" s="5" t="s">
        <v>189</v>
      </c>
      <c r="E14" s="5">
        <v>391</v>
      </c>
      <c r="F14" s="5" t="s">
        <v>190</v>
      </c>
      <c r="G14" s="5" t="s">
        <v>191</v>
      </c>
      <c r="H14" s="22">
        <v>53.213837585924907</v>
      </c>
      <c r="I14" s="22">
        <v>42.463567366546158</v>
      </c>
      <c r="J14" s="22">
        <v>54.288864607862799</v>
      </c>
      <c r="K14" s="22">
        <v>24.725621504571162</v>
      </c>
      <c r="L14" s="22">
        <v>70.951783447899871</v>
      </c>
      <c r="M14" s="22">
        <v>73.639351002744576</v>
      </c>
      <c r="N14" s="22">
        <v>85.260457611514326</v>
      </c>
      <c r="O14" s="22">
        <v>87.243258951316989</v>
      </c>
      <c r="P14" s="22">
        <v>101.61856866488625</v>
      </c>
      <c r="Q14" s="22">
        <v>81.790555266859684</v>
      </c>
      <c r="R14" s="22">
        <v>71.380848232895715</v>
      </c>
      <c r="S14" s="22">
        <v>78.320652922205028</v>
      </c>
      <c r="T14" s="22">
        <f t="shared" si="0"/>
        <v>3</v>
      </c>
      <c r="U14" s="22">
        <f t="shared" si="1"/>
        <v>4</v>
      </c>
      <c r="V14" s="22">
        <f t="shared" si="2"/>
        <v>13</v>
      </c>
      <c r="W14" s="22">
        <f t="shared" si="3"/>
        <v>9</v>
      </c>
      <c r="X14" s="22">
        <f t="shared" si="4"/>
        <v>12</v>
      </c>
      <c r="Y14" s="22">
        <f t="shared" si="5"/>
        <v>22</v>
      </c>
      <c r="Z14" s="22">
        <f t="shared" si="6"/>
        <v>57</v>
      </c>
      <c r="AA14" s="22">
        <f t="shared" si="7"/>
        <v>17</v>
      </c>
      <c r="AB14" s="22">
        <f t="shared" si="8"/>
        <v>50</v>
      </c>
      <c r="AC14" s="22">
        <f t="shared" si="9"/>
        <v>29</v>
      </c>
      <c r="AD14" s="22">
        <f t="shared" si="10"/>
        <v>16</v>
      </c>
      <c r="AE14" s="22">
        <f t="shared" si="11"/>
        <v>11</v>
      </c>
      <c r="AF14" s="22">
        <f t="shared" si="12"/>
        <v>160.11120818906471</v>
      </c>
      <c r="AG14" s="22">
        <f t="shared" si="13"/>
        <v>505.61434164967795</v>
      </c>
    </row>
    <row r="15" spans="1:33" x14ac:dyDescent="0.25">
      <c r="A15" s="4">
        <v>45</v>
      </c>
      <c r="B15" s="5" t="s">
        <v>95</v>
      </c>
      <c r="C15" s="5" t="s">
        <v>66</v>
      </c>
      <c r="D15" s="5" t="s">
        <v>38</v>
      </c>
      <c r="E15" s="5">
        <v>181</v>
      </c>
      <c r="F15" s="5" t="s">
        <v>9</v>
      </c>
      <c r="G15" s="5" t="s">
        <v>96</v>
      </c>
      <c r="H15" s="22">
        <v>108.3333333333333</v>
      </c>
      <c r="I15" s="22">
        <v>75.694444444444429</v>
      </c>
      <c r="J15" s="22">
        <v>77.083333333333314</v>
      </c>
      <c r="K15" s="22">
        <v>54.861111111111086</v>
      </c>
      <c r="L15" s="22">
        <v>90.277777777777743</v>
      </c>
      <c r="M15" s="22">
        <v>95.833333333333286</v>
      </c>
      <c r="N15" s="22">
        <v>90.81581388941936</v>
      </c>
      <c r="O15" s="22">
        <v>98.712841184151472</v>
      </c>
      <c r="P15" s="22">
        <v>100.40506131873693</v>
      </c>
      <c r="Q15" s="22">
        <v>77.84212619093087</v>
      </c>
      <c r="R15" s="22">
        <v>83.48285997288238</v>
      </c>
      <c r="S15" s="22">
        <v>83.482859972882395</v>
      </c>
      <c r="T15" s="22">
        <f t="shared" si="0"/>
        <v>56</v>
      </c>
      <c r="U15" s="22">
        <f t="shared" si="1"/>
        <v>40</v>
      </c>
      <c r="V15" s="22">
        <f t="shared" si="2"/>
        <v>50</v>
      </c>
      <c r="W15" s="22">
        <f t="shared" si="3"/>
        <v>46</v>
      </c>
      <c r="X15" s="22">
        <f t="shared" si="4"/>
        <v>44</v>
      </c>
      <c r="Y15" s="22">
        <f t="shared" si="5"/>
        <v>47</v>
      </c>
      <c r="Z15" s="22">
        <f t="shared" si="6"/>
        <v>71</v>
      </c>
      <c r="AA15" s="22">
        <f t="shared" si="7"/>
        <v>50</v>
      </c>
      <c r="AB15" s="22">
        <f t="shared" si="8"/>
        <v>45</v>
      </c>
      <c r="AC15" s="22">
        <f t="shared" si="9"/>
        <v>16</v>
      </c>
      <c r="AD15" s="22">
        <f t="shared" si="10"/>
        <v>51</v>
      </c>
      <c r="AE15" s="22">
        <f t="shared" si="11"/>
        <v>14</v>
      </c>
      <c r="AF15" s="22">
        <f t="shared" si="12"/>
        <v>161.32498616381326</v>
      </c>
      <c r="AG15" s="22">
        <f t="shared" si="13"/>
        <v>534.74156252900332</v>
      </c>
    </row>
    <row r="16" spans="1:33" x14ac:dyDescent="0.25">
      <c r="A16" s="4">
        <v>31</v>
      </c>
      <c r="B16" s="5" t="s">
        <v>199</v>
      </c>
      <c r="C16" s="5" t="s">
        <v>19</v>
      </c>
      <c r="D16" s="5" t="s">
        <v>181</v>
      </c>
      <c r="E16" s="5">
        <v>22</v>
      </c>
      <c r="F16" s="5" t="s">
        <v>190</v>
      </c>
      <c r="G16" s="5" t="s">
        <v>200</v>
      </c>
      <c r="H16" s="22">
        <v>88.95348837209302</v>
      </c>
      <c r="I16" s="22">
        <v>70.348837209302332</v>
      </c>
      <c r="J16" s="22">
        <v>68.604651162790702</v>
      </c>
      <c r="K16" s="22">
        <v>33.13953488372092</v>
      </c>
      <c r="L16" s="22">
        <v>87.209302325581405</v>
      </c>
      <c r="M16" s="22">
        <v>87.209302325581405</v>
      </c>
      <c r="N16" s="22">
        <v>73.489143328382099</v>
      </c>
      <c r="O16" s="22">
        <v>87.343653955863971</v>
      </c>
      <c r="P16" s="22">
        <v>101.80053461062764</v>
      </c>
      <c r="Q16" s="22">
        <v>77.103363492073015</v>
      </c>
      <c r="R16" s="22">
        <v>76.500993464791208</v>
      </c>
      <c r="S16" s="22">
        <v>86.741283928582135</v>
      </c>
      <c r="T16" s="22">
        <f t="shared" si="0"/>
        <v>27</v>
      </c>
      <c r="U16" s="22">
        <f t="shared" si="1"/>
        <v>30</v>
      </c>
      <c r="V16" s="22">
        <f t="shared" si="2"/>
        <v>33</v>
      </c>
      <c r="W16" s="22">
        <f t="shared" si="3"/>
        <v>18</v>
      </c>
      <c r="X16" s="22">
        <f t="shared" si="4"/>
        <v>39</v>
      </c>
      <c r="Y16" s="22">
        <f t="shared" si="5"/>
        <v>35</v>
      </c>
      <c r="Z16" s="22">
        <f t="shared" si="6"/>
        <v>17</v>
      </c>
      <c r="AA16" s="22">
        <f t="shared" si="7"/>
        <v>18</v>
      </c>
      <c r="AB16" s="22">
        <f t="shared" si="8"/>
        <v>51</v>
      </c>
      <c r="AC16" s="22">
        <f t="shared" si="9"/>
        <v>15</v>
      </c>
      <c r="AD16" s="22">
        <f t="shared" si="10"/>
        <v>27</v>
      </c>
      <c r="AE16" s="22">
        <f t="shared" si="11"/>
        <v>16</v>
      </c>
      <c r="AF16" s="22">
        <f t="shared" si="12"/>
        <v>163.84464742065515</v>
      </c>
      <c r="AG16" s="22">
        <f t="shared" si="13"/>
        <v>502.97897278031996</v>
      </c>
    </row>
    <row r="17" spans="1:33" x14ac:dyDescent="0.25">
      <c r="A17" s="4">
        <v>62</v>
      </c>
      <c r="B17" s="5" t="s">
        <v>114</v>
      </c>
      <c r="C17" s="5" t="s">
        <v>19</v>
      </c>
      <c r="D17" s="5" t="s">
        <v>89</v>
      </c>
      <c r="E17" s="5">
        <v>280</v>
      </c>
      <c r="F17" s="5" t="s">
        <v>9</v>
      </c>
      <c r="G17" s="5" t="s">
        <v>115</v>
      </c>
      <c r="H17" s="22">
        <v>118.99241413160982</v>
      </c>
      <c r="I17" s="22">
        <v>88.781904844309935</v>
      </c>
      <c r="J17" s="22">
        <v>53.022526504240631</v>
      </c>
      <c r="K17" s="22">
        <v>57.338313545283491</v>
      </c>
      <c r="L17" s="22">
        <v>67.202969639095684</v>
      </c>
      <c r="M17" s="22">
        <v>93.714232891216028</v>
      </c>
      <c r="N17" s="22">
        <v>76.136363636363626</v>
      </c>
      <c r="O17" s="22">
        <v>88.63636363636364</v>
      </c>
      <c r="P17" s="22">
        <v>97.72727272727272</v>
      </c>
      <c r="Q17" s="22">
        <v>80.681818181818187</v>
      </c>
      <c r="R17" s="22">
        <v>75</v>
      </c>
      <c r="S17" s="22">
        <v>85.795454545454547</v>
      </c>
      <c r="T17" s="22">
        <f t="shared" si="0"/>
        <v>65</v>
      </c>
      <c r="U17" s="22">
        <f t="shared" si="1"/>
        <v>57</v>
      </c>
      <c r="V17" s="22">
        <f t="shared" si="2"/>
        <v>9</v>
      </c>
      <c r="W17" s="22">
        <f t="shared" si="3"/>
        <v>50</v>
      </c>
      <c r="X17" s="22">
        <f t="shared" si="4"/>
        <v>9</v>
      </c>
      <c r="Y17" s="22">
        <f t="shared" si="5"/>
        <v>44</v>
      </c>
      <c r="Z17" s="22">
        <f t="shared" si="6"/>
        <v>22</v>
      </c>
      <c r="AA17" s="22">
        <f t="shared" si="7"/>
        <v>21</v>
      </c>
      <c r="AB17" s="22">
        <f t="shared" si="8"/>
        <v>34</v>
      </c>
      <c r="AC17" s="22">
        <f t="shared" si="9"/>
        <v>28</v>
      </c>
      <c r="AD17" s="22">
        <f t="shared" si="10"/>
        <v>24</v>
      </c>
      <c r="AE17" s="22">
        <f t="shared" si="11"/>
        <v>15</v>
      </c>
      <c r="AF17" s="22">
        <f t="shared" si="12"/>
        <v>166.47727272727275</v>
      </c>
      <c r="AG17" s="22">
        <f t="shared" si="13"/>
        <v>503.97727272727275</v>
      </c>
    </row>
    <row r="18" spans="1:33" x14ac:dyDescent="0.25">
      <c r="A18" s="4">
        <v>37</v>
      </c>
      <c r="B18" s="5" t="s">
        <v>130</v>
      </c>
      <c r="C18" s="5" t="s">
        <v>19</v>
      </c>
      <c r="D18" s="5" t="s">
        <v>128</v>
      </c>
      <c r="E18" s="5">
        <v>255</v>
      </c>
      <c r="F18" s="5" t="s">
        <v>9</v>
      </c>
      <c r="G18" s="5" t="s">
        <v>131</v>
      </c>
      <c r="H18" s="22">
        <v>94.318052568582388</v>
      </c>
      <c r="I18" s="22">
        <v>73.358485331119638</v>
      </c>
      <c r="J18" s="22">
        <v>79.908350092826751</v>
      </c>
      <c r="K18" s="22">
        <v>45.84905333194979</v>
      </c>
      <c r="L18" s="22">
        <v>88.423174283045981</v>
      </c>
      <c r="M18" s="22">
        <v>82.528295997509588</v>
      </c>
      <c r="N18" s="22">
        <v>82.961222408664142</v>
      </c>
      <c r="O18" s="22">
        <v>91.317028982198678</v>
      </c>
      <c r="P18" s="22">
        <v>92.510715635560743</v>
      </c>
      <c r="Q18" s="22">
        <v>79.977005775258974</v>
      </c>
      <c r="R18" s="22">
        <v>79.380162448577934</v>
      </c>
      <c r="S18" s="22">
        <v>87.139125695431403</v>
      </c>
      <c r="T18" s="22">
        <f t="shared" si="0"/>
        <v>37</v>
      </c>
      <c r="U18" s="22">
        <f t="shared" si="1"/>
        <v>35</v>
      </c>
      <c r="V18" s="22">
        <f t="shared" si="2"/>
        <v>55</v>
      </c>
      <c r="W18" s="22">
        <f t="shared" si="3"/>
        <v>41</v>
      </c>
      <c r="X18" s="22">
        <f t="shared" si="4"/>
        <v>41</v>
      </c>
      <c r="Y18" s="22">
        <f t="shared" si="5"/>
        <v>29</v>
      </c>
      <c r="Z18" s="22">
        <f t="shared" si="6"/>
        <v>48</v>
      </c>
      <c r="AA18" s="22">
        <f t="shared" si="7"/>
        <v>28</v>
      </c>
      <c r="AB18" s="22">
        <f t="shared" si="8"/>
        <v>18</v>
      </c>
      <c r="AC18" s="22">
        <f t="shared" si="9"/>
        <v>26</v>
      </c>
      <c r="AD18" s="22">
        <f t="shared" si="10"/>
        <v>37</v>
      </c>
      <c r="AE18" s="22">
        <f t="shared" si="11"/>
        <v>17</v>
      </c>
      <c r="AF18" s="22">
        <f t="shared" si="12"/>
        <v>167.11613147069039</v>
      </c>
      <c r="AG18" s="22">
        <f t="shared" si="13"/>
        <v>513.2852609456919</v>
      </c>
    </row>
    <row r="19" spans="1:33" x14ac:dyDescent="0.25">
      <c r="A19" s="4">
        <v>28</v>
      </c>
      <c r="B19" s="5" t="s">
        <v>76</v>
      </c>
      <c r="C19" s="5" t="s">
        <v>19</v>
      </c>
      <c r="D19" s="5"/>
      <c r="E19" s="5">
        <v>172</v>
      </c>
      <c r="F19" s="5" t="s">
        <v>24</v>
      </c>
      <c r="G19" s="5" t="s">
        <v>77</v>
      </c>
      <c r="H19" s="22">
        <v>91.304347826086953</v>
      </c>
      <c r="I19" s="22">
        <v>64.49275362318842</v>
      </c>
      <c r="J19" s="22">
        <v>65.217391304347828</v>
      </c>
      <c r="K19" s="22">
        <v>47.826086956521742</v>
      </c>
      <c r="L19" s="22">
        <v>81.159420289855063</v>
      </c>
      <c r="M19" s="22">
        <v>69.565217391304344</v>
      </c>
      <c r="N19" s="22">
        <v>87.837837837837824</v>
      </c>
      <c r="O19" s="22">
        <v>102.02702702702702</v>
      </c>
      <c r="P19" s="22">
        <v>99.324324324324323</v>
      </c>
      <c r="Q19" s="22">
        <v>80.405405405405403</v>
      </c>
      <c r="R19" s="22">
        <v>73.648648648648646</v>
      </c>
      <c r="S19" s="22">
        <v>89.86486486486487</v>
      </c>
      <c r="T19" s="22">
        <f t="shared" si="0"/>
        <v>31</v>
      </c>
      <c r="U19" s="22">
        <f t="shared" si="1"/>
        <v>25</v>
      </c>
      <c r="V19" s="22">
        <f t="shared" si="2"/>
        <v>22</v>
      </c>
      <c r="W19" s="22">
        <f t="shared" si="3"/>
        <v>44</v>
      </c>
      <c r="X19" s="22">
        <f t="shared" si="4"/>
        <v>28</v>
      </c>
      <c r="Y19" s="22">
        <f t="shared" si="5"/>
        <v>18</v>
      </c>
      <c r="Z19" s="22">
        <f t="shared" si="6"/>
        <v>64</v>
      </c>
      <c r="AA19" s="22">
        <f t="shared" si="7"/>
        <v>62</v>
      </c>
      <c r="AB19" s="22">
        <f t="shared" si="8"/>
        <v>41</v>
      </c>
      <c r="AC19" s="22">
        <f t="shared" si="9"/>
        <v>27</v>
      </c>
      <c r="AD19" s="22">
        <f t="shared" si="10"/>
        <v>22</v>
      </c>
      <c r="AE19" s="22">
        <f t="shared" si="11"/>
        <v>26</v>
      </c>
      <c r="AF19" s="22">
        <f t="shared" si="12"/>
        <v>170.27027027027026</v>
      </c>
      <c r="AG19" s="22">
        <f t="shared" si="13"/>
        <v>533.10810810810813</v>
      </c>
    </row>
    <row r="20" spans="1:33" x14ac:dyDescent="0.25">
      <c r="A20" s="4">
        <v>76</v>
      </c>
      <c r="B20" s="5" t="s">
        <v>155</v>
      </c>
      <c r="C20" s="5" t="s">
        <v>19</v>
      </c>
      <c r="D20" s="5" t="s">
        <v>156</v>
      </c>
      <c r="E20" s="5">
        <v>20</v>
      </c>
      <c r="F20" s="5" t="s">
        <v>24</v>
      </c>
      <c r="G20" s="5" t="s">
        <v>157</v>
      </c>
      <c r="H20" s="22">
        <v>128.46153846153848</v>
      </c>
      <c r="I20" s="22">
        <v>96.923076923076934</v>
      </c>
      <c r="J20" s="22">
        <v>66.923076923076934</v>
      </c>
      <c r="K20" s="22">
        <v>23.84615384615384</v>
      </c>
      <c r="L20" s="22">
        <v>100.76923076923077</v>
      </c>
      <c r="M20" s="22">
        <v>81.282051282051299</v>
      </c>
      <c r="N20" s="22">
        <v>83.372859121563991</v>
      </c>
      <c r="O20" s="22">
        <v>89.057372243488814</v>
      </c>
      <c r="P20" s="22">
        <v>95.373497934516379</v>
      </c>
      <c r="Q20" s="22">
        <v>82.109633983358478</v>
      </c>
      <c r="R20" s="22">
        <v>85.267696828872275</v>
      </c>
      <c r="S20" s="22">
        <v>88.425759674386043</v>
      </c>
      <c r="T20" s="22">
        <f t="shared" si="0"/>
        <v>77</v>
      </c>
      <c r="U20" s="22">
        <f t="shared" si="1"/>
        <v>73</v>
      </c>
      <c r="V20" s="22">
        <f t="shared" si="2"/>
        <v>27</v>
      </c>
      <c r="W20" s="22">
        <f t="shared" si="3"/>
        <v>8</v>
      </c>
      <c r="X20" s="22">
        <f t="shared" si="4"/>
        <v>53</v>
      </c>
      <c r="Y20" s="22">
        <f t="shared" si="5"/>
        <v>28</v>
      </c>
      <c r="Z20" s="22">
        <f t="shared" si="6"/>
        <v>52</v>
      </c>
      <c r="AA20" s="22">
        <f t="shared" si="7"/>
        <v>23</v>
      </c>
      <c r="AB20" s="22">
        <f t="shared" si="8"/>
        <v>26</v>
      </c>
      <c r="AC20" s="22">
        <f t="shared" si="9"/>
        <v>31</v>
      </c>
      <c r="AD20" s="22">
        <f t="shared" si="10"/>
        <v>56</v>
      </c>
      <c r="AE20" s="22">
        <f t="shared" si="11"/>
        <v>22</v>
      </c>
      <c r="AF20" s="22">
        <f t="shared" si="12"/>
        <v>170.53539365774452</v>
      </c>
      <c r="AG20" s="22">
        <f t="shared" si="13"/>
        <v>523.60681978618595</v>
      </c>
    </row>
    <row r="21" spans="1:33" x14ac:dyDescent="0.25">
      <c r="A21" s="4">
        <v>32</v>
      </c>
      <c r="B21" s="5" t="s">
        <v>197</v>
      </c>
      <c r="C21" s="5" t="s">
        <v>19</v>
      </c>
      <c r="D21" s="5" t="s">
        <v>189</v>
      </c>
      <c r="E21" s="5">
        <v>392</v>
      </c>
      <c r="F21" s="5" t="s">
        <v>190</v>
      </c>
      <c r="G21" s="5" t="s">
        <v>198</v>
      </c>
      <c r="H21" s="22">
        <v>93.750000000000014</v>
      </c>
      <c r="I21" s="22">
        <v>66.874999999999986</v>
      </c>
      <c r="J21" s="22">
        <v>64.999999999999986</v>
      </c>
      <c r="K21" s="22">
        <v>57.499999999999993</v>
      </c>
      <c r="L21" s="22">
        <v>84.375000000000028</v>
      </c>
      <c r="M21" s="22">
        <v>105</v>
      </c>
      <c r="N21" s="22">
        <v>76.381388660863465</v>
      </c>
      <c r="O21" s="22">
        <v>98.948617128845811</v>
      </c>
      <c r="P21" s="22">
        <v>100.10591089643466</v>
      </c>
      <c r="Q21" s="22">
        <v>78.695976196041116</v>
      </c>
      <c r="R21" s="22">
        <v>76.96003554465787</v>
      </c>
      <c r="S21" s="22">
        <v>92.583501407107221</v>
      </c>
      <c r="T21" s="22">
        <f t="shared" si="0"/>
        <v>36</v>
      </c>
      <c r="U21" s="22">
        <f t="shared" si="1"/>
        <v>27</v>
      </c>
      <c r="V21" s="22">
        <f t="shared" si="2"/>
        <v>21</v>
      </c>
      <c r="W21" s="22">
        <f t="shared" si="3"/>
        <v>51</v>
      </c>
      <c r="X21" s="22">
        <f t="shared" si="4"/>
        <v>31</v>
      </c>
      <c r="Y21" s="22">
        <f t="shared" si="5"/>
        <v>55</v>
      </c>
      <c r="Z21" s="22">
        <f t="shared" si="6"/>
        <v>24</v>
      </c>
      <c r="AA21" s="22">
        <f t="shared" si="7"/>
        <v>51</v>
      </c>
      <c r="AB21" s="22">
        <f t="shared" si="8"/>
        <v>44</v>
      </c>
      <c r="AC21" s="22">
        <f t="shared" si="9"/>
        <v>19</v>
      </c>
      <c r="AD21" s="22">
        <f t="shared" si="10"/>
        <v>28</v>
      </c>
      <c r="AE21" s="22">
        <f t="shared" si="11"/>
        <v>32</v>
      </c>
      <c r="AF21" s="22">
        <f t="shared" si="12"/>
        <v>171.27947760314834</v>
      </c>
      <c r="AG21" s="22">
        <f t="shared" si="13"/>
        <v>523.67542983395015</v>
      </c>
    </row>
    <row r="22" spans="1:33" x14ac:dyDescent="0.25">
      <c r="A22" s="4">
        <v>6</v>
      </c>
      <c r="B22" s="5" t="s">
        <v>104</v>
      </c>
      <c r="C22" s="5" t="s">
        <v>19</v>
      </c>
      <c r="D22" s="5" t="s">
        <v>34</v>
      </c>
      <c r="E22" s="5">
        <v>297</v>
      </c>
      <c r="F22" s="5" t="s">
        <v>24</v>
      </c>
      <c r="G22" s="5" t="s">
        <v>105</v>
      </c>
      <c r="H22" s="22">
        <v>67.526809007031659</v>
      </c>
      <c r="I22" s="22">
        <v>46.700783799255504</v>
      </c>
      <c r="J22" s="22">
        <v>49.856242164070082</v>
      </c>
      <c r="K22" s="22">
        <v>18.301658515924473</v>
      </c>
      <c r="L22" s="22">
        <v>68.157900679994569</v>
      </c>
      <c r="M22" s="22">
        <v>93.401567598511051</v>
      </c>
      <c r="N22" s="22">
        <v>78.51480997113876</v>
      </c>
      <c r="O22" s="22">
        <v>89.565042485595299</v>
      </c>
      <c r="P22" s="22">
        <v>102.36004855496607</v>
      </c>
      <c r="Q22" s="22">
        <v>83.749130635881357</v>
      </c>
      <c r="R22" s="22">
        <v>77.933218786167345</v>
      </c>
      <c r="S22" s="22">
        <v>87.820268930681124</v>
      </c>
      <c r="T22" s="22">
        <f t="shared" si="0"/>
        <v>7</v>
      </c>
      <c r="U22" s="22">
        <f t="shared" si="1"/>
        <v>8</v>
      </c>
      <c r="V22" s="22">
        <f t="shared" si="2"/>
        <v>5</v>
      </c>
      <c r="W22" s="22">
        <f t="shared" si="3"/>
        <v>5</v>
      </c>
      <c r="X22" s="22">
        <f t="shared" si="4"/>
        <v>10</v>
      </c>
      <c r="Y22" s="22">
        <f t="shared" si="5"/>
        <v>43</v>
      </c>
      <c r="Z22" s="22">
        <f t="shared" si="6"/>
        <v>29</v>
      </c>
      <c r="AA22" s="22">
        <f t="shared" si="7"/>
        <v>25</v>
      </c>
      <c r="AB22" s="22">
        <f t="shared" si="8"/>
        <v>54</v>
      </c>
      <c r="AC22" s="22">
        <f t="shared" si="9"/>
        <v>34</v>
      </c>
      <c r="AD22" s="22">
        <f t="shared" si="10"/>
        <v>32</v>
      </c>
      <c r="AE22" s="22">
        <f t="shared" si="11"/>
        <v>20</v>
      </c>
      <c r="AF22" s="22">
        <f t="shared" si="12"/>
        <v>171.56939956656248</v>
      </c>
      <c r="AG22" s="22">
        <f t="shared" si="13"/>
        <v>519.94251936442993</v>
      </c>
    </row>
    <row r="23" spans="1:33" x14ac:dyDescent="0.25">
      <c r="A23" s="4">
        <v>81</v>
      </c>
      <c r="B23" s="5" t="s">
        <v>14</v>
      </c>
      <c r="C23" s="5" t="s">
        <v>7</v>
      </c>
      <c r="D23" s="5" t="s">
        <v>12</v>
      </c>
      <c r="E23" s="5">
        <v>17</v>
      </c>
      <c r="F23" s="5" t="s">
        <v>9</v>
      </c>
      <c r="G23" s="5" t="s">
        <v>15</v>
      </c>
      <c r="H23" s="22">
        <v>129.31034482758619</v>
      </c>
      <c r="I23" s="22">
        <v>109.48275862068964</v>
      </c>
      <c r="J23" s="22">
        <v>91.379310344827587</v>
      </c>
      <c r="K23" s="22">
        <v>38.793103448275836</v>
      </c>
      <c r="L23" s="22">
        <v>109.48275862068965</v>
      </c>
      <c r="M23" s="22">
        <v>119.82758620689653</v>
      </c>
      <c r="N23" s="22">
        <v>80.644011744034856</v>
      </c>
      <c r="O23" s="22">
        <v>83.550102257333407</v>
      </c>
      <c r="P23" s="22">
        <v>104.61925847874791</v>
      </c>
      <c r="Q23" s="22">
        <v>74.831830717437782</v>
      </c>
      <c r="R23" s="22">
        <v>81.370534372359486</v>
      </c>
      <c r="S23" s="22">
        <v>97.354032195501546</v>
      </c>
      <c r="T23" s="22">
        <f t="shared" si="0"/>
        <v>78</v>
      </c>
      <c r="U23" s="22">
        <f t="shared" si="1"/>
        <v>82</v>
      </c>
      <c r="V23" s="22">
        <f t="shared" si="2"/>
        <v>77</v>
      </c>
      <c r="W23" s="22">
        <f t="shared" si="3"/>
        <v>27</v>
      </c>
      <c r="X23" s="22">
        <f t="shared" si="4"/>
        <v>64</v>
      </c>
      <c r="Y23" s="22">
        <f t="shared" si="5"/>
        <v>71</v>
      </c>
      <c r="Z23" s="22">
        <f t="shared" si="6"/>
        <v>38</v>
      </c>
      <c r="AA23" s="22">
        <f t="shared" si="7"/>
        <v>8</v>
      </c>
      <c r="AB23" s="22">
        <f t="shared" si="8"/>
        <v>64</v>
      </c>
      <c r="AC23" s="22">
        <f t="shared" si="9"/>
        <v>10</v>
      </c>
      <c r="AD23" s="22">
        <f t="shared" si="10"/>
        <v>47</v>
      </c>
      <c r="AE23" s="22">
        <f t="shared" si="11"/>
        <v>44</v>
      </c>
      <c r="AF23" s="22">
        <f t="shared" si="12"/>
        <v>172.18586291293934</v>
      </c>
      <c r="AG23" s="22">
        <f t="shared" si="13"/>
        <v>522.36976976541507</v>
      </c>
    </row>
    <row r="24" spans="1:33" x14ac:dyDescent="0.25">
      <c r="A24" s="4">
        <v>44</v>
      </c>
      <c r="B24" s="5" t="s">
        <v>143</v>
      </c>
      <c r="C24" s="5" t="s">
        <v>66</v>
      </c>
      <c r="D24" s="5" t="s">
        <v>8</v>
      </c>
      <c r="E24" s="5">
        <v>382</v>
      </c>
      <c r="F24" s="5" t="s">
        <v>9</v>
      </c>
      <c r="G24" s="5" t="s">
        <v>144</v>
      </c>
      <c r="H24" s="22">
        <v>103.47222222222223</v>
      </c>
      <c r="I24" s="22">
        <v>80.555555555555571</v>
      </c>
      <c r="J24" s="22">
        <v>77.083333333333343</v>
      </c>
      <c r="K24" s="22">
        <v>79.166666666666657</v>
      </c>
      <c r="L24" s="22">
        <v>74.305555555555571</v>
      </c>
      <c r="M24" s="22">
        <v>102.08333333333333</v>
      </c>
      <c r="N24" s="22">
        <v>73.256541434073824</v>
      </c>
      <c r="O24" s="22">
        <v>93.636180780395108</v>
      </c>
      <c r="P24" s="22">
        <v>87.577369082840121</v>
      </c>
      <c r="Q24" s="22">
        <v>82.620159512113332</v>
      </c>
      <c r="R24" s="22">
        <v>77.662949941386515</v>
      </c>
      <c r="S24" s="22">
        <v>89.780573336496488</v>
      </c>
      <c r="T24" s="22">
        <f t="shared" si="0"/>
        <v>48</v>
      </c>
      <c r="U24" s="22">
        <f t="shared" si="1"/>
        <v>47</v>
      </c>
      <c r="V24" s="22">
        <f t="shared" si="2"/>
        <v>51</v>
      </c>
      <c r="W24" s="22">
        <f t="shared" si="3"/>
        <v>79</v>
      </c>
      <c r="X24" s="22">
        <f t="shared" si="4"/>
        <v>19</v>
      </c>
      <c r="Y24" s="22">
        <f t="shared" si="5"/>
        <v>53</v>
      </c>
      <c r="Z24" s="22">
        <f t="shared" si="6"/>
        <v>15</v>
      </c>
      <c r="AA24" s="22">
        <f t="shared" si="7"/>
        <v>33</v>
      </c>
      <c r="AB24" s="22">
        <f t="shared" si="8"/>
        <v>4</v>
      </c>
      <c r="AC24" s="22">
        <f t="shared" si="9"/>
        <v>32</v>
      </c>
      <c r="AD24" s="22">
        <f t="shared" si="10"/>
        <v>30</v>
      </c>
      <c r="AE24" s="22">
        <f t="shared" si="11"/>
        <v>25</v>
      </c>
      <c r="AF24" s="22">
        <f t="shared" si="12"/>
        <v>172.40073284860983</v>
      </c>
      <c r="AG24" s="22">
        <f t="shared" si="13"/>
        <v>504.5337740873054</v>
      </c>
    </row>
    <row r="25" spans="1:33" x14ac:dyDescent="0.25">
      <c r="A25" s="4">
        <v>60</v>
      </c>
      <c r="B25" s="5" t="s">
        <v>48</v>
      </c>
      <c r="C25" s="5" t="s">
        <v>37</v>
      </c>
      <c r="D25" s="5" t="s">
        <v>8</v>
      </c>
      <c r="E25" s="5">
        <v>288</v>
      </c>
      <c r="F25" s="5" t="s">
        <v>9</v>
      </c>
      <c r="G25" s="5" t="s">
        <v>49</v>
      </c>
      <c r="H25" s="22">
        <v>121.80736724398172</v>
      </c>
      <c r="I25" s="22">
        <v>84.98188412370817</v>
      </c>
      <c r="J25" s="22">
        <v>62.320048357386007</v>
      </c>
      <c r="K25" s="22">
        <v>42.490942061854078</v>
      </c>
      <c r="L25" s="22">
        <v>81.44097228522034</v>
      </c>
      <c r="M25" s="22">
        <v>65.152777828176269</v>
      </c>
      <c r="N25" s="22">
        <v>93.548387096774178</v>
      </c>
      <c r="O25" s="22">
        <v>87.09677419354837</v>
      </c>
      <c r="P25" s="22">
        <v>103.87096774193544</v>
      </c>
      <c r="Q25" s="22">
        <v>85.161290322580641</v>
      </c>
      <c r="R25" s="22">
        <v>77.41935483870968</v>
      </c>
      <c r="S25" s="22">
        <v>87.741935483870975</v>
      </c>
      <c r="T25" s="22">
        <f t="shared" si="0"/>
        <v>68</v>
      </c>
      <c r="U25" s="22">
        <f t="shared" si="1"/>
        <v>51</v>
      </c>
      <c r="V25" s="22">
        <f t="shared" si="2"/>
        <v>18</v>
      </c>
      <c r="W25" s="22">
        <f t="shared" si="3"/>
        <v>34</v>
      </c>
      <c r="X25" s="22">
        <f t="shared" si="4"/>
        <v>29</v>
      </c>
      <c r="Y25" s="22">
        <f t="shared" si="5"/>
        <v>14</v>
      </c>
      <c r="Z25" s="22">
        <f t="shared" si="6"/>
        <v>75</v>
      </c>
      <c r="AA25" s="22">
        <f t="shared" si="7"/>
        <v>16</v>
      </c>
      <c r="AB25" s="22">
        <f t="shared" si="8"/>
        <v>59</v>
      </c>
      <c r="AC25" s="22">
        <f t="shared" si="9"/>
        <v>37</v>
      </c>
      <c r="AD25" s="22">
        <f t="shared" si="10"/>
        <v>29</v>
      </c>
      <c r="AE25" s="22">
        <f t="shared" si="11"/>
        <v>19</v>
      </c>
      <c r="AF25" s="22">
        <f t="shared" si="12"/>
        <v>172.90322580645162</v>
      </c>
      <c r="AG25" s="22">
        <f t="shared" si="13"/>
        <v>534.83870967741927</v>
      </c>
    </row>
    <row r="26" spans="1:33" x14ac:dyDescent="0.25">
      <c r="A26" s="4">
        <v>1</v>
      </c>
      <c r="B26" s="5" t="s">
        <v>26</v>
      </c>
      <c r="C26" s="5" t="s">
        <v>19</v>
      </c>
      <c r="D26" s="5"/>
      <c r="E26" s="5">
        <v>26</v>
      </c>
      <c r="F26" s="5" t="s">
        <v>24</v>
      </c>
      <c r="G26" s="5" t="s">
        <v>27</v>
      </c>
      <c r="H26" s="22">
        <v>2.7676749473713684</v>
      </c>
      <c r="I26" s="22">
        <v>6.919187368428406</v>
      </c>
      <c r="J26" s="22">
        <v>85.106004631669421</v>
      </c>
      <c r="K26" s="22">
        <v>61.580767579012843</v>
      </c>
      <c r="L26" s="22">
        <v>114.16659157906875</v>
      </c>
      <c r="M26" s="22">
        <v>69.19187368428409</v>
      </c>
      <c r="N26" s="22">
        <v>75.483870967741922</v>
      </c>
      <c r="O26" s="22">
        <v>90.967741935483886</v>
      </c>
      <c r="P26" s="22">
        <v>108.38709677419354</v>
      </c>
      <c r="Q26" s="22">
        <v>78.709677419354847</v>
      </c>
      <c r="R26" s="22">
        <v>79.999999999999986</v>
      </c>
      <c r="S26" s="22">
        <v>94.838709677419331</v>
      </c>
      <c r="T26" s="22">
        <f t="shared" si="0"/>
        <v>1</v>
      </c>
      <c r="U26" s="22">
        <f t="shared" si="1"/>
        <v>1</v>
      </c>
      <c r="V26" s="22">
        <f t="shared" si="2"/>
        <v>68</v>
      </c>
      <c r="W26" s="22">
        <f t="shared" si="3"/>
        <v>59</v>
      </c>
      <c r="X26" s="22">
        <f t="shared" si="4"/>
        <v>67</v>
      </c>
      <c r="Y26" s="22">
        <f t="shared" si="5"/>
        <v>17</v>
      </c>
      <c r="Z26" s="22">
        <f t="shared" si="6"/>
        <v>20</v>
      </c>
      <c r="AA26" s="22">
        <f t="shared" si="7"/>
        <v>27</v>
      </c>
      <c r="AB26" s="22">
        <f t="shared" si="8"/>
        <v>70</v>
      </c>
      <c r="AC26" s="22">
        <f t="shared" si="9"/>
        <v>20</v>
      </c>
      <c r="AD26" s="22">
        <f t="shared" si="10"/>
        <v>41</v>
      </c>
      <c r="AE26" s="22">
        <f t="shared" si="11"/>
        <v>36</v>
      </c>
      <c r="AF26" s="22">
        <f t="shared" si="12"/>
        <v>173.54838709677418</v>
      </c>
      <c r="AG26" s="22">
        <f t="shared" si="13"/>
        <v>528.38709677419342</v>
      </c>
    </row>
    <row r="27" spans="1:33" x14ac:dyDescent="0.25">
      <c r="A27" s="4">
        <v>26</v>
      </c>
      <c r="B27" s="5" t="s">
        <v>71</v>
      </c>
      <c r="C27" s="5" t="s">
        <v>19</v>
      </c>
      <c r="D27" s="5" t="s">
        <v>20</v>
      </c>
      <c r="E27" s="5">
        <v>352</v>
      </c>
      <c r="F27" s="5" t="s">
        <v>21</v>
      </c>
      <c r="G27" s="5">
        <v>2.3319000000000001</v>
      </c>
      <c r="H27" s="22">
        <v>85.074626865671632</v>
      </c>
      <c r="I27" s="22">
        <v>67.164179104477611</v>
      </c>
      <c r="J27" s="22">
        <v>82.089552238805979</v>
      </c>
      <c r="K27" s="22">
        <v>33.582089552238806</v>
      </c>
      <c r="L27" s="22">
        <v>114.1791044776119</v>
      </c>
      <c r="M27" s="22">
        <v>110.44776119402984</v>
      </c>
      <c r="N27" s="22">
        <v>82.993197278911595</v>
      </c>
      <c r="O27" s="22">
        <v>96.598639455782333</v>
      </c>
      <c r="P27" s="22">
        <v>105.44217687074833</v>
      </c>
      <c r="Q27" s="22">
        <v>76.190476190476218</v>
      </c>
      <c r="R27" s="22">
        <v>74.829931972789126</v>
      </c>
      <c r="S27" s="22">
        <v>97.959183673469425</v>
      </c>
      <c r="T27" s="22">
        <f t="shared" si="0"/>
        <v>25</v>
      </c>
      <c r="U27" s="22">
        <f t="shared" si="1"/>
        <v>28</v>
      </c>
      <c r="V27" s="22">
        <f t="shared" si="2"/>
        <v>60</v>
      </c>
      <c r="W27" s="22">
        <f t="shared" si="3"/>
        <v>20</v>
      </c>
      <c r="X27" s="22">
        <f t="shared" si="4"/>
        <v>68</v>
      </c>
      <c r="Y27" s="22">
        <f t="shared" si="5"/>
        <v>64</v>
      </c>
      <c r="Z27" s="22">
        <f t="shared" si="6"/>
        <v>49</v>
      </c>
      <c r="AA27" s="22">
        <f t="shared" si="7"/>
        <v>40</v>
      </c>
      <c r="AB27" s="22">
        <f t="shared" si="8"/>
        <v>65</v>
      </c>
      <c r="AC27" s="22">
        <f t="shared" si="9"/>
        <v>13</v>
      </c>
      <c r="AD27" s="22">
        <f t="shared" si="10"/>
        <v>23</v>
      </c>
      <c r="AE27" s="22">
        <f t="shared" si="11"/>
        <v>47</v>
      </c>
      <c r="AF27" s="22">
        <f t="shared" si="12"/>
        <v>174.14965986394566</v>
      </c>
      <c r="AG27" s="22">
        <f t="shared" si="13"/>
        <v>534.01360544217698</v>
      </c>
    </row>
    <row r="28" spans="1:33" x14ac:dyDescent="0.25">
      <c r="A28" s="4">
        <v>87</v>
      </c>
      <c r="B28" s="5" t="s">
        <v>18</v>
      </c>
      <c r="C28" s="5" t="s">
        <v>19</v>
      </c>
      <c r="D28" s="5" t="s">
        <v>20</v>
      </c>
      <c r="E28" s="5">
        <v>350</v>
      </c>
      <c r="F28" s="5" t="s">
        <v>21</v>
      </c>
      <c r="G28" s="5">
        <v>2.3317000000000001</v>
      </c>
      <c r="H28" s="22">
        <v>175.60975609756105</v>
      </c>
      <c r="I28" s="22">
        <v>152.03252032520331</v>
      </c>
      <c r="J28" s="22">
        <v>36.585365853658544</v>
      </c>
      <c r="K28" s="22">
        <v>17.073170731707325</v>
      </c>
      <c r="L28" s="22">
        <v>150.40650406504074</v>
      </c>
      <c r="M28" s="22">
        <v>32.52032520325205</v>
      </c>
      <c r="N28" s="22">
        <v>69.072164948453675</v>
      </c>
      <c r="O28" s="22">
        <v>97.938144329896929</v>
      </c>
      <c r="P28" s="22">
        <v>88.144329896907209</v>
      </c>
      <c r="Q28" s="22">
        <v>84.020618556701038</v>
      </c>
      <c r="R28" s="22">
        <v>79.896907216494853</v>
      </c>
      <c r="S28" s="22">
        <v>90.206185567010309</v>
      </c>
      <c r="T28" s="22">
        <f t="shared" si="0"/>
        <v>87</v>
      </c>
      <c r="U28" s="22">
        <f t="shared" si="1"/>
        <v>88</v>
      </c>
      <c r="V28" s="22">
        <f t="shared" si="2"/>
        <v>2</v>
      </c>
      <c r="W28" s="22">
        <f t="shared" si="3"/>
        <v>4</v>
      </c>
      <c r="X28" s="22">
        <f t="shared" si="4"/>
        <v>84</v>
      </c>
      <c r="Y28" s="22">
        <f t="shared" si="5"/>
        <v>4</v>
      </c>
      <c r="Z28" s="22">
        <f t="shared" si="6"/>
        <v>7</v>
      </c>
      <c r="AA28" s="22">
        <f t="shared" si="7"/>
        <v>48</v>
      </c>
      <c r="AB28" s="22">
        <f t="shared" si="8"/>
        <v>6</v>
      </c>
      <c r="AC28" s="22">
        <f t="shared" si="9"/>
        <v>35</v>
      </c>
      <c r="AD28" s="22">
        <f t="shared" si="10"/>
        <v>40</v>
      </c>
      <c r="AE28" s="22">
        <f t="shared" si="11"/>
        <v>28</v>
      </c>
      <c r="AF28" s="22">
        <f t="shared" si="12"/>
        <v>174.22680412371136</v>
      </c>
      <c r="AG28" s="22">
        <f t="shared" si="13"/>
        <v>509.27835051546401</v>
      </c>
    </row>
    <row r="29" spans="1:33" x14ac:dyDescent="0.25">
      <c r="A29" s="4">
        <v>18</v>
      </c>
      <c r="B29" s="5" t="s">
        <v>121</v>
      </c>
      <c r="C29" s="5" t="s">
        <v>66</v>
      </c>
      <c r="D29" s="5" t="s">
        <v>38</v>
      </c>
      <c r="E29" s="5">
        <v>345</v>
      </c>
      <c r="F29" s="5" t="s">
        <v>9</v>
      </c>
      <c r="G29" s="5" t="s">
        <v>122</v>
      </c>
      <c r="H29" s="22">
        <v>79.452054794520549</v>
      </c>
      <c r="I29" s="22">
        <v>60.273972602739747</v>
      </c>
      <c r="J29" s="22">
        <v>81.506849315068493</v>
      </c>
      <c r="K29" s="22">
        <v>35.616438356164387</v>
      </c>
      <c r="L29" s="22">
        <v>71.232876712328746</v>
      </c>
      <c r="M29" s="22">
        <v>109.58904109589041</v>
      </c>
      <c r="N29" s="22">
        <v>78.034682080924838</v>
      </c>
      <c r="O29" s="22">
        <v>93.641618497109803</v>
      </c>
      <c r="P29" s="22">
        <v>98.843930635838134</v>
      </c>
      <c r="Q29" s="22">
        <v>79.76878612716763</v>
      </c>
      <c r="R29" s="22">
        <v>85.549132947976858</v>
      </c>
      <c r="S29" s="22">
        <v>95.95375722543352</v>
      </c>
      <c r="T29" s="22">
        <f t="shared" si="0"/>
        <v>21</v>
      </c>
      <c r="U29" s="22">
        <f t="shared" si="1"/>
        <v>19</v>
      </c>
      <c r="V29" s="22">
        <f t="shared" si="2"/>
        <v>59</v>
      </c>
      <c r="W29" s="22">
        <f t="shared" si="3"/>
        <v>24</v>
      </c>
      <c r="X29" s="22">
        <f t="shared" si="4"/>
        <v>14</v>
      </c>
      <c r="Y29" s="22">
        <f t="shared" si="5"/>
        <v>63</v>
      </c>
      <c r="Z29" s="22">
        <f t="shared" si="6"/>
        <v>26</v>
      </c>
      <c r="AA29" s="22">
        <f t="shared" si="7"/>
        <v>34</v>
      </c>
      <c r="AB29" s="22">
        <f t="shared" si="8"/>
        <v>39</v>
      </c>
      <c r="AC29" s="22">
        <f t="shared" si="9"/>
        <v>24</v>
      </c>
      <c r="AD29" s="22">
        <f t="shared" si="10"/>
        <v>58</v>
      </c>
      <c r="AE29" s="22">
        <f t="shared" si="11"/>
        <v>39</v>
      </c>
      <c r="AF29" s="22">
        <f t="shared" si="12"/>
        <v>175.72254335260115</v>
      </c>
      <c r="AG29" s="22">
        <f t="shared" si="13"/>
        <v>531.79190751445071</v>
      </c>
    </row>
    <row r="30" spans="1:33" x14ac:dyDescent="0.25">
      <c r="A30" s="4">
        <v>58</v>
      </c>
      <c r="B30" s="5" t="s">
        <v>141</v>
      </c>
      <c r="C30" s="5" t="s">
        <v>19</v>
      </c>
      <c r="D30" s="5" t="s">
        <v>38</v>
      </c>
      <c r="E30" s="5">
        <v>3</v>
      </c>
      <c r="F30" s="5" t="s">
        <v>9</v>
      </c>
      <c r="G30" s="5" t="s">
        <v>142</v>
      </c>
      <c r="H30" s="22">
        <v>104.72972972972974</v>
      </c>
      <c r="I30" s="22">
        <v>90.540540540540547</v>
      </c>
      <c r="J30" s="22">
        <v>83.108108108108112</v>
      </c>
      <c r="K30" s="22">
        <v>79.054054054054063</v>
      </c>
      <c r="L30" s="22">
        <v>100.67567567567571</v>
      </c>
      <c r="M30" s="22">
        <v>114.18918918918919</v>
      </c>
      <c r="N30" s="22">
        <v>75.666654855574762</v>
      </c>
      <c r="O30" s="22">
        <v>89.26300689993586</v>
      </c>
      <c r="P30" s="22">
        <v>101.0859217211194</v>
      </c>
      <c r="Q30" s="22">
        <v>88.671861158876681</v>
      </c>
      <c r="R30" s="22">
        <v>91.627589864172577</v>
      </c>
      <c r="S30" s="22">
        <v>87.489569676758322</v>
      </c>
      <c r="T30" s="22">
        <f t="shared" si="0"/>
        <v>53</v>
      </c>
      <c r="U30" s="22">
        <f t="shared" si="1"/>
        <v>64</v>
      </c>
      <c r="V30" s="22">
        <f t="shared" si="2"/>
        <v>62</v>
      </c>
      <c r="W30" s="22">
        <f t="shared" si="3"/>
        <v>78</v>
      </c>
      <c r="X30" s="22">
        <f t="shared" si="4"/>
        <v>52</v>
      </c>
      <c r="Y30" s="22">
        <f t="shared" si="5"/>
        <v>67</v>
      </c>
      <c r="Z30" s="22">
        <f t="shared" si="6"/>
        <v>21</v>
      </c>
      <c r="AA30" s="22">
        <f t="shared" si="7"/>
        <v>24</v>
      </c>
      <c r="AB30" s="22">
        <f t="shared" si="8"/>
        <v>48</v>
      </c>
      <c r="AC30" s="22">
        <f t="shared" si="9"/>
        <v>51</v>
      </c>
      <c r="AD30" s="22">
        <f t="shared" si="10"/>
        <v>75</v>
      </c>
      <c r="AE30" s="22">
        <f t="shared" si="11"/>
        <v>18</v>
      </c>
      <c r="AF30" s="22">
        <f t="shared" si="12"/>
        <v>176.161430835635</v>
      </c>
      <c r="AG30" s="22">
        <f t="shared" si="13"/>
        <v>533.80460417643758</v>
      </c>
    </row>
    <row r="31" spans="1:33" x14ac:dyDescent="0.25">
      <c r="A31" s="4">
        <v>59</v>
      </c>
      <c r="B31" s="5" t="s">
        <v>167</v>
      </c>
      <c r="C31" s="5" t="s">
        <v>66</v>
      </c>
      <c r="D31" s="5" t="s">
        <v>38</v>
      </c>
      <c r="E31" s="5">
        <v>150</v>
      </c>
      <c r="F31" s="5" t="s">
        <v>9</v>
      </c>
      <c r="G31" s="5" t="s">
        <v>168</v>
      </c>
      <c r="H31" s="22">
        <v>110.13513513513513</v>
      </c>
      <c r="I31" s="22">
        <v>89.189189189189193</v>
      </c>
      <c r="J31" s="22">
        <v>89.189189189189193</v>
      </c>
      <c r="K31" s="22">
        <v>53.378378378378379</v>
      </c>
      <c r="L31" s="22">
        <v>114.18918918918921</v>
      </c>
      <c r="M31" s="22">
        <v>100.00000000000003</v>
      </c>
      <c r="N31" s="22">
        <v>80.92536419004665</v>
      </c>
      <c r="O31" s="22">
        <v>91.987104618901924</v>
      </c>
      <c r="P31" s="22">
        <v>94.315892077608311</v>
      </c>
      <c r="Q31" s="22">
        <v>87.329529701489179</v>
      </c>
      <c r="R31" s="22">
        <v>86.747332836812575</v>
      </c>
      <c r="S31" s="22">
        <v>89.658317160195551</v>
      </c>
      <c r="T31" s="22">
        <f t="shared" si="0"/>
        <v>57</v>
      </c>
      <c r="U31" s="22">
        <f t="shared" si="1"/>
        <v>61</v>
      </c>
      <c r="V31" s="22">
        <f t="shared" si="2"/>
        <v>73</v>
      </c>
      <c r="W31" s="22">
        <f t="shared" si="3"/>
        <v>45</v>
      </c>
      <c r="X31" s="22">
        <f t="shared" si="4"/>
        <v>69</v>
      </c>
      <c r="Y31" s="22">
        <f t="shared" si="5"/>
        <v>51</v>
      </c>
      <c r="Z31" s="22">
        <f t="shared" si="6"/>
        <v>41</v>
      </c>
      <c r="AA31" s="22">
        <f t="shared" si="7"/>
        <v>29</v>
      </c>
      <c r="AB31" s="22">
        <f t="shared" si="8"/>
        <v>24</v>
      </c>
      <c r="AC31" s="22">
        <f t="shared" si="9"/>
        <v>46</v>
      </c>
      <c r="AD31" s="22">
        <f t="shared" si="10"/>
        <v>61</v>
      </c>
      <c r="AE31" s="22">
        <f t="shared" si="11"/>
        <v>24</v>
      </c>
      <c r="AF31" s="22">
        <f t="shared" si="12"/>
        <v>176.98784686168472</v>
      </c>
      <c r="AG31" s="22">
        <f t="shared" si="13"/>
        <v>530.96354058505415</v>
      </c>
    </row>
    <row r="32" spans="1:33" x14ac:dyDescent="0.25">
      <c r="A32" s="4">
        <v>49</v>
      </c>
      <c r="B32" s="5" t="s">
        <v>63</v>
      </c>
      <c r="C32" s="5" t="s">
        <v>19</v>
      </c>
      <c r="D32" s="5" t="s">
        <v>38</v>
      </c>
      <c r="E32" s="5">
        <v>91</v>
      </c>
      <c r="F32" s="5" t="s">
        <v>9</v>
      </c>
      <c r="G32" s="5" t="s">
        <v>64</v>
      </c>
      <c r="H32" s="22">
        <v>112.32876712328761</v>
      </c>
      <c r="I32" s="22">
        <v>76.712328767123267</v>
      </c>
      <c r="J32" s="22">
        <v>73.972602739725971</v>
      </c>
      <c r="K32" s="22">
        <v>75.342465753424634</v>
      </c>
      <c r="L32" s="22">
        <v>131.50684931506845</v>
      </c>
      <c r="M32" s="22">
        <v>106.16438356164379</v>
      </c>
      <c r="N32" s="22">
        <v>97.297297297297305</v>
      </c>
      <c r="O32" s="22">
        <v>103.3783783783784</v>
      </c>
      <c r="P32" s="22">
        <v>118.24324324324324</v>
      </c>
      <c r="Q32" s="22">
        <v>79.729729729729726</v>
      </c>
      <c r="R32" s="22">
        <v>71.621621621621628</v>
      </c>
      <c r="S32" s="22">
        <v>97.297297297297291</v>
      </c>
      <c r="T32" s="22">
        <f t="shared" si="0"/>
        <v>59</v>
      </c>
      <c r="U32" s="22">
        <f t="shared" si="1"/>
        <v>43</v>
      </c>
      <c r="V32" s="22">
        <f t="shared" si="2"/>
        <v>46</v>
      </c>
      <c r="W32" s="22">
        <f t="shared" si="3"/>
        <v>75</v>
      </c>
      <c r="X32" s="22">
        <f t="shared" si="4"/>
        <v>78</v>
      </c>
      <c r="Y32" s="22">
        <f t="shared" si="5"/>
        <v>59</v>
      </c>
      <c r="Z32" s="22">
        <f t="shared" si="6"/>
        <v>84</v>
      </c>
      <c r="AA32" s="22">
        <f t="shared" si="7"/>
        <v>66</v>
      </c>
      <c r="AB32" s="22">
        <f t="shared" si="8"/>
        <v>85</v>
      </c>
      <c r="AC32" s="22">
        <f t="shared" si="9"/>
        <v>23</v>
      </c>
      <c r="AD32" s="22">
        <f t="shared" si="10"/>
        <v>17</v>
      </c>
      <c r="AE32" s="22">
        <f t="shared" si="11"/>
        <v>42</v>
      </c>
      <c r="AF32" s="22">
        <f t="shared" si="12"/>
        <v>177.02702702702703</v>
      </c>
      <c r="AG32" s="22">
        <f t="shared" si="13"/>
        <v>567.56756756756761</v>
      </c>
    </row>
    <row r="33" spans="1:33" x14ac:dyDescent="0.25">
      <c r="A33" s="4">
        <v>63</v>
      </c>
      <c r="B33" s="5" t="s">
        <v>22</v>
      </c>
      <c r="C33" s="5" t="s">
        <v>19</v>
      </c>
      <c r="D33" s="5" t="s">
        <v>23</v>
      </c>
      <c r="E33" s="5">
        <v>142</v>
      </c>
      <c r="F33" s="5" t="s">
        <v>24</v>
      </c>
      <c r="G33" s="5" t="s">
        <v>25</v>
      </c>
      <c r="H33" s="22">
        <v>106.89448008940869</v>
      </c>
      <c r="I33" s="22">
        <v>95.465510520100835</v>
      </c>
      <c r="J33" s="22">
        <v>93.448633537281793</v>
      </c>
      <c r="K33" s="22">
        <v>5.3783386208507462</v>
      </c>
      <c r="L33" s="22">
        <v>93.448633537281808</v>
      </c>
      <c r="M33" s="22">
        <v>12.77355422452054</v>
      </c>
      <c r="N33" s="22">
        <v>83.892617449664499</v>
      </c>
      <c r="O33" s="22">
        <v>105.36912751677852</v>
      </c>
      <c r="P33" s="22">
        <v>97.315436241610726</v>
      </c>
      <c r="Q33" s="22">
        <v>81.879194630872504</v>
      </c>
      <c r="R33" s="22">
        <v>77.852348993288572</v>
      </c>
      <c r="S33" s="22">
        <v>95.973154362416096</v>
      </c>
      <c r="T33" s="22">
        <f t="shared" si="0"/>
        <v>54</v>
      </c>
      <c r="U33" s="22">
        <f t="shared" si="1"/>
        <v>71</v>
      </c>
      <c r="V33" s="22">
        <f t="shared" si="2"/>
        <v>81</v>
      </c>
      <c r="W33" s="22">
        <f t="shared" si="3"/>
        <v>2</v>
      </c>
      <c r="X33" s="22">
        <f t="shared" si="4"/>
        <v>47</v>
      </c>
      <c r="Y33" s="22">
        <f t="shared" si="5"/>
        <v>1</v>
      </c>
      <c r="Z33" s="22">
        <f t="shared" si="6"/>
        <v>54</v>
      </c>
      <c r="AA33" s="22">
        <f t="shared" si="7"/>
        <v>71</v>
      </c>
      <c r="AB33" s="22">
        <f t="shared" si="8"/>
        <v>33</v>
      </c>
      <c r="AC33" s="22">
        <f t="shared" si="9"/>
        <v>30</v>
      </c>
      <c r="AD33" s="22">
        <f t="shared" si="10"/>
        <v>31</v>
      </c>
      <c r="AE33" s="22">
        <f t="shared" si="11"/>
        <v>40</v>
      </c>
      <c r="AF33" s="22">
        <f t="shared" si="12"/>
        <v>177.85234899328862</v>
      </c>
      <c r="AG33" s="22">
        <f t="shared" si="13"/>
        <v>542.28187919463085</v>
      </c>
    </row>
    <row r="34" spans="1:33" x14ac:dyDescent="0.25">
      <c r="A34" s="4">
        <v>5</v>
      </c>
      <c r="B34" s="5" t="s">
        <v>55</v>
      </c>
      <c r="C34" s="5" t="s">
        <v>19</v>
      </c>
      <c r="D34" s="5"/>
      <c r="E34" s="5">
        <v>167</v>
      </c>
      <c r="F34" s="5" t="s">
        <v>24</v>
      </c>
      <c r="G34" s="5" t="s">
        <v>56</v>
      </c>
      <c r="H34" s="22">
        <v>53.547942359506791</v>
      </c>
      <c r="I34" s="22">
        <v>42.551489910679521</v>
      </c>
      <c r="J34" s="22">
        <v>54.026048987716692</v>
      </c>
      <c r="K34" s="22">
        <v>12.430772333456932</v>
      </c>
      <c r="L34" s="22">
        <v>63.58818155191431</v>
      </c>
      <c r="M34" s="22">
        <v>64.54439480833409</v>
      </c>
      <c r="N34" s="22">
        <v>73.456790123456784</v>
      </c>
      <c r="O34" s="22">
        <v>88.271604938271608</v>
      </c>
      <c r="P34" s="22">
        <v>99.999999999999986</v>
      </c>
      <c r="Q34" s="22">
        <v>87.037037037037038</v>
      </c>
      <c r="R34" s="22">
        <v>75.308641975308632</v>
      </c>
      <c r="S34" s="22">
        <v>91.358024691358025</v>
      </c>
      <c r="T34" s="22">
        <f t="shared" ref="T34:T65" si="14">91-RANK(H34,H$2:H$92)</f>
        <v>4</v>
      </c>
      <c r="U34" s="22">
        <f t="shared" ref="U34:U65" si="15">91-RANK(I34,I$2:I$92)</f>
        <v>5</v>
      </c>
      <c r="V34" s="22">
        <f t="shared" ref="V34:V65" si="16">91-RANK(J34,J$2:J$92)</f>
        <v>11</v>
      </c>
      <c r="W34" s="22">
        <f t="shared" ref="W34:W65" si="17">91-RANK(K34,K$2:K$92)</f>
        <v>3</v>
      </c>
      <c r="X34" s="22">
        <f t="shared" ref="X34:X65" si="18">91-RANK(L34,L$2:L$92)</f>
        <v>6</v>
      </c>
      <c r="Y34" s="22">
        <f t="shared" ref="Y34:Y65" si="19">91-RANK(M34,M$2:M$92)</f>
        <v>13</v>
      </c>
      <c r="Z34" s="22">
        <f t="shared" ref="Z34:Z65" si="20">91-RANK(N34,N$2:N$92)</f>
        <v>16</v>
      </c>
      <c r="AA34" s="22">
        <f t="shared" ref="AA34:AA65" si="21">91-RANK(O34,O$2:O$92)</f>
        <v>19</v>
      </c>
      <c r="AB34" s="22">
        <f t="shared" ref="AB34:AB65" si="22">91-RANK(P34,P$2:P$92)</f>
        <v>43</v>
      </c>
      <c r="AC34" s="22">
        <f t="shared" ref="AC34:AC65" si="23">91-RANK(Q34,Q$2:Q$92)</f>
        <v>43</v>
      </c>
      <c r="AD34" s="22">
        <f t="shared" ref="AD34:AD65" si="24">91-RANK(R34,R$2:R$92)</f>
        <v>25</v>
      </c>
      <c r="AE34" s="22">
        <f t="shared" ref="AE34:AE65" si="25">91-RANK(S34,S$2:S$92)</f>
        <v>29</v>
      </c>
      <c r="AF34" s="22">
        <f t="shared" ref="AF34:AF65" si="26">SUM(Q34+S34)</f>
        <v>178.39506172839506</v>
      </c>
      <c r="AG34" s="22">
        <f t="shared" ref="AG34:AG65" si="27">SUM(N34:S34)</f>
        <v>515.4320987654321</v>
      </c>
    </row>
    <row r="35" spans="1:33" x14ac:dyDescent="0.25">
      <c r="A35" s="4">
        <v>51</v>
      </c>
      <c r="B35" s="5" t="s">
        <v>139</v>
      </c>
      <c r="C35" s="5" t="s">
        <v>66</v>
      </c>
      <c r="D35" s="5" t="s">
        <v>137</v>
      </c>
      <c r="E35" s="5">
        <v>60</v>
      </c>
      <c r="F35" s="5" t="s">
        <v>9</v>
      </c>
      <c r="G35" s="5" t="s">
        <v>140</v>
      </c>
      <c r="H35" s="22">
        <v>107.7586206896552</v>
      </c>
      <c r="I35" s="22">
        <v>81.034482758620697</v>
      </c>
      <c r="J35" s="22">
        <v>89.655172413793139</v>
      </c>
      <c r="K35" s="22">
        <v>106.03448275862071</v>
      </c>
      <c r="L35" s="22">
        <v>103.44827586206897</v>
      </c>
      <c r="M35" s="22">
        <v>152.58620689655174</v>
      </c>
      <c r="N35" s="22">
        <v>74.653163301264101</v>
      </c>
      <c r="O35" s="22">
        <v>99.959320352540075</v>
      </c>
      <c r="P35" s="22">
        <v>93.000127163439174</v>
      </c>
      <c r="Q35" s="22">
        <v>78.449086858955496</v>
      </c>
      <c r="R35" s="22">
        <v>84.775626121774508</v>
      </c>
      <c r="S35" s="22">
        <v>99.959320352540075</v>
      </c>
      <c r="T35" s="22">
        <f t="shared" si="14"/>
        <v>55</v>
      </c>
      <c r="U35" s="22">
        <f t="shared" si="15"/>
        <v>48</v>
      </c>
      <c r="V35" s="22">
        <f t="shared" si="16"/>
        <v>75</v>
      </c>
      <c r="W35" s="22">
        <f t="shared" si="17"/>
        <v>90</v>
      </c>
      <c r="X35" s="22">
        <f t="shared" si="18"/>
        <v>56</v>
      </c>
      <c r="Y35" s="22">
        <f t="shared" si="19"/>
        <v>84</v>
      </c>
      <c r="Z35" s="22">
        <f t="shared" si="20"/>
        <v>18</v>
      </c>
      <c r="AA35" s="22">
        <f t="shared" si="21"/>
        <v>58</v>
      </c>
      <c r="AB35" s="22">
        <f t="shared" si="22"/>
        <v>20</v>
      </c>
      <c r="AC35" s="22">
        <f t="shared" si="23"/>
        <v>18</v>
      </c>
      <c r="AD35" s="22">
        <f t="shared" si="24"/>
        <v>55</v>
      </c>
      <c r="AE35" s="22">
        <f t="shared" si="25"/>
        <v>52</v>
      </c>
      <c r="AF35" s="22">
        <f t="shared" si="26"/>
        <v>178.40840721149556</v>
      </c>
      <c r="AG35" s="22">
        <f t="shared" si="27"/>
        <v>530.79664415051343</v>
      </c>
    </row>
    <row r="36" spans="1:33" x14ac:dyDescent="0.25">
      <c r="A36" s="4">
        <v>21</v>
      </c>
      <c r="B36" s="5" t="s">
        <v>106</v>
      </c>
      <c r="C36" s="5" t="s">
        <v>19</v>
      </c>
      <c r="D36" s="5" t="s">
        <v>34</v>
      </c>
      <c r="E36" s="5">
        <v>298</v>
      </c>
      <c r="F36" s="5" t="s">
        <v>24</v>
      </c>
      <c r="G36" s="5" t="s">
        <v>107</v>
      </c>
      <c r="H36" s="22">
        <v>79.026560267267726</v>
      </c>
      <c r="I36" s="22">
        <v>64.128110380815613</v>
      </c>
      <c r="J36" s="22">
        <v>55.059488710801283</v>
      </c>
      <c r="K36" s="22">
        <v>32.387934535765453</v>
      </c>
      <c r="L36" s="22">
        <v>66.71914514367684</v>
      </c>
      <c r="M36" s="22">
        <v>76.435525504406471</v>
      </c>
      <c r="N36" s="22">
        <v>69.24630483211935</v>
      </c>
      <c r="O36" s="22">
        <v>81.185322906622702</v>
      </c>
      <c r="P36" s="22">
        <v>91.930439173675722</v>
      </c>
      <c r="Q36" s="22">
        <v>90.139586462500205</v>
      </c>
      <c r="R36" s="22">
        <v>84.767028328973694</v>
      </c>
      <c r="S36" s="22">
        <v>88.348733751324687</v>
      </c>
      <c r="T36" s="22">
        <f t="shared" si="14"/>
        <v>20</v>
      </c>
      <c r="U36" s="22">
        <f t="shared" si="15"/>
        <v>24</v>
      </c>
      <c r="V36" s="22">
        <f t="shared" si="16"/>
        <v>14</v>
      </c>
      <c r="W36" s="22">
        <f t="shared" si="17"/>
        <v>16</v>
      </c>
      <c r="X36" s="22">
        <f t="shared" si="18"/>
        <v>8</v>
      </c>
      <c r="Y36" s="22">
        <f t="shared" si="19"/>
        <v>23</v>
      </c>
      <c r="Z36" s="22">
        <f t="shared" si="20"/>
        <v>9</v>
      </c>
      <c r="AA36" s="22">
        <f t="shared" si="21"/>
        <v>6</v>
      </c>
      <c r="AB36" s="22">
        <f t="shared" si="22"/>
        <v>15</v>
      </c>
      <c r="AC36" s="22">
        <f t="shared" si="23"/>
        <v>59</v>
      </c>
      <c r="AD36" s="22">
        <f t="shared" si="24"/>
        <v>54</v>
      </c>
      <c r="AE36" s="22">
        <f t="shared" si="25"/>
        <v>21</v>
      </c>
      <c r="AF36" s="22">
        <f t="shared" si="26"/>
        <v>178.48832021382489</v>
      </c>
      <c r="AG36" s="22">
        <f t="shared" si="27"/>
        <v>505.61741545521636</v>
      </c>
    </row>
    <row r="37" spans="1:33" x14ac:dyDescent="0.25">
      <c r="A37" s="4">
        <v>86</v>
      </c>
      <c r="B37" s="5" t="s">
        <v>102</v>
      </c>
      <c r="C37" s="5" t="s">
        <v>19</v>
      </c>
      <c r="D37" s="5" t="s">
        <v>34</v>
      </c>
      <c r="E37" s="5">
        <v>296</v>
      </c>
      <c r="F37" s="5" t="s">
        <v>24</v>
      </c>
      <c r="G37" s="5" t="s">
        <v>103</v>
      </c>
      <c r="H37" s="22">
        <v>151.72413793103451</v>
      </c>
      <c r="I37" s="22">
        <v>137.93103448275863</v>
      </c>
      <c r="J37" s="22">
        <v>119.54022988505749</v>
      </c>
      <c r="K37" s="22">
        <v>66.6666666666667</v>
      </c>
      <c r="L37" s="22">
        <v>136.7816091954023</v>
      </c>
      <c r="M37" s="22">
        <v>125.28735632183907</v>
      </c>
      <c r="N37" s="22">
        <v>79.312053592106338</v>
      </c>
      <c r="O37" s="22">
        <v>97.524451083627056</v>
      </c>
      <c r="P37" s="22">
        <v>96.349457697077341</v>
      </c>
      <c r="Q37" s="22">
        <v>79.89955028538121</v>
      </c>
      <c r="R37" s="22">
        <v>87.537007297954418</v>
      </c>
      <c r="S37" s="22">
        <v>98.6994444701768</v>
      </c>
      <c r="T37" s="22">
        <f t="shared" si="14"/>
        <v>85</v>
      </c>
      <c r="U37" s="22">
        <f t="shared" si="15"/>
        <v>86</v>
      </c>
      <c r="V37" s="22">
        <f t="shared" si="16"/>
        <v>89</v>
      </c>
      <c r="W37" s="22">
        <f t="shared" si="17"/>
        <v>63</v>
      </c>
      <c r="X37" s="22">
        <f t="shared" si="18"/>
        <v>81</v>
      </c>
      <c r="Y37" s="22">
        <f t="shared" si="19"/>
        <v>73</v>
      </c>
      <c r="Z37" s="22">
        <f t="shared" si="20"/>
        <v>34</v>
      </c>
      <c r="AA37" s="22">
        <f t="shared" si="21"/>
        <v>44</v>
      </c>
      <c r="AB37" s="22">
        <f t="shared" si="22"/>
        <v>30</v>
      </c>
      <c r="AC37" s="22">
        <f t="shared" si="23"/>
        <v>25</v>
      </c>
      <c r="AD37" s="22">
        <f t="shared" si="24"/>
        <v>65</v>
      </c>
      <c r="AE37" s="22">
        <f t="shared" si="25"/>
        <v>49</v>
      </c>
      <c r="AF37" s="22">
        <f t="shared" si="26"/>
        <v>178.59899475555801</v>
      </c>
      <c r="AG37" s="22">
        <f t="shared" si="27"/>
        <v>539.32196442632323</v>
      </c>
    </row>
    <row r="38" spans="1:33" x14ac:dyDescent="0.25">
      <c r="A38" s="4">
        <v>70</v>
      </c>
      <c r="B38" s="5" t="s">
        <v>91</v>
      </c>
      <c r="C38" s="5" t="s">
        <v>88</v>
      </c>
      <c r="D38" s="5" t="s">
        <v>8</v>
      </c>
      <c r="E38" s="5">
        <v>259</v>
      </c>
      <c r="F38" s="5" t="s">
        <v>9</v>
      </c>
      <c r="G38" s="5" t="s">
        <v>92</v>
      </c>
      <c r="H38" s="22">
        <v>130.30303030303031</v>
      </c>
      <c r="I38" s="22">
        <v>88.63636363636364</v>
      </c>
      <c r="J38" s="22">
        <v>71.212121212121204</v>
      </c>
      <c r="K38" s="22">
        <v>63.636363636363633</v>
      </c>
      <c r="L38" s="22">
        <v>87.121212121212139</v>
      </c>
      <c r="M38" s="22">
        <v>128.03030303030303</v>
      </c>
      <c r="N38" s="22">
        <v>82.16009042654197</v>
      </c>
      <c r="O38" s="22">
        <v>102.54088805173068</v>
      </c>
      <c r="P38" s="22">
        <v>106.36228760645356</v>
      </c>
      <c r="Q38" s="22">
        <v>85.344590055477724</v>
      </c>
      <c r="R38" s="22">
        <v>75.791091168670505</v>
      </c>
      <c r="S38" s="22">
        <v>93.624289090710619</v>
      </c>
      <c r="T38" s="22">
        <f t="shared" si="14"/>
        <v>79</v>
      </c>
      <c r="U38" s="22">
        <f t="shared" si="15"/>
        <v>56</v>
      </c>
      <c r="V38" s="22">
        <f t="shared" si="16"/>
        <v>40</v>
      </c>
      <c r="W38" s="22">
        <f t="shared" si="17"/>
        <v>60</v>
      </c>
      <c r="X38" s="22">
        <f t="shared" si="18"/>
        <v>37</v>
      </c>
      <c r="Y38" s="22">
        <f t="shared" si="19"/>
        <v>74</v>
      </c>
      <c r="Z38" s="22">
        <f t="shared" si="20"/>
        <v>47</v>
      </c>
      <c r="AA38" s="22">
        <f t="shared" si="21"/>
        <v>64</v>
      </c>
      <c r="AB38" s="22">
        <f t="shared" si="22"/>
        <v>67</v>
      </c>
      <c r="AC38" s="22">
        <f t="shared" si="23"/>
        <v>38</v>
      </c>
      <c r="AD38" s="22">
        <f t="shared" si="24"/>
        <v>26</v>
      </c>
      <c r="AE38" s="22">
        <f t="shared" si="25"/>
        <v>33</v>
      </c>
      <c r="AF38" s="22">
        <f t="shared" si="26"/>
        <v>178.96887914618833</v>
      </c>
      <c r="AG38" s="22">
        <f t="shared" si="27"/>
        <v>545.82323639958508</v>
      </c>
    </row>
    <row r="39" spans="1:33" x14ac:dyDescent="0.25">
      <c r="A39" s="4">
        <v>34</v>
      </c>
      <c r="B39" s="5" t="s">
        <v>145</v>
      </c>
      <c r="C39" s="5" t="s">
        <v>19</v>
      </c>
      <c r="D39" s="5" t="s">
        <v>146</v>
      </c>
      <c r="E39" s="5">
        <v>115</v>
      </c>
      <c r="F39" s="5" t="s">
        <v>24</v>
      </c>
      <c r="G39" s="5" t="s">
        <v>147</v>
      </c>
      <c r="H39" s="22">
        <v>84.666666666666657</v>
      </c>
      <c r="I39" s="22">
        <v>76.000000000000014</v>
      </c>
      <c r="J39" s="22">
        <v>78.666666666666657</v>
      </c>
      <c r="K39" s="22">
        <v>59.999999999999986</v>
      </c>
      <c r="L39" s="22">
        <v>80.666666666666671</v>
      </c>
      <c r="M39" s="22">
        <v>89.333333333333329</v>
      </c>
      <c r="N39" s="22">
        <v>78.577590011402236</v>
      </c>
      <c r="O39" s="22">
        <v>86.306533291212304</v>
      </c>
      <c r="P39" s="22">
        <v>90.815083537768174</v>
      </c>
      <c r="Q39" s="22">
        <v>88.882847717815679</v>
      </c>
      <c r="R39" s="22">
        <v>77.933511404751414</v>
      </c>
      <c r="S39" s="22">
        <v>90.171004931117324</v>
      </c>
      <c r="T39" s="22">
        <f t="shared" si="14"/>
        <v>24</v>
      </c>
      <c r="U39" s="22">
        <f t="shared" si="15"/>
        <v>41</v>
      </c>
      <c r="V39" s="22">
        <f t="shared" si="16"/>
        <v>54</v>
      </c>
      <c r="W39" s="22">
        <f t="shared" si="17"/>
        <v>55</v>
      </c>
      <c r="X39" s="22">
        <f t="shared" si="18"/>
        <v>26</v>
      </c>
      <c r="Y39" s="22">
        <f t="shared" si="19"/>
        <v>38</v>
      </c>
      <c r="Z39" s="22">
        <f t="shared" si="20"/>
        <v>30</v>
      </c>
      <c r="AA39" s="22">
        <f t="shared" si="21"/>
        <v>12</v>
      </c>
      <c r="AB39" s="22">
        <f t="shared" si="22"/>
        <v>12</v>
      </c>
      <c r="AC39" s="22">
        <f t="shared" si="23"/>
        <v>54</v>
      </c>
      <c r="AD39" s="22">
        <f t="shared" si="24"/>
        <v>33</v>
      </c>
      <c r="AE39" s="22">
        <f t="shared" si="25"/>
        <v>27</v>
      </c>
      <c r="AF39" s="22">
        <f t="shared" si="26"/>
        <v>179.053852648933</v>
      </c>
      <c r="AG39" s="22">
        <f t="shared" si="27"/>
        <v>512.68657089406713</v>
      </c>
    </row>
    <row r="40" spans="1:33" x14ac:dyDescent="0.25">
      <c r="A40" s="4">
        <v>88</v>
      </c>
      <c r="B40" s="5" t="s">
        <v>213</v>
      </c>
      <c r="C40" s="5" t="s">
        <v>19</v>
      </c>
      <c r="D40" s="5" t="s">
        <v>214</v>
      </c>
      <c r="E40" s="5">
        <v>138</v>
      </c>
      <c r="F40" s="5" t="s">
        <v>215</v>
      </c>
      <c r="G40" s="5" t="s">
        <v>216</v>
      </c>
      <c r="H40" s="22">
        <v>194.04761904761904</v>
      </c>
      <c r="I40" s="22">
        <v>151.19047619047618</v>
      </c>
      <c r="J40" s="22">
        <v>76.190476190476204</v>
      </c>
      <c r="K40" s="22">
        <v>33.333333333333343</v>
      </c>
      <c r="L40" s="22">
        <v>176.19047619047618</v>
      </c>
      <c r="M40" s="22">
        <v>102.38095238095238</v>
      </c>
      <c r="N40" s="22">
        <v>94.716494845360884</v>
      </c>
      <c r="O40" s="22">
        <v>105.02577319587635</v>
      </c>
      <c r="P40" s="22">
        <v>110.18041237113411</v>
      </c>
      <c r="Q40" s="22">
        <v>90.20618556701038</v>
      </c>
      <c r="R40" s="22">
        <v>78.608247422680449</v>
      </c>
      <c r="S40" s="22">
        <v>89.561855670103157</v>
      </c>
      <c r="T40" s="22">
        <f t="shared" si="14"/>
        <v>89</v>
      </c>
      <c r="U40" s="22">
        <f t="shared" si="15"/>
        <v>87</v>
      </c>
      <c r="V40" s="22">
        <f t="shared" si="16"/>
        <v>48</v>
      </c>
      <c r="W40" s="22">
        <f t="shared" si="17"/>
        <v>19</v>
      </c>
      <c r="X40" s="22">
        <f t="shared" si="18"/>
        <v>88</v>
      </c>
      <c r="Y40" s="22">
        <f t="shared" si="19"/>
        <v>54</v>
      </c>
      <c r="Z40" s="22">
        <f t="shared" si="20"/>
        <v>80</v>
      </c>
      <c r="AA40" s="22">
        <f t="shared" si="21"/>
        <v>69</v>
      </c>
      <c r="AB40" s="22">
        <f t="shared" si="22"/>
        <v>75</v>
      </c>
      <c r="AC40" s="22">
        <f t="shared" si="23"/>
        <v>60</v>
      </c>
      <c r="AD40" s="22">
        <f t="shared" si="24"/>
        <v>35</v>
      </c>
      <c r="AE40" s="22">
        <f t="shared" si="25"/>
        <v>23</v>
      </c>
      <c r="AF40" s="22">
        <f t="shared" si="26"/>
        <v>179.76804123711355</v>
      </c>
      <c r="AG40" s="22">
        <f t="shared" si="27"/>
        <v>568.29896907216539</v>
      </c>
    </row>
    <row r="41" spans="1:33" x14ac:dyDescent="0.25">
      <c r="A41" s="4">
        <v>33</v>
      </c>
      <c r="B41" s="5" t="s">
        <v>154</v>
      </c>
      <c r="C41" s="5" t="s">
        <v>19</v>
      </c>
      <c r="D41" s="5" t="s">
        <v>152</v>
      </c>
      <c r="E41" s="5">
        <v>187</v>
      </c>
      <c r="F41" s="5" t="s">
        <v>24</v>
      </c>
      <c r="G41" s="5" t="s">
        <v>33</v>
      </c>
      <c r="H41" s="22">
        <v>92.880527326557697</v>
      </c>
      <c r="I41" s="22">
        <v>67.784021205492891</v>
      </c>
      <c r="J41" s="22">
        <v>40.107500436468094</v>
      </c>
      <c r="K41" s="22">
        <v>32.367456492588303</v>
      </c>
      <c r="L41" s="22">
        <v>107.18788128342642</v>
      </c>
      <c r="M41" s="22">
        <v>92.17688696802314</v>
      </c>
      <c r="N41" s="22">
        <v>85.693826160629442</v>
      </c>
      <c r="O41" s="22">
        <v>84.648779500133955</v>
      </c>
      <c r="P41" s="22">
        <v>90.292031466809576</v>
      </c>
      <c r="Q41" s="22">
        <v>88.828966142115888</v>
      </c>
      <c r="R41" s="22">
        <v>72.317228906287312</v>
      </c>
      <c r="S41" s="22">
        <v>91.546087459404148</v>
      </c>
      <c r="T41" s="22">
        <f t="shared" si="14"/>
        <v>35</v>
      </c>
      <c r="U41" s="22">
        <f t="shared" si="15"/>
        <v>29</v>
      </c>
      <c r="V41" s="22">
        <f t="shared" si="16"/>
        <v>3</v>
      </c>
      <c r="W41" s="22">
        <f t="shared" si="17"/>
        <v>15</v>
      </c>
      <c r="X41" s="22">
        <f t="shared" si="18"/>
        <v>60</v>
      </c>
      <c r="Y41" s="22">
        <f t="shared" si="19"/>
        <v>42</v>
      </c>
      <c r="Z41" s="22">
        <f t="shared" si="20"/>
        <v>59</v>
      </c>
      <c r="AA41" s="22">
        <f t="shared" si="21"/>
        <v>11</v>
      </c>
      <c r="AB41" s="22">
        <f t="shared" si="22"/>
        <v>9</v>
      </c>
      <c r="AC41" s="22">
        <f t="shared" si="23"/>
        <v>52</v>
      </c>
      <c r="AD41" s="22">
        <f t="shared" si="24"/>
        <v>19</v>
      </c>
      <c r="AE41" s="22">
        <f t="shared" si="25"/>
        <v>30</v>
      </c>
      <c r="AF41" s="22">
        <f t="shared" si="26"/>
        <v>180.37505360152005</v>
      </c>
      <c r="AG41" s="22">
        <f t="shared" si="27"/>
        <v>513.32691963538036</v>
      </c>
    </row>
    <row r="42" spans="1:33" x14ac:dyDescent="0.25">
      <c r="A42" s="4">
        <v>24</v>
      </c>
      <c r="B42" s="5" t="s">
        <v>125</v>
      </c>
      <c r="C42" s="5" t="s">
        <v>19</v>
      </c>
      <c r="D42" s="5" t="s">
        <v>34</v>
      </c>
      <c r="E42" s="5">
        <v>302</v>
      </c>
      <c r="F42" s="5" t="s">
        <v>24</v>
      </c>
      <c r="G42" s="5" t="s">
        <v>126</v>
      </c>
      <c r="H42" s="22">
        <v>89.726027397260282</v>
      </c>
      <c r="I42" s="22">
        <v>63.698630136986303</v>
      </c>
      <c r="J42" s="22">
        <v>82.876712328767127</v>
      </c>
      <c r="K42" s="22">
        <v>69.863013698630112</v>
      </c>
      <c r="L42" s="22">
        <v>72.602739726027394</v>
      </c>
      <c r="M42" s="22">
        <v>78.08219178082193</v>
      </c>
      <c r="N42" s="22">
        <v>79.194630872483245</v>
      </c>
      <c r="O42" s="22">
        <v>99.328859060402706</v>
      </c>
      <c r="P42" s="22">
        <v>98.657718120805399</v>
      </c>
      <c r="Q42" s="22">
        <v>87.24832214765101</v>
      </c>
      <c r="R42" s="22">
        <v>85.90604026845638</v>
      </c>
      <c r="S42" s="22">
        <v>93.959731543624173</v>
      </c>
      <c r="T42" s="22">
        <f t="shared" si="14"/>
        <v>28</v>
      </c>
      <c r="U42" s="22">
        <f t="shared" si="15"/>
        <v>23</v>
      </c>
      <c r="V42" s="22">
        <f t="shared" si="16"/>
        <v>61</v>
      </c>
      <c r="W42" s="22">
        <f t="shared" si="17"/>
        <v>66</v>
      </c>
      <c r="X42" s="22">
        <f t="shared" si="18"/>
        <v>18</v>
      </c>
      <c r="Y42" s="22">
        <f t="shared" si="19"/>
        <v>25</v>
      </c>
      <c r="Z42" s="22">
        <f t="shared" si="20"/>
        <v>32</v>
      </c>
      <c r="AA42" s="22">
        <f t="shared" si="21"/>
        <v>53</v>
      </c>
      <c r="AB42" s="22">
        <f t="shared" si="22"/>
        <v>37</v>
      </c>
      <c r="AC42" s="22">
        <f t="shared" si="23"/>
        <v>44</v>
      </c>
      <c r="AD42" s="22">
        <f t="shared" si="24"/>
        <v>59</v>
      </c>
      <c r="AE42" s="22">
        <f t="shared" si="25"/>
        <v>34</v>
      </c>
      <c r="AF42" s="22">
        <f t="shared" si="26"/>
        <v>181.20805369127518</v>
      </c>
      <c r="AG42" s="22">
        <f t="shared" si="27"/>
        <v>544.29530201342288</v>
      </c>
    </row>
    <row r="43" spans="1:33" x14ac:dyDescent="0.25">
      <c r="A43" s="4">
        <v>40</v>
      </c>
      <c r="B43" s="5" t="s">
        <v>178</v>
      </c>
      <c r="C43" s="5" t="s">
        <v>19</v>
      </c>
      <c r="D43" s="5" t="s">
        <v>23</v>
      </c>
      <c r="E43" s="5">
        <v>78</v>
      </c>
      <c r="F43" s="5" t="s">
        <v>24</v>
      </c>
      <c r="G43" s="5" t="s">
        <v>179</v>
      </c>
      <c r="H43" s="22">
        <v>94.531249999999972</v>
      </c>
      <c r="I43" s="22">
        <v>76.5625</v>
      </c>
      <c r="J43" s="22">
        <v>95.3125</v>
      </c>
      <c r="K43" s="22">
        <v>44.531249999999979</v>
      </c>
      <c r="L43" s="22">
        <v>151.56249999999994</v>
      </c>
      <c r="M43" s="22">
        <v>72.656249999999972</v>
      </c>
      <c r="N43" s="22">
        <v>86.776717459598729</v>
      </c>
      <c r="O43" s="22">
        <v>94.614614520465707</v>
      </c>
      <c r="P43" s="22">
        <v>103.01236137139462</v>
      </c>
      <c r="Q43" s="22">
        <v>90.135816199970293</v>
      </c>
      <c r="R43" s="22">
        <v>89.575966409908347</v>
      </c>
      <c r="S43" s="22">
        <v>91.815365570156075</v>
      </c>
      <c r="T43" s="22">
        <f t="shared" si="14"/>
        <v>39</v>
      </c>
      <c r="U43" s="22">
        <f t="shared" si="15"/>
        <v>42</v>
      </c>
      <c r="V43" s="22">
        <f t="shared" si="16"/>
        <v>82</v>
      </c>
      <c r="W43" s="22">
        <f t="shared" si="17"/>
        <v>38</v>
      </c>
      <c r="X43" s="22">
        <f t="shared" si="18"/>
        <v>86</v>
      </c>
      <c r="Y43" s="22">
        <f t="shared" si="19"/>
        <v>19</v>
      </c>
      <c r="Z43" s="22">
        <f t="shared" si="20"/>
        <v>61</v>
      </c>
      <c r="AA43" s="22">
        <f t="shared" si="21"/>
        <v>35</v>
      </c>
      <c r="AB43" s="22">
        <f t="shared" si="22"/>
        <v>56</v>
      </c>
      <c r="AC43" s="22">
        <f t="shared" si="23"/>
        <v>58</v>
      </c>
      <c r="AD43" s="22">
        <f t="shared" si="24"/>
        <v>71</v>
      </c>
      <c r="AE43" s="22">
        <f t="shared" si="25"/>
        <v>31</v>
      </c>
      <c r="AF43" s="22">
        <f t="shared" si="26"/>
        <v>181.95118177012637</v>
      </c>
      <c r="AG43" s="22">
        <f t="shared" si="27"/>
        <v>555.9308415314938</v>
      </c>
    </row>
    <row r="44" spans="1:33" x14ac:dyDescent="0.25">
      <c r="A44" s="4">
        <v>47</v>
      </c>
      <c r="B44" s="5" t="s">
        <v>160</v>
      </c>
      <c r="C44" s="5" t="s">
        <v>66</v>
      </c>
      <c r="D44" s="5" t="s">
        <v>8</v>
      </c>
      <c r="E44" s="5">
        <v>220</v>
      </c>
      <c r="F44" s="5" t="s">
        <v>9</v>
      </c>
      <c r="G44" s="5" t="s">
        <v>161</v>
      </c>
      <c r="H44" s="22">
        <v>103.94736842105266</v>
      </c>
      <c r="I44" s="22">
        <v>79.605263157894754</v>
      </c>
      <c r="J44" s="22">
        <v>84.868421052631604</v>
      </c>
      <c r="K44" s="22">
        <v>38.157894736842117</v>
      </c>
      <c r="L44" s="22">
        <v>82.894736842105274</v>
      </c>
      <c r="M44" s="22">
        <v>86.184210526315823</v>
      </c>
      <c r="N44" s="22">
        <v>85.062177477534078</v>
      </c>
      <c r="O44" s="22">
        <v>89.820900693060452</v>
      </c>
      <c r="P44" s="22">
        <v>95.17446431052764</v>
      </c>
      <c r="Q44" s="22">
        <v>85.657017879474864</v>
      </c>
      <c r="R44" s="22">
        <v>83.277656271711678</v>
      </c>
      <c r="S44" s="22">
        <v>96.364145114409226</v>
      </c>
      <c r="T44" s="22">
        <f t="shared" si="14"/>
        <v>51</v>
      </c>
      <c r="U44" s="22">
        <f t="shared" si="15"/>
        <v>46</v>
      </c>
      <c r="V44" s="22">
        <f t="shared" si="16"/>
        <v>67</v>
      </c>
      <c r="W44" s="22">
        <f t="shared" si="17"/>
        <v>26</v>
      </c>
      <c r="X44" s="22">
        <f t="shared" si="18"/>
        <v>30</v>
      </c>
      <c r="Y44" s="22">
        <f t="shared" si="19"/>
        <v>33</v>
      </c>
      <c r="Z44" s="22">
        <f t="shared" si="20"/>
        <v>56</v>
      </c>
      <c r="AA44" s="22">
        <f t="shared" si="21"/>
        <v>26</v>
      </c>
      <c r="AB44" s="22">
        <f t="shared" si="22"/>
        <v>25</v>
      </c>
      <c r="AC44" s="22">
        <f t="shared" si="23"/>
        <v>40</v>
      </c>
      <c r="AD44" s="22">
        <f t="shared" si="24"/>
        <v>49</v>
      </c>
      <c r="AE44" s="22">
        <f t="shared" si="25"/>
        <v>41</v>
      </c>
      <c r="AF44" s="22">
        <f t="shared" si="26"/>
        <v>182.0211629938841</v>
      </c>
      <c r="AG44" s="22">
        <f t="shared" si="27"/>
        <v>535.35636174671799</v>
      </c>
    </row>
    <row r="45" spans="1:33" x14ac:dyDescent="0.25">
      <c r="A45" s="4">
        <v>12</v>
      </c>
      <c r="B45" s="5" t="s">
        <v>162</v>
      </c>
      <c r="C45" s="5" t="s">
        <v>66</v>
      </c>
      <c r="D45" s="5" t="s">
        <v>8</v>
      </c>
      <c r="E45" s="5">
        <v>221</v>
      </c>
      <c r="F45" s="5" t="s">
        <v>9</v>
      </c>
      <c r="G45" s="5" t="s">
        <v>163</v>
      </c>
      <c r="H45" s="22">
        <v>67.721518987341796</v>
      </c>
      <c r="I45" s="22">
        <v>48.734177215189867</v>
      </c>
      <c r="J45" s="22">
        <v>78.481012658227868</v>
      </c>
      <c r="K45" s="22">
        <v>60.126582278481024</v>
      </c>
      <c r="L45" s="22">
        <v>65.189873417721543</v>
      </c>
      <c r="M45" s="22">
        <v>112.02531645569623</v>
      </c>
      <c r="N45" s="22">
        <v>74.908944624316078</v>
      </c>
      <c r="O45" s="22">
        <v>97.732763689537379</v>
      </c>
      <c r="P45" s="22">
        <v>100.65889433892474</v>
      </c>
      <c r="Q45" s="22">
        <v>76.079396884071031</v>
      </c>
      <c r="R45" s="22">
        <v>83.687336572478131</v>
      </c>
      <c r="S45" s="22">
        <v>106.51115563769942</v>
      </c>
      <c r="T45" s="22">
        <f t="shared" si="14"/>
        <v>10</v>
      </c>
      <c r="U45" s="22">
        <f t="shared" si="15"/>
        <v>11</v>
      </c>
      <c r="V45" s="22">
        <f t="shared" si="16"/>
        <v>53</v>
      </c>
      <c r="W45" s="22">
        <f t="shared" si="17"/>
        <v>56</v>
      </c>
      <c r="X45" s="22">
        <f t="shared" si="18"/>
        <v>7</v>
      </c>
      <c r="Y45" s="22">
        <f t="shared" si="19"/>
        <v>65</v>
      </c>
      <c r="Z45" s="22">
        <f t="shared" si="20"/>
        <v>19</v>
      </c>
      <c r="AA45" s="22">
        <f t="shared" si="21"/>
        <v>47</v>
      </c>
      <c r="AB45" s="22">
        <f t="shared" si="22"/>
        <v>46</v>
      </c>
      <c r="AC45" s="22">
        <f t="shared" si="23"/>
        <v>12</v>
      </c>
      <c r="AD45" s="22">
        <f t="shared" si="24"/>
        <v>52</v>
      </c>
      <c r="AE45" s="22">
        <f t="shared" si="25"/>
        <v>65</v>
      </c>
      <c r="AF45" s="22">
        <f t="shared" si="26"/>
        <v>182.59055252177046</v>
      </c>
      <c r="AG45" s="22">
        <f t="shared" si="27"/>
        <v>539.57849174702676</v>
      </c>
    </row>
    <row r="46" spans="1:33" x14ac:dyDescent="0.25">
      <c r="A46" s="4">
        <v>15</v>
      </c>
      <c r="B46" s="5" t="s">
        <v>108</v>
      </c>
      <c r="C46" s="5" t="s">
        <v>19</v>
      </c>
      <c r="D46" s="5" t="s">
        <v>34</v>
      </c>
      <c r="E46" s="5">
        <v>299</v>
      </c>
      <c r="F46" s="5" t="s">
        <v>24</v>
      </c>
      <c r="G46" s="5" t="s">
        <v>109</v>
      </c>
      <c r="H46" s="22">
        <v>68.419678213964872</v>
      </c>
      <c r="I46" s="22">
        <v>60.817491745746544</v>
      </c>
      <c r="J46" s="22">
        <v>67.728570353217748</v>
      </c>
      <c r="K46" s="22">
        <v>33.864285176608881</v>
      </c>
      <c r="L46" s="22">
        <v>88.461806175631338</v>
      </c>
      <c r="M46" s="22">
        <v>91.226237618619848</v>
      </c>
      <c r="N46" s="22">
        <v>84.707690129690576</v>
      </c>
      <c r="O46" s="22">
        <v>105.08848775487927</v>
      </c>
      <c r="P46" s="22">
        <v>102.54088805173069</v>
      </c>
      <c r="Q46" s="22">
        <v>88.529089684413449</v>
      </c>
      <c r="R46" s="22">
        <v>85.344590055477724</v>
      </c>
      <c r="S46" s="22">
        <v>94.898088942284929</v>
      </c>
      <c r="T46" s="22">
        <f t="shared" si="14"/>
        <v>12</v>
      </c>
      <c r="U46" s="22">
        <f t="shared" si="15"/>
        <v>20</v>
      </c>
      <c r="V46" s="22">
        <f t="shared" si="16"/>
        <v>30</v>
      </c>
      <c r="W46" s="22">
        <f t="shared" si="17"/>
        <v>21</v>
      </c>
      <c r="X46" s="22">
        <f t="shared" si="18"/>
        <v>42</v>
      </c>
      <c r="Y46" s="22">
        <f t="shared" si="19"/>
        <v>41</v>
      </c>
      <c r="Z46" s="22">
        <f t="shared" si="20"/>
        <v>55</v>
      </c>
      <c r="AA46" s="22">
        <f t="shared" si="21"/>
        <v>70</v>
      </c>
      <c r="AB46" s="22">
        <f t="shared" si="22"/>
        <v>55</v>
      </c>
      <c r="AC46" s="22">
        <f t="shared" si="23"/>
        <v>50</v>
      </c>
      <c r="AD46" s="22">
        <f t="shared" si="24"/>
        <v>57</v>
      </c>
      <c r="AE46" s="22">
        <f t="shared" si="25"/>
        <v>37</v>
      </c>
      <c r="AF46" s="22">
        <f t="shared" si="26"/>
        <v>183.42717862669838</v>
      </c>
      <c r="AG46" s="22">
        <f t="shared" si="27"/>
        <v>561.10883461847664</v>
      </c>
    </row>
    <row r="47" spans="1:33" x14ac:dyDescent="0.25">
      <c r="A47" s="4">
        <v>42</v>
      </c>
      <c r="B47" s="5" t="s">
        <v>174</v>
      </c>
      <c r="C47" s="5" t="s">
        <v>19</v>
      </c>
      <c r="D47" s="5" t="s">
        <v>23</v>
      </c>
      <c r="E47" s="5">
        <v>76</v>
      </c>
      <c r="F47" s="5" t="s">
        <v>24</v>
      </c>
      <c r="G47" s="5" t="s">
        <v>175</v>
      </c>
      <c r="H47" s="22">
        <v>98.76692697131945</v>
      </c>
      <c r="I47" s="22">
        <v>78.577002673314922</v>
      </c>
      <c r="J47" s="22">
        <v>51.838994819200813</v>
      </c>
      <c r="K47" s="22">
        <v>25.100986965086712</v>
      </c>
      <c r="L47" s="22">
        <v>84.579412599748679</v>
      </c>
      <c r="M47" s="22">
        <v>61.115446523689378</v>
      </c>
      <c r="N47" s="22">
        <v>70.808138643123584</v>
      </c>
      <c r="O47" s="22">
        <v>83.738320482302669</v>
      </c>
      <c r="P47" s="22">
        <v>88.048381095362387</v>
      </c>
      <c r="Q47" s="22">
        <v>89.279826984807997</v>
      </c>
      <c r="R47" s="22">
        <v>91.126995818976425</v>
      </c>
      <c r="S47" s="22">
        <v>95.43705643203613</v>
      </c>
      <c r="T47" s="22">
        <f t="shared" si="14"/>
        <v>43</v>
      </c>
      <c r="U47" s="22">
        <f t="shared" si="15"/>
        <v>44</v>
      </c>
      <c r="V47" s="22">
        <f t="shared" si="16"/>
        <v>8</v>
      </c>
      <c r="W47" s="22">
        <f t="shared" si="17"/>
        <v>10</v>
      </c>
      <c r="X47" s="22">
        <f t="shared" si="18"/>
        <v>33</v>
      </c>
      <c r="Y47" s="22">
        <f t="shared" si="19"/>
        <v>9</v>
      </c>
      <c r="Z47" s="22">
        <f t="shared" si="20"/>
        <v>11</v>
      </c>
      <c r="AA47" s="22">
        <f t="shared" si="21"/>
        <v>9</v>
      </c>
      <c r="AB47" s="22">
        <f t="shared" si="22"/>
        <v>5</v>
      </c>
      <c r="AC47" s="22">
        <f t="shared" si="23"/>
        <v>55</v>
      </c>
      <c r="AD47" s="22">
        <f t="shared" si="24"/>
        <v>74</v>
      </c>
      <c r="AE47" s="22">
        <f t="shared" si="25"/>
        <v>38</v>
      </c>
      <c r="AF47" s="22">
        <f t="shared" si="26"/>
        <v>184.71688341684413</v>
      </c>
      <c r="AG47" s="22">
        <f t="shared" si="27"/>
        <v>518.43871945660919</v>
      </c>
    </row>
    <row r="48" spans="1:33" x14ac:dyDescent="0.25">
      <c r="A48" s="4">
        <v>61</v>
      </c>
      <c r="B48" s="5" t="s">
        <v>123</v>
      </c>
      <c r="C48" s="5" t="s">
        <v>19</v>
      </c>
      <c r="D48" s="5" t="s">
        <v>34</v>
      </c>
      <c r="E48" s="5">
        <v>301</v>
      </c>
      <c r="F48" s="5" t="s">
        <v>24</v>
      </c>
      <c r="G48" s="5" t="s">
        <v>124</v>
      </c>
      <c r="H48" s="22">
        <v>113.69863013698631</v>
      </c>
      <c r="I48" s="22">
        <v>89.041095890410986</v>
      </c>
      <c r="J48" s="22">
        <v>80.136986301369888</v>
      </c>
      <c r="K48" s="22">
        <v>39.726027397260289</v>
      </c>
      <c r="L48" s="22">
        <v>91.09589041095893</v>
      </c>
      <c r="M48" s="22">
        <v>108.90410958904111</v>
      </c>
      <c r="N48" s="22">
        <v>78.343949044585997</v>
      </c>
      <c r="O48" s="22">
        <v>92.99363057324841</v>
      </c>
      <c r="P48" s="22">
        <v>98.089171974522287</v>
      </c>
      <c r="Q48" s="22">
        <v>87.2611464968153</v>
      </c>
      <c r="R48" s="22">
        <v>80.891719745222929</v>
      </c>
      <c r="S48" s="22">
        <v>98.726114649681534</v>
      </c>
      <c r="T48" s="22">
        <f t="shared" si="14"/>
        <v>60</v>
      </c>
      <c r="U48" s="22">
        <f t="shared" si="15"/>
        <v>60</v>
      </c>
      <c r="V48" s="22">
        <f t="shared" si="16"/>
        <v>58</v>
      </c>
      <c r="W48" s="22">
        <f t="shared" si="17"/>
        <v>29</v>
      </c>
      <c r="X48" s="22">
        <f t="shared" si="18"/>
        <v>45</v>
      </c>
      <c r="Y48" s="22">
        <f t="shared" si="19"/>
        <v>61</v>
      </c>
      <c r="Z48" s="22">
        <f t="shared" si="20"/>
        <v>28</v>
      </c>
      <c r="AA48" s="22">
        <f t="shared" si="21"/>
        <v>32</v>
      </c>
      <c r="AB48" s="22">
        <f t="shared" si="22"/>
        <v>35</v>
      </c>
      <c r="AC48" s="22">
        <f t="shared" si="23"/>
        <v>45</v>
      </c>
      <c r="AD48" s="22">
        <f t="shared" si="24"/>
        <v>43</v>
      </c>
      <c r="AE48" s="22">
        <f t="shared" si="25"/>
        <v>50</v>
      </c>
      <c r="AF48" s="22">
        <f t="shared" si="26"/>
        <v>185.98726114649685</v>
      </c>
      <c r="AG48" s="22">
        <f t="shared" si="27"/>
        <v>536.30573248407643</v>
      </c>
    </row>
    <row r="49" spans="1:33" x14ac:dyDescent="0.25">
      <c r="A49" s="4">
        <v>27</v>
      </c>
      <c r="B49" s="5" t="s">
        <v>6</v>
      </c>
      <c r="C49" s="5" t="s">
        <v>7</v>
      </c>
      <c r="D49" s="5" t="s">
        <v>8</v>
      </c>
      <c r="E49" s="5">
        <v>96</v>
      </c>
      <c r="F49" s="5" t="s">
        <v>9</v>
      </c>
      <c r="G49" s="5" t="s">
        <v>10</v>
      </c>
      <c r="H49" s="22">
        <v>82.383419689119165</v>
      </c>
      <c r="I49" s="23">
        <v>72.538860103626959</v>
      </c>
      <c r="J49" s="23">
        <v>53.886010362694279</v>
      </c>
      <c r="K49" s="22">
        <v>60.62176165803109</v>
      </c>
      <c r="L49" s="22">
        <v>108.29015544041454</v>
      </c>
      <c r="M49" s="23">
        <v>112.17616580310879</v>
      </c>
      <c r="N49" s="24">
        <v>69.823903212781175</v>
      </c>
      <c r="O49" s="24">
        <v>76.171530777579406</v>
      </c>
      <c r="P49" s="24">
        <v>90.08748351579105</v>
      </c>
      <c r="Q49" s="24">
        <v>88.866785907175981</v>
      </c>
      <c r="R49" s="24">
        <v>70.312182256227146</v>
      </c>
      <c r="S49" s="24">
        <v>97.411669167481364</v>
      </c>
      <c r="T49" s="22">
        <f t="shared" si="14"/>
        <v>23</v>
      </c>
      <c r="U49" s="22">
        <f t="shared" si="15"/>
        <v>33</v>
      </c>
      <c r="V49" s="22">
        <f t="shared" si="16"/>
        <v>10</v>
      </c>
      <c r="W49" s="22">
        <f t="shared" si="17"/>
        <v>58</v>
      </c>
      <c r="X49" s="22">
        <f t="shared" si="18"/>
        <v>63</v>
      </c>
      <c r="Y49" s="22">
        <f t="shared" si="19"/>
        <v>66</v>
      </c>
      <c r="Z49" s="22">
        <f t="shared" si="20"/>
        <v>10</v>
      </c>
      <c r="AA49" s="22">
        <f t="shared" si="21"/>
        <v>2</v>
      </c>
      <c r="AB49" s="22">
        <f t="shared" si="22"/>
        <v>8</v>
      </c>
      <c r="AC49" s="22">
        <f t="shared" si="23"/>
        <v>53</v>
      </c>
      <c r="AD49" s="22">
        <f t="shared" si="24"/>
        <v>15</v>
      </c>
      <c r="AE49" s="22">
        <f t="shared" si="25"/>
        <v>45</v>
      </c>
      <c r="AF49" s="22">
        <f t="shared" si="26"/>
        <v>186.27845507465736</v>
      </c>
      <c r="AG49" s="22">
        <f t="shared" si="27"/>
        <v>492.67355483703614</v>
      </c>
    </row>
    <row r="50" spans="1:33" x14ac:dyDescent="0.25">
      <c r="A50" s="4">
        <v>73</v>
      </c>
      <c r="B50" s="5" t="s">
        <v>93</v>
      </c>
      <c r="C50" s="5" t="s">
        <v>88</v>
      </c>
      <c r="D50" s="5" t="s">
        <v>8</v>
      </c>
      <c r="E50" s="5">
        <v>262</v>
      </c>
      <c r="F50" s="5" t="s">
        <v>9</v>
      </c>
      <c r="G50" s="5" t="s">
        <v>94</v>
      </c>
      <c r="H50" s="22">
        <v>127.14285714285711</v>
      </c>
      <c r="I50" s="22">
        <v>92.142857142857139</v>
      </c>
      <c r="J50" s="22">
        <v>83.571428571428569</v>
      </c>
      <c r="K50" s="22">
        <v>55.000000000000007</v>
      </c>
      <c r="L50" s="22">
        <v>72.142857142857125</v>
      </c>
      <c r="M50" s="22">
        <v>131.42857142857142</v>
      </c>
      <c r="N50" s="22">
        <v>96.487215542396953</v>
      </c>
      <c r="O50" s="22">
        <v>105.67647416548238</v>
      </c>
      <c r="P50" s="22">
        <v>107.6456010132864</v>
      </c>
      <c r="Q50" s="22">
        <v>87.954332535246181</v>
      </c>
      <c r="R50" s="22">
        <v>91.892586230854235</v>
      </c>
      <c r="S50" s="22">
        <v>98.456342390200973</v>
      </c>
      <c r="T50" s="22">
        <f t="shared" si="14"/>
        <v>74</v>
      </c>
      <c r="U50" s="22">
        <f t="shared" si="15"/>
        <v>67</v>
      </c>
      <c r="V50" s="22">
        <f t="shared" si="16"/>
        <v>63</v>
      </c>
      <c r="W50" s="22">
        <f t="shared" si="17"/>
        <v>47</v>
      </c>
      <c r="X50" s="22">
        <f t="shared" si="18"/>
        <v>16</v>
      </c>
      <c r="Y50" s="22">
        <f t="shared" si="19"/>
        <v>79</v>
      </c>
      <c r="Z50" s="22">
        <f t="shared" si="20"/>
        <v>83</v>
      </c>
      <c r="AA50" s="22">
        <f t="shared" si="21"/>
        <v>72</v>
      </c>
      <c r="AB50" s="22">
        <f t="shared" si="22"/>
        <v>69</v>
      </c>
      <c r="AC50" s="22">
        <f t="shared" si="23"/>
        <v>48</v>
      </c>
      <c r="AD50" s="22">
        <f t="shared" si="24"/>
        <v>76</v>
      </c>
      <c r="AE50" s="22">
        <f t="shared" si="25"/>
        <v>48</v>
      </c>
      <c r="AF50" s="22">
        <f t="shared" si="26"/>
        <v>186.41067492544715</v>
      </c>
      <c r="AG50" s="22">
        <f t="shared" si="27"/>
        <v>588.11255187746713</v>
      </c>
    </row>
    <row r="51" spans="1:33" x14ac:dyDescent="0.25">
      <c r="A51" s="4">
        <v>72</v>
      </c>
      <c r="B51" s="5" t="s">
        <v>136</v>
      </c>
      <c r="C51" s="5" t="s">
        <v>66</v>
      </c>
      <c r="D51" s="5" t="s">
        <v>137</v>
      </c>
      <c r="E51" s="5">
        <v>247</v>
      </c>
      <c r="F51" s="5" t="s">
        <v>9</v>
      </c>
      <c r="G51" s="5" t="s">
        <v>138</v>
      </c>
      <c r="H51" s="22">
        <v>123.94366197183101</v>
      </c>
      <c r="I51" s="22">
        <v>93.661971830985934</v>
      </c>
      <c r="J51" s="22">
        <v>101.40845070422537</v>
      </c>
      <c r="K51" s="22">
        <v>78.169014084507054</v>
      </c>
      <c r="L51" s="22">
        <v>88.73239436619717</v>
      </c>
      <c r="M51" s="22">
        <v>116.19718309859157</v>
      </c>
      <c r="N51" s="22">
        <v>70.977462452922353</v>
      </c>
      <c r="O51" s="22">
        <v>99.735572239882273</v>
      </c>
      <c r="P51" s="22">
        <v>104.01869497411033</v>
      </c>
      <c r="Q51" s="22">
        <v>84.438705331924865</v>
      </c>
      <c r="R51" s="22">
        <v>87.498078713516364</v>
      </c>
      <c r="S51" s="22">
        <v>105.24244432674695</v>
      </c>
      <c r="T51" s="22">
        <f t="shared" si="14"/>
        <v>70</v>
      </c>
      <c r="U51" s="22">
        <f t="shared" si="15"/>
        <v>70</v>
      </c>
      <c r="V51" s="22">
        <f t="shared" si="16"/>
        <v>87</v>
      </c>
      <c r="W51" s="22">
        <f t="shared" si="17"/>
        <v>77</v>
      </c>
      <c r="X51" s="22">
        <f t="shared" si="18"/>
        <v>43</v>
      </c>
      <c r="Y51" s="22">
        <f t="shared" si="19"/>
        <v>68</v>
      </c>
      <c r="Z51" s="22">
        <f t="shared" si="20"/>
        <v>12</v>
      </c>
      <c r="AA51" s="22">
        <f t="shared" si="21"/>
        <v>57</v>
      </c>
      <c r="AB51" s="22">
        <f t="shared" si="22"/>
        <v>61</v>
      </c>
      <c r="AC51" s="22">
        <f t="shared" si="23"/>
        <v>36</v>
      </c>
      <c r="AD51" s="22">
        <f t="shared" si="24"/>
        <v>64</v>
      </c>
      <c r="AE51" s="22">
        <f t="shared" si="25"/>
        <v>63</v>
      </c>
      <c r="AF51" s="22">
        <f t="shared" si="26"/>
        <v>189.68114965867181</v>
      </c>
      <c r="AG51" s="22">
        <f t="shared" si="27"/>
        <v>551.91095803910309</v>
      </c>
    </row>
    <row r="52" spans="1:33" x14ac:dyDescent="0.25">
      <c r="A52" s="4">
        <v>85</v>
      </c>
      <c r="B52" s="5" t="s">
        <v>134</v>
      </c>
      <c r="C52" s="5" t="s">
        <v>66</v>
      </c>
      <c r="D52" s="5" t="s">
        <v>117</v>
      </c>
      <c r="E52" s="5">
        <v>253</v>
      </c>
      <c r="F52" s="5" t="s">
        <v>9</v>
      </c>
      <c r="G52" s="5" t="s">
        <v>135</v>
      </c>
      <c r="H52" s="22">
        <v>133.24468085106383</v>
      </c>
      <c r="I52" s="22">
        <v>110.90425531914893</v>
      </c>
      <c r="J52" s="22">
        <v>91.223404255319167</v>
      </c>
      <c r="K52" s="22">
        <v>98.936170212765958</v>
      </c>
      <c r="L52" s="22">
        <v>78.989361702127667</v>
      </c>
      <c r="M52" s="22">
        <v>130.05319148936172</v>
      </c>
      <c r="N52" s="22">
        <v>79.365948636410025</v>
      </c>
      <c r="O52" s="22">
        <v>97.350350790473399</v>
      </c>
      <c r="P52" s="22">
        <v>92.658767619848163</v>
      </c>
      <c r="Q52" s="22">
        <v>93.440698148285705</v>
      </c>
      <c r="R52" s="22">
        <v>65.291199124534359</v>
      </c>
      <c r="S52" s="22">
        <v>97.350350790473399</v>
      </c>
      <c r="T52" s="22">
        <f t="shared" si="14"/>
        <v>82</v>
      </c>
      <c r="U52" s="22">
        <f t="shared" si="15"/>
        <v>85</v>
      </c>
      <c r="V52" s="22">
        <f t="shared" si="16"/>
        <v>76</v>
      </c>
      <c r="W52" s="22">
        <f t="shared" si="17"/>
        <v>87</v>
      </c>
      <c r="X52" s="22">
        <f t="shared" si="18"/>
        <v>25</v>
      </c>
      <c r="Y52" s="22">
        <f t="shared" si="19"/>
        <v>75</v>
      </c>
      <c r="Z52" s="22">
        <f t="shared" si="20"/>
        <v>35</v>
      </c>
      <c r="AA52" s="22">
        <f t="shared" si="21"/>
        <v>42</v>
      </c>
      <c r="AB52" s="22">
        <f t="shared" si="22"/>
        <v>19</v>
      </c>
      <c r="AC52" s="22">
        <f t="shared" si="23"/>
        <v>71</v>
      </c>
      <c r="AD52" s="22">
        <f t="shared" si="24"/>
        <v>8</v>
      </c>
      <c r="AE52" s="22">
        <f t="shared" si="25"/>
        <v>43</v>
      </c>
      <c r="AF52" s="22">
        <f t="shared" si="26"/>
        <v>190.7910489387591</v>
      </c>
      <c r="AG52" s="22">
        <f t="shared" si="27"/>
        <v>525.45731511002509</v>
      </c>
    </row>
    <row r="53" spans="1:33" x14ac:dyDescent="0.25">
      <c r="A53" s="4">
        <v>2</v>
      </c>
      <c r="B53" s="5" t="s">
        <v>16</v>
      </c>
      <c r="C53" s="5" t="s">
        <v>7</v>
      </c>
      <c r="D53" s="5" t="s">
        <v>8</v>
      </c>
      <c r="E53" s="5">
        <v>281</v>
      </c>
      <c r="F53" s="5" t="s">
        <v>9</v>
      </c>
      <c r="G53" s="5" t="s">
        <v>17</v>
      </c>
      <c r="H53" s="22">
        <v>32.142857142857146</v>
      </c>
      <c r="I53" s="22">
        <v>33.928571428571431</v>
      </c>
      <c r="J53" s="22">
        <v>54.166666666666664</v>
      </c>
      <c r="K53" s="22">
        <v>42.857142857142875</v>
      </c>
      <c r="L53" s="22">
        <v>100.00000000000003</v>
      </c>
      <c r="M53" s="22">
        <v>94.642857142857153</v>
      </c>
      <c r="N53" s="22">
        <v>81.745872109868827</v>
      </c>
      <c r="O53" s="22">
        <v>100.32447940756622</v>
      </c>
      <c r="P53" s="22">
        <v>106.26963374282938</v>
      </c>
      <c r="Q53" s="22">
        <v>78.773294942237186</v>
      </c>
      <c r="R53" s="22">
        <v>83.975304985592459</v>
      </c>
      <c r="S53" s="22">
        <v>112.21478807809258</v>
      </c>
      <c r="T53" s="22">
        <f t="shared" si="14"/>
        <v>2</v>
      </c>
      <c r="U53" s="22">
        <f t="shared" si="15"/>
        <v>2</v>
      </c>
      <c r="V53" s="22">
        <f t="shared" si="16"/>
        <v>12</v>
      </c>
      <c r="W53" s="22">
        <f t="shared" si="17"/>
        <v>36</v>
      </c>
      <c r="X53" s="22">
        <f t="shared" si="18"/>
        <v>51</v>
      </c>
      <c r="Y53" s="22">
        <f t="shared" si="19"/>
        <v>46</v>
      </c>
      <c r="Z53" s="22">
        <f t="shared" si="20"/>
        <v>44</v>
      </c>
      <c r="AA53" s="22">
        <f t="shared" si="21"/>
        <v>59</v>
      </c>
      <c r="AB53" s="22">
        <f t="shared" si="22"/>
        <v>66</v>
      </c>
      <c r="AC53" s="22">
        <f t="shared" si="23"/>
        <v>21</v>
      </c>
      <c r="AD53" s="22">
        <f t="shared" si="24"/>
        <v>53</v>
      </c>
      <c r="AE53" s="22">
        <f t="shared" si="25"/>
        <v>72</v>
      </c>
      <c r="AF53" s="22">
        <f t="shared" si="26"/>
        <v>190.98808302032978</v>
      </c>
      <c r="AG53" s="22">
        <f t="shared" si="27"/>
        <v>563.30337326618667</v>
      </c>
    </row>
    <row r="54" spans="1:33" x14ac:dyDescent="0.25">
      <c r="A54" s="4">
        <v>20</v>
      </c>
      <c r="B54" s="5" t="s">
        <v>176</v>
      </c>
      <c r="C54" s="5" t="s">
        <v>19</v>
      </c>
      <c r="D54" s="5" t="s">
        <v>23</v>
      </c>
      <c r="E54" s="5">
        <v>77</v>
      </c>
      <c r="F54" s="5" t="s">
        <v>24</v>
      </c>
      <c r="G54" s="5" t="s">
        <v>177</v>
      </c>
      <c r="H54" s="22">
        <v>73.863286750776354</v>
      </c>
      <c r="I54" s="22">
        <v>66.550090042778663</v>
      </c>
      <c r="J54" s="22">
        <v>92.877598191570229</v>
      </c>
      <c r="K54" s="22">
        <v>67.281409713578441</v>
      </c>
      <c r="L54" s="22">
        <v>105.31003259516625</v>
      </c>
      <c r="M54" s="22">
        <v>79.713844117174474</v>
      </c>
      <c r="N54" s="22">
        <v>90.772085075229029</v>
      </c>
      <c r="O54" s="22">
        <v>92.42248662205138</v>
      </c>
      <c r="P54" s="22">
        <v>109.75170286368603</v>
      </c>
      <c r="Q54" s="22">
        <v>87.471281981584355</v>
      </c>
      <c r="R54" s="22">
        <v>96.548490489107238</v>
      </c>
      <c r="S54" s="22">
        <v>103.9752974498078</v>
      </c>
      <c r="T54" s="22">
        <f t="shared" si="14"/>
        <v>15</v>
      </c>
      <c r="U54" s="22">
        <f t="shared" si="15"/>
        <v>26</v>
      </c>
      <c r="V54" s="22">
        <f t="shared" si="16"/>
        <v>79</v>
      </c>
      <c r="W54" s="22">
        <f t="shared" si="17"/>
        <v>64</v>
      </c>
      <c r="X54" s="22">
        <f t="shared" si="18"/>
        <v>57</v>
      </c>
      <c r="Y54" s="22">
        <f t="shared" si="19"/>
        <v>26</v>
      </c>
      <c r="Z54" s="22">
        <f t="shared" si="20"/>
        <v>70</v>
      </c>
      <c r="AA54" s="22">
        <f t="shared" si="21"/>
        <v>30</v>
      </c>
      <c r="AB54" s="22">
        <f t="shared" si="22"/>
        <v>73</v>
      </c>
      <c r="AC54" s="22">
        <f t="shared" si="23"/>
        <v>47</v>
      </c>
      <c r="AD54" s="22">
        <f t="shared" si="24"/>
        <v>85</v>
      </c>
      <c r="AE54" s="22">
        <f t="shared" si="25"/>
        <v>60</v>
      </c>
      <c r="AF54" s="22">
        <f t="shared" si="26"/>
        <v>191.44657943139214</v>
      </c>
      <c r="AG54" s="22">
        <f t="shared" si="27"/>
        <v>580.94134448146588</v>
      </c>
    </row>
    <row r="55" spans="1:33" x14ac:dyDescent="0.25">
      <c r="A55" s="4">
        <v>80</v>
      </c>
      <c r="B55" s="5" t="s">
        <v>186</v>
      </c>
      <c r="C55" s="5" t="s">
        <v>37</v>
      </c>
      <c r="D55" s="5" t="s">
        <v>8</v>
      </c>
      <c r="E55" s="5">
        <v>238</v>
      </c>
      <c r="F55" s="5" t="s">
        <v>9</v>
      </c>
      <c r="G55" s="5" t="s">
        <v>187</v>
      </c>
      <c r="H55" s="22">
        <v>128.05694968892249</v>
      </c>
      <c r="I55" s="22">
        <v>109.76309973336211</v>
      </c>
      <c r="J55" s="22">
        <v>80.03559355557654</v>
      </c>
      <c r="K55" s="22">
        <v>60.2172561037195</v>
      </c>
      <c r="L55" s="22">
        <v>106.71412474076871</v>
      </c>
      <c r="M55" s="22">
        <v>89.182518533356699</v>
      </c>
      <c r="N55" s="22">
        <v>80.839112802687112</v>
      </c>
      <c r="O55" s="22">
        <v>97.709884170204433</v>
      </c>
      <c r="P55" s="22">
        <v>94.195140135304996</v>
      </c>
      <c r="Q55" s="22">
        <v>94.195140135304982</v>
      </c>
      <c r="R55" s="22">
        <v>88.571549679465875</v>
      </c>
      <c r="S55" s="22">
        <v>97.709884170204433</v>
      </c>
      <c r="T55" s="22">
        <f t="shared" si="14"/>
        <v>75</v>
      </c>
      <c r="U55" s="22">
        <f t="shared" si="15"/>
        <v>83</v>
      </c>
      <c r="V55" s="22">
        <f t="shared" si="16"/>
        <v>56</v>
      </c>
      <c r="W55" s="22">
        <f t="shared" si="17"/>
        <v>57</v>
      </c>
      <c r="X55" s="22">
        <f t="shared" si="18"/>
        <v>59</v>
      </c>
      <c r="Y55" s="22">
        <f t="shared" si="19"/>
        <v>37</v>
      </c>
      <c r="Z55" s="22">
        <f t="shared" si="20"/>
        <v>40</v>
      </c>
      <c r="AA55" s="22">
        <f t="shared" si="21"/>
        <v>46</v>
      </c>
      <c r="AB55" s="22">
        <f t="shared" si="22"/>
        <v>22</v>
      </c>
      <c r="AC55" s="22">
        <f t="shared" si="23"/>
        <v>75</v>
      </c>
      <c r="AD55" s="22">
        <f t="shared" si="24"/>
        <v>68</v>
      </c>
      <c r="AE55" s="22">
        <f t="shared" si="25"/>
        <v>46</v>
      </c>
      <c r="AF55" s="22">
        <f t="shared" si="26"/>
        <v>191.90502430550941</v>
      </c>
      <c r="AG55" s="22">
        <f t="shared" si="27"/>
        <v>553.22071109317187</v>
      </c>
    </row>
    <row r="56" spans="1:33" x14ac:dyDescent="0.25">
      <c r="A56" s="4">
        <v>78</v>
      </c>
      <c r="B56" s="5" t="s">
        <v>68</v>
      </c>
      <c r="C56" s="5" t="s">
        <v>66</v>
      </c>
      <c r="D56" s="5" t="s">
        <v>8</v>
      </c>
      <c r="E56" s="5">
        <v>155</v>
      </c>
      <c r="F56" s="5" t="s">
        <v>9</v>
      </c>
      <c r="G56" s="5" t="s">
        <v>69</v>
      </c>
      <c r="H56" s="22">
        <v>130.39215686274508</v>
      </c>
      <c r="I56" s="22">
        <v>100</v>
      </c>
      <c r="J56" s="22">
        <v>84.313725490196092</v>
      </c>
      <c r="K56" s="22">
        <v>85.294117647058826</v>
      </c>
      <c r="L56" s="22">
        <v>132.35294117647058</v>
      </c>
      <c r="M56" s="22">
        <v>173.52941176470588</v>
      </c>
      <c r="N56" s="22">
        <v>77.999999999999972</v>
      </c>
      <c r="O56" s="22">
        <v>96.666666666666657</v>
      </c>
      <c r="P56" s="22">
        <v>96</v>
      </c>
      <c r="Q56" s="22">
        <v>74.666666666666643</v>
      </c>
      <c r="R56" s="22">
        <v>81.3333333333333</v>
      </c>
      <c r="S56" s="22">
        <v>117.99999999999997</v>
      </c>
      <c r="T56" s="22">
        <f t="shared" si="14"/>
        <v>80</v>
      </c>
      <c r="U56" s="22">
        <f t="shared" si="15"/>
        <v>76</v>
      </c>
      <c r="V56" s="22">
        <f t="shared" si="16"/>
        <v>64</v>
      </c>
      <c r="W56" s="22">
        <f t="shared" si="17"/>
        <v>81</v>
      </c>
      <c r="X56" s="22">
        <f t="shared" si="18"/>
        <v>80</v>
      </c>
      <c r="Y56" s="22">
        <f t="shared" si="19"/>
        <v>89</v>
      </c>
      <c r="Z56" s="22">
        <f t="shared" si="20"/>
        <v>25</v>
      </c>
      <c r="AA56" s="22">
        <f t="shared" si="21"/>
        <v>41</v>
      </c>
      <c r="AB56" s="22">
        <f t="shared" si="22"/>
        <v>29</v>
      </c>
      <c r="AC56" s="22">
        <f t="shared" si="23"/>
        <v>9</v>
      </c>
      <c r="AD56" s="22">
        <f t="shared" si="24"/>
        <v>46</v>
      </c>
      <c r="AE56" s="22">
        <f t="shared" si="25"/>
        <v>78</v>
      </c>
      <c r="AF56" s="22">
        <f t="shared" si="26"/>
        <v>192.66666666666663</v>
      </c>
      <c r="AG56" s="22">
        <f t="shared" si="27"/>
        <v>544.66666666666652</v>
      </c>
    </row>
    <row r="57" spans="1:33" x14ac:dyDescent="0.25">
      <c r="A57" s="4">
        <v>17</v>
      </c>
      <c r="B57" s="5" t="s">
        <v>57</v>
      </c>
      <c r="C57" s="5" t="s">
        <v>19</v>
      </c>
      <c r="D57" s="5"/>
      <c r="E57" s="5">
        <v>168</v>
      </c>
      <c r="F57" s="5" t="s">
        <v>24</v>
      </c>
      <c r="G57" s="5" t="s">
        <v>58</v>
      </c>
      <c r="H57" s="22">
        <v>74.375660242716108</v>
      </c>
      <c r="I57" s="22">
        <v>56.422914666888069</v>
      </c>
      <c r="J57" s="22">
        <v>51.806494375960867</v>
      </c>
      <c r="K57" s="22">
        <v>27.185586157682433</v>
      </c>
      <c r="L57" s="22">
        <v>84.634372000332121</v>
      </c>
      <c r="M57" s="22">
        <v>51.806494375960874</v>
      </c>
      <c r="N57" s="22">
        <v>85.430463576158928</v>
      </c>
      <c r="O57" s="22">
        <v>104.63576158940397</v>
      </c>
      <c r="P57" s="22">
        <v>101.98675496688743</v>
      </c>
      <c r="Q57" s="22">
        <v>94.701986754966896</v>
      </c>
      <c r="R57" s="22">
        <v>86.092715231788063</v>
      </c>
      <c r="S57" s="22">
        <v>99.337748344370851</v>
      </c>
      <c r="T57" s="22">
        <f t="shared" si="14"/>
        <v>17</v>
      </c>
      <c r="U57" s="22">
        <f t="shared" si="15"/>
        <v>17</v>
      </c>
      <c r="V57" s="22">
        <f t="shared" si="16"/>
        <v>7</v>
      </c>
      <c r="W57" s="22">
        <f t="shared" si="17"/>
        <v>12</v>
      </c>
      <c r="X57" s="22">
        <f t="shared" si="18"/>
        <v>34</v>
      </c>
      <c r="Y57" s="22">
        <f t="shared" si="19"/>
        <v>6</v>
      </c>
      <c r="Z57" s="22">
        <f t="shared" si="20"/>
        <v>58</v>
      </c>
      <c r="AA57" s="22">
        <f t="shared" si="21"/>
        <v>68</v>
      </c>
      <c r="AB57" s="22">
        <f t="shared" si="22"/>
        <v>53</v>
      </c>
      <c r="AC57" s="22">
        <f t="shared" si="23"/>
        <v>76</v>
      </c>
      <c r="AD57" s="22">
        <f t="shared" si="24"/>
        <v>60</v>
      </c>
      <c r="AE57" s="22">
        <f t="shared" si="25"/>
        <v>51</v>
      </c>
      <c r="AF57" s="22">
        <f t="shared" si="26"/>
        <v>194.03973509933775</v>
      </c>
      <c r="AG57" s="22">
        <f t="shared" si="27"/>
        <v>572.18543046357615</v>
      </c>
    </row>
    <row r="58" spans="1:33" x14ac:dyDescent="0.25">
      <c r="A58" s="4">
        <v>56</v>
      </c>
      <c r="B58" s="5" t="s">
        <v>65</v>
      </c>
      <c r="C58" s="5" t="s">
        <v>66</v>
      </c>
      <c r="D58" s="5" t="s">
        <v>8</v>
      </c>
      <c r="E58" s="5">
        <v>174</v>
      </c>
      <c r="F58" s="5" t="s">
        <v>9</v>
      </c>
      <c r="G58" s="5" t="s">
        <v>67</v>
      </c>
      <c r="H58" s="22">
        <v>102.06185567010316</v>
      </c>
      <c r="I58" s="22">
        <v>89.690721649484601</v>
      </c>
      <c r="J58" s="22">
        <v>69.587628865979426</v>
      </c>
      <c r="K58" s="22">
        <v>91.237113402061894</v>
      </c>
      <c r="L58" s="22">
        <v>126.03092783505163</v>
      </c>
      <c r="M58" s="22">
        <v>116.75257731958769</v>
      </c>
      <c r="N58" s="22">
        <v>83.300589390962671</v>
      </c>
      <c r="O58" s="22">
        <v>95.481335952848724</v>
      </c>
      <c r="P58" s="22">
        <v>93.123772102161098</v>
      </c>
      <c r="Q58" s="22">
        <v>90.962671905697405</v>
      </c>
      <c r="R58" s="22">
        <v>66.601178781925327</v>
      </c>
      <c r="S58" s="22">
        <v>103.14341846758349</v>
      </c>
      <c r="T58" s="22">
        <f t="shared" si="14"/>
        <v>47</v>
      </c>
      <c r="U58" s="22">
        <f t="shared" si="15"/>
        <v>63</v>
      </c>
      <c r="V58" s="22">
        <f t="shared" si="16"/>
        <v>35</v>
      </c>
      <c r="W58" s="22">
        <f t="shared" si="17"/>
        <v>84</v>
      </c>
      <c r="X58" s="22">
        <f t="shared" si="18"/>
        <v>74</v>
      </c>
      <c r="Y58" s="22">
        <f t="shared" si="19"/>
        <v>70</v>
      </c>
      <c r="Z58" s="22">
        <f t="shared" si="20"/>
        <v>51</v>
      </c>
      <c r="AA58" s="22">
        <f t="shared" si="21"/>
        <v>37</v>
      </c>
      <c r="AB58" s="22">
        <f t="shared" si="22"/>
        <v>21</v>
      </c>
      <c r="AC58" s="22">
        <f t="shared" si="23"/>
        <v>63</v>
      </c>
      <c r="AD58" s="22">
        <f t="shared" si="24"/>
        <v>12</v>
      </c>
      <c r="AE58" s="22">
        <f t="shared" si="25"/>
        <v>57</v>
      </c>
      <c r="AF58" s="22">
        <f t="shared" si="26"/>
        <v>194.10609037328089</v>
      </c>
      <c r="AG58" s="22">
        <f t="shared" si="27"/>
        <v>532.61296660117864</v>
      </c>
    </row>
    <row r="59" spans="1:33" x14ac:dyDescent="0.25">
      <c r="A59" s="4">
        <v>46</v>
      </c>
      <c r="B59" s="5" t="s">
        <v>11</v>
      </c>
      <c r="C59" s="5" t="s">
        <v>7</v>
      </c>
      <c r="D59" s="5" t="s">
        <v>12</v>
      </c>
      <c r="E59" s="5">
        <v>97</v>
      </c>
      <c r="F59" s="5" t="s">
        <v>9</v>
      </c>
      <c r="G59" s="5" t="s">
        <v>13</v>
      </c>
      <c r="H59" s="22">
        <v>97.67441860465118</v>
      </c>
      <c r="I59" s="22">
        <v>87.79069767441861</v>
      </c>
      <c r="J59" s="22">
        <v>76.162790697674424</v>
      </c>
      <c r="K59" s="22">
        <v>20.348837209302324</v>
      </c>
      <c r="L59" s="22">
        <v>98.255813953488371</v>
      </c>
      <c r="M59" s="22">
        <v>73.255813953488385</v>
      </c>
      <c r="N59" s="22">
        <v>82.999036837290447</v>
      </c>
      <c r="O59" s="22">
        <v>99.347331971908261</v>
      </c>
      <c r="P59" s="22">
        <v>99.347331971908261</v>
      </c>
      <c r="Q59" s="22">
        <v>82.999036837290447</v>
      </c>
      <c r="R59" s="22">
        <v>92.430745568800731</v>
      </c>
      <c r="S59" s="22">
        <v>111.29416303182128</v>
      </c>
      <c r="T59" s="22">
        <f t="shared" si="14"/>
        <v>42</v>
      </c>
      <c r="U59" s="22">
        <f t="shared" si="15"/>
        <v>55</v>
      </c>
      <c r="V59" s="22">
        <f t="shared" si="16"/>
        <v>47</v>
      </c>
      <c r="W59" s="22">
        <f t="shared" si="17"/>
        <v>6</v>
      </c>
      <c r="X59" s="22">
        <f t="shared" si="18"/>
        <v>50</v>
      </c>
      <c r="Y59" s="22">
        <f t="shared" si="19"/>
        <v>21</v>
      </c>
      <c r="Z59" s="22">
        <f t="shared" si="20"/>
        <v>50</v>
      </c>
      <c r="AA59" s="22">
        <f t="shared" si="21"/>
        <v>54</v>
      </c>
      <c r="AB59" s="22">
        <f t="shared" si="22"/>
        <v>42</v>
      </c>
      <c r="AC59" s="22">
        <f t="shared" si="23"/>
        <v>33</v>
      </c>
      <c r="AD59" s="22">
        <f t="shared" si="24"/>
        <v>78</v>
      </c>
      <c r="AE59" s="22">
        <f t="shared" si="25"/>
        <v>71</v>
      </c>
      <c r="AF59" s="22">
        <f t="shared" si="26"/>
        <v>194.29319986911173</v>
      </c>
      <c r="AG59" s="22">
        <f t="shared" si="27"/>
        <v>568.41764621901939</v>
      </c>
    </row>
    <row r="60" spans="1:33" x14ac:dyDescent="0.25">
      <c r="A60" s="4">
        <v>57</v>
      </c>
      <c r="B60" s="5" t="s">
        <v>87</v>
      </c>
      <c r="C60" s="5" t="s">
        <v>88</v>
      </c>
      <c r="D60" s="5" t="s">
        <v>89</v>
      </c>
      <c r="E60" s="5">
        <v>258</v>
      </c>
      <c r="F60" s="5" t="s">
        <v>9</v>
      </c>
      <c r="G60" s="5" t="s">
        <v>90</v>
      </c>
      <c r="H60" s="22">
        <v>118.54838709677421</v>
      </c>
      <c r="I60" s="22">
        <v>87.09677419354837</v>
      </c>
      <c r="J60" s="22">
        <v>84.677419354838733</v>
      </c>
      <c r="K60" s="22">
        <v>45.161290322580641</v>
      </c>
      <c r="L60" s="22">
        <v>120.16129032258067</v>
      </c>
      <c r="M60" s="22">
        <v>135.48387096774195</v>
      </c>
      <c r="N60" s="22">
        <v>97.899948210927377</v>
      </c>
      <c r="O60" s="22">
        <v>121.9983970013095</v>
      </c>
      <c r="P60" s="22">
        <v>121.9983970013095</v>
      </c>
      <c r="Q60" s="22">
        <v>86.60380034043574</v>
      </c>
      <c r="R60" s="22">
        <v>81.332264667539661</v>
      </c>
      <c r="S60" s="22">
        <v>109.196096081419</v>
      </c>
      <c r="T60" s="22">
        <f t="shared" si="14"/>
        <v>64</v>
      </c>
      <c r="U60" s="22">
        <f t="shared" si="15"/>
        <v>53</v>
      </c>
      <c r="V60" s="22">
        <f t="shared" si="16"/>
        <v>65</v>
      </c>
      <c r="W60" s="22">
        <f t="shared" si="17"/>
        <v>39</v>
      </c>
      <c r="X60" s="22">
        <f t="shared" si="18"/>
        <v>72</v>
      </c>
      <c r="Y60" s="22">
        <f t="shared" si="19"/>
        <v>80</v>
      </c>
      <c r="Z60" s="22">
        <f t="shared" si="20"/>
        <v>85</v>
      </c>
      <c r="AA60" s="22">
        <f t="shared" si="21"/>
        <v>85</v>
      </c>
      <c r="AB60" s="22">
        <f t="shared" si="22"/>
        <v>89</v>
      </c>
      <c r="AC60" s="22">
        <f t="shared" si="23"/>
        <v>42</v>
      </c>
      <c r="AD60" s="22">
        <f t="shared" si="24"/>
        <v>45</v>
      </c>
      <c r="AE60" s="22">
        <f t="shared" si="25"/>
        <v>70</v>
      </c>
      <c r="AF60" s="22">
        <f t="shared" si="26"/>
        <v>195.79989642185473</v>
      </c>
      <c r="AG60" s="22">
        <f t="shared" si="27"/>
        <v>619.02890330294076</v>
      </c>
    </row>
    <row r="61" spans="1:33" x14ac:dyDescent="0.25">
      <c r="A61" s="4">
        <v>41</v>
      </c>
      <c r="B61" s="5" t="s">
        <v>164</v>
      </c>
      <c r="C61" s="5" t="s">
        <v>19</v>
      </c>
      <c r="D61" s="5" t="s">
        <v>165</v>
      </c>
      <c r="E61" s="5">
        <v>271</v>
      </c>
      <c r="F61" s="5" t="s">
        <v>9</v>
      </c>
      <c r="G61" s="5" t="s">
        <v>166</v>
      </c>
      <c r="H61" s="22">
        <v>94.512195121951237</v>
      </c>
      <c r="I61" s="22">
        <v>84.146341463414629</v>
      </c>
      <c r="J61" s="22">
        <v>67.073170731707336</v>
      </c>
      <c r="K61" s="22">
        <v>59.146341463414629</v>
      </c>
      <c r="L61" s="22">
        <v>87.195121951219519</v>
      </c>
      <c r="M61" s="22">
        <v>80.487804878048792</v>
      </c>
      <c r="N61" s="22">
        <v>93.711715132385038</v>
      </c>
      <c r="O61" s="22">
        <v>99.470535615380754</v>
      </c>
      <c r="P61" s="22">
        <v>91.617598593113854</v>
      </c>
      <c r="Q61" s="22">
        <v>91.094069458296048</v>
      </c>
      <c r="R61" s="22">
        <v>81.147015896757992</v>
      </c>
      <c r="S61" s="22">
        <v>104.70582696355871</v>
      </c>
      <c r="T61" s="22">
        <f t="shared" si="14"/>
        <v>38</v>
      </c>
      <c r="U61" s="22">
        <f t="shared" si="15"/>
        <v>49</v>
      </c>
      <c r="V61" s="22">
        <f t="shared" si="16"/>
        <v>29</v>
      </c>
      <c r="W61" s="22">
        <f t="shared" si="17"/>
        <v>53</v>
      </c>
      <c r="X61" s="22">
        <f t="shared" si="18"/>
        <v>38</v>
      </c>
      <c r="Y61" s="22">
        <f t="shared" si="19"/>
        <v>27</v>
      </c>
      <c r="Z61" s="22">
        <f t="shared" si="20"/>
        <v>76</v>
      </c>
      <c r="AA61" s="22">
        <f t="shared" si="21"/>
        <v>55</v>
      </c>
      <c r="AB61" s="22">
        <f t="shared" si="22"/>
        <v>13</v>
      </c>
      <c r="AC61" s="22">
        <f t="shared" si="23"/>
        <v>64</v>
      </c>
      <c r="AD61" s="22">
        <f t="shared" si="24"/>
        <v>44</v>
      </c>
      <c r="AE61" s="22">
        <f t="shared" si="25"/>
        <v>61</v>
      </c>
      <c r="AF61" s="22">
        <f t="shared" si="26"/>
        <v>195.79989642185475</v>
      </c>
      <c r="AG61" s="22">
        <f t="shared" si="27"/>
        <v>561.74676165949245</v>
      </c>
    </row>
    <row r="62" spans="1:33" x14ac:dyDescent="0.25">
      <c r="A62" s="4">
        <v>65</v>
      </c>
      <c r="B62" s="5" t="s">
        <v>30</v>
      </c>
      <c r="C62" s="5" t="s">
        <v>19</v>
      </c>
      <c r="D62" s="5" t="s">
        <v>31</v>
      </c>
      <c r="E62" s="5">
        <v>28</v>
      </c>
      <c r="F62" s="5" t="s">
        <v>24</v>
      </c>
      <c r="G62" s="5" t="s">
        <v>32</v>
      </c>
      <c r="H62" s="22">
        <v>104.19161676646702</v>
      </c>
      <c r="I62" s="22">
        <v>102.69461077844304</v>
      </c>
      <c r="J62" s="22">
        <v>76.946107784431106</v>
      </c>
      <c r="K62" s="22">
        <v>69.161676646706567</v>
      </c>
      <c r="L62" s="22">
        <v>127.54491017964065</v>
      </c>
      <c r="M62" s="22">
        <v>109.58083832335326</v>
      </c>
      <c r="N62" s="22">
        <v>81.632653061224474</v>
      </c>
      <c r="O62" s="22">
        <v>86.394557823129261</v>
      </c>
      <c r="P62" s="22">
        <v>97.278911564625844</v>
      </c>
      <c r="Q62" s="22">
        <v>101.58730158730161</v>
      </c>
      <c r="R62" s="22">
        <v>63.718820861677997</v>
      </c>
      <c r="S62" s="22">
        <v>94.557823129251688</v>
      </c>
      <c r="T62" s="22">
        <f t="shared" si="14"/>
        <v>52</v>
      </c>
      <c r="U62" s="22">
        <f t="shared" si="15"/>
        <v>78</v>
      </c>
      <c r="V62" s="22">
        <f t="shared" si="16"/>
        <v>49</v>
      </c>
      <c r="W62" s="22">
        <f t="shared" si="17"/>
        <v>65</v>
      </c>
      <c r="X62" s="22">
        <f t="shared" si="18"/>
        <v>75</v>
      </c>
      <c r="Y62" s="22">
        <f t="shared" si="19"/>
        <v>62</v>
      </c>
      <c r="Z62" s="22">
        <f t="shared" si="20"/>
        <v>43</v>
      </c>
      <c r="AA62" s="22">
        <f t="shared" si="21"/>
        <v>14</v>
      </c>
      <c r="AB62" s="22">
        <f t="shared" si="22"/>
        <v>32</v>
      </c>
      <c r="AC62" s="22">
        <f t="shared" si="23"/>
        <v>85</v>
      </c>
      <c r="AD62" s="22">
        <f t="shared" si="24"/>
        <v>6</v>
      </c>
      <c r="AE62" s="22">
        <f t="shared" si="25"/>
        <v>35</v>
      </c>
      <c r="AF62" s="22">
        <f t="shared" si="26"/>
        <v>196.14512471655331</v>
      </c>
      <c r="AG62" s="22">
        <f t="shared" si="27"/>
        <v>525.17006802721085</v>
      </c>
    </row>
    <row r="63" spans="1:33" x14ac:dyDescent="0.25">
      <c r="A63" s="4">
        <v>16</v>
      </c>
      <c r="B63" s="5" t="s">
        <v>70</v>
      </c>
      <c r="C63" s="5" t="s">
        <v>37</v>
      </c>
      <c r="D63" s="5" t="s">
        <v>8</v>
      </c>
      <c r="E63" s="5">
        <v>248</v>
      </c>
      <c r="F63" s="5" t="s">
        <v>9</v>
      </c>
      <c r="G63" s="5" t="s">
        <v>45</v>
      </c>
      <c r="H63" s="22">
        <v>78.301886792452862</v>
      </c>
      <c r="I63" s="22">
        <v>54.716981132075503</v>
      </c>
      <c r="J63" s="22">
        <v>97.169811320754761</v>
      </c>
      <c r="K63" s="22">
        <v>58.490566037735867</v>
      </c>
      <c r="L63" s="22">
        <v>150.9433962264151</v>
      </c>
      <c r="M63" s="22">
        <v>162.26415094339626</v>
      </c>
      <c r="N63" s="22">
        <v>91.603053435114518</v>
      </c>
      <c r="O63" s="22">
        <v>113.74045801526718</v>
      </c>
      <c r="P63" s="22">
        <v>114.50381679389312</v>
      </c>
      <c r="Q63" s="22">
        <v>77.099236641221353</v>
      </c>
      <c r="R63" s="22">
        <v>92.36641221374046</v>
      </c>
      <c r="S63" s="22">
        <v>119.08396946564885</v>
      </c>
      <c r="T63" s="22">
        <f t="shared" si="14"/>
        <v>19</v>
      </c>
      <c r="U63" s="22">
        <f t="shared" si="15"/>
        <v>14</v>
      </c>
      <c r="V63" s="22">
        <f t="shared" si="16"/>
        <v>83</v>
      </c>
      <c r="W63" s="22">
        <f t="shared" si="17"/>
        <v>52</v>
      </c>
      <c r="X63" s="22">
        <f t="shared" si="18"/>
        <v>85</v>
      </c>
      <c r="Y63" s="22">
        <f t="shared" si="19"/>
        <v>86</v>
      </c>
      <c r="Z63" s="22">
        <f t="shared" si="20"/>
        <v>72</v>
      </c>
      <c r="AA63" s="22">
        <f t="shared" si="21"/>
        <v>82</v>
      </c>
      <c r="AB63" s="22">
        <f t="shared" si="22"/>
        <v>79</v>
      </c>
      <c r="AC63" s="22">
        <f t="shared" si="23"/>
        <v>14</v>
      </c>
      <c r="AD63" s="22">
        <f t="shared" si="24"/>
        <v>77</v>
      </c>
      <c r="AE63" s="22">
        <f t="shared" si="25"/>
        <v>83</v>
      </c>
      <c r="AF63" s="22">
        <f t="shared" si="26"/>
        <v>196.18320610687022</v>
      </c>
      <c r="AG63" s="22">
        <f t="shared" si="27"/>
        <v>608.39694656488541</v>
      </c>
    </row>
    <row r="64" spans="1:33" x14ac:dyDescent="0.25">
      <c r="A64" s="4">
        <v>67</v>
      </c>
      <c r="B64" s="5" t="s">
        <v>192</v>
      </c>
      <c r="C64" s="5" t="s">
        <v>19</v>
      </c>
      <c r="D64" s="5" t="s">
        <v>181</v>
      </c>
      <c r="E64" s="5">
        <v>18</v>
      </c>
      <c r="F64" s="5" t="s">
        <v>193</v>
      </c>
      <c r="G64" s="5" t="s">
        <v>194</v>
      </c>
      <c r="H64" s="22">
        <v>110.41666666666667</v>
      </c>
      <c r="I64" s="22">
        <v>96.064814814814795</v>
      </c>
      <c r="J64" s="22">
        <v>68.055555555555543</v>
      </c>
      <c r="K64" s="22">
        <v>81.944444444444457</v>
      </c>
      <c r="L64" s="22">
        <v>107.63888888888889</v>
      </c>
      <c r="M64" s="22">
        <v>88.194444444444429</v>
      </c>
      <c r="N64" s="22">
        <v>87.049605326260846</v>
      </c>
      <c r="O64" s="22">
        <v>88.651745301590807</v>
      </c>
      <c r="P64" s="22">
        <v>98.264585153570522</v>
      </c>
      <c r="Q64" s="22">
        <v>93.636180780395094</v>
      </c>
      <c r="R64" s="22">
        <v>83.311278717157606</v>
      </c>
      <c r="S64" s="22">
        <v>103.07100507956039</v>
      </c>
      <c r="T64" s="22">
        <f t="shared" si="14"/>
        <v>58</v>
      </c>
      <c r="U64" s="22">
        <f t="shared" si="15"/>
        <v>72</v>
      </c>
      <c r="V64" s="22">
        <f t="shared" si="16"/>
        <v>31</v>
      </c>
      <c r="W64" s="22">
        <f t="shared" si="17"/>
        <v>80</v>
      </c>
      <c r="X64" s="22">
        <f t="shared" si="18"/>
        <v>62</v>
      </c>
      <c r="Y64" s="22">
        <f t="shared" si="19"/>
        <v>36</v>
      </c>
      <c r="Z64" s="22">
        <f t="shared" si="20"/>
        <v>63</v>
      </c>
      <c r="AA64" s="22">
        <f t="shared" si="21"/>
        <v>22</v>
      </c>
      <c r="AB64" s="22">
        <f t="shared" si="22"/>
        <v>36</v>
      </c>
      <c r="AC64" s="22">
        <f t="shared" si="23"/>
        <v>72</v>
      </c>
      <c r="AD64" s="22">
        <f t="shared" si="24"/>
        <v>50</v>
      </c>
      <c r="AE64" s="22">
        <f t="shared" si="25"/>
        <v>56</v>
      </c>
      <c r="AF64" s="22">
        <f t="shared" si="26"/>
        <v>196.70718585995547</v>
      </c>
      <c r="AG64" s="22">
        <f t="shared" si="27"/>
        <v>553.98440035853525</v>
      </c>
    </row>
    <row r="65" spans="1:33" x14ac:dyDescent="0.25">
      <c r="A65" s="4">
        <v>43</v>
      </c>
      <c r="B65" s="5" t="s">
        <v>116</v>
      </c>
      <c r="C65" s="5" t="s">
        <v>66</v>
      </c>
      <c r="D65" s="5" t="s">
        <v>117</v>
      </c>
      <c r="E65" s="5">
        <v>251</v>
      </c>
      <c r="F65" s="5" t="s">
        <v>9</v>
      </c>
      <c r="G65" s="5" t="s">
        <v>118</v>
      </c>
      <c r="H65" s="22">
        <v>99.71880616571039</v>
      </c>
      <c r="I65" s="22">
        <v>84.707372979474414</v>
      </c>
      <c r="J65" s="22">
        <v>59.616834653908548</v>
      </c>
      <c r="K65" s="22">
        <v>72.054879293932657</v>
      </c>
      <c r="L65" s="22">
        <v>75.914962113250482</v>
      </c>
      <c r="M65" s="22">
        <v>116.44583171608762</v>
      </c>
      <c r="N65" s="22">
        <v>81.818181818181799</v>
      </c>
      <c r="O65" s="22">
        <v>99.604743083003953</v>
      </c>
      <c r="P65" s="22">
        <v>101.38339920948613</v>
      </c>
      <c r="Q65" s="22">
        <v>95.059288537549406</v>
      </c>
      <c r="R65" s="22">
        <v>67.984189723320171</v>
      </c>
      <c r="S65" s="22">
        <v>101.97628458498025</v>
      </c>
      <c r="T65" s="22">
        <f t="shared" si="14"/>
        <v>45</v>
      </c>
      <c r="U65" s="22">
        <f t="shared" si="15"/>
        <v>50</v>
      </c>
      <c r="V65" s="22">
        <f t="shared" si="16"/>
        <v>16</v>
      </c>
      <c r="W65" s="22">
        <f t="shared" si="17"/>
        <v>70</v>
      </c>
      <c r="X65" s="22">
        <f t="shared" si="18"/>
        <v>23</v>
      </c>
      <c r="Y65" s="22">
        <f t="shared" si="19"/>
        <v>69</v>
      </c>
      <c r="Z65" s="22">
        <f t="shared" si="20"/>
        <v>45</v>
      </c>
      <c r="AA65" s="22">
        <f t="shared" si="21"/>
        <v>56</v>
      </c>
      <c r="AB65" s="22">
        <f t="shared" si="22"/>
        <v>49</v>
      </c>
      <c r="AC65" s="22">
        <f t="shared" si="23"/>
        <v>78</v>
      </c>
      <c r="AD65" s="22">
        <f t="shared" si="24"/>
        <v>13</v>
      </c>
      <c r="AE65" s="22">
        <f t="shared" si="25"/>
        <v>54</v>
      </c>
      <c r="AF65" s="22">
        <f t="shared" si="26"/>
        <v>197.03557312252966</v>
      </c>
      <c r="AG65" s="22">
        <f t="shared" si="27"/>
        <v>547.82608695652175</v>
      </c>
    </row>
    <row r="66" spans="1:33" x14ac:dyDescent="0.25">
      <c r="A66" s="4">
        <v>75</v>
      </c>
      <c r="B66" s="5" t="s">
        <v>180</v>
      </c>
      <c r="C66" s="5" t="s">
        <v>19</v>
      </c>
      <c r="D66" s="5" t="s">
        <v>181</v>
      </c>
      <c r="E66" s="5">
        <v>137</v>
      </c>
      <c r="F66" s="5" t="s">
        <v>24</v>
      </c>
      <c r="G66" s="5" t="s">
        <v>182</v>
      </c>
      <c r="H66" s="22">
        <v>122.9971423036979</v>
      </c>
      <c r="I66" s="22">
        <v>105.66197459646531</v>
      </c>
      <c r="J66" s="22">
        <v>99.058101184186214</v>
      </c>
      <c r="K66" s="22">
        <v>41.274208826744271</v>
      </c>
      <c r="L66" s="22">
        <v>142.80876254053513</v>
      </c>
      <c r="M66" s="22">
        <v>82.548417653488528</v>
      </c>
      <c r="N66" s="22">
        <v>105.81649697947087</v>
      </c>
      <c r="O66" s="22">
        <v>108.10030626679759</v>
      </c>
      <c r="P66" s="22">
        <v>118.75808294098888</v>
      </c>
      <c r="Q66" s="22">
        <v>90.59110173062615</v>
      </c>
      <c r="R66" s="22">
        <v>80.694594818877079</v>
      </c>
      <c r="S66" s="22">
        <v>107.33903650435535</v>
      </c>
      <c r="T66" s="22">
        <f t="shared" ref="T66:T91" si="28">91-RANK(H66,H$2:H$92)</f>
        <v>69</v>
      </c>
      <c r="U66" s="22">
        <f t="shared" ref="U66:U91" si="29">91-RANK(I66,I$2:I$92)</f>
        <v>80</v>
      </c>
      <c r="V66" s="22">
        <f t="shared" ref="V66:V91" si="30">91-RANK(J66,J$2:J$92)</f>
        <v>84</v>
      </c>
      <c r="W66" s="22">
        <f t="shared" ref="W66:W91" si="31">91-RANK(K66,K$2:K$92)</f>
        <v>32</v>
      </c>
      <c r="X66" s="22">
        <f t="shared" ref="X66:X91" si="32">91-RANK(L66,L$2:L$92)</f>
        <v>83</v>
      </c>
      <c r="Y66" s="22">
        <f t="shared" ref="Y66:Y91" si="33">91-RANK(M66,M$2:M$92)</f>
        <v>30</v>
      </c>
      <c r="Z66" s="22">
        <f t="shared" ref="Z66:Z91" si="34">91-RANK(N66,N$2:N$92)</f>
        <v>88</v>
      </c>
      <c r="AA66" s="22">
        <f t="shared" ref="AA66:AA91" si="35">91-RANK(O66,O$2:O$92)</f>
        <v>74</v>
      </c>
      <c r="AB66" s="22">
        <f t="shared" ref="AB66:AB91" si="36">91-RANK(P66,P$2:P$92)</f>
        <v>86</v>
      </c>
      <c r="AC66" s="22">
        <f t="shared" ref="AC66:AC91" si="37">91-RANK(Q66,Q$2:Q$92)</f>
        <v>61</v>
      </c>
      <c r="AD66" s="22">
        <f t="shared" ref="AD66:AD91" si="38">91-RANK(R66,R$2:R$92)</f>
        <v>42</v>
      </c>
      <c r="AE66" s="22">
        <f t="shared" ref="AE66:AE91" si="39">91-RANK(S66,S$2:S$92)</f>
        <v>66</v>
      </c>
      <c r="AF66" s="22">
        <f t="shared" ref="AF66:AF91" si="40">SUM(Q66+S66)</f>
        <v>197.93013823498148</v>
      </c>
      <c r="AG66" s="22">
        <f t="shared" ref="AG66:AG91" si="41">SUM(N66:S66)</f>
        <v>611.29961924111592</v>
      </c>
    </row>
    <row r="67" spans="1:33" x14ac:dyDescent="0.25">
      <c r="A67" s="4">
        <v>53</v>
      </c>
      <c r="B67" s="5" t="s">
        <v>33</v>
      </c>
      <c r="C67" s="5" t="s">
        <v>19</v>
      </c>
      <c r="D67" s="5" t="s">
        <v>34</v>
      </c>
      <c r="E67" s="5">
        <v>40</v>
      </c>
      <c r="F67" s="5" t="s">
        <v>24</v>
      </c>
      <c r="G67" s="5" t="s">
        <v>35</v>
      </c>
      <c r="H67" s="22">
        <v>115.45454545454552</v>
      </c>
      <c r="I67" s="22">
        <v>79.090909090909108</v>
      </c>
      <c r="J67" s="22">
        <v>92.727272727272748</v>
      </c>
      <c r="K67" s="22">
        <v>73.636363636363654</v>
      </c>
      <c r="L67" s="22">
        <v>130.90909090909096</v>
      </c>
      <c r="M67" s="22">
        <v>100.90909090909095</v>
      </c>
      <c r="N67" s="22">
        <v>89.915966386554601</v>
      </c>
      <c r="O67" s="22">
        <v>111.76470588235294</v>
      </c>
      <c r="P67" s="22">
        <v>108.40336134453779</v>
      </c>
      <c r="Q67" s="22">
        <v>90.756302521008394</v>
      </c>
      <c r="R67" s="22">
        <v>93.277310924369743</v>
      </c>
      <c r="S67" s="22">
        <v>107.56302521008404</v>
      </c>
      <c r="T67" s="22">
        <f t="shared" si="28"/>
        <v>61</v>
      </c>
      <c r="U67" s="22">
        <f t="shared" si="29"/>
        <v>45</v>
      </c>
      <c r="V67" s="22">
        <f t="shared" si="30"/>
        <v>78</v>
      </c>
      <c r="W67" s="22">
        <f t="shared" si="31"/>
        <v>71</v>
      </c>
      <c r="X67" s="22">
        <f t="shared" si="32"/>
        <v>77</v>
      </c>
      <c r="Y67" s="22">
        <f t="shared" si="33"/>
        <v>52</v>
      </c>
      <c r="Z67" s="22">
        <f t="shared" si="34"/>
        <v>68</v>
      </c>
      <c r="AA67" s="22">
        <f t="shared" si="35"/>
        <v>80</v>
      </c>
      <c r="AB67" s="22">
        <f t="shared" si="36"/>
        <v>71</v>
      </c>
      <c r="AC67" s="22">
        <f t="shared" si="37"/>
        <v>62</v>
      </c>
      <c r="AD67" s="22">
        <f t="shared" si="38"/>
        <v>79</v>
      </c>
      <c r="AE67" s="22">
        <f t="shared" si="39"/>
        <v>67</v>
      </c>
      <c r="AF67" s="22">
        <f t="shared" si="40"/>
        <v>198.31932773109241</v>
      </c>
      <c r="AG67" s="22">
        <f t="shared" si="41"/>
        <v>601.68067226890741</v>
      </c>
    </row>
    <row r="68" spans="1:33" x14ac:dyDescent="0.25">
      <c r="A68" s="4">
        <v>55</v>
      </c>
      <c r="B68" s="5" t="s">
        <v>110</v>
      </c>
      <c r="C68" s="5" t="s">
        <v>19</v>
      </c>
      <c r="D68" s="5" t="s">
        <v>89</v>
      </c>
      <c r="E68" s="5">
        <v>278</v>
      </c>
      <c r="F68" s="5" t="s">
        <v>9</v>
      </c>
      <c r="G68" s="5" t="s">
        <v>111</v>
      </c>
      <c r="H68" s="22">
        <v>101.72926596743845</v>
      </c>
      <c r="I68" s="22">
        <v>89.295689015862635</v>
      </c>
      <c r="J68" s="22">
        <v>55.385933693383151</v>
      </c>
      <c r="K68" s="22">
        <v>46.908494862763277</v>
      </c>
      <c r="L68" s="22">
        <v>61.037559580463075</v>
      </c>
      <c r="M68" s="22">
        <v>54.255608515967154</v>
      </c>
      <c r="N68" s="22">
        <v>83.854166666666671</v>
      </c>
      <c r="O68" s="22">
        <v>95.833333333333343</v>
      </c>
      <c r="P68" s="22">
        <v>98.958333333333343</v>
      </c>
      <c r="Q68" s="22">
        <v>94.791666666666686</v>
      </c>
      <c r="R68" s="22">
        <v>81.770833333333343</v>
      </c>
      <c r="S68" s="22">
        <v>103.64583333333334</v>
      </c>
      <c r="T68" s="22">
        <f t="shared" si="28"/>
        <v>46</v>
      </c>
      <c r="U68" s="22">
        <f t="shared" si="29"/>
        <v>62</v>
      </c>
      <c r="V68" s="22">
        <f t="shared" si="30"/>
        <v>15</v>
      </c>
      <c r="W68" s="22">
        <f t="shared" si="31"/>
        <v>43</v>
      </c>
      <c r="X68" s="22">
        <f t="shared" si="32"/>
        <v>3</v>
      </c>
      <c r="Y68" s="22">
        <f t="shared" si="33"/>
        <v>7</v>
      </c>
      <c r="Z68" s="22">
        <f t="shared" si="34"/>
        <v>53</v>
      </c>
      <c r="AA68" s="22">
        <f t="shared" si="35"/>
        <v>39</v>
      </c>
      <c r="AB68" s="22">
        <f t="shared" si="36"/>
        <v>40</v>
      </c>
      <c r="AC68" s="22">
        <f t="shared" si="37"/>
        <v>77</v>
      </c>
      <c r="AD68" s="22">
        <f t="shared" si="38"/>
        <v>48</v>
      </c>
      <c r="AE68" s="22">
        <f t="shared" si="39"/>
        <v>58</v>
      </c>
      <c r="AF68" s="22">
        <f t="shared" si="40"/>
        <v>198.43750000000003</v>
      </c>
      <c r="AG68" s="22">
        <f t="shared" si="41"/>
        <v>558.85416666666674</v>
      </c>
    </row>
    <row r="69" spans="1:33" x14ac:dyDescent="0.25">
      <c r="A69" s="4">
        <v>84</v>
      </c>
      <c r="B69" s="5" t="s">
        <v>148</v>
      </c>
      <c r="C69" s="5" t="s">
        <v>19</v>
      </c>
      <c r="D69" s="5" t="s">
        <v>149</v>
      </c>
      <c r="E69" s="5">
        <v>32</v>
      </c>
      <c r="F69" s="5" t="s">
        <v>24</v>
      </c>
      <c r="G69" s="5" t="s">
        <v>150</v>
      </c>
      <c r="H69" s="22">
        <v>133.0985915492958</v>
      </c>
      <c r="I69" s="22">
        <v>109.8591549295775</v>
      </c>
      <c r="J69" s="22">
        <v>87.323943661971853</v>
      </c>
      <c r="K69" s="22">
        <v>73.943661971831006</v>
      </c>
      <c r="L69" s="22">
        <v>71.83098591549296</v>
      </c>
      <c r="M69" s="22">
        <v>105.63380281690141</v>
      </c>
      <c r="N69" s="22">
        <v>81.872861048245809</v>
      </c>
      <c r="O69" s="22">
        <v>97.379084731625696</v>
      </c>
      <c r="P69" s="22">
        <v>94.277839994949716</v>
      </c>
      <c r="Q69" s="22">
        <v>91.176595258273736</v>
      </c>
      <c r="R69" s="22">
        <v>88.075350521597755</v>
      </c>
      <c r="S69" s="22">
        <v>107.92331683632403</v>
      </c>
      <c r="T69" s="22">
        <f t="shared" si="28"/>
        <v>81</v>
      </c>
      <c r="U69" s="22">
        <f t="shared" si="29"/>
        <v>84</v>
      </c>
      <c r="V69" s="22">
        <f t="shared" si="30"/>
        <v>70</v>
      </c>
      <c r="W69" s="22">
        <f t="shared" si="31"/>
        <v>72</v>
      </c>
      <c r="X69" s="22">
        <f t="shared" si="32"/>
        <v>15</v>
      </c>
      <c r="Y69" s="22">
        <f t="shared" si="33"/>
        <v>56</v>
      </c>
      <c r="Z69" s="22">
        <f t="shared" si="34"/>
        <v>46</v>
      </c>
      <c r="AA69" s="22">
        <f t="shared" si="35"/>
        <v>43</v>
      </c>
      <c r="AB69" s="22">
        <f t="shared" si="36"/>
        <v>23</v>
      </c>
      <c r="AC69" s="22">
        <f t="shared" si="37"/>
        <v>65</v>
      </c>
      <c r="AD69" s="22">
        <f t="shared" si="38"/>
        <v>66</v>
      </c>
      <c r="AE69" s="22">
        <f t="shared" si="39"/>
        <v>69</v>
      </c>
      <c r="AF69" s="22">
        <f t="shared" si="40"/>
        <v>199.09991209459776</v>
      </c>
      <c r="AG69" s="22">
        <f t="shared" si="41"/>
        <v>560.7050483910167</v>
      </c>
    </row>
    <row r="70" spans="1:33" x14ac:dyDescent="0.25">
      <c r="A70" s="4">
        <v>7</v>
      </c>
      <c r="B70" s="5" t="s">
        <v>203</v>
      </c>
      <c r="C70" s="5" t="s">
        <v>19</v>
      </c>
      <c r="D70" s="5" t="s">
        <v>181</v>
      </c>
      <c r="E70" s="5">
        <v>122</v>
      </c>
      <c r="F70" s="5" t="s">
        <v>190</v>
      </c>
      <c r="G70" s="5" t="s">
        <v>204</v>
      </c>
      <c r="H70" s="22">
        <v>62.5</v>
      </c>
      <c r="I70" s="22">
        <v>51.875000000000014</v>
      </c>
      <c r="J70" s="22">
        <v>69.375000000000014</v>
      </c>
      <c r="K70" s="22">
        <v>36.875</v>
      </c>
      <c r="L70" s="22">
        <v>75.625</v>
      </c>
      <c r="M70" s="22">
        <v>25.624999999999996</v>
      </c>
      <c r="N70" s="22">
        <v>81.000552388803015</v>
      </c>
      <c r="O70" s="22">
        <v>98.482685997897192</v>
      </c>
      <c r="P70" s="22">
        <v>110.13744173729332</v>
      </c>
      <c r="Q70" s="22">
        <v>95.568997063048158</v>
      </c>
      <c r="R70" s="22">
        <v>96.734472636987761</v>
      </c>
      <c r="S70" s="22">
        <v>103.72732608062545</v>
      </c>
      <c r="T70" s="22">
        <f t="shared" si="28"/>
        <v>6</v>
      </c>
      <c r="U70" s="22">
        <f t="shared" si="29"/>
        <v>12</v>
      </c>
      <c r="V70" s="22">
        <f t="shared" si="30"/>
        <v>34</v>
      </c>
      <c r="W70" s="22">
        <f t="shared" si="31"/>
        <v>25</v>
      </c>
      <c r="X70" s="22">
        <f t="shared" si="32"/>
        <v>22</v>
      </c>
      <c r="Y70" s="22">
        <f t="shared" si="33"/>
        <v>2</v>
      </c>
      <c r="Z70" s="22">
        <f t="shared" si="34"/>
        <v>42</v>
      </c>
      <c r="AA70" s="22">
        <f t="shared" si="35"/>
        <v>49</v>
      </c>
      <c r="AB70" s="22">
        <f t="shared" si="36"/>
        <v>74</v>
      </c>
      <c r="AC70" s="22">
        <f t="shared" si="37"/>
        <v>79</v>
      </c>
      <c r="AD70" s="22">
        <f t="shared" si="38"/>
        <v>86</v>
      </c>
      <c r="AE70" s="22">
        <f t="shared" si="39"/>
        <v>59</v>
      </c>
      <c r="AF70" s="22">
        <f t="shared" si="40"/>
        <v>199.29632314367359</v>
      </c>
      <c r="AG70" s="22">
        <f t="shared" si="41"/>
        <v>585.65147590465483</v>
      </c>
    </row>
    <row r="71" spans="1:33" x14ac:dyDescent="0.25">
      <c r="A71" s="4">
        <v>22</v>
      </c>
      <c r="B71" s="5" t="s">
        <v>36</v>
      </c>
      <c r="C71" s="5" t="s">
        <v>37</v>
      </c>
      <c r="D71" s="5" t="s">
        <v>38</v>
      </c>
      <c r="E71" s="5">
        <v>303</v>
      </c>
      <c r="F71" s="5" t="s">
        <v>9</v>
      </c>
      <c r="G71" s="5" t="s">
        <v>39</v>
      </c>
      <c r="H71" s="22">
        <v>90.972222222222229</v>
      </c>
      <c r="I71" s="22">
        <v>54.861111111111128</v>
      </c>
      <c r="J71" s="22">
        <v>73.6111111111111</v>
      </c>
      <c r="K71" s="22">
        <v>75</v>
      </c>
      <c r="L71" s="22">
        <v>111.80555555555556</v>
      </c>
      <c r="M71" s="22">
        <v>130.55555555555557</v>
      </c>
      <c r="N71" s="22">
        <v>79.268292682926813</v>
      </c>
      <c r="O71" s="22">
        <v>97.560975609756099</v>
      </c>
      <c r="P71" s="22">
        <v>98.780487804878049</v>
      </c>
      <c r="Q71" s="22">
        <v>93.902439024390233</v>
      </c>
      <c r="R71" s="22">
        <v>96.34146341463412</v>
      </c>
      <c r="S71" s="22">
        <v>105.48780487804879</v>
      </c>
      <c r="T71" s="22">
        <f t="shared" si="28"/>
        <v>30</v>
      </c>
      <c r="U71" s="22">
        <f t="shared" si="29"/>
        <v>15</v>
      </c>
      <c r="V71" s="22">
        <f t="shared" si="30"/>
        <v>45</v>
      </c>
      <c r="W71" s="22">
        <f t="shared" si="31"/>
        <v>74</v>
      </c>
      <c r="X71" s="22">
        <f t="shared" si="32"/>
        <v>66</v>
      </c>
      <c r="Y71" s="22">
        <f t="shared" si="33"/>
        <v>77</v>
      </c>
      <c r="Z71" s="22">
        <f t="shared" si="34"/>
        <v>33</v>
      </c>
      <c r="AA71" s="22">
        <f t="shared" si="35"/>
        <v>45</v>
      </c>
      <c r="AB71" s="22">
        <f t="shared" si="36"/>
        <v>38</v>
      </c>
      <c r="AC71" s="22">
        <f t="shared" si="37"/>
        <v>74</v>
      </c>
      <c r="AD71" s="22">
        <f t="shared" si="38"/>
        <v>84</v>
      </c>
      <c r="AE71" s="22">
        <f t="shared" si="39"/>
        <v>64</v>
      </c>
      <c r="AF71" s="22">
        <f t="shared" si="40"/>
        <v>199.39024390243901</v>
      </c>
      <c r="AG71" s="22">
        <f t="shared" si="41"/>
        <v>571.34146341463406</v>
      </c>
    </row>
    <row r="72" spans="1:33" x14ac:dyDescent="0.25">
      <c r="A72" s="4">
        <v>64</v>
      </c>
      <c r="B72" s="5" t="s">
        <v>40</v>
      </c>
      <c r="C72" s="5" t="s">
        <v>37</v>
      </c>
      <c r="D72" s="5" t="s">
        <v>38</v>
      </c>
      <c r="E72" s="5">
        <v>304</v>
      </c>
      <c r="F72" s="5" t="s">
        <v>9</v>
      </c>
      <c r="G72" s="5" t="s">
        <v>41</v>
      </c>
      <c r="H72" s="22">
        <v>125.08347550034648</v>
      </c>
      <c r="I72" s="22">
        <v>87.136803157544733</v>
      </c>
      <c r="J72" s="22">
        <v>80.109641612581441</v>
      </c>
      <c r="K72" s="22">
        <v>59.730873132187931</v>
      </c>
      <c r="L72" s="22">
        <v>92.758532393515367</v>
      </c>
      <c r="M72" s="22">
        <v>106.11013932894559</v>
      </c>
      <c r="N72" s="22">
        <v>78.205128205128204</v>
      </c>
      <c r="O72" s="22">
        <v>95.512820512820511</v>
      </c>
      <c r="P72" s="22">
        <v>103.84615384615384</v>
      </c>
      <c r="Q72" s="22">
        <v>92.307692307692307</v>
      </c>
      <c r="R72" s="22">
        <v>79.487179487179489</v>
      </c>
      <c r="S72" s="22">
        <v>107.69230769230769</v>
      </c>
      <c r="T72" s="22">
        <f t="shared" si="28"/>
        <v>72</v>
      </c>
      <c r="U72" s="22">
        <f t="shared" si="29"/>
        <v>54</v>
      </c>
      <c r="V72" s="22">
        <f t="shared" si="30"/>
        <v>57</v>
      </c>
      <c r="W72" s="22">
        <f t="shared" si="31"/>
        <v>54</v>
      </c>
      <c r="X72" s="22">
        <f t="shared" si="32"/>
        <v>46</v>
      </c>
      <c r="Y72" s="22">
        <f t="shared" si="33"/>
        <v>58</v>
      </c>
      <c r="Z72" s="22">
        <f t="shared" si="34"/>
        <v>27</v>
      </c>
      <c r="AA72" s="22">
        <f t="shared" si="35"/>
        <v>38</v>
      </c>
      <c r="AB72" s="22">
        <f t="shared" si="36"/>
        <v>58</v>
      </c>
      <c r="AC72" s="22">
        <f t="shared" si="37"/>
        <v>68</v>
      </c>
      <c r="AD72" s="22">
        <f t="shared" si="38"/>
        <v>38</v>
      </c>
      <c r="AE72" s="22">
        <f t="shared" si="39"/>
        <v>68</v>
      </c>
      <c r="AF72" s="22">
        <f t="shared" si="40"/>
        <v>200</v>
      </c>
      <c r="AG72" s="22">
        <f t="shared" si="41"/>
        <v>557.0512820512821</v>
      </c>
    </row>
    <row r="73" spans="1:33" x14ac:dyDescent="0.25">
      <c r="A73" s="4">
        <v>11</v>
      </c>
      <c r="B73" s="5" t="s">
        <v>85</v>
      </c>
      <c r="C73" s="5" t="s">
        <v>19</v>
      </c>
      <c r="D73" s="5" t="s">
        <v>83</v>
      </c>
      <c r="E73" s="5">
        <v>104</v>
      </c>
      <c r="F73" s="5" t="s">
        <v>9</v>
      </c>
      <c r="G73" s="5" t="s">
        <v>86</v>
      </c>
      <c r="H73" s="22">
        <v>73.214285714285708</v>
      </c>
      <c r="I73" s="22">
        <v>46.428571428571431</v>
      </c>
      <c r="J73" s="22">
        <v>61.904761904761919</v>
      </c>
      <c r="K73" s="22">
        <v>55.357142857142868</v>
      </c>
      <c r="L73" s="22">
        <v>70.238095238095227</v>
      </c>
      <c r="M73" s="22">
        <v>96.428571428571459</v>
      </c>
      <c r="N73" s="22">
        <v>96.057806145405308</v>
      </c>
      <c r="O73" s="22">
        <v>123.50289361552113</v>
      </c>
      <c r="P73" s="22">
        <v>114.62360061048365</v>
      </c>
      <c r="Q73" s="22">
        <v>85.564096230361031</v>
      </c>
      <c r="R73" s="22">
        <v>98.479431510415509</v>
      </c>
      <c r="S73" s="22">
        <v>114.62360061048365</v>
      </c>
      <c r="T73" s="22">
        <f t="shared" si="28"/>
        <v>14</v>
      </c>
      <c r="U73" s="22">
        <f t="shared" si="29"/>
        <v>7</v>
      </c>
      <c r="V73" s="22">
        <f t="shared" si="30"/>
        <v>17</v>
      </c>
      <c r="W73" s="22">
        <f t="shared" si="31"/>
        <v>48</v>
      </c>
      <c r="X73" s="22">
        <f t="shared" si="32"/>
        <v>11</v>
      </c>
      <c r="Y73" s="22">
        <f t="shared" si="33"/>
        <v>48</v>
      </c>
      <c r="Z73" s="22">
        <f t="shared" si="34"/>
        <v>82</v>
      </c>
      <c r="AA73" s="22">
        <f t="shared" si="35"/>
        <v>87</v>
      </c>
      <c r="AB73" s="22">
        <f t="shared" si="36"/>
        <v>80</v>
      </c>
      <c r="AC73" s="22">
        <f t="shared" si="37"/>
        <v>39</v>
      </c>
      <c r="AD73" s="22">
        <f t="shared" si="38"/>
        <v>89</v>
      </c>
      <c r="AE73" s="22">
        <f t="shared" si="39"/>
        <v>76</v>
      </c>
      <c r="AF73" s="22">
        <f t="shared" si="40"/>
        <v>200.18769684084469</v>
      </c>
      <c r="AG73" s="22">
        <f t="shared" si="41"/>
        <v>632.85142872267033</v>
      </c>
    </row>
    <row r="74" spans="1:33" x14ac:dyDescent="0.25">
      <c r="A74" s="4">
        <v>71</v>
      </c>
      <c r="B74" s="5" t="s">
        <v>112</v>
      </c>
      <c r="C74" s="5" t="s">
        <v>19</v>
      </c>
      <c r="D74" s="5" t="s">
        <v>89</v>
      </c>
      <c r="E74" s="5">
        <v>279</v>
      </c>
      <c r="F74" s="5" t="s">
        <v>9</v>
      </c>
      <c r="G74" s="5" t="s">
        <v>113</v>
      </c>
      <c r="H74" s="22">
        <v>117.2924715894319</v>
      </c>
      <c r="I74" s="22">
        <v>99.102730006044084</v>
      </c>
      <c r="J74" s="22">
        <v>68.368339054802561</v>
      </c>
      <c r="K74" s="22">
        <v>28.225461077670765</v>
      </c>
      <c r="L74" s="22">
        <v>86.558080638190376</v>
      </c>
      <c r="M74" s="22">
        <v>90.321475448546479</v>
      </c>
      <c r="N74" s="22">
        <v>87.861271676300561</v>
      </c>
      <c r="O74" s="22">
        <v>103.46820809248554</v>
      </c>
      <c r="P74" s="22">
        <v>104.04624277456647</v>
      </c>
      <c r="Q74" s="22">
        <v>99.999999999999986</v>
      </c>
      <c r="R74" s="22">
        <v>90.173410404624249</v>
      </c>
      <c r="S74" s="22">
        <v>100.57803468208091</v>
      </c>
      <c r="T74" s="22">
        <f t="shared" si="28"/>
        <v>62</v>
      </c>
      <c r="U74" s="22">
        <f t="shared" si="29"/>
        <v>75</v>
      </c>
      <c r="V74" s="22">
        <f t="shared" si="30"/>
        <v>32</v>
      </c>
      <c r="W74" s="22">
        <f t="shared" si="31"/>
        <v>13</v>
      </c>
      <c r="X74" s="22">
        <f t="shared" si="32"/>
        <v>36</v>
      </c>
      <c r="Y74" s="22">
        <f t="shared" si="33"/>
        <v>40</v>
      </c>
      <c r="Z74" s="22">
        <f t="shared" si="34"/>
        <v>65</v>
      </c>
      <c r="AA74" s="22">
        <f t="shared" si="35"/>
        <v>67</v>
      </c>
      <c r="AB74" s="22">
        <f t="shared" si="36"/>
        <v>62</v>
      </c>
      <c r="AC74" s="22">
        <f t="shared" si="37"/>
        <v>84</v>
      </c>
      <c r="AD74" s="22">
        <f t="shared" si="38"/>
        <v>73</v>
      </c>
      <c r="AE74" s="22">
        <f t="shared" si="39"/>
        <v>53</v>
      </c>
      <c r="AF74" s="22">
        <f t="shared" si="40"/>
        <v>200.5780346820809</v>
      </c>
      <c r="AG74" s="22">
        <f t="shared" si="41"/>
        <v>586.12716763005767</v>
      </c>
    </row>
    <row r="75" spans="1:33" x14ac:dyDescent="0.25">
      <c r="A75" s="4">
        <v>52</v>
      </c>
      <c r="B75" s="5" t="s">
        <v>171</v>
      </c>
      <c r="C75" s="5" t="s">
        <v>19</v>
      </c>
      <c r="D75" s="5" t="s">
        <v>172</v>
      </c>
      <c r="E75" s="5">
        <v>388</v>
      </c>
      <c r="F75" s="4" t="s">
        <v>380</v>
      </c>
      <c r="G75" s="5" t="s">
        <v>173</v>
      </c>
      <c r="H75" s="22">
        <v>96.268656716417894</v>
      </c>
      <c r="I75" s="22">
        <v>90.796019900497498</v>
      </c>
      <c r="J75" s="22">
        <v>87.810945273631845</v>
      </c>
      <c r="K75" s="22">
        <v>88.059701492537329</v>
      </c>
      <c r="L75" s="22">
        <v>107.46268656716418</v>
      </c>
      <c r="M75" s="22">
        <v>120.14925373134329</v>
      </c>
      <c r="N75" s="22">
        <v>85.833165715362185</v>
      </c>
      <c r="O75" s="22">
        <v>94.836644636553999</v>
      </c>
      <c r="P75" s="22">
        <v>90.635021139997818</v>
      </c>
      <c r="Q75" s="22">
        <v>99.23834544247002</v>
      </c>
      <c r="R75" s="22">
        <v>78.630382578408714</v>
      </c>
      <c r="S75" s="22">
        <v>105.04058741390475</v>
      </c>
      <c r="T75" s="22">
        <f t="shared" si="28"/>
        <v>40</v>
      </c>
      <c r="U75" s="22">
        <f t="shared" si="29"/>
        <v>65</v>
      </c>
      <c r="V75" s="22">
        <f t="shared" si="30"/>
        <v>71</v>
      </c>
      <c r="W75" s="22">
        <f t="shared" si="31"/>
        <v>82</v>
      </c>
      <c r="X75" s="22">
        <f t="shared" si="32"/>
        <v>61</v>
      </c>
      <c r="Y75" s="22">
        <f t="shared" si="33"/>
        <v>72</v>
      </c>
      <c r="Z75" s="22">
        <f t="shared" si="34"/>
        <v>60</v>
      </c>
      <c r="AA75" s="22">
        <f t="shared" si="35"/>
        <v>36</v>
      </c>
      <c r="AB75" s="22">
        <f t="shared" si="36"/>
        <v>10</v>
      </c>
      <c r="AC75" s="22">
        <f t="shared" si="37"/>
        <v>83</v>
      </c>
      <c r="AD75" s="22">
        <f t="shared" si="38"/>
        <v>36</v>
      </c>
      <c r="AE75" s="22">
        <f t="shared" si="39"/>
        <v>62</v>
      </c>
      <c r="AF75" s="22">
        <f t="shared" si="40"/>
        <v>204.27893285637475</v>
      </c>
      <c r="AG75" s="22">
        <f t="shared" si="41"/>
        <v>554.21414692669748</v>
      </c>
    </row>
    <row r="76" spans="1:33" x14ac:dyDescent="0.25">
      <c r="A76" s="4">
        <v>69</v>
      </c>
      <c r="B76" s="5" t="s">
        <v>80</v>
      </c>
      <c r="C76" s="5" t="s">
        <v>19</v>
      </c>
      <c r="D76" s="5" t="s">
        <v>34</v>
      </c>
      <c r="E76" s="5">
        <v>293</v>
      </c>
      <c r="F76" s="5" t="s">
        <v>24</v>
      </c>
      <c r="G76" s="5" t="s">
        <v>81</v>
      </c>
      <c r="H76" s="22">
        <v>119.26829268292683</v>
      </c>
      <c r="I76" s="22">
        <v>92.682926829268311</v>
      </c>
      <c r="J76" s="22">
        <v>51.707317073170699</v>
      </c>
      <c r="K76" s="22">
        <v>71.707317073170742</v>
      </c>
      <c r="L76" s="22">
        <v>102.68292682926831</v>
      </c>
      <c r="M76" s="22">
        <v>130.24390243902445</v>
      </c>
      <c r="N76" s="22">
        <v>93.331375209747179</v>
      </c>
      <c r="O76" s="22">
        <v>102.73165760497352</v>
      </c>
      <c r="P76" s="22">
        <v>110.78904251516749</v>
      </c>
      <c r="Q76" s="22">
        <v>103.17929009998423</v>
      </c>
      <c r="R76" s="22">
        <v>63.787630539035845</v>
      </c>
      <c r="S76" s="22">
        <v>102.06020886245733</v>
      </c>
      <c r="T76" s="22">
        <f t="shared" si="28"/>
        <v>66</v>
      </c>
      <c r="U76" s="22">
        <f t="shared" si="29"/>
        <v>69</v>
      </c>
      <c r="V76" s="22">
        <f t="shared" si="30"/>
        <v>6</v>
      </c>
      <c r="W76" s="22">
        <f t="shared" si="31"/>
        <v>69</v>
      </c>
      <c r="X76" s="22">
        <f t="shared" si="32"/>
        <v>54</v>
      </c>
      <c r="Y76" s="22">
        <f t="shared" si="33"/>
        <v>76</v>
      </c>
      <c r="Z76" s="22">
        <f t="shared" si="34"/>
        <v>74</v>
      </c>
      <c r="AA76" s="22">
        <f t="shared" si="35"/>
        <v>65</v>
      </c>
      <c r="AB76" s="22">
        <f t="shared" si="36"/>
        <v>77</v>
      </c>
      <c r="AC76" s="22">
        <f t="shared" si="37"/>
        <v>87</v>
      </c>
      <c r="AD76" s="22">
        <f t="shared" si="38"/>
        <v>7</v>
      </c>
      <c r="AE76" s="22">
        <f t="shared" si="39"/>
        <v>55</v>
      </c>
      <c r="AF76" s="22">
        <f t="shared" si="40"/>
        <v>205.23949896244156</v>
      </c>
      <c r="AG76" s="22">
        <f t="shared" si="41"/>
        <v>575.87920483136554</v>
      </c>
    </row>
    <row r="77" spans="1:33" x14ac:dyDescent="0.25">
      <c r="A77" s="4">
        <v>14</v>
      </c>
      <c r="B77" s="5" t="s">
        <v>53</v>
      </c>
      <c r="C77" s="5" t="s">
        <v>19</v>
      </c>
      <c r="D77" s="5"/>
      <c r="E77" s="5">
        <v>165</v>
      </c>
      <c r="F77" s="5" t="s">
        <v>24</v>
      </c>
      <c r="G77" s="5" t="s">
        <v>54</v>
      </c>
      <c r="H77" s="22">
        <v>77.453273770000891</v>
      </c>
      <c r="I77" s="22">
        <v>53.416050875862666</v>
      </c>
      <c r="J77" s="22">
        <v>71.443968046466352</v>
      </c>
      <c r="K77" s="22">
        <v>34.720433069310737</v>
      </c>
      <c r="L77" s="22">
        <v>87.468783309225145</v>
      </c>
      <c r="M77" s="22">
        <v>86.133382037328587</v>
      </c>
      <c r="N77" s="22">
        <v>89.65517241379311</v>
      </c>
      <c r="O77" s="22">
        <v>120.68965517241379</v>
      </c>
      <c r="P77" s="22">
        <v>118.10344827586205</v>
      </c>
      <c r="Q77" s="22">
        <v>92.241379310344797</v>
      </c>
      <c r="R77" s="22">
        <v>97.41379310344827</v>
      </c>
      <c r="S77" s="22">
        <v>113.79310344827584</v>
      </c>
      <c r="T77" s="22">
        <f t="shared" si="28"/>
        <v>18</v>
      </c>
      <c r="U77" s="22">
        <f t="shared" si="29"/>
        <v>13</v>
      </c>
      <c r="V77" s="22">
        <f t="shared" si="30"/>
        <v>41</v>
      </c>
      <c r="W77" s="22">
        <f t="shared" si="31"/>
        <v>23</v>
      </c>
      <c r="X77" s="22">
        <f t="shared" si="32"/>
        <v>40</v>
      </c>
      <c r="Y77" s="22">
        <f t="shared" si="33"/>
        <v>32</v>
      </c>
      <c r="Z77" s="22">
        <f t="shared" si="34"/>
        <v>67</v>
      </c>
      <c r="AA77" s="22">
        <f t="shared" si="35"/>
        <v>84</v>
      </c>
      <c r="AB77" s="22">
        <f t="shared" si="36"/>
        <v>84</v>
      </c>
      <c r="AC77" s="22">
        <f t="shared" si="37"/>
        <v>67</v>
      </c>
      <c r="AD77" s="22">
        <f t="shared" si="38"/>
        <v>87</v>
      </c>
      <c r="AE77" s="22">
        <f t="shared" si="39"/>
        <v>74</v>
      </c>
      <c r="AF77" s="22">
        <f t="shared" si="40"/>
        <v>206.03448275862064</v>
      </c>
      <c r="AG77" s="22">
        <f t="shared" si="41"/>
        <v>631.89655172413779</v>
      </c>
    </row>
    <row r="78" spans="1:33" x14ac:dyDescent="0.25">
      <c r="A78" s="4">
        <v>4</v>
      </c>
      <c r="B78" s="5" t="s">
        <v>61</v>
      </c>
      <c r="C78" s="5" t="s">
        <v>19</v>
      </c>
      <c r="D78" s="5" t="s">
        <v>38</v>
      </c>
      <c r="E78" s="5">
        <v>84</v>
      </c>
      <c r="F78" s="5" t="s">
        <v>9</v>
      </c>
      <c r="G78" s="5" t="s">
        <v>62</v>
      </c>
      <c r="H78" s="22">
        <v>53.723404255319153</v>
      </c>
      <c r="I78" s="22">
        <v>41.48936170212766</v>
      </c>
      <c r="J78" s="22">
        <v>67.021276595744666</v>
      </c>
      <c r="K78" s="22">
        <v>39.893617021276597</v>
      </c>
      <c r="L78" s="22">
        <v>106.38297872340425</v>
      </c>
      <c r="M78" s="22">
        <v>106.91489361702126</v>
      </c>
      <c r="N78" s="22">
        <v>92.405063291139257</v>
      </c>
      <c r="O78" s="22">
        <v>112.02531645569624</v>
      </c>
      <c r="P78" s="22">
        <v>101.8987341772152</v>
      </c>
      <c r="Q78" s="22">
        <v>91.772151898734194</v>
      </c>
      <c r="R78" s="22">
        <v>94.936708860759524</v>
      </c>
      <c r="S78" s="22">
        <v>114.55696202531649</v>
      </c>
      <c r="T78" s="22">
        <f t="shared" si="28"/>
        <v>5</v>
      </c>
      <c r="U78" s="22">
        <f t="shared" si="29"/>
        <v>3</v>
      </c>
      <c r="V78" s="22">
        <f t="shared" si="30"/>
        <v>28</v>
      </c>
      <c r="W78" s="22">
        <f t="shared" si="31"/>
        <v>31</v>
      </c>
      <c r="X78" s="22">
        <f t="shared" si="32"/>
        <v>58</v>
      </c>
      <c r="Y78" s="22">
        <f t="shared" si="33"/>
        <v>60</v>
      </c>
      <c r="Z78" s="22">
        <f t="shared" si="34"/>
        <v>73</v>
      </c>
      <c r="AA78" s="22">
        <f t="shared" si="35"/>
        <v>81</v>
      </c>
      <c r="AB78" s="22">
        <f t="shared" si="36"/>
        <v>52</v>
      </c>
      <c r="AC78" s="22">
        <f t="shared" si="37"/>
        <v>66</v>
      </c>
      <c r="AD78" s="22">
        <f t="shared" si="38"/>
        <v>83</v>
      </c>
      <c r="AE78" s="22">
        <f t="shared" si="39"/>
        <v>75</v>
      </c>
      <c r="AF78" s="22">
        <f t="shared" si="40"/>
        <v>206.32911392405069</v>
      </c>
      <c r="AG78" s="22">
        <f t="shared" si="41"/>
        <v>607.59493670886093</v>
      </c>
    </row>
    <row r="79" spans="1:33" x14ac:dyDescent="0.25">
      <c r="A79" s="4">
        <v>74</v>
      </c>
      <c r="B79" s="5" t="s">
        <v>72</v>
      </c>
      <c r="C79" s="5" t="s">
        <v>19</v>
      </c>
      <c r="D79" s="5"/>
      <c r="E79" s="5">
        <v>170</v>
      </c>
      <c r="F79" s="5" t="s">
        <v>24</v>
      </c>
      <c r="G79" s="5" t="s">
        <v>73</v>
      </c>
      <c r="H79" s="22">
        <v>127.11864406779662</v>
      </c>
      <c r="I79" s="22">
        <v>98.305084745762713</v>
      </c>
      <c r="J79" s="22">
        <v>72.881355932203391</v>
      </c>
      <c r="K79" s="22">
        <v>42.372881355932215</v>
      </c>
      <c r="L79" s="22">
        <v>129.66101694915255</v>
      </c>
      <c r="M79" s="22">
        <v>136.44067796610173</v>
      </c>
      <c r="N79" s="22">
        <v>94.488188976377927</v>
      </c>
      <c r="O79" s="22">
        <v>107.87401574803148</v>
      </c>
      <c r="P79" s="22">
        <v>121.25984251968505</v>
      </c>
      <c r="Q79" s="22">
        <v>89.763779527559052</v>
      </c>
      <c r="R79" s="22">
        <v>89.763779527559052</v>
      </c>
      <c r="S79" s="22">
        <v>118.89763779527559</v>
      </c>
      <c r="T79" s="22">
        <f t="shared" si="28"/>
        <v>73</v>
      </c>
      <c r="U79" s="22">
        <f t="shared" si="29"/>
        <v>74</v>
      </c>
      <c r="V79" s="22">
        <f t="shared" si="30"/>
        <v>43</v>
      </c>
      <c r="W79" s="22">
        <f t="shared" si="31"/>
        <v>33</v>
      </c>
      <c r="X79" s="22">
        <f t="shared" si="32"/>
        <v>76</v>
      </c>
      <c r="Y79" s="22">
        <f t="shared" si="33"/>
        <v>81</v>
      </c>
      <c r="Z79" s="22">
        <f t="shared" si="34"/>
        <v>78</v>
      </c>
      <c r="AA79" s="22">
        <f t="shared" si="35"/>
        <v>73</v>
      </c>
      <c r="AB79" s="22">
        <f t="shared" si="36"/>
        <v>88</v>
      </c>
      <c r="AC79" s="22">
        <f t="shared" si="37"/>
        <v>56</v>
      </c>
      <c r="AD79" s="22">
        <f t="shared" si="38"/>
        <v>72</v>
      </c>
      <c r="AE79" s="22">
        <f t="shared" si="39"/>
        <v>82</v>
      </c>
      <c r="AF79" s="22">
        <f t="shared" si="40"/>
        <v>208.66141732283464</v>
      </c>
      <c r="AG79" s="22">
        <f t="shared" si="41"/>
        <v>622.04724409448818</v>
      </c>
    </row>
    <row r="80" spans="1:33" x14ac:dyDescent="0.25">
      <c r="A80" s="4">
        <v>83</v>
      </c>
      <c r="B80" s="5" t="s">
        <v>46</v>
      </c>
      <c r="C80" s="5" t="s">
        <v>37</v>
      </c>
      <c r="D80" s="5" t="s">
        <v>8</v>
      </c>
      <c r="E80" s="5">
        <v>287</v>
      </c>
      <c r="F80" s="5" t="s">
        <v>9</v>
      </c>
      <c r="G80" s="5" t="s">
        <v>47</v>
      </c>
      <c r="H80" s="22">
        <v>134.83346181832437</v>
      </c>
      <c r="I80" s="22">
        <v>107.17531580430912</v>
      </c>
      <c r="J80" s="22">
        <v>103.71804755255721</v>
      </c>
      <c r="K80" s="22">
        <v>90.753291608487558</v>
      </c>
      <c r="L80" s="22">
        <v>139.15504713301425</v>
      </c>
      <c r="M80" s="22">
        <v>165.08455902115355</v>
      </c>
      <c r="N80" s="22">
        <v>78.740157480314963</v>
      </c>
      <c r="O80" s="22">
        <v>111.0236220472441</v>
      </c>
      <c r="P80" s="22">
        <v>103.93700787401573</v>
      </c>
      <c r="Q80" s="22">
        <v>88.18897637795277</v>
      </c>
      <c r="R80" s="22">
        <v>101.5748031496063</v>
      </c>
      <c r="S80" s="22">
        <v>122.83464566929135</v>
      </c>
      <c r="T80" s="22">
        <f t="shared" si="28"/>
        <v>83</v>
      </c>
      <c r="U80" s="22">
        <f t="shared" si="29"/>
        <v>81</v>
      </c>
      <c r="V80" s="22">
        <f t="shared" si="30"/>
        <v>88</v>
      </c>
      <c r="W80" s="22">
        <f t="shared" si="31"/>
        <v>83</v>
      </c>
      <c r="X80" s="22">
        <f t="shared" si="32"/>
        <v>82</v>
      </c>
      <c r="Y80" s="22">
        <f t="shared" si="33"/>
        <v>87</v>
      </c>
      <c r="Z80" s="22">
        <f t="shared" si="34"/>
        <v>31</v>
      </c>
      <c r="AA80" s="22">
        <f t="shared" si="35"/>
        <v>79</v>
      </c>
      <c r="AB80" s="22">
        <f t="shared" si="36"/>
        <v>60</v>
      </c>
      <c r="AC80" s="22">
        <f t="shared" si="37"/>
        <v>49</v>
      </c>
      <c r="AD80" s="22">
        <f t="shared" si="38"/>
        <v>90</v>
      </c>
      <c r="AE80" s="22">
        <f t="shared" si="39"/>
        <v>86</v>
      </c>
      <c r="AF80" s="22">
        <f t="shared" si="40"/>
        <v>211.02362204724412</v>
      </c>
      <c r="AG80" s="22">
        <f t="shared" si="41"/>
        <v>606.29921259842513</v>
      </c>
    </row>
    <row r="81" spans="1:33" x14ac:dyDescent="0.25">
      <c r="A81" s="4">
        <v>79</v>
      </c>
      <c r="B81" s="5" t="s">
        <v>127</v>
      </c>
      <c r="C81" s="5" t="s">
        <v>19</v>
      </c>
      <c r="D81" s="5" t="s">
        <v>128</v>
      </c>
      <c r="E81" s="5">
        <v>254</v>
      </c>
      <c r="F81" s="5" t="s">
        <v>9</v>
      </c>
      <c r="G81" s="5" t="s">
        <v>129</v>
      </c>
      <c r="H81" s="22">
        <v>128.46153846153848</v>
      </c>
      <c r="I81" s="22">
        <v>105.38461538461542</v>
      </c>
      <c r="J81" s="22">
        <v>89.230769230769241</v>
      </c>
      <c r="K81" s="22">
        <v>74.615384615384627</v>
      </c>
      <c r="L81" s="22">
        <v>75.384615384615401</v>
      </c>
      <c r="M81" s="22">
        <v>130.7692307692308</v>
      </c>
      <c r="N81" s="22">
        <v>90.500533520566563</v>
      </c>
      <c r="O81" s="22">
        <v>102.4534341742263</v>
      </c>
      <c r="P81" s="22">
        <v>95.6232052292779</v>
      </c>
      <c r="Q81" s="22">
        <v>93.346462247628409</v>
      </c>
      <c r="R81" s="22">
        <v>89.362162029741839</v>
      </c>
      <c r="S81" s="22">
        <v>118.39063504577265</v>
      </c>
      <c r="T81" s="22">
        <f t="shared" si="28"/>
        <v>77</v>
      </c>
      <c r="U81" s="22">
        <f t="shared" si="29"/>
        <v>79</v>
      </c>
      <c r="V81" s="22">
        <f t="shared" si="30"/>
        <v>74</v>
      </c>
      <c r="W81" s="22">
        <f t="shared" si="31"/>
        <v>73</v>
      </c>
      <c r="X81" s="22">
        <f t="shared" si="32"/>
        <v>21</v>
      </c>
      <c r="Y81" s="22">
        <f t="shared" si="33"/>
        <v>78</v>
      </c>
      <c r="Z81" s="22">
        <f t="shared" si="34"/>
        <v>69</v>
      </c>
      <c r="AA81" s="22">
        <f t="shared" si="35"/>
        <v>63</v>
      </c>
      <c r="AB81" s="22">
        <f t="shared" si="36"/>
        <v>28</v>
      </c>
      <c r="AC81" s="22">
        <f t="shared" si="37"/>
        <v>70</v>
      </c>
      <c r="AD81" s="22">
        <f t="shared" si="38"/>
        <v>70</v>
      </c>
      <c r="AE81" s="22">
        <f t="shared" si="39"/>
        <v>80</v>
      </c>
      <c r="AF81" s="22">
        <f t="shared" si="40"/>
        <v>211.73709729340106</v>
      </c>
      <c r="AG81" s="22">
        <f t="shared" si="41"/>
        <v>589.67643224721371</v>
      </c>
    </row>
    <row r="82" spans="1:33" ht="13.5" customHeight="1" x14ac:dyDescent="0.25">
      <c r="A82" s="4">
        <v>54</v>
      </c>
      <c r="B82" s="5" t="s">
        <v>119</v>
      </c>
      <c r="C82" s="5" t="s">
        <v>66</v>
      </c>
      <c r="D82" s="5" t="s">
        <v>117</v>
      </c>
      <c r="E82" s="5">
        <v>252</v>
      </c>
      <c r="F82" s="5" t="s">
        <v>9</v>
      </c>
      <c r="G82" s="5" t="s">
        <v>120</v>
      </c>
      <c r="H82" s="22">
        <v>103.70370370370368</v>
      </c>
      <c r="I82" s="22">
        <v>88.888888888888857</v>
      </c>
      <c r="J82" s="22">
        <v>70.370370370370367</v>
      </c>
      <c r="K82" s="22">
        <v>64.81481481481481</v>
      </c>
      <c r="L82" s="22">
        <v>61.728395061728378</v>
      </c>
      <c r="M82" s="22">
        <v>89.506172839506135</v>
      </c>
      <c r="N82" s="22">
        <v>71.698113207547181</v>
      </c>
      <c r="O82" s="22">
        <v>101.88679245283021</v>
      </c>
      <c r="P82" s="22">
        <v>115.09433962264151</v>
      </c>
      <c r="Q82" s="22">
        <v>93.710691823899353</v>
      </c>
      <c r="R82" s="22">
        <v>86.79245283018868</v>
      </c>
      <c r="S82" s="22">
        <v>118.86792452830186</v>
      </c>
      <c r="T82" s="22">
        <f t="shared" si="28"/>
        <v>49</v>
      </c>
      <c r="U82" s="22">
        <f t="shared" si="29"/>
        <v>58</v>
      </c>
      <c r="V82" s="22">
        <f t="shared" si="30"/>
        <v>36</v>
      </c>
      <c r="W82" s="22">
        <f t="shared" si="31"/>
        <v>61</v>
      </c>
      <c r="X82" s="22">
        <f t="shared" si="32"/>
        <v>4</v>
      </c>
      <c r="Y82" s="22">
        <f t="shared" si="33"/>
        <v>39</v>
      </c>
      <c r="Z82" s="22">
        <f t="shared" si="34"/>
        <v>14</v>
      </c>
      <c r="AA82" s="22">
        <f t="shared" si="35"/>
        <v>61</v>
      </c>
      <c r="AB82" s="22">
        <f t="shared" si="36"/>
        <v>81</v>
      </c>
      <c r="AC82" s="22">
        <f t="shared" si="37"/>
        <v>73</v>
      </c>
      <c r="AD82" s="22">
        <f t="shared" si="38"/>
        <v>62</v>
      </c>
      <c r="AE82" s="22">
        <f t="shared" si="39"/>
        <v>81</v>
      </c>
      <c r="AF82" s="22">
        <f t="shared" si="40"/>
        <v>212.57861635220121</v>
      </c>
      <c r="AG82" s="22">
        <f t="shared" si="41"/>
        <v>588.05031446540875</v>
      </c>
    </row>
    <row r="83" spans="1:33" x14ac:dyDescent="0.25">
      <c r="A83" s="4">
        <v>13</v>
      </c>
      <c r="B83" s="5" t="s">
        <v>59</v>
      </c>
      <c r="C83" s="5" t="s">
        <v>19</v>
      </c>
      <c r="D83" s="5"/>
      <c r="E83" s="5">
        <v>169</v>
      </c>
      <c r="F83" s="5" t="s">
        <v>24</v>
      </c>
      <c r="G83" s="5" t="s">
        <v>60</v>
      </c>
      <c r="H83" s="22">
        <v>67.567567567567593</v>
      </c>
      <c r="I83" s="22">
        <v>56.081081081081095</v>
      </c>
      <c r="J83" s="22">
        <v>70.945945945945937</v>
      </c>
      <c r="K83" s="22">
        <v>39.864864864864863</v>
      </c>
      <c r="L83" s="22">
        <v>102.70270270270269</v>
      </c>
      <c r="M83" s="22">
        <v>66.21621621621621</v>
      </c>
      <c r="N83" s="22">
        <v>106.71641791044777</v>
      </c>
      <c r="O83" s="22">
        <v>119.40298507462686</v>
      </c>
      <c r="P83" s="22">
        <v>111.94029850746267</v>
      </c>
      <c r="Q83" s="22">
        <v>97.761194029850756</v>
      </c>
      <c r="R83" s="22">
        <v>94.776119402985088</v>
      </c>
      <c r="S83" s="22">
        <v>117.91044776119404</v>
      </c>
      <c r="T83" s="22">
        <f t="shared" si="28"/>
        <v>8</v>
      </c>
      <c r="U83" s="22">
        <f t="shared" si="29"/>
        <v>16</v>
      </c>
      <c r="V83" s="22">
        <f t="shared" si="30"/>
        <v>38</v>
      </c>
      <c r="W83" s="22">
        <f t="shared" si="31"/>
        <v>30</v>
      </c>
      <c r="X83" s="22">
        <f t="shared" si="32"/>
        <v>55</v>
      </c>
      <c r="Y83" s="22">
        <f t="shared" si="33"/>
        <v>15</v>
      </c>
      <c r="Z83" s="22">
        <f t="shared" si="34"/>
        <v>89</v>
      </c>
      <c r="AA83" s="22">
        <f t="shared" si="35"/>
        <v>83</v>
      </c>
      <c r="AB83" s="22">
        <f t="shared" si="36"/>
        <v>78</v>
      </c>
      <c r="AC83" s="22">
        <f t="shared" si="37"/>
        <v>82</v>
      </c>
      <c r="AD83" s="22">
        <f t="shared" si="38"/>
        <v>82</v>
      </c>
      <c r="AE83" s="22">
        <f t="shared" si="39"/>
        <v>77</v>
      </c>
      <c r="AF83" s="22">
        <f t="shared" si="40"/>
        <v>215.67164179104481</v>
      </c>
      <c r="AG83" s="22">
        <f t="shared" si="41"/>
        <v>648.50746268656724</v>
      </c>
    </row>
    <row r="84" spans="1:33" x14ac:dyDescent="0.25">
      <c r="A84" s="4">
        <v>30</v>
      </c>
      <c r="B84" s="5" t="s">
        <v>50</v>
      </c>
      <c r="C84" s="5" t="s">
        <v>19</v>
      </c>
      <c r="D84" s="5" t="s">
        <v>20</v>
      </c>
      <c r="E84" s="5">
        <v>351</v>
      </c>
      <c r="F84" s="5" t="s">
        <v>21</v>
      </c>
      <c r="G84" s="5">
        <v>2.3317999999999999</v>
      </c>
      <c r="H84" s="22">
        <v>86.925976317411084</v>
      </c>
      <c r="I84" s="22">
        <v>71.5096172696651</v>
      </c>
      <c r="J84" s="22">
        <v>4.457742375251847</v>
      </c>
      <c r="K84" s="22">
        <v>2.2288711876259235</v>
      </c>
      <c r="L84" s="22">
        <v>85.811540723598128</v>
      </c>
      <c r="M84" s="22">
        <v>78.01049156690739</v>
      </c>
      <c r="N84" s="22">
        <v>79.616306954436482</v>
      </c>
      <c r="O84" s="22">
        <v>92.805755395683448</v>
      </c>
      <c r="P84" s="22">
        <v>100.71942446043167</v>
      </c>
      <c r="Q84" s="22">
        <v>103.35731414868108</v>
      </c>
      <c r="R84" s="22">
        <v>71.942446043165461</v>
      </c>
      <c r="S84" s="22">
        <v>113.66906474820146</v>
      </c>
      <c r="T84" s="22">
        <f t="shared" si="28"/>
        <v>26</v>
      </c>
      <c r="U84" s="22">
        <f t="shared" si="29"/>
        <v>31</v>
      </c>
      <c r="V84" s="22">
        <f t="shared" si="30"/>
        <v>1</v>
      </c>
      <c r="W84" s="22">
        <f t="shared" si="31"/>
        <v>1</v>
      </c>
      <c r="X84" s="22">
        <f t="shared" si="32"/>
        <v>35</v>
      </c>
      <c r="Y84" s="22">
        <f t="shared" si="33"/>
        <v>24</v>
      </c>
      <c r="Z84" s="22">
        <f t="shared" si="34"/>
        <v>36</v>
      </c>
      <c r="AA84" s="22">
        <f t="shared" si="35"/>
        <v>31</v>
      </c>
      <c r="AB84" s="22">
        <f t="shared" si="36"/>
        <v>47</v>
      </c>
      <c r="AC84" s="22">
        <f t="shared" si="37"/>
        <v>88</v>
      </c>
      <c r="AD84" s="22">
        <f t="shared" si="38"/>
        <v>18</v>
      </c>
      <c r="AE84" s="22">
        <f t="shared" si="39"/>
        <v>73</v>
      </c>
      <c r="AF84" s="22">
        <f t="shared" si="40"/>
        <v>217.02637889688253</v>
      </c>
      <c r="AG84" s="22">
        <f t="shared" si="41"/>
        <v>562.11031175059952</v>
      </c>
    </row>
    <row r="85" spans="1:33" x14ac:dyDescent="0.25">
      <c r="A85" s="4">
        <v>25</v>
      </c>
      <c r="B85" s="5" t="s">
        <v>183</v>
      </c>
      <c r="C85" s="5" t="s">
        <v>19</v>
      </c>
      <c r="D85" s="5" t="s">
        <v>184</v>
      </c>
      <c r="E85" s="5">
        <v>273</v>
      </c>
      <c r="F85" s="5" t="s">
        <v>24</v>
      </c>
      <c r="G85" s="5" t="s">
        <v>185</v>
      </c>
      <c r="H85" s="22">
        <v>74.154469411060688</v>
      </c>
      <c r="I85" s="22">
        <v>73.373896048839001</v>
      </c>
      <c r="J85" s="22">
        <v>85.863069844386033</v>
      </c>
      <c r="K85" s="22">
        <v>46.053828371079788</v>
      </c>
      <c r="L85" s="22">
        <v>116.30543097103201</v>
      </c>
      <c r="M85" s="22">
        <v>139.72263183768274</v>
      </c>
      <c r="N85" s="22">
        <v>98.61980077130184</v>
      </c>
      <c r="O85" s="22">
        <v>124.5344929447826</v>
      </c>
      <c r="P85" s="22">
        <v>106.53817893542097</v>
      </c>
      <c r="Q85" s="22">
        <v>97.180095650552929</v>
      </c>
      <c r="R85" s="22">
        <v>97.899948210927377</v>
      </c>
      <c r="S85" s="22">
        <v>122.37493526365921</v>
      </c>
      <c r="T85" s="22">
        <f t="shared" si="28"/>
        <v>16</v>
      </c>
      <c r="U85" s="22">
        <f t="shared" si="29"/>
        <v>36</v>
      </c>
      <c r="V85" s="22">
        <f t="shared" si="30"/>
        <v>69</v>
      </c>
      <c r="W85" s="22">
        <f t="shared" si="31"/>
        <v>42</v>
      </c>
      <c r="X85" s="22">
        <f t="shared" si="32"/>
        <v>70</v>
      </c>
      <c r="Y85" s="22">
        <f t="shared" si="33"/>
        <v>82</v>
      </c>
      <c r="Z85" s="22">
        <f t="shared" si="34"/>
        <v>86</v>
      </c>
      <c r="AA85" s="22">
        <f t="shared" si="35"/>
        <v>89</v>
      </c>
      <c r="AB85" s="22">
        <f t="shared" si="36"/>
        <v>68</v>
      </c>
      <c r="AC85" s="22">
        <f t="shared" si="37"/>
        <v>80</v>
      </c>
      <c r="AD85" s="22">
        <f t="shared" si="38"/>
        <v>88</v>
      </c>
      <c r="AE85" s="22">
        <f t="shared" si="39"/>
        <v>85</v>
      </c>
      <c r="AF85" s="22">
        <f t="shared" si="40"/>
        <v>219.55503091421213</v>
      </c>
      <c r="AG85" s="22">
        <f t="shared" si="41"/>
        <v>647.14745177664486</v>
      </c>
    </row>
    <row r="86" spans="1:33" x14ac:dyDescent="0.25">
      <c r="A86" s="4">
        <v>36</v>
      </c>
      <c r="B86" s="5" t="s">
        <v>51</v>
      </c>
      <c r="C86" s="5" t="s">
        <v>19</v>
      </c>
      <c r="D86" s="5"/>
      <c r="E86" s="5">
        <v>164</v>
      </c>
      <c r="F86" s="5" t="s">
        <v>24</v>
      </c>
      <c r="G86" s="5" t="s">
        <v>52</v>
      </c>
      <c r="H86" s="22">
        <v>92.175796883306859</v>
      </c>
      <c r="I86" s="22">
        <v>74.892834967686824</v>
      </c>
      <c r="J86" s="22">
        <v>63.37086035727345</v>
      </c>
      <c r="K86" s="22">
        <v>39.686801435868233</v>
      </c>
      <c r="L86" s="22">
        <v>62.730750656694958</v>
      </c>
      <c r="M86" s="22">
        <v>62.730750656694958</v>
      </c>
      <c r="N86" s="22">
        <v>89.256198347107457</v>
      </c>
      <c r="O86" s="22">
        <v>109.91735537190084</v>
      </c>
      <c r="P86" s="22">
        <v>110.74380165289257</v>
      </c>
      <c r="Q86" s="22">
        <v>101.65289256198349</v>
      </c>
      <c r="R86" s="22">
        <v>93.388429752066145</v>
      </c>
      <c r="S86" s="22">
        <v>118.18181818181822</v>
      </c>
      <c r="T86" s="22">
        <f t="shared" si="28"/>
        <v>32</v>
      </c>
      <c r="U86" s="22">
        <f t="shared" si="29"/>
        <v>38</v>
      </c>
      <c r="V86" s="22">
        <f t="shared" si="30"/>
        <v>19</v>
      </c>
      <c r="W86" s="22">
        <f t="shared" si="31"/>
        <v>28</v>
      </c>
      <c r="X86" s="22">
        <f t="shared" si="32"/>
        <v>5</v>
      </c>
      <c r="Y86" s="22">
        <f t="shared" si="33"/>
        <v>11</v>
      </c>
      <c r="Z86" s="22">
        <f t="shared" si="34"/>
        <v>66</v>
      </c>
      <c r="AA86" s="22">
        <f t="shared" si="35"/>
        <v>76</v>
      </c>
      <c r="AB86" s="22">
        <f t="shared" si="36"/>
        <v>76</v>
      </c>
      <c r="AC86" s="22">
        <f t="shared" si="37"/>
        <v>86</v>
      </c>
      <c r="AD86" s="22">
        <f t="shared" si="38"/>
        <v>80</v>
      </c>
      <c r="AE86" s="22">
        <f t="shared" si="39"/>
        <v>79</v>
      </c>
      <c r="AF86" s="22">
        <f t="shared" si="40"/>
        <v>219.83471074380171</v>
      </c>
      <c r="AG86" s="22">
        <f t="shared" si="41"/>
        <v>623.14049586776866</v>
      </c>
    </row>
    <row r="87" spans="1:33" x14ac:dyDescent="0.25">
      <c r="A87" s="4">
        <v>29</v>
      </c>
      <c r="B87" s="5" t="s">
        <v>82</v>
      </c>
      <c r="C87" s="5" t="s">
        <v>19</v>
      </c>
      <c r="D87" s="5" t="s">
        <v>83</v>
      </c>
      <c r="E87" s="5">
        <v>182</v>
      </c>
      <c r="F87" s="5" t="s">
        <v>9</v>
      </c>
      <c r="G87" s="5" t="s">
        <v>84</v>
      </c>
      <c r="H87" s="22">
        <v>92.464266423381915</v>
      </c>
      <c r="I87" s="22">
        <v>63.083097653335308</v>
      </c>
      <c r="J87" s="22">
        <v>84.686898219546052</v>
      </c>
      <c r="K87" s="22">
        <v>94.192570468678767</v>
      </c>
      <c r="L87" s="22">
        <v>124.14984058715766</v>
      </c>
      <c r="M87" s="22">
        <v>159.00397216731093</v>
      </c>
      <c r="N87" s="22">
        <v>95.174464310527611</v>
      </c>
      <c r="O87" s="22">
        <v>124.32700292816672</v>
      </c>
      <c r="P87" s="22">
        <v>119.18243728975982</v>
      </c>
      <c r="Q87" s="22">
        <v>90.029898672120737</v>
      </c>
      <c r="R87" s="22">
        <v>88.315043459318417</v>
      </c>
      <c r="S87" s="22">
        <v>131.18642377937593</v>
      </c>
      <c r="T87" s="22">
        <f t="shared" si="28"/>
        <v>34</v>
      </c>
      <c r="U87" s="22">
        <f t="shared" si="29"/>
        <v>22</v>
      </c>
      <c r="V87" s="22">
        <f t="shared" si="30"/>
        <v>66</v>
      </c>
      <c r="W87" s="22">
        <f t="shared" si="31"/>
        <v>85</v>
      </c>
      <c r="X87" s="22">
        <f t="shared" si="32"/>
        <v>73</v>
      </c>
      <c r="Y87" s="22">
        <f t="shared" si="33"/>
        <v>85</v>
      </c>
      <c r="Z87" s="22">
        <f t="shared" si="34"/>
        <v>81</v>
      </c>
      <c r="AA87" s="22">
        <f t="shared" si="35"/>
        <v>88</v>
      </c>
      <c r="AB87" s="22">
        <f t="shared" si="36"/>
        <v>87</v>
      </c>
      <c r="AC87" s="22">
        <f t="shared" si="37"/>
        <v>57</v>
      </c>
      <c r="AD87" s="22">
        <f t="shared" si="38"/>
        <v>67</v>
      </c>
      <c r="AE87" s="22">
        <f t="shared" si="39"/>
        <v>89</v>
      </c>
      <c r="AF87" s="22">
        <f t="shared" si="40"/>
        <v>221.21632245149667</v>
      </c>
      <c r="AG87" s="22">
        <f t="shared" si="41"/>
        <v>648.21527043926926</v>
      </c>
    </row>
    <row r="88" spans="1:33" x14ac:dyDescent="0.25">
      <c r="A88" s="4">
        <v>8</v>
      </c>
      <c r="B88" s="5" t="s">
        <v>44</v>
      </c>
      <c r="C88" s="5" t="s">
        <v>37</v>
      </c>
      <c r="D88" s="5" t="s">
        <v>8</v>
      </c>
      <c r="E88" s="5">
        <v>284</v>
      </c>
      <c r="F88" s="5" t="s">
        <v>9</v>
      </c>
      <c r="G88" s="5" t="s">
        <v>45</v>
      </c>
      <c r="H88" s="22">
        <v>69.671625471739901</v>
      </c>
      <c r="I88" s="22">
        <v>45.081640011125842</v>
      </c>
      <c r="J88" s="22">
        <v>100.40910729750756</v>
      </c>
      <c r="K88" s="22">
        <v>99.384524569981934</v>
      </c>
      <c r="L88" s="22">
        <v>118.85159639296812</v>
      </c>
      <c r="M88" s="22">
        <v>175.20364640687538</v>
      </c>
      <c r="N88" s="22">
        <v>93.750000000000014</v>
      </c>
      <c r="O88" s="22">
        <v>109.02777777777779</v>
      </c>
      <c r="P88" s="22">
        <v>104.16666666666667</v>
      </c>
      <c r="Q88" s="22">
        <v>97.222222222222243</v>
      </c>
      <c r="R88" s="22">
        <v>86.805555555555586</v>
      </c>
      <c r="S88" s="22">
        <v>126.3888888888889</v>
      </c>
      <c r="T88" s="22">
        <f t="shared" si="28"/>
        <v>13</v>
      </c>
      <c r="U88" s="22">
        <f t="shared" si="29"/>
        <v>6</v>
      </c>
      <c r="V88" s="22">
        <f t="shared" si="30"/>
        <v>85</v>
      </c>
      <c r="W88" s="22">
        <f t="shared" si="31"/>
        <v>88</v>
      </c>
      <c r="X88" s="22">
        <f t="shared" si="32"/>
        <v>71</v>
      </c>
      <c r="Y88" s="22">
        <f t="shared" si="33"/>
        <v>90</v>
      </c>
      <c r="Z88" s="22">
        <f t="shared" si="34"/>
        <v>77</v>
      </c>
      <c r="AA88" s="22">
        <f t="shared" si="35"/>
        <v>75</v>
      </c>
      <c r="AB88" s="22">
        <f t="shared" si="36"/>
        <v>63</v>
      </c>
      <c r="AC88" s="22">
        <f t="shared" si="37"/>
        <v>81</v>
      </c>
      <c r="AD88" s="22">
        <f t="shared" si="38"/>
        <v>63</v>
      </c>
      <c r="AE88" s="22">
        <f t="shared" si="39"/>
        <v>88</v>
      </c>
      <c r="AF88" s="22">
        <f t="shared" si="40"/>
        <v>223.61111111111114</v>
      </c>
      <c r="AG88" s="22">
        <f t="shared" si="41"/>
        <v>617.3611111111112</v>
      </c>
    </row>
    <row r="89" spans="1:33" x14ac:dyDescent="0.25">
      <c r="A89" s="4">
        <v>89</v>
      </c>
      <c r="B89" s="5" t="s">
        <v>100</v>
      </c>
      <c r="C89" s="5" t="s">
        <v>19</v>
      </c>
      <c r="D89" s="5" t="s">
        <v>34</v>
      </c>
      <c r="E89" s="5">
        <v>294</v>
      </c>
      <c r="F89" s="5" t="s">
        <v>24</v>
      </c>
      <c r="G89" s="5" t="s">
        <v>101</v>
      </c>
      <c r="H89" s="22">
        <v>182.29166666666669</v>
      </c>
      <c r="I89" s="22">
        <v>158.33333333333331</v>
      </c>
      <c r="J89" s="22">
        <v>93.402777777777729</v>
      </c>
      <c r="K89" s="22">
        <v>103.12500000000004</v>
      </c>
      <c r="L89" s="22">
        <v>111.45833333333334</v>
      </c>
      <c r="M89" s="22">
        <v>170.83333333333331</v>
      </c>
      <c r="N89" s="22">
        <v>79.882568540024621</v>
      </c>
      <c r="O89" s="22">
        <v>99.102434654917758</v>
      </c>
      <c r="P89" s="22">
        <v>95.498709758375313</v>
      </c>
      <c r="Q89" s="22">
        <v>108.31195383497072</v>
      </c>
      <c r="R89" s="22">
        <v>73.075532624333277</v>
      </c>
      <c r="S89" s="22">
        <v>121.32540485026296</v>
      </c>
      <c r="T89" s="22">
        <f t="shared" si="28"/>
        <v>88</v>
      </c>
      <c r="U89" s="22">
        <f t="shared" si="29"/>
        <v>89</v>
      </c>
      <c r="V89" s="22">
        <f t="shared" si="30"/>
        <v>80</v>
      </c>
      <c r="W89" s="22">
        <f t="shared" si="31"/>
        <v>89</v>
      </c>
      <c r="X89" s="22">
        <f t="shared" si="32"/>
        <v>65</v>
      </c>
      <c r="Y89" s="22">
        <f t="shared" si="33"/>
        <v>88</v>
      </c>
      <c r="Z89" s="22">
        <f t="shared" si="34"/>
        <v>37</v>
      </c>
      <c r="AA89" s="22">
        <f t="shared" si="35"/>
        <v>52</v>
      </c>
      <c r="AB89" s="22">
        <f t="shared" si="36"/>
        <v>27</v>
      </c>
      <c r="AC89" s="22">
        <f t="shared" si="37"/>
        <v>90</v>
      </c>
      <c r="AD89" s="22">
        <f t="shared" si="38"/>
        <v>20</v>
      </c>
      <c r="AE89" s="22">
        <f t="shared" si="39"/>
        <v>84</v>
      </c>
      <c r="AF89" s="22">
        <f t="shared" si="40"/>
        <v>229.63735868523366</v>
      </c>
      <c r="AG89" s="22">
        <f t="shared" si="41"/>
        <v>577.19660426288465</v>
      </c>
    </row>
    <row r="90" spans="1:33" x14ac:dyDescent="0.25">
      <c r="A90" s="4">
        <v>68</v>
      </c>
      <c r="B90" s="5" t="s">
        <v>74</v>
      </c>
      <c r="C90" s="5" t="s">
        <v>19</v>
      </c>
      <c r="D90" s="5"/>
      <c r="E90" s="5">
        <v>171</v>
      </c>
      <c r="F90" s="5" t="s">
        <v>24</v>
      </c>
      <c r="G90" s="5" t="s">
        <v>75</v>
      </c>
      <c r="H90" s="22">
        <v>120.44440702428192</v>
      </c>
      <c r="I90" s="22">
        <v>90.901439263608992</v>
      </c>
      <c r="J90" s="22">
        <v>66.661055459979934</v>
      </c>
      <c r="K90" s="22">
        <v>71.206127423160353</v>
      </c>
      <c r="L90" s="22">
        <v>94.688999232926037</v>
      </c>
      <c r="M90" s="22">
        <v>106.05167914087714</v>
      </c>
      <c r="N90" s="22">
        <v>109.09090909090911</v>
      </c>
      <c r="O90" s="22">
        <v>137.27272727272728</v>
      </c>
      <c r="P90" s="22">
        <v>116.36363636363637</v>
      </c>
      <c r="Q90" s="22">
        <v>86.363636363636346</v>
      </c>
      <c r="R90" s="22">
        <v>78.181818181818201</v>
      </c>
      <c r="S90" s="22">
        <v>143.63636363636365</v>
      </c>
      <c r="T90" s="22">
        <f t="shared" si="28"/>
        <v>67</v>
      </c>
      <c r="U90" s="22">
        <f t="shared" si="29"/>
        <v>66</v>
      </c>
      <c r="V90" s="22">
        <f t="shared" si="30"/>
        <v>26</v>
      </c>
      <c r="W90" s="22">
        <f t="shared" si="31"/>
        <v>68</v>
      </c>
      <c r="X90" s="22">
        <f t="shared" si="32"/>
        <v>48</v>
      </c>
      <c r="Y90" s="22">
        <f t="shared" si="33"/>
        <v>57</v>
      </c>
      <c r="Z90" s="22">
        <f t="shared" si="34"/>
        <v>90</v>
      </c>
      <c r="AA90" s="22">
        <f t="shared" si="35"/>
        <v>90</v>
      </c>
      <c r="AB90" s="22">
        <f t="shared" si="36"/>
        <v>82</v>
      </c>
      <c r="AC90" s="22">
        <f t="shared" si="37"/>
        <v>41</v>
      </c>
      <c r="AD90" s="22">
        <f t="shared" si="38"/>
        <v>34</v>
      </c>
      <c r="AE90" s="22">
        <f t="shared" si="39"/>
        <v>90</v>
      </c>
      <c r="AF90" s="22">
        <f t="shared" si="40"/>
        <v>230</v>
      </c>
      <c r="AG90" s="22">
        <f t="shared" si="41"/>
        <v>670.90909090909099</v>
      </c>
    </row>
    <row r="91" spans="1:33" x14ac:dyDescent="0.25">
      <c r="A91" s="4">
        <v>66</v>
      </c>
      <c r="B91" s="5" t="s">
        <v>42</v>
      </c>
      <c r="C91" s="5" t="s">
        <v>37</v>
      </c>
      <c r="D91" s="5" t="s">
        <v>38</v>
      </c>
      <c r="E91" s="5">
        <v>308</v>
      </c>
      <c r="F91" s="5" t="s">
        <v>9</v>
      </c>
      <c r="G91" s="5" t="s">
        <v>43</v>
      </c>
      <c r="H91" s="22">
        <v>124.21845829905453</v>
      </c>
      <c r="I91" s="22">
        <v>88.992328333651017</v>
      </c>
      <c r="J91" s="22">
        <v>101.04337279549955</v>
      </c>
      <c r="K91" s="22">
        <v>70.452259930807031</v>
      </c>
      <c r="L91" s="22">
        <v>190.0357011291506</v>
      </c>
      <c r="M91" s="22">
        <v>150.17455406303606</v>
      </c>
      <c r="N91" s="22">
        <v>94.656488549618331</v>
      </c>
      <c r="O91" s="22">
        <v>109.92366412213744</v>
      </c>
      <c r="P91" s="22">
        <v>116.79389312977098</v>
      </c>
      <c r="Q91" s="22">
        <v>106.10687022900763</v>
      </c>
      <c r="R91" s="22">
        <v>89.312977099236647</v>
      </c>
      <c r="S91" s="22">
        <v>125.95419847328246</v>
      </c>
      <c r="T91" s="22">
        <f t="shared" si="28"/>
        <v>71</v>
      </c>
      <c r="U91" s="22">
        <f t="shared" si="29"/>
        <v>59</v>
      </c>
      <c r="V91" s="22">
        <f t="shared" si="30"/>
        <v>86</v>
      </c>
      <c r="W91" s="22">
        <f t="shared" si="31"/>
        <v>67</v>
      </c>
      <c r="X91" s="22">
        <f t="shared" si="32"/>
        <v>89</v>
      </c>
      <c r="Y91" s="22">
        <f t="shared" si="33"/>
        <v>83</v>
      </c>
      <c r="Z91" s="22">
        <f t="shared" si="34"/>
        <v>79</v>
      </c>
      <c r="AA91" s="22">
        <f t="shared" si="35"/>
        <v>77</v>
      </c>
      <c r="AB91" s="22">
        <f t="shared" si="36"/>
        <v>83</v>
      </c>
      <c r="AC91" s="22">
        <f t="shared" si="37"/>
        <v>89</v>
      </c>
      <c r="AD91" s="22">
        <f t="shared" si="38"/>
        <v>69</v>
      </c>
      <c r="AE91" s="22">
        <f t="shared" si="39"/>
        <v>87</v>
      </c>
      <c r="AF91" s="22">
        <f t="shared" si="40"/>
        <v>232.06106870229007</v>
      </c>
      <c r="AG91" s="22">
        <f t="shared" si="41"/>
        <v>642.74809160305335</v>
      </c>
    </row>
  </sheetData>
  <sortState ref="A2:AG91">
    <sortCondition ref="AF2:AF9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"/>
  <sheetViews>
    <sheetView zoomScale="75" zoomScaleNormal="75" workbookViewId="0">
      <selection activeCell="F1" sqref="F1:F1048576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16384" width="12.5703125" style="4"/>
  </cols>
  <sheetData>
    <row r="1" spans="1:32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  <c r="AF1" s="1" t="s">
        <v>368</v>
      </c>
    </row>
    <row r="2" spans="1:32" x14ac:dyDescent="0.25">
      <c r="A2" s="4">
        <v>19</v>
      </c>
      <c r="B2" s="5" t="s">
        <v>201</v>
      </c>
      <c r="C2" s="5" t="s">
        <v>19</v>
      </c>
      <c r="D2" s="5" t="s">
        <v>181</v>
      </c>
      <c r="E2" s="5">
        <v>23</v>
      </c>
      <c r="F2" s="5" t="s">
        <v>190</v>
      </c>
      <c r="G2" s="5" t="s">
        <v>202</v>
      </c>
      <c r="H2" s="22">
        <v>81.578947368421041</v>
      </c>
      <c r="I2" s="22">
        <v>56.578947368421026</v>
      </c>
      <c r="J2" s="22">
        <v>88.157894736842096</v>
      </c>
      <c r="K2" s="22">
        <v>32.894736842105274</v>
      </c>
      <c r="L2" s="22">
        <v>131.57894736842104</v>
      </c>
      <c r="M2" s="22">
        <v>57.894736842105267</v>
      </c>
      <c r="N2" s="22">
        <v>49.646028735914186</v>
      </c>
      <c r="O2" s="22">
        <v>55.930336170840036</v>
      </c>
      <c r="P2" s="22">
        <v>88.608734832454445</v>
      </c>
      <c r="Q2" s="22">
        <v>50.902890222899359</v>
      </c>
      <c r="R2" s="22">
        <v>17.596060817792374</v>
      </c>
      <c r="S2" s="22">
        <v>13.197045613344278</v>
      </c>
      <c r="T2" s="22">
        <f t="shared" ref="T2:T33" si="0">91-RANK(H2,H$2:H$92)</f>
        <v>22</v>
      </c>
      <c r="U2" s="22">
        <f t="shared" ref="U2:U33" si="1">91-RANK(I2,I$2:I$92)</f>
        <v>18</v>
      </c>
      <c r="V2" s="22">
        <f t="shared" ref="V2:V33" si="2">91-RANK(J2,J$2:J$92)</f>
        <v>72</v>
      </c>
      <c r="W2" s="22">
        <f t="shared" ref="W2:W33" si="3">91-RANK(K2,K$2:K$92)</f>
        <v>17</v>
      </c>
      <c r="X2" s="22">
        <f t="shared" ref="X2:X33" si="4">91-RANK(L2,L$2:L$92)</f>
        <v>79</v>
      </c>
      <c r="Y2" s="22">
        <f t="shared" ref="Y2:Y33" si="5">91-RANK(M2,M$2:M$92)</f>
        <v>8</v>
      </c>
      <c r="Z2" s="22">
        <f t="shared" ref="Z2:Z33" si="6">91-RANK(N2,N$2:N$92)</f>
        <v>3</v>
      </c>
      <c r="AA2" s="22">
        <f t="shared" ref="AA2:AA33" si="7">91-RANK(O2,O$2:O$92)</f>
        <v>1</v>
      </c>
      <c r="AB2" s="22">
        <f t="shared" ref="AB2:AB33" si="8">91-RANK(P2,P$2:P$92)</f>
        <v>7</v>
      </c>
      <c r="AC2" s="22">
        <f t="shared" ref="AC2:AC33" si="9">91-RANK(Q2,Q$2:Q$92)</f>
        <v>2</v>
      </c>
      <c r="AD2" s="22">
        <f t="shared" ref="AD2:AD33" si="10">91-RANK(R2,R$2:R$92)</f>
        <v>1</v>
      </c>
      <c r="AE2" s="22">
        <f t="shared" ref="AE2:AE33" si="11">91-RANK(S2,S$2:S$92)</f>
        <v>1</v>
      </c>
      <c r="AF2" s="22">
        <f t="shared" ref="AF2:AF33" si="12">SUM(N2:S2)</f>
        <v>275.88109639324472</v>
      </c>
    </row>
    <row r="3" spans="1:32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f t="shared" si="0"/>
        <v>29</v>
      </c>
      <c r="U3" s="22">
        <f t="shared" si="1"/>
        <v>21</v>
      </c>
      <c r="V3" s="22">
        <f t="shared" si="2"/>
        <v>44</v>
      </c>
      <c r="W3" s="22">
        <f t="shared" si="3"/>
        <v>14</v>
      </c>
      <c r="X3" s="22">
        <f t="shared" si="4"/>
        <v>27</v>
      </c>
      <c r="Y3" s="22">
        <f t="shared" si="5"/>
        <v>5</v>
      </c>
      <c r="Z3" s="22">
        <f t="shared" si="6"/>
        <v>2</v>
      </c>
      <c r="AA3" s="22">
        <f t="shared" si="7"/>
        <v>5</v>
      </c>
      <c r="AB3" s="22">
        <f t="shared" si="8"/>
        <v>2</v>
      </c>
      <c r="AC3" s="22">
        <f t="shared" si="9"/>
        <v>1</v>
      </c>
      <c r="AD3" s="22">
        <f t="shared" si="10"/>
        <v>2</v>
      </c>
      <c r="AE3" s="22">
        <f t="shared" si="11"/>
        <v>2</v>
      </c>
      <c r="AF3" s="22">
        <f t="shared" si="12"/>
        <v>285.08416941199954</v>
      </c>
    </row>
    <row r="4" spans="1:32" x14ac:dyDescent="0.25">
      <c r="A4" s="4">
        <v>9</v>
      </c>
      <c r="B4" s="5" t="s">
        <v>132</v>
      </c>
      <c r="C4" s="5" t="s">
        <v>19</v>
      </c>
      <c r="D4" s="5" t="s">
        <v>8</v>
      </c>
      <c r="E4" s="5">
        <v>92</v>
      </c>
      <c r="F4" s="5" t="s">
        <v>9</v>
      </c>
      <c r="G4" s="5" t="s">
        <v>133</v>
      </c>
      <c r="H4" s="22">
        <v>67.592592592592595</v>
      </c>
      <c r="I4" s="22">
        <v>48.611111111111121</v>
      </c>
      <c r="J4" s="22">
        <v>63.425925925925938</v>
      </c>
      <c r="K4" s="22">
        <v>43.055555555555564</v>
      </c>
      <c r="L4" s="22">
        <v>56.481481481481474</v>
      </c>
      <c r="M4" s="22">
        <v>73.148148148148167</v>
      </c>
      <c r="N4" s="22">
        <v>71.270180251139266</v>
      </c>
      <c r="O4" s="22">
        <v>77.467587229499202</v>
      </c>
      <c r="P4" s="22">
        <v>92.075760821347615</v>
      </c>
      <c r="Q4" s="22">
        <v>67.286132907907884</v>
      </c>
      <c r="R4" s="22">
        <v>58.875366294419393</v>
      </c>
      <c r="S4" s="22">
        <v>66.843460980882156</v>
      </c>
      <c r="T4" s="22">
        <f t="shared" si="0"/>
        <v>9</v>
      </c>
      <c r="U4" s="22">
        <f t="shared" si="1"/>
        <v>10</v>
      </c>
      <c r="V4" s="22">
        <f t="shared" si="2"/>
        <v>20</v>
      </c>
      <c r="W4" s="22">
        <f t="shared" si="3"/>
        <v>37</v>
      </c>
      <c r="X4" s="22">
        <f t="shared" si="4"/>
        <v>1</v>
      </c>
      <c r="Y4" s="22">
        <f t="shared" si="5"/>
        <v>20</v>
      </c>
      <c r="Z4" s="22">
        <f t="shared" si="6"/>
        <v>13</v>
      </c>
      <c r="AA4" s="22">
        <f t="shared" si="7"/>
        <v>4</v>
      </c>
      <c r="AB4" s="22">
        <f t="shared" si="8"/>
        <v>16</v>
      </c>
      <c r="AC4" s="22">
        <f t="shared" si="9"/>
        <v>5</v>
      </c>
      <c r="AD4" s="22">
        <f t="shared" si="10"/>
        <v>5</v>
      </c>
      <c r="AE4" s="22">
        <f t="shared" si="11"/>
        <v>5</v>
      </c>
      <c r="AF4" s="22">
        <f t="shared" si="12"/>
        <v>433.81848848519553</v>
      </c>
    </row>
    <row r="5" spans="1:32" x14ac:dyDescent="0.25">
      <c r="A5" s="4">
        <v>48</v>
      </c>
      <c r="B5" s="5" t="s">
        <v>28</v>
      </c>
      <c r="C5" s="5" t="s">
        <v>19</v>
      </c>
      <c r="D5" s="5"/>
      <c r="E5" s="5">
        <v>98</v>
      </c>
      <c r="F5" s="5" t="s">
        <v>24</v>
      </c>
      <c r="G5" s="5" t="s">
        <v>29</v>
      </c>
      <c r="H5" s="22">
        <v>103.71529839444827</v>
      </c>
      <c r="I5" s="22">
        <v>86.429415328706909</v>
      </c>
      <c r="J5" s="22">
        <v>71.138057232089551</v>
      </c>
      <c r="K5" s="22">
        <v>34.571766131482782</v>
      </c>
      <c r="L5" s="22">
        <v>84.434890359582894</v>
      </c>
      <c r="M5" s="22">
        <v>61.830274042844167</v>
      </c>
      <c r="N5" s="22">
        <v>86.956521739130494</v>
      </c>
      <c r="O5" s="22">
        <v>86.335403726708066</v>
      </c>
      <c r="P5" s="22">
        <v>66.459627329192557</v>
      </c>
      <c r="Q5" s="22">
        <v>62.73291925465837</v>
      </c>
      <c r="R5" s="22">
        <v>66.459627329192557</v>
      </c>
      <c r="S5" s="22">
        <v>73.91304347826086</v>
      </c>
      <c r="T5" s="22">
        <f t="shared" si="0"/>
        <v>50</v>
      </c>
      <c r="U5" s="22">
        <f t="shared" si="1"/>
        <v>52</v>
      </c>
      <c r="V5" s="22">
        <f t="shared" si="2"/>
        <v>39</v>
      </c>
      <c r="W5" s="22">
        <f t="shared" si="3"/>
        <v>22</v>
      </c>
      <c r="X5" s="22">
        <f t="shared" si="4"/>
        <v>32</v>
      </c>
      <c r="Y5" s="22">
        <f t="shared" si="5"/>
        <v>10</v>
      </c>
      <c r="Z5" s="22">
        <f t="shared" si="6"/>
        <v>62</v>
      </c>
      <c r="AA5" s="22">
        <f t="shared" si="7"/>
        <v>13</v>
      </c>
      <c r="AB5" s="22">
        <f t="shared" si="8"/>
        <v>1</v>
      </c>
      <c r="AC5" s="22">
        <f t="shared" si="9"/>
        <v>3</v>
      </c>
      <c r="AD5" s="22">
        <f t="shared" si="10"/>
        <v>11</v>
      </c>
      <c r="AE5" s="22">
        <f t="shared" si="11"/>
        <v>9</v>
      </c>
      <c r="AF5" s="22">
        <f t="shared" si="12"/>
        <v>442.85714285714289</v>
      </c>
    </row>
    <row r="6" spans="1:32" x14ac:dyDescent="0.25">
      <c r="A6" s="4">
        <v>50</v>
      </c>
      <c r="B6" s="5" t="s">
        <v>97</v>
      </c>
      <c r="C6" s="5" t="s">
        <v>19</v>
      </c>
      <c r="D6" s="5" t="s">
        <v>98</v>
      </c>
      <c r="E6" s="5">
        <v>379</v>
      </c>
      <c r="F6" s="5" t="s">
        <v>24</v>
      </c>
      <c r="G6" s="5" t="s">
        <v>99</v>
      </c>
      <c r="H6" s="22">
        <v>117.73409296467922</v>
      </c>
      <c r="I6" s="22">
        <v>75.686202620150922</v>
      </c>
      <c r="J6" s="22">
        <v>78.273765102891147</v>
      </c>
      <c r="K6" s="22">
        <v>76.333093240835993</v>
      </c>
      <c r="L6" s="22">
        <v>72.451749516725656</v>
      </c>
      <c r="M6" s="22">
        <v>98.327374344127705</v>
      </c>
      <c r="N6" s="22">
        <v>76.21325082243078</v>
      </c>
      <c r="O6" s="22">
        <v>84.268309852443778</v>
      </c>
      <c r="P6" s="22">
        <v>91.70374895707117</v>
      </c>
      <c r="Q6" s="22">
        <v>67.538571867032175</v>
      </c>
      <c r="R6" s="22">
        <v>57.005033135476666</v>
      </c>
      <c r="S6" s="22">
        <v>68.158191792417753</v>
      </c>
      <c r="T6" s="22">
        <f t="shared" si="0"/>
        <v>63</v>
      </c>
      <c r="U6" s="22">
        <f t="shared" si="1"/>
        <v>39</v>
      </c>
      <c r="V6" s="22">
        <f t="shared" si="2"/>
        <v>52</v>
      </c>
      <c r="W6" s="22">
        <f t="shared" si="3"/>
        <v>76</v>
      </c>
      <c r="X6" s="22">
        <f t="shared" si="4"/>
        <v>17</v>
      </c>
      <c r="Y6" s="22">
        <f t="shared" si="5"/>
        <v>49</v>
      </c>
      <c r="Z6" s="22">
        <f t="shared" si="6"/>
        <v>23</v>
      </c>
      <c r="AA6" s="22">
        <f t="shared" si="7"/>
        <v>10</v>
      </c>
      <c r="AB6" s="22">
        <f t="shared" si="8"/>
        <v>14</v>
      </c>
      <c r="AC6" s="22">
        <f t="shared" si="9"/>
        <v>6</v>
      </c>
      <c r="AD6" s="22">
        <f t="shared" si="10"/>
        <v>3</v>
      </c>
      <c r="AE6" s="22">
        <f t="shared" si="11"/>
        <v>6</v>
      </c>
      <c r="AF6" s="22">
        <f t="shared" si="12"/>
        <v>444.88710642687232</v>
      </c>
    </row>
    <row r="7" spans="1:32" x14ac:dyDescent="0.25">
      <c r="A7" s="4">
        <v>39</v>
      </c>
      <c r="B7" s="5" t="s">
        <v>151</v>
      </c>
      <c r="C7" s="5" t="s">
        <v>19</v>
      </c>
      <c r="D7" s="5" t="s">
        <v>152</v>
      </c>
      <c r="E7" s="5">
        <v>186</v>
      </c>
      <c r="F7" s="5" t="s">
        <v>24</v>
      </c>
      <c r="G7" s="5" t="s">
        <v>153</v>
      </c>
      <c r="H7" s="22">
        <v>96.835443037974699</v>
      </c>
      <c r="I7" s="22">
        <v>73.417721518987335</v>
      </c>
      <c r="J7" s="22">
        <v>72.784810126582272</v>
      </c>
      <c r="K7" s="22">
        <v>66.455696202531641</v>
      </c>
      <c r="L7" s="22">
        <v>77.848101265822777</v>
      </c>
      <c r="M7" s="22">
        <v>100</v>
      </c>
      <c r="N7" s="22">
        <v>66.731520953358427</v>
      </c>
      <c r="O7" s="22">
        <v>77.124134872324106</v>
      </c>
      <c r="P7" s="22">
        <v>90.798626870963119</v>
      </c>
      <c r="Q7" s="22">
        <v>79.312053592106338</v>
      </c>
      <c r="R7" s="22">
        <v>65.637561593467325</v>
      </c>
      <c r="S7" s="22">
        <v>70.560378712977382</v>
      </c>
      <c r="T7" s="22">
        <f t="shared" si="0"/>
        <v>41</v>
      </c>
      <c r="U7" s="22">
        <f t="shared" si="1"/>
        <v>37</v>
      </c>
      <c r="V7" s="22">
        <f t="shared" si="2"/>
        <v>42</v>
      </c>
      <c r="W7" s="22">
        <f t="shared" si="3"/>
        <v>62</v>
      </c>
      <c r="X7" s="22">
        <f t="shared" si="4"/>
        <v>24</v>
      </c>
      <c r="Y7" s="22">
        <f t="shared" si="5"/>
        <v>50</v>
      </c>
      <c r="Z7" s="22">
        <f t="shared" si="6"/>
        <v>6</v>
      </c>
      <c r="AA7" s="22">
        <f t="shared" si="7"/>
        <v>3</v>
      </c>
      <c r="AB7" s="22">
        <f t="shared" si="8"/>
        <v>11</v>
      </c>
      <c r="AC7" s="22">
        <f t="shared" si="9"/>
        <v>22</v>
      </c>
      <c r="AD7" s="22">
        <f t="shared" si="10"/>
        <v>9</v>
      </c>
      <c r="AE7" s="22">
        <f t="shared" si="11"/>
        <v>7</v>
      </c>
      <c r="AF7" s="22">
        <f t="shared" si="12"/>
        <v>450.16427659519672</v>
      </c>
    </row>
    <row r="8" spans="1:32" x14ac:dyDescent="0.25">
      <c r="A8" s="4">
        <v>35</v>
      </c>
      <c r="B8" s="5" t="s">
        <v>195</v>
      </c>
      <c r="C8" s="5" t="s">
        <v>19</v>
      </c>
      <c r="D8" s="5" t="s">
        <v>181</v>
      </c>
      <c r="E8" s="5">
        <v>19</v>
      </c>
      <c r="F8" s="5" t="s">
        <v>193</v>
      </c>
      <c r="G8" s="5" t="s">
        <v>196</v>
      </c>
      <c r="H8" s="22">
        <v>92.441860465116292</v>
      </c>
      <c r="I8" s="22">
        <v>72.67441860465118</v>
      </c>
      <c r="J8" s="22">
        <v>70.930232558139537</v>
      </c>
      <c r="K8" s="22">
        <v>26.744186046511636</v>
      </c>
      <c r="L8" s="22">
        <v>96.511627906976756</v>
      </c>
      <c r="M8" s="22">
        <v>85.465116279069761</v>
      </c>
      <c r="N8" s="22">
        <v>60.661931100022507</v>
      </c>
      <c r="O8" s="22">
        <v>88.290137343597081</v>
      </c>
      <c r="P8" s="22">
        <v>84.085845089140093</v>
      </c>
      <c r="Q8" s="22">
        <v>78.079713297058646</v>
      </c>
      <c r="R8" s="22">
        <v>73.274807863393505</v>
      </c>
      <c r="S8" s="22">
        <v>80.482166013891245</v>
      </c>
      <c r="T8" s="22">
        <f t="shared" si="0"/>
        <v>33</v>
      </c>
      <c r="U8" s="22">
        <f t="shared" si="1"/>
        <v>34</v>
      </c>
      <c r="V8" s="22">
        <f t="shared" si="2"/>
        <v>37</v>
      </c>
      <c r="W8" s="22">
        <f t="shared" si="3"/>
        <v>11</v>
      </c>
      <c r="X8" s="22">
        <f t="shared" si="4"/>
        <v>49</v>
      </c>
      <c r="Y8" s="22">
        <f t="shared" si="5"/>
        <v>31</v>
      </c>
      <c r="Z8" s="22">
        <f t="shared" si="6"/>
        <v>5</v>
      </c>
      <c r="AA8" s="22">
        <f t="shared" si="7"/>
        <v>20</v>
      </c>
      <c r="AB8" s="22">
        <f t="shared" si="8"/>
        <v>3</v>
      </c>
      <c r="AC8" s="22">
        <f t="shared" si="9"/>
        <v>17</v>
      </c>
      <c r="AD8" s="22">
        <f t="shared" si="10"/>
        <v>21</v>
      </c>
      <c r="AE8" s="22">
        <f t="shared" si="11"/>
        <v>12</v>
      </c>
      <c r="AF8" s="22">
        <f t="shared" si="12"/>
        <v>464.87460070710307</v>
      </c>
    </row>
    <row r="9" spans="1:32" x14ac:dyDescent="0.25">
      <c r="A9" s="4">
        <v>38</v>
      </c>
      <c r="B9" s="5" t="s">
        <v>158</v>
      </c>
      <c r="C9" s="5" t="s">
        <v>19</v>
      </c>
      <c r="D9" s="5" t="s">
        <v>156</v>
      </c>
      <c r="E9" s="5">
        <v>21</v>
      </c>
      <c r="F9" s="5" t="s">
        <v>24</v>
      </c>
      <c r="G9" s="5" t="s">
        <v>159</v>
      </c>
      <c r="H9" s="22">
        <v>99.566129419727659</v>
      </c>
      <c r="I9" s="22">
        <v>72.355510199429432</v>
      </c>
      <c r="J9" s="22">
        <v>43.908044650935807</v>
      </c>
      <c r="K9" s="22">
        <v>23.500080235712115</v>
      </c>
      <c r="L9" s="22">
        <v>71.118663871234034</v>
      </c>
      <c r="M9" s="22">
        <v>87.197666137773908</v>
      </c>
      <c r="N9" s="22">
        <v>69.183768067601264</v>
      </c>
      <c r="O9" s="22">
        <v>83.265419975166111</v>
      </c>
      <c r="P9" s="22">
        <v>92.449106001838842</v>
      </c>
      <c r="Q9" s="22">
        <v>66.734785127155178</v>
      </c>
      <c r="R9" s="22">
        <v>79.59194556449701</v>
      </c>
      <c r="S9" s="22">
        <v>75.918471153827923</v>
      </c>
      <c r="T9" s="22">
        <f t="shared" si="0"/>
        <v>44</v>
      </c>
      <c r="U9" s="22">
        <f t="shared" si="1"/>
        <v>32</v>
      </c>
      <c r="V9" s="22">
        <f t="shared" si="2"/>
        <v>4</v>
      </c>
      <c r="W9" s="22">
        <f t="shared" si="3"/>
        <v>7</v>
      </c>
      <c r="X9" s="22">
        <f t="shared" si="4"/>
        <v>13</v>
      </c>
      <c r="Y9" s="22">
        <f t="shared" si="5"/>
        <v>34</v>
      </c>
      <c r="Z9" s="22">
        <f t="shared" si="6"/>
        <v>8</v>
      </c>
      <c r="AA9" s="22">
        <f t="shared" si="7"/>
        <v>7</v>
      </c>
      <c r="AB9" s="22">
        <f t="shared" si="8"/>
        <v>17</v>
      </c>
      <c r="AC9" s="22">
        <f t="shared" si="9"/>
        <v>4</v>
      </c>
      <c r="AD9" s="22">
        <f t="shared" si="10"/>
        <v>39</v>
      </c>
      <c r="AE9" s="22">
        <f t="shared" si="11"/>
        <v>10</v>
      </c>
      <c r="AF9" s="22">
        <f t="shared" si="12"/>
        <v>467.14349589008634</v>
      </c>
    </row>
    <row r="10" spans="1:32" x14ac:dyDescent="0.25">
      <c r="A10" s="4">
        <v>90</v>
      </c>
      <c r="B10" s="5" t="s">
        <v>205</v>
      </c>
      <c r="C10" s="5" t="s">
        <v>19</v>
      </c>
      <c r="D10" s="5" t="s">
        <v>206</v>
      </c>
      <c r="E10" s="5">
        <v>24</v>
      </c>
      <c r="F10" s="4" t="s">
        <v>380</v>
      </c>
      <c r="G10" s="25" t="s">
        <v>378</v>
      </c>
      <c r="H10" s="22">
        <v>278.32512315270924</v>
      </c>
      <c r="I10" s="22">
        <v>240.14778325123149</v>
      </c>
      <c r="J10" s="22">
        <v>188.42364532019701</v>
      </c>
      <c r="K10" s="22">
        <v>97.290640394088669</v>
      </c>
      <c r="L10" s="22">
        <v>201.97044334975368</v>
      </c>
      <c r="M10" s="22">
        <v>27.093596059113306</v>
      </c>
      <c r="N10" s="22">
        <v>26.737967914438489</v>
      </c>
      <c r="O10" s="22">
        <v>110.96256684491964</v>
      </c>
      <c r="P10" s="22">
        <v>103.60962566844911</v>
      </c>
      <c r="Q10" s="22">
        <v>92.914438502673733</v>
      </c>
      <c r="R10" s="22">
        <v>94.25133689839565</v>
      </c>
      <c r="S10" s="22">
        <v>46.791443850267349</v>
      </c>
      <c r="T10" s="22">
        <f t="shared" si="0"/>
        <v>90</v>
      </c>
      <c r="U10" s="22">
        <f t="shared" si="1"/>
        <v>90</v>
      </c>
      <c r="V10" s="22">
        <f t="shared" si="2"/>
        <v>90</v>
      </c>
      <c r="W10" s="22">
        <f t="shared" si="3"/>
        <v>86</v>
      </c>
      <c r="X10" s="22">
        <f t="shared" si="4"/>
        <v>90</v>
      </c>
      <c r="Y10" s="22">
        <f t="shared" si="5"/>
        <v>3</v>
      </c>
      <c r="Z10" s="22">
        <f t="shared" si="6"/>
        <v>1</v>
      </c>
      <c r="AA10" s="22">
        <f t="shared" si="7"/>
        <v>78</v>
      </c>
      <c r="AB10" s="22">
        <f t="shared" si="8"/>
        <v>57</v>
      </c>
      <c r="AC10" s="22">
        <f t="shared" si="9"/>
        <v>69</v>
      </c>
      <c r="AD10" s="22">
        <f t="shared" si="10"/>
        <v>81</v>
      </c>
      <c r="AE10" s="22">
        <f t="shared" si="11"/>
        <v>3</v>
      </c>
      <c r="AF10" s="22">
        <f t="shared" si="12"/>
        <v>475.26737967914397</v>
      </c>
    </row>
    <row r="11" spans="1:32" x14ac:dyDescent="0.25">
      <c r="A11" s="4">
        <v>10</v>
      </c>
      <c r="B11" s="5" t="s">
        <v>169</v>
      </c>
      <c r="C11" s="5" t="s">
        <v>19</v>
      </c>
      <c r="D11" s="5" t="s">
        <v>165</v>
      </c>
      <c r="E11" s="5">
        <v>270</v>
      </c>
      <c r="F11" s="5" t="s">
        <v>9</v>
      </c>
      <c r="G11" s="5" t="s">
        <v>170</v>
      </c>
      <c r="H11" s="22">
        <v>67.741935483870961</v>
      </c>
      <c r="I11" s="22">
        <v>47.311827956989269</v>
      </c>
      <c r="J11" s="22">
        <v>66.129032258064541</v>
      </c>
      <c r="K11" s="22">
        <v>55.913978494623649</v>
      </c>
      <c r="L11" s="22">
        <v>56.98924731182796</v>
      </c>
      <c r="M11" s="22">
        <v>67.741935483870989</v>
      </c>
      <c r="N11" s="22">
        <v>80.647835547341799</v>
      </c>
      <c r="O11" s="22">
        <v>86.658854345901446</v>
      </c>
      <c r="P11" s="22">
        <v>96.677219010167519</v>
      </c>
      <c r="Q11" s="22">
        <v>74.135898515568869</v>
      </c>
      <c r="R11" s="22">
        <v>68.625797950222548</v>
      </c>
      <c r="S11" s="22">
        <v>73.134062049142273</v>
      </c>
      <c r="T11" s="22">
        <f t="shared" si="0"/>
        <v>11</v>
      </c>
      <c r="U11" s="22">
        <f t="shared" si="1"/>
        <v>9</v>
      </c>
      <c r="V11" s="22">
        <f t="shared" si="2"/>
        <v>25</v>
      </c>
      <c r="W11" s="22">
        <f t="shared" si="3"/>
        <v>49</v>
      </c>
      <c r="X11" s="22">
        <f t="shared" si="4"/>
        <v>2</v>
      </c>
      <c r="Y11" s="22">
        <f t="shared" si="5"/>
        <v>16</v>
      </c>
      <c r="Z11" s="22">
        <f t="shared" si="6"/>
        <v>39</v>
      </c>
      <c r="AA11" s="22">
        <f t="shared" si="7"/>
        <v>15</v>
      </c>
      <c r="AB11" s="22">
        <f t="shared" si="8"/>
        <v>31</v>
      </c>
      <c r="AC11" s="22">
        <f t="shared" si="9"/>
        <v>8</v>
      </c>
      <c r="AD11" s="22">
        <f t="shared" si="10"/>
        <v>14</v>
      </c>
      <c r="AE11" s="22">
        <f t="shared" si="11"/>
        <v>8</v>
      </c>
      <c r="AF11" s="22">
        <f t="shared" si="12"/>
        <v>479.87966741834441</v>
      </c>
    </row>
    <row r="12" spans="1:32" x14ac:dyDescent="0.25">
      <c r="A12" s="4">
        <v>27</v>
      </c>
      <c r="B12" s="5" t="s">
        <v>6</v>
      </c>
      <c r="C12" s="5" t="s">
        <v>7</v>
      </c>
      <c r="D12" s="5" t="s">
        <v>8</v>
      </c>
      <c r="E12" s="5">
        <v>96</v>
      </c>
      <c r="F12" s="5" t="s">
        <v>9</v>
      </c>
      <c r="G12" s="5" t="s">
        <v>10</v>
      </c>
      <c r="H12" s="22">
        <v>82.383419689119165</v>
      </c>
      <c r="I12" s="23">
        <v>72.538860103626959</v>
      </c>
      <c r="J12" s="23">
        <v>53.886010362694279</v>
      </c>
      <c r="K12" s="22">
        <v>60.62176165803109</v>
      </c>
      <c r="L12" s="22">
        <v>108.29015544041454</v>
      </c>
      <c r="M12" s="23">
        <v>112.17616580310879</v>
      </c>
      <c r="N12" s="24">
        <v>69.823903212781175</v>
      </c>
      <c r="O12" s="24">
        <v>76.171530777579406</v>
      </c>
      <c r="P12" s="24">
        <v>90.08748351579105</v>
      </c>
      <c r="Q12" s="24">
        <v>88.866785907175981</v>
      </c>
      <c r="R12" s="24">
        <v>70.312182256227146</v>
      </c>
      <c r="S12" s="24">
        <v>97.411669167481364</v>
      </c>
      <c r="T12" s="22">
        <f t="shared" si="0"/>
        <v>23</v>
      </c>
      <c r="U12" s="22">
        <f t="shared" si="1"/>
        <v>33</v>
      </c>
      <c r="V12" s="22">
        <f t="shared" si="2"/>
        <v>10</v>
      </c>
      <c r="W12" s="22">
        <f t="shared" si="3"/>
        <v>58</v>
      </c>
      <c r="X12" s="22">
        <f t="shared" si="4"/>
        <v>63</v>
      </c>
      <c r="Y12" s="22">
        <f t="shared" si="5"/>
        <v>66</v>
      </c>
      <c r="Z12" s="22">
        <f t="shared" si="6"/>
        <v>10</v>
      </c>
      <c r="AA12" s="22">
        <f t="shared" si="7"/>
        <v>2</v>
      </c>
      <c r="AB12" s="22">
        <f t="shared" si="8"/>
        <v>8</v>
      </c>
      <c r="AC12" s="22">
        <f t="shared" si="9"/>
        <v>53</v>
      </c>
      <c r="AD12" s="22">
        <f t="shared" si="10"/>
        <v>15</v>
      </c>
      <c r="AE12" s="22">
        <f t="shared" si="11"/>
        <v>45</v>
      </c>
      <c r="AF12" s="22">
        <f t="shared" si="12"/>
        <v>492.67355483703614</v>
      </c>
    </row>
    <row r="13" spans="1:32" x14ac:dyDescent="0.25">
      <c r="A13" s="4">
        <v>82</v>
      </c>
      <c r="B13" s="5" t="s">
        <v>210</v>
      </c>
      <c r="C13" s="5" t="s">
        <v>19</v>
      </c>
      <c r="D13" s="5" t="s">
        <v>211</v>
      </c>
      <c r="E13" s="5">
        <v>274</v>
      </c>
      <c r="F13" s="4" t="s">
        <v>380</v>
      </c>
      <c r="G13" s="5" t="s">
        <v>212</v>
      </c>
      <c r="H13" s="22">
        <v>172.8896103896104</v>
      </c>
      <c r="I13" s="22">
        <v>100.24350649350649</v>
      </c>
      <c r="J13" s="22">
        <v>65.340909090909065</v>
      </c>
      <c r="K13" s="22">
        <v>42.613636363636374</v>
      </c>
      <c r="L13" s="22">
        <v>172.8896103896104</v>
      </c>
      <c r="M13" s="22">
        <v>93.749999999999986</v>
      </c>
      <c r="N13" s="22">
        <v>56.095736724008951</v>
      </c>
      <c r="O13" s="22">
        <v>122.28870605833941</v>
      </c>
      <c r="P13" s="22">
        <v>134.62976813762154</v>
      </c>
      <c r="Q13" s="22">
        <v>71.503277543359474</v>
      </c>
      <c r="R13" s="22">
        <v>58.339566192969329</v>
      </c>
      <c r="S13" s="22">
        <v>51.608077786088245</v>
      </c>
      <c r="T13" s="22">
        <f t="shared" si="0"/>
        <v>86</v>
      </c>
      <c r="U13" s="22">
        <f t="shared" si="1"/>
        <v>77</v>
      </c>
      <c r="V13" s="22">
        <f t="shared" si="2"/>
        <v>23</v>
      </c>
      <c r="W13" s="22">
        <f t="shared" si="3"/>
        <v>35</v>
      </c>
      <c r="X13" s="22">
        <f t="shared" si="4"/>
        <v>87</v>
      </c>
      <c r="Y13" s="22">
        <f t="shared" si="5"/>
        <v>45</v>
      </c>
      <c r="Z13" s="22">
        <f t="shared" si="6"/>
        <v>4</v>
      </c>
      <c r="AA13" s="22">
        <f t="shared" si="7"/>
        <v>86</v>
      </c>
      <c r="AB13" s="22">
        <f t="shared" si="8"/>
        <v>90</v>
      </c>
      <c r="AC13" s="22">
        <f t="shared" si="9"/>
        <v>7</v>
      </c>
      <c r="AD13" s="22">
        <f t="shared" si="10"/>
        <v>4</v>
      </c>
      <c r="AE13" s="22">
        <f t="shared" si="11"/>
        <v>4</v>
      </c>
      <c r="AF13" s="22">
        <f t="shared" si="12"/>
        <v>494.46513244238696</v>
      </c>
    </row>
    <row r="14" spans="1:32" x14ac:dyDescent="0.25">
      <c r="A14" s="4">
        <v>31</v>
      </c>
      <c r="B14" s="5" t="s">
        <v>199</v>
      </c>
      <c r="C14" s="5" t="s">
        <v>19</v>
      </c>
      <c r="D14" s="5" t="s">
        <v>181</v>
      </c>
      <c r="E14" s="5">
        <v>22</v>
      </c>
      <c r="F14" s="5" t="s">
        <v>190</v>
      </c>
      <c r="G14" s="5" t="s">
        <v>200</v>
      </c>
      <c r="H14" s="22">
        <v>88.95348837209302</v>
      </c>
      <c r="I14" s="22">
        <v>70.348837209302332</v>
      </c>
      <c r="J14" s="22">
        <v>68.604651162790702</v>
      </c>
      <c r="K14" s="22">
        <v>33.13953488372092</v>
      </c>
      <c r="L14" s="22">
        <v>87.209302325581405</v>
      </c>
      <c r="M14" s="22">
        <v>87.209302325581405</v>
      </c>
      <c r="N14" s="22">
        <v>73.489143328382099</v>
      </c>
      <c r="O14" s="22">
        <v>87.343653955863971</v>
      </c>
      <c r="P14" s="22">
        <v>101.80053461062764</v>
      </c>
      <c r="Q14" s="22">
        <v>77.103363492073015</v>
      </c>
      <c r="R14" s="22">
        <v>76.500993464791208</v>
      </c>
      <c r="S14" s="22">
        <v>86.741283928582135</v>
      </c>
      <c r="T14" s="22">
        <f t="shared" si="0"/>
        <v>27</v>
      </c>
      <c r="U14" s="22">
        <f t="shared" si="1"/>
        <v>30</v>
      </c>
      <c r="V14" s="22">
        <f t="shared" si="2"/>
        <v>33</v>
      </c>
      <c r="W14" s="22">
        <f t="shared" si="3"/>
        <v>18</v>
      </c>
      <c r="X14" s="22">
        <f t="shared" si="4"/>
        <v>39</v>
      </c>
      <c r="Y14" s="22">
        <f t="shared" si="5"/>
        <v>35</v>
      </c>
      <c r="Z14" s="22">
        <f t="shared" si="6"/>
        <v>17</v>
      </c>
      <c r="AA14" s="22">
        <f t="shared" si="7"/>
        <v>18</v>
      </c>
      <c r="AB14" s="22">
        <f t="shared" si="8"/>
        <v>51</v>
      </c>
      <c r="AC14" s="22">
        <f t="shared" si="9"/>
        <v>15</v>
      </c>
      <c r="AD14" s="22">
        <f t="shared" si="10"/>
        <v>27</v>
      </c>
      <c r="AE14" s="22">
        <f t="shared" si="11"/>
        <v>16</v>
      </c>
      <c r="AF14" s="22">
        <f t="shared" si="12"/>
        <v>502.97897278031996</v>
      </c>
    </row>
    <row r="15" spans="1:32" x14ac:dyDescent="0.25">
      <c r="A15" s="4">
        <v>62</v>
      </c>
      <c r="B15" s="5" t="s">
        <v>114</v>
      </c>
      <c r="C15" s="5" t="s">
        <v>19</v>
      </c>
      <c r="D15" s="5" t="s">
        <v>89</v>
      </c>
      <c r="E15" s="5">
        <v>280</v>
      </c>
      <c r="F15" s="5" t="s">
        <v>9</v>
      </c>
      <c r="G15" s="5" t="s">
        <v>115</v>
      </c>
      <c r="H15" s="22">
        <v>118.99241413160982</v>
      </c>
      <c r="I15" s="22">
        <v>88.781904844309935</v>
      </c>
      <c r="J15" s="22">
        <v>53.022526504240631</v>
      </c>
      <c r="K15" s="22">
        <v>57.338313545283491</v>
      </c>
      <c r="L15" s="22">
        <v>67.202969639095684</v>
      </c>
      <c r="M15" s="22">
        <v>93.714232891216028</v>
      </c>
      <c r="N15" s="22">
        <v>76.136363636363626</v>
      </c>
      <c r="O15" s="22">
        <v>88.63636363636364</v>
      </c>
      <c r="P15" s="22">
        <v>97.72727272727272</v>
      </c>
      <c r="Q15" s="22">
        <v>80.681818181818187</v>
      </c>
      <c r="R15" s="22">
        <v>75</v>
      </c>
      <c r="S15" s="22">
        <v>85.795454545454547</v>
      </c>
      <c r="T15" s="22">
        <f t="shared" si="0"/>
        <v>65</v>
      </c>
      <c r="U15" s="22">
        <f t="shared" si="1"/>
        <v>57</v>
      </c>
      <c r="V15" s="22">
        <f t="shared" si="2"/>
        <v>9</v>
      </c>
      <c r="W15" s="22">
        <f t="shared" si="3"/>
        <v>50</v>
      </c>
      <c r="X15" s="22">
        <f t="shared" si="4"/>
        <v>9</v>
      </c>
      <c r="Y15" s="22">
        <f t="shared" si="5"/>
        <v>44</v>
      </c>
      <c r="Z15" s="22">
        <f t="shared" si="6"/>
        <v>22</v>
      </c>
      <c r="AA15" s="22">
        <f t="shared" si="7"/>
        <v>21</v>
      </c>
      <c r="AB15" s="22">
        <f t="shared" si="8"/>
        <v>34</v>
      </c>
      <c r="AC15" s="22">
        <f t="shared" si="9"/>
        <v>28</v>
      </c>
      <c r="AD15" s="22">
        <f t="shared" si="10"/>
        <v>24</v>
      </c>
      <c r="AE15" s="22">
        <f t="shared" si="11"/>
        <v>15</v>
      </c>
      <c r="AF15" s="22">
        <f t="shared" si="12"/>
        <v>503.97727272727275</v>
      </c>
    </row>
    <row r="16" spans="1:32" x14ac:dyDescent="0.25">
      <c r="A16" s="4">
        <v>44</v>
      </c>
      <c r="B16" s="5" t="s">
        <v>143</v>
      </c>
      <c r="C16" s="5" t="s">
        <v>66</v>
      </c>
      <c r="D16" s="5" t="s">
        <v>8</v>
      </c>
      <c r="E16" s="5">
        <v>382</v>
      </c>
      <c r="F16" s="5" t="s">
        <v>9</v>
      </c>
      <c r="G16" s="5" t="s">
        <v>144</v>
      </c>
      <c r="H16" s="22">
        <v>103.47222222222223</v>
      </c>
      <c r="I16" s="22">
        <v>80.555555555555571</v>
      </c>
      <c r="J16" s="22">
        <v>77.083333333333343</v>
      </c>
      <c r="K16" s="22">
        <v>79.166666666666657</v>
      </c>
      <c r="L16" s="22">
        <v>74.305555555555571</v>
      </c>
      <c r="M16" s="22">
        <v>102.08333333333333</v>
      </c>
      <c r="N16" s="22">
        <v>73.256541434073824</v>
      </c>
      <c r="O16" s="22">
        <v>93.636180780395108</v>
      </c>
      <c r="P16" s="22">
        <v>87.577369082840121</v>
      </c>
      <c r="Q16" s="22">
        <v>82.620159512113332</v>
      </c>
      <c r="R16" s="22">
        <v>77.662949941386515</v>
      </c>
      <c r="S16" s="22">
        <v>89.780573336496488</v>
      </c>
      <c r="T16" s="22">
        <f t="shared" si="0"/>
        <v>48</v>
      </c>
      <c r="U16" s="22">
        <f t="shared" si="1"/>
        <v>47</v>
      </c>
      <c r="V16" s="22">
        <f t="shared" si="2"/>
        <v>51</v>
      </c>
      <c r="W16" s="22">
        <f t="shared" si="3"/>
        <v>79</v>
      </c>
      <c r="X16" s="22">
        <f t="shared" si="4"/>
        <v>19</v>
      </c>
      <c r="Y16" s="22">
        <f t="shared" si="5"/>
        <v>53</v>
      </c>
      <c r="Z16" s="22">
        <f t="shared" si="6"/>
        <v>15</v>
      </c>
      <c r="AA16" s="22">
        <f t="shared" si="7"/>
        <v>33</v>
      </c>
      <c r="AB16" s="22">
        <f t="shared" si="8"/>
        <v>4</v>
      </c>
      <c r="AC16" s="22">
        <f t="shared" si="9"/>
        <v>32</v>
      </c>
      <c r="AD16" s="22">
        <f t="shared" si="10"/>
        <v>30</v>
      </c>
      <c r="AE16" s="22">
        <f t="shared" si="11"/>
        <v>25</v>
      </c>
      <c r="AF16" s="22">
        <f t="shared" si="12"/>
        <v>504.5337740873054</v>
      </c>
    </row>
    <row r="17" spans="1:32" x14ac:dyDescent="0.25">
      <c r="A17" s="4">
        <v>3</v>
      </c>
      <c r="B17" s="5" t="s">
        <v>188</v>
      </c>
      <c r="C17" s="5" t="s">
        <v>19</v>
      </c>
      <c r="D17" s="5" t="s">
        <v>189</v>
      </c>
      <c r="E17" s="5">
        <v>391</v>
      </c>
      <c r="F17" s="5" t="s">
        <v>190</v>
      </c>
      <c r="G17" s="5" t="s">
        <v>191</v>
      </c>
      <c r="H17" s="22">
        <v>53.213837585924907</v>
      </c>
      <c r="I17" s="22">
        <v>42.463567366546158</v>
      </c>
      <c r="J17" s="22">
        <v>54.288864607862799</v>
      </c>
      <c r="K17" s="22">
        <v>24.725621504571162</v>
      </c>
      <c r="L17" s="22">
        <v>70.951783447899871</v>
      </c>
      <c r="M17" s="22">
        <v>73.639351002744576</v>
      </c>
      <c r="N17" s="22">
        <v>85.260457611514326</v>
      </c>
      <c r="O17" s="22">
        <v>87.243258951316989</v>
      </c>
      <c r="P17" s="22">
        <v>101.61856866488625</v>
      </c>
      <c r="Q17" s="22">
        <v>81.790555266859684</v>
      </c>
      <c r="R17" s="22">
        <v>71.380848232895715</v>
      </c>
      <c r="S17" s="22">
        <v>78.320652922205028</v>
      </c>
      <c r="T17" s="22">
        <f t="shared" si="0"/>
        <v>3</v>
      </c>
      <c r="U17" s="22">
        <f t="shared" si="1"/>
        <v>4</v>
      </c>
      <c r="V17" s="22">
        <f t="shared" si="2"/>
        <v>13</v>
      </c>
      <c r="W17" s="22">
        <f t="shared" si="3"/>
        <v>9</v>
      </c>
      <c r="X17" s="22">
        <f t="shared" si="4"/>
        <v>12</v>
      </c>
      <c r="Y17" s="22">
        <f t="shared" si="5"/>
        <v>22</v>
      </c>
      <c r="Z17" s="22">
        <f t="shared" si="6"/>
        <v>57</v>
      </c>
      <c r="AA17" s="22">
        <f t="shared" si="7"/>
        <v>17</v>
      </c>
      <c r="AB17" s="22">
        <f t="shared" si="8"/>
        <v>50</v>
      </c>
      <c r="AC17" s="22">
        <f t="shared" si="9"/>
        <v>29</v>
      </c>
      <c r="AD17" s="22">
        <f t="shared" si="10"/>
        <v>16</v>
      </c>
      <c r="AE17" s="22">
        <f t="shared" si="11"/>
        <v>11</v>
      </c>
      <c r="AF17" s="22">
        <f t="shared" si="12"/>
        <v>505.61434164967795</v>
      </c>
    </row>
    <row r="18" spans="1:32" x14ac:dyDescent="0.25">
      <c r="A18" s="4">
        <v>21</v>
      </c>
      <c r="B18" s="5" t="s">
        <v>106</v>
      </c>
      <c r="C18" s="5" t="s">
        <v>19</v>
      </c>
      <c r="D18" s="5" t="s">
        <v>34</v>
      </c>
      <c r="E18" s="5">
        <v>298</v>
      </c>
      <c r="F18" s="5" t="s">
        <v>24</v>
      </c>
      <c r="G18" s="5" t="s">
        <v>107</v>
      </c>
      <c r="H18" s="22">
        <v>79.026560267267726</v>
      </c>
      <c r="I18" s="22">
        <v>64.128110380815613</v>
      </c>
      <c r="J18" s="22">
        <v>55.059488710801283</v>
      </c>
      <c r="K18" s="22">
        <v>32.387934535765453</v>
      </c>
      <c r="L18" s="22">
        <v>66.71914514367684</v>
      </c>
      <c r="M18" s="22">
        <v>76.435525504406471</v>
      </c>
      <c r="N18" s="22">
        <v>69.24630483211935</v>
      </c>
      <c r="O18" s="22">
        <v>81.185322906622702</v>
      </c>
      <c r="P18" s="22">
        <v>91.930439173675722</v>
      </c>
      <c r="Q18" s="22">
        <v>90.139586462500205</v>
      </c>
      <c r="R18" s="22">
        <v>84.767028328973694</v>
      </c>
      <c r="S18" s="22">
        <v>88.348733751324687</v>
      </c>
      <c r="T18" s="22">
        <f t="shared" si="0"/>
        <v>20</v>
      </c>
      <c r="U18" s="22">
        <f t="shared" si="1"/>
        <v>24</v>
      </c>
      <c r="V18" s="22">
        <f t="shared" si="2"/>
        <v>14</v>
      </c>
      <c r="W18" s="22">
        <f t="shared" si="3"/>
        <v>16</v>
      </c>
      <c r="X18" s="22">
        <f t="shared" si="4"/>
        <v>8</v>
      </c>
      <c r="Y18" s="22">
        <f t="shared" si="5"/>
        <v>23</v>
      </c>
      <c r="Z18" s="22">
        <f t="shared" si="6"/>
        <v>9</v>
      </c>
      <c r="AA18" s="22">
        <f t="shared" si="7"/>
        <v>6</v>
      </c>
      <c r="AB18" s="22">
        <f t="shared" si="8"/>
        <v>15</v>
      </c>
      <c r="AC18" s="22">
        <f t="shared" si="9"/>
        <v>59</v>
      </c>
      <c r="AD18" s="22">
        <f t="shared" si="10"/>
        <v>54</v>
      </c>
      <c r="AE18" s="22">
        <f t="shared" si="11"/>
        <v>21</v>
      </c>
      <c r="AF18" s="22">
        <f t="shared" si="12"/>
        <v>505.61741545521636</v>
      </c>
    </row>
    <row r="19" spans="1:32" x14ac:dyDescent="0.25">
      <c r="A19" s="4">
        <v>87</v>
      </c>
      <c r="B19" s="5" t="s">
        <v>18</v>
      </c>
      <c r="C19" s="5" t="s">
        <v>19</v>
      </c>
      <c r="D19" s="5" t="s">
        <v>20</v>
      </c>
      <c r="E19" s="5">
        <v>350</v>
      </c>
      <c r="F19" s="5" t="s">
        <v>21</v>
      </c>
      <c r="G19" s="5">
        <v>2.3317000000000001</v>
      </c>
      <c r="H19" s="22">
        <v>175.60975609756105</v>
      </c>
      <c r="I19" s="22">
        <v>152.03252032520331</v>
      </c>
      <c r="J19" s="22">
        <v>36.585365853658544</v>
      </c>
      <c r="K19" s="22">
        <v>17.073170731707325</v>
      </c>
      <c r="L19" s="22">
        <v>150.40650406504074</v>
      </c>
      <c r="M19" s="22">
        <v>32.52032520325205</v>
      </c>
      <c r="N19" s="22">
        <v>69.072164948453675</v>
      </c>
      <c r="O19" s="22">
        <v>97.938144329896929</v>
      </c>
      <c r="P19" s="22">
        <v>88.144329896907209</v>
      </c>
      <c r="Q19" s="22">
        <v>84.020618556701038</v>
      </c>
      <c r="R19" s="22">
        <v>79.896907216494853</v>
      </c>
      <c r="S19" s="22">
        <v>90.206185567010309</v>
      </c>
      <c r="T19" s="22">
        <f t="shared" si="0"/>
        <v>87</v>
      </c>
      <c r="U19" s="22">
        <f t="shared" si="1"/>
        <v>88</v>
      </c>
      <c r="V19" s="22">
        <f t="shared" si="2"/>
        <v>2</v>
      </c>
      <c r="W19" s="22">
        <f t="shared" si="3"/>
        <v>4</v>
      </c>
      <c r="X19" s="22">
        <f t="shared" si="4"/>
        <v>84</v>
      </c>
      <c r="Y19" s="22">
        <f t="shared" si="5"/>
        <v>4</v>
      </c>
      <c r="Z19" s="22">
        <f t="shared" si="6"/>
        <v>7</v>
      </c>
      <c r="AA19" s="22">
        <f t="shared" si="7"/>
        <v>48</v>
      </c>
      <c r="AB19" s="22">
        <f t="shared" si="8"/>
        <v>6</v>
      </c>
      <c r="AC19" s="22">
        <f t="shared" si="9"/>
        <v>35</v>
      </c>
      <c r="AD19" s="22">
        <f t="shared" si="10"/>
        <v>40</v>
      </c>
      <c r="AE19" s="22">
        <f t="shared" si="11"/>
        <v>28</v>
      </c>
      <c r="AF19" s="22">
        <f t="shared" si="12"/>
        <v>509.27835051546401</v>
      </c>
    </row>
    <row r="20" spans="1:32" x14ac:dyDescent="0.25">
      <c r="A20" s="4">
        <v>34</v>
      </c>
      <c r="B20" s="5" t="s">
        <v>145</v>
      </c>
      <c r="C20" s="5" t="s">
        <v>19</v>
      </c>
      <c r="D20" s="5" t="s">
        <v>146</v>
      </c>
      <c r="E20" s="5">
        <v>115</v>
      </c>
      <c r="F20" s="5" t="s">
        <v>24</v>
      </c>
      <c r="G20" s="5" t="s">
        <v>147</v>
      </c>
      <c r="H20" s="22">
        <v>84.666666666666657</v>
      </c>
      <c r="I20" s="22">
        <v>76.000000000000014</v>
      </c>
      <c r="J20" s="22">
        <v>78.666666666666657</v>
      </c>
      <c r="K20" s="22">
        <v>59.999999999999986</v>
      </c>
      <c r="L20" s="22">
        <v>80.666666666666671</v>
      </c>
      <c r="M20" s="22">
        <v>89.333333333333329</v>
      </c>
      <c r="N20" s="22">
        <v>78.577590011402236</v>
      </c>
      <c r="O20" s="22">
        <v>86.306533291212304</v>
      </c>
      <c r="P20" s="22">
        <v>90.815083537768174</v>
      </c>
      <c r="Q20" s="22">
        <v>88.882847717815679</v>
      </c>
      <c r="R20" s="22">
        <v>77.933511404751414</v>
      </c>
      <c r="S20" s="22">
        <v>90.171004931117324</v>
      </c>
      <c r="T20" s="22">
        <f t="shared" si="0"/>
        <v>24</v>
      </c>
      <c r="U20" s="22">
        <f t="shared" si="1"/>
        <v>41</v>
      </c>
      <c r="V20" s="22">
        <f t="shared" si="2"/>
        <v>54</v>
      </c>
      <c r="W20" s="22">
        <f t="shared" si="3"/>
        <v>55</v>
      </c>
      <c r="X20" s="22">
        <f t="shared" si="4"/>
        <v>26</v>
      </c>
      <c r="Y20" s="22">
        <f t="shared" si="5"/>
        <v>38</v>
      </c>
      <c r="Z20" s="22">
        <f t="shared" si="6"/>
        <v>30</v>
      </c>
      <c r="AA20" s="22">
        <f t="shared" si="7"/>
        <v>12</v>
      </c>
      <c r="AB20" s="22">
        <f t="shared" si="8"/>
        <v>12</v>
      </c>
      <c r="AC20" s="22">
        <f t="shared" si="9"/>
        <v>54</v>
      </c>
      <c r="AD20" s="22">
        <f t="shared" si="10"/>
        <v>33</v>
      </c>
      <c r="AE20" s="22">
        <f t="shared" si="11"/>
        <v>27</v>
      </c>
      <c r="AF20" s="22">
        <f t="shared" si="12"/>
        <v>512.68657089406713</v>
      </c>
    </row>
    <row r="21" spans="1:32" x14ac:dyDescent="0.25">
      <c r="A21" s="4">
        <v>37</v>
      </c>
      <c r="B21" s="5" t="s">
        <v>130</v>
      </c>
      <c r="C21" s="5" t="s">
        <v>19</v>
      </c>
      <c r="D21" s="5" t="s">
        <v>128</v>
      </c>
      <c r="E21" s="5">
        <v>255</v>
      </c>
      <c r="F21" s="5" t="s">
        <v>9</v>
      </c>
      <c r="G21" s="5" t="s">
        <v>131</v>
      </c>
      <c r="H21" s="22">
        <v>94.318052568582388</v>
      </c>
      <c r="I21" s="22">
        <v>73.358485331119638</v>
      </c>
      <c r="J21" s="22">
        <v>79.908350092826751</v>
      </c>
      <c r="K21" s="22">
        <v>45.84905333194979</v>
      </c>
      <c r="L21" s="22">
        <v>88.423174283045981</v>
      </c>
      <c r="M21" s="22">
        <v>82.528295997509588</v>
      </c>
      <c r="N21" s="22">
        <v>82.961222408664142</v>
      </c>
      <c r="O21" s="22">
        <v>91.317028982198678</v>
      </c>
      <c r="P21" s="22">
        <v>92.510715635560743</v>
      </c>
      <c r="Q21" s="22">
        <v>79.977005775258974</v>
      </c>
      <c r="R21" s="22">
        <v>79.380162448577934</v>
      </c>
      <c r="S21" s="22">
        <v>87.139125695431403</v>
      </c>
      <c r="T21" s="22">
        <f t="shared" si="0"/>
        <v>37</v>
      </c>
      <c r="U21" s="22">
        <f t="shared" si="1"/>
        <v>35</v>
      </c>
      <c r="V21" s="22">
        <f t="shared" si="2"/>
        <v>55</v>
      </c>
      <c r="W21" s="22">
        <f t="shared" si="3"/>
        <v>41</v>
      </c>
      <c r="X21" s="22">
        <f t="shared" si="4"/>
        <v>41</v>
      </c>
      <c r="Y21" s="22">
        <f t="shared" si="5"/>
        <v>29</v>
      </c>
      <c r="Z21" s="22">
        <f t="shared" si="6"/>
        <v>48</v>
      </c>
      <c r="AA21" s="22">
        <f t="shared" si="7"/>
        <v>28</v>
      </c>
      <c r="AB21" s="22">
        <f t="shared" si="8"/>
        <v>18</v>
      </c>
      <c r="AC21" s="22">
        <f t="shared" si="9"/>
        <v>26</v>
      </c>
      <c r="AD21" s="22">
        <f t="shared" si="10"/>
        <v>37</v>
      </c>
      <c r="AE21" s="22">
        <f t="shared" si="11"/>
        <v>17</v>
      </c>
      <c r="AF21" s="22">
        <f t="shared" si="12"/>
        <v>513.2852609456919</v>
      </c>
    </row>
    <row r="22" spans="1:32" x14ac:dyDescent="0.25">
      <c r="A22" s="4">
        <v>33</v>
      </c>
      <c r="B22" s="5" t="s">
        <v>154</v>
      </c>
      <c r="C22" s="5" t="s">
        <v>19</v>
      </c>
      <c r="D22" s="5" t="s">
        <v>152</v>
      </c>
      <c r="E22" s="5">
        <v>187</v>
      </c>
      <c r="F22" s="5" t="s">
        <v>24</v>
      </c>
      <c r="G22" s="5" t="s">
        <v>33</v>
      </c>
      <c r="H22" s="22">
        <v>92.880527326557697</v>
      </c>
      <c r="I22" s="22">
        <v>67.784021205492891</v>
      </c>
      <c r="J22" s="22">
        <v>40.107500436468094</v>
      </c>
      <c r="K22" s="22">
        <v>32.367456492588303</v>
      </c>
      <c r="L22" s="22">
        <v>107.18788128342642</v>
      </c>
      <c r="M22" s="22">
        <v>92.17688696802314</v>
      </c>
      <c r="N22" s="22">
        <v>85.693826160629442</v>
      </c>
      <c r="O22" s="22">
        <v>84.648779500133955</v>
      </c>
      <c r="P22" s="22">
        <v>90.292031466809576</v>
      </c>
      <c r="Q22" s="22">
        <v>88.828966142115888</v>
      </c>
      <c r="R22" s="22">
        <v>72.317228906287312</v>
      </c>
      <c r="S22" s="22">
        <v>91.546087459404148</v>
      </c>
      <c r="T22" s="22">
        <f t="shared" si="0"/>
        <v>35</v>
      </c>
      <c r="U22" s="22">
        <f t="shared" si="1"/>
        <v>29</v>
      </c>
      <c r="V22" s="22">
        <f t="shared" si="2"/>
        <v>3</v>
      </c>
      <c r="W22" s="22">
        <f t="shared" si="3"/>
        <v>15</v>
      </c>
      <c r="X22" s="22">
        <f t="shared" si="4"/>
        <v>60</v>
      </c>
      <c r="Y22" s="22">
        <f t="shared" si="5"/>
        <v>42</v>
      </c>
      <c r="Z22" s="22">
        <f t="shared" si="6"/>
        <v>59</v>
      </c>
      <c r="AA22" s="22">
        <f t="shared" si="7"/>
        <v>11</v>
      </c>
      <c r="AB22" s="22">
        <f t="shared" si="8"/>
        <v>9</v>
      </c>
      <c r="AC22" s="22">
        <f t="shared" si="9"/>
        <v>52</v>
      </c>
      <c r="AD22" s="22">
        <f t="shared" si="10"/>
        <v>19</v>
      </c>
      <c r="AE22" s="22">
        <f t="shared" si="11"/>
        <v>30</v>
      </c>
      <c r="AF22" s="22">
        <f t="shared" si="12"/>
        <v>513.32691963538036</v>
      </c>
    </row>
    <row r="23" spans="1:32" x14ac:dyDescent="0.25">
      <c r="A23" s="4">
        <v>5</v>
      </c>
      <c r="B23" s="5" t="s">
        <v>55</v>
      </c>
      <c r="C23" s="5" t="s">
        <v>19</v>
      </c>
      <c r="D23" s="5"/>
      <c r="E23" s="5">
        <v>167</v>
      </c>
      <c r="F23" s="5" t="s">
        <v>24</v>
      </c>
      <c r="G23" s="5" t="s">
        <v>56</v>
      </c>
      <c r="H23" s="22">
        <v>53.547942359506791</v>
      </c>
      <c r="I23" s="22">
        <v>42.551489910679521</v>
      </c>
      <c r="J23" s="22">
        <v>54.026048987716692</v>
      </c>
      <c r="K23" s="22">
        <v>12.430772333456932</v>
      </c>
      <c r="L23" s="22">
        <v>63.58818155191431</v>
      </c>
      <c r="M23" s="22">
        <v>64.54439480833409</v>
      </c>
      <c r="N23" s="22">
        <v>73.456790123456784</v>
      </c>
      <c r="O23" s="22">
        <v>88.271604938271608</v>
      </c>
      <c r="P23" s="22">
        <v>99.999999999999986</v>
      </c>
      <c r="Q23" s="22">
        <v>87.037037037037038</v>
      </c>
      <c r="R23" s="22">
        <v>75.308641975308632</v>
      </c>
      <c r="S23" s="22">
        <v>91.358024691358025</v>
      </c>
      <c r="T23" s="22">
        <f t="shared" si="0"/>
        <v>4</v>
      </c>
      <c r="U23" s="22">
        <f t="shared" si="1"/>
        <v>5</v>
      </c>
      <c r="V23" s="22">
        <f t="shared" si="2"/>
        <v>11</v>
      </c>
      <c r="W23" s="22">
        <f t="shared" si="3"/>
        <v>3</v>
      </c>
      <c r="X23" s="22">
        <f t="shared" si="4"/>
        <v>6</v>
      </c>
      <c r="Y23" s="22">
        <f t="shared" si="5"/>
        <v>13</v>
      </c>
      <c r="Z23" s="22">
        <f t="shared" si="6"/>
        <v>16</v>
      </c>
      <c r="AA23" s="22">
        <f t="shared" si="7"/>
        <v>19</v>
      </c>
      <c r="AB23" s="22">
        <f t="shared" si="8"/>
        <v>43</v>
      </c>
      <c r="AC23" s="22">
        <f t="shared" si="9"/>
        <v>43</v>
      </c>
      <c r="AD23" s="22">
        <f t="shared" si="10"/>
        <v>25</v>
      </c>
      <c r="AE23" s="22">
        <f t="shared" si="11"/>
        <v>29</v>
      </c>
      <c r="AF23" s="22">
        <f t="shared" si="12"/>
        <v>515.4320987654321</v>
      </c>
    </row>
    <row r="24" spans="1:32" x14ac:dyDescent="0.25">
      <c r="A24" s="4">
        <v>42</v>
      </c>
      <c r="B24" s="5" t="s">
        <v>174</v>
      </c>
      <c r="C24" s="5" t="s">
        <v>19</v>
      </c>
      <c r="D24" s="5" t="s">
        <v>23</v>
      </c>
      <c r="E24" s="5">
        <v>76</v>
      </c>
      <c r="F24" s="5" t="s">
        <v>24</v>
      </c>
      <c r="G24" s="5" t="s">
        <v>175</v>
      </c>
      <c r="H24" s="22">
        <v>98.76692697131945</v>
      </c>
      <c r="I24" s="22">
        <v>78.577002673314922</v>
      </c>
      <c r="J24" s="22">
        <v>51.838994819200813</v>
      </c>
      <c r="K24" s="22">
        <v>25.100986965086712</v>
      </c>
      <c r="L24" s="22">
        <v>84.579412599748679</v>
      </c>
      <c r="M24" s="22">
        <v>61.115446523689378</v>
      </c>
      <c r="N24" s="22">
        <v>70.808138643123584</v>
      </c>
      <c r="O24" s="22">
        <v>83.738320482302669</v>
      </c>
      <c r="P24" s="22">
        <v>88.048381095362387</v>
      </c>
      <c r="Q24" s="22">
        <v>89.279826984807997</v>
      </c>
      <c r="R24" s="22">
        <v>91.126995818976425</v>
      </c>
      <c r="S24" s="22">
        <v>95.43705643203613</v>
      </c>
      <c r="T24" s="22">
        <f t="shared" si="0"/>
        <v>43</v>
      </c>
      <c r="U24" s="22">
        <f t="shared" si="1"/>
        <v>44</v>
      </c>
      <c r="V24" s="22">
        <f t="shared" si="2"/>
        <v>8</v>
      </c>
      <c r="W24" s="22">
        <f t="shared" si="3"/>
        <v>10</v>
      </c>
      <c r="X24" s="22">
        <f t="shared" si="4"/>
        <v>33</v>
      </c>
      <c r="Y24" s="22">
        <f t="shared" si="5"/>
        <v>9</v>
      </c>
      <c r="Z24" s="22">
        <f t="shared" si="6"/>
        <v>11</v>
      </c>
      <c r="AA24" s="22">
        <f t="shared" si="7"/>
        <v>9</v>
      </c>
      <c r="AB24" s="22">
        <f t="shared" si="8"/>
        <v>5</v>
      </c>
      <c r="AC24" s="22">
        <f t="shared" si="9"/>
        <v>55</v>
      </c>
      <c r="AD24" s="22">
        <f t="shared" si="10"/>
        <v>74</v>
      </c>
      <c r="AE24" s="22">
        <f t="shared" si="11"/>
        <v>38</v>
      </c>
      <c r="AF24" s="22">
        <f t="shared" si="12"/>
        <v>518.43871945660919</v>
      </c>
    </row>
    <row r="25" spans="1:32" x14ac:dyDescent="0.25">
      <c r="A25" s="4">
        <v>6</v>
      </c>
      <c r="B25" s="5" t="s">
        <v>104</v>
      </c>
      <c r="C25" s="5" t="s">
        <v>19</v>
      </c>
      <c r="D25" s="5" t="s">
        <v>34</v>
      </c>
      <c r="E25" s="5">
        <v>297</v>
      </c>
      <c r="F25" s="5" t="s">
        <v>24</v>
      </c>
      <c r="G25" s="5" t="s">
        <v>105</v>
      </c>
      <c r="H25" s="22">
        <v>67.526809007031659</v>
      </c>
      <c r="I25" s="22">
        <v>46.700783799255504</v>
      </c>
      <c r="J25" s="22">
        <v>49.856242164070082</v>
      </c>
      <c r="K25" s="22">
        <v>18.301658515924473</v>
      </c>
      <c r="L25" s="22">
        <v>68.157900679994569</v>
      </c>
      <c r="M25" s="22">
        <v>93.401567598511051</v>
      </c>
      <c r="N25" s="22">
        <v>78.51480997113876</v>
      </c>
      <c r="O25" s="22">
        <v>89.565042485595299</v>
      </c>
      <c r="P25" s="22">
        <v>102.36004855496607</v>
      </c>
      <c r="Q25" s="22">
        <v>83.749130635881357</v>
      </c>
      <c r="R25" s="22">
        <v>77.933218786167345</v>
      </c>
      <c r="S25" s="22">
        <v>87.820268930681124</v>
      </c>
      <c r="T25" s="22">
        <f t="shared" si="0"/>
        <v>7</v>
      </c>
      <c r="U25" s="22">
        <f t="shared" si="1"/>
        <v>8</v>
      </c>
      <c r="V25" s="22">
        <f t="shared" si="2"/>
        <v>5</v>
      </c>
      <c r="W25" s="22">
        <f t="shared" si="3"/>
        <v>5</v>
      </c>
      <c r="X25" s="22">
        <f t="shared" si="4"/>
        <v>10</v>
      </c>
      <c r="Y25" s="22">
        <f t="shared" si="5"/>
        <v>43</v>
      </c>
      <c r="Z25" s="22">
        <f t="shared" si="6"/>
        <v>29</v>
      </c>
      <c r="AA25" s="22">
        <f t="shared" si="7"/>
        <v>25</v>
      </c>
      <c r="AB25" s="22">
        <f t="shared" si="8"/>
        <v>54</v>
      </c>
      <c r="AC25" s="22">
        <f t="shared" si="9"/>
        <v>34</v>
      </c>
      <c r="AD25" s="22">
        <f t="shared" si="10"/>
        <v>32</v>
      </c>
      <c r="AE25" s="22">
        <f t="shared" si="11"/>
        <v>20</v>
      </c>
      <c r="AF25" s="22">
        <f t="shared" si="12"/>
        <v>519.94251936442993</v>
      </c>
    </row>
    <row r="26" spans="1:32" x14ac:dyDescent="0.25">
      <c r="A26" s="4">
        <v>81</v>
      </c>
      <c r="B26" s="5" t="s">
        <v>14</v>
      </c>
      <c r="C26" s="5" t="s">
        <v>7</v>
      </c>
      <c r="D26" s="5" t="s">
        <v>12</v>
      </c>
      <c r="E26" s="5">
        <v>17</v>
      </c>
      <c r="F26" s="5" t="s">
        <v>9</v>
      </c>
      <c r="G26" s="5" t="s">
        <v>15</v>
      </c>
      <c r="H26" s="22">
        <v>129.31034482758619</v>
      </c>
      <c r="I26" s="22">
        <v>109.48275862068964</v>
      </c>
      <c r="J26" s="22">
        <v>91.379310344827587</v>
      </c>
      <c r="K26" s="22">
        <v>38.793103448275836</v>
      </c>
      <c r="L26" s="22">
        <v>109.48275862068965</v>
      </c>
      <c r="M26" s="22">
        <v>119.82758620689653</v>
      </c>
      <c r="N26" s="22">
        <v>80.644011744034856</v>
      </c>
      <c r="O26" s="22">
        <v>83.550102257333407</v>
      </c>
      <c r="P26" s="22">
        <v>104.61925847874791</v>
      </c>
      <c r="Q26" s="22">
        <v>74.831830717437782</v>
      </c>
      <c r="R26" s="22">
        <v>81.370534372359486</v>
      </c>
      <c r="S26" s="22">
        <v>97.354032195501546</v>
      </c>
      <c r="T26" s="22">
        <f t="shared" si="0"/>
        <v>78</v>
      </c>
      <c r="U26" s="22">
        <f t="shared" si="1"/>
        <v>82</v>
      </c>
      <c r="V26" s="22">
        <f t="shared" si="2"/>
        <v>77</v>
      </c>
      <c r="W26" s="22">
        <f t="shared" si="3"/>
        <v>27</v>
      </c>
      <c r="X26" s="22">
        <f t="shared" si="4"/>
        <v>64</v>
      </c>
      <c r="Y26" s="22">
        <f t="shared" si="5"/>
        <v>71</v>
      </c>
      <c r="Z26" s="22">
        <f t="shared" si="6"/>
        <v>38</v>
      </c>
      <c r="AA26" s="22">
        <f t="shared" si="7"/>
        <v>8</v>
      </c>
      <c r="AB26" s="22">
        <f t="shared" si="8"/>
        <v>64</v>
      </c>
      <c r="AC26" s="22">
        <f t="shared" si="9"/>
        <v>10</v>
      </c>
      <c r="AD26" s="22">
        <f t="shared" si="10"/>
        <v>47</v>
      </c>
      <c r="AE26" s="22">
        <f t="shared" si="11"/>
        <v>44</v>
      </c>
      <c r="AF26" s="22">
        <f t="shared" si="12"/>
        <v>522.36976976541507</v>
      </c>
    </row>
    <row r="27" spans="1:32" x14ac:dyDescent="0.25">
      <c r="A27" s="4">
        <v>76</v>
      </c>
      <c r="B27" s="5" t="s">
        <v>155</v>
      </c>
      <c r="C27" s="5" t="s">
        <v>19</v>
      </c>
      <c r="D27" s="5" t="s">
        <v>156</v>
      </c>
      <c r="E27" s="5">
        <v>20</v>
      </c>
      <c r="F27" s="5" t="s">
        <v>24</v>
      </c>
      <c r="G27" s="5" t="s">
        <v>157</v>
      </c>
      <c r="H27" s="22">
        <v>128.46153846153848</v>
      </c>
      <c r="I27" s="22">
        <v>96.923076923076934</v>
      </c>
      <c r="J27" s="22">
        <v>66.923076923076934</v>
      </c>
      <c r="K27" s="22">
        <v>23.84615384615384</v>
      </c>
      <c r="L27" s="22">
        <v>100.76923076923077</v>
      </c>
      <c r="M27" s="22">
        <v>81.282051282051299</v>
      </c>
      <c r="N27" s="22">
        <v>83.372859121563991</v>
      </c>
      <c r="O27" s="22">
        <v>89.057372243488814</v>
      </c>
      <c r="P27" s="22">
        <v>95.373497934516379</v>
      </c>
      <c r="Q27" s="22">
        <v>82.109633983358478</v>
      </c>
      <c r="R27" s="22">
        <v>85.267696828872275</v>
      </c>
      <c r="S27" s="22">
        <v>88.425759674386043</v>
      </c>
      <c r="T27" s="22">
        <f t="shared" si="0"/>
        <v>77</v>
      </c>
      <c r="U27" s="22">
        <f t="shared" si="1"/>
        <v>73</v>
      </c>
      <c r="V27" s="22">
        <f t="shared" si="2"/>
        <v>27</v>
      </c>
      <c r="W27" s="22">
        <f t="shared" si="3"/>
        <v>8</v>
      </c>
      <c r="X27" s="22">
        <f t="shared" si="4"/>
        <v>53</v>
      </c>
      <c r="Y27" s="22">
        <f t="shared" si="5"/>
        <v>28</v>
      </c>
      <c r="Z27" s="22">
        <f t="shared" si="6"/>
        <v>52</v>
      </c>
      <c r="AA27" s="22">
        <f t="shared" si="7"/>
        <v>23</v>
      </c>
      <c r="AB27" s="22">
        <f t="shared" si="8"/>
        <v>26</v>
      </c>
      <c r="AC27" s="22">
        <f t="shared" si="9"/>
        <v>31</v>
      </c>
      <c r="AD27" s="22">
        <f t="shared" si="10"/>
        <v>56</v>
      </c>
      <c r="AE27" s="22">
        <f t="shared" si="11"/>
        <v>22</v>
      </c>
      <c r="AF27" s="22">
        <f t="shared" si="12"/>
        <v>523.60681978618595</v>
      </c>
    </row>
    <row r="28" spans="1:32" x14ac:dyDescent="0.25">
      <c r="A28" s="4">
        <v>32</v>
      </c>
      <c r="B28" s="5" t="s">
        <v>197</v>
      </c>
      <c r="C28" s="5" t="s">
        <v>19</v>
      </c>
      <c r="D28" s="5" t="s">
        <v>189</v>
      </c>
      <c r="E28" s="5">
        <v>392</v>
      </c>
      <c r="F28" s="5" t="s">
        <v>190</v>
      </c>
      <c r="G28" s="5" t="s">
        <v>198</v>
      </c>
      <c r="H28" s="22">
        <v>93.750000000000014</v>
      </c>
      <c r="I28" s="22">
        <v>66.874999999999986</v>
      </c>
      <c r="J28" s="22">
        <v>64.999999999999986</v>
      </c>
      <c r="K28" s="22">
        <v>57.499999999999993</v>
      </c>
      <c r="L28" s="22">
        <v>84.375000000000028</v>
      </c>
      <c r="M28" s="22">
        <v>105</v>
      </c>
      <c r="N28" s="22">
        <v>76.381388660863465</v>
      </c>
      <c r="O28" s="22">
        <v>98.948617128845811</v>
      </c>
      <c r="P28" s="22">
        <v>100.10591089643466</v>
      </c>
      <c r="Q28" s="22">
        <v>78.695976196041116</v>
      </c>
      <c r="R28" s="22">
        <v>76.96003554465787</v>
      </c>
      <c r="S28" s="22">
        <v>92.583501407107221</v>
      </c>
      <c r="T28" s="22">
        <f t="shared" si="0"/>
        <v>36</v>
      </c>
      <c r="U28" s="22">
        <f t="shared" si="1"/>
        <v>27</v>
      </c>
      <c r="V28" s="22">
        <f t="shared" si="2"/>
        <v>21</v>
      </c>
      <c r="W28" s="22">
        <f t="shared" si="3"/>
        <v>51</v>
      </c>
      <c r="X28" s="22">
        <f t="shared" si="4"/>
        <v>31</v>
      </c>
      <c r="Y28" s="22">
        <f t="shared" si="5"/>
        <v>55</v>
      </c>
      <c r="Z28" s="22">
        <f t="shared" si="6"/>
        <v>24</v>
      </c>
      <c r="AA28" s="22">
        <f t="shared" si="7"/>
        <v>51</v>
      </c>
      <c r="AB28" s="22">
        <f t="shared" si="8"/>
        <v>44</v>
      </c>
      <c r="AC28" s="22">
        <f t="shared" si="9"/>
        <v>19</v>
      </c>
      <c r="AD28" s="22">
        <f t="shared" si="10"/>
        <v>28</v>
      </c>
      <c r="AE28" s="22">
        <f t="shared" si="11"/>
        <v>32</v>
      </c>
      <c r="AF28" s="22">
        <f t="shared" si="12"/>
        <v>523.67542983395015</v>
      </c>
    </row>
    <row r="29" spans="1:32" x14ac:dyDescent="0.25">
      <c r="A29" s="4">
        <v>65</v>
      </c>
      <c r="B29" s="5" t="s">
        <v>30</v>
      </c>
      <c r="C29" s="5" t="s">
        <v>19</v>
      </c>
      <c r="D29" s="5" t="s">
        <v>31</v>
      </c>
      <c r="E29" s="5">
        <v>28</v>
      </c>
      <c r="F29" s="5" t="s">
        <v>24</v>
      </c>
      <c r="G29" s="5" t="s">
        <v>32</v>
      </c>
      <c r="H29" s="22">
        <v>104.19161676646702</v>
      </c>
      <c r="I29" s="22">
        <v>102.69461077844304</v>
      </c>
      <c r="J29" s="22">
        <v>76.946107784431106</v>
      </c>
      <c r="K29" s="22">
        <v>69.161676646706567</v>
      </c>
      <c r="L29" s="22">
        <v>127.54491017964065</v>
      </c>
      <c r="M29" s="22">
        <v>109.58083832335326</v>
      </c>
      <c r="N29" s="22">
        <v>81.632653061224474</v>
      </c>
      <c r="O29" s="22">
        <v>86.394557823129261</v>
      </c>
      <c r="P29" s="22">
        <v>97.278911564625844</v>
      </c>
      <c r="Q29" s="22">
        <v>101.58730158730161</v>
      </c>
      <c r="R29" s="22">
        <v>63.718820861677997</v>
      </c>
      <c r="S29" s="22">
        <v>94.557823129251688</v>
      </c>
      <c r="T29" s="22">
        <f t="shared" si="0"/>
        <v>52</v>
      </c>
      <c r="U29" s="22">
        <f t="shared" si="1"/>
        <v>78</v>
      </c>
      <c r="V29" s="22">
        <f t="shared" si="2"/>
        <v>49</v>
      </c>
      <c r="W29" s="22">
        <f t="shared" si="3"/>
        <v>65</v>
      </c>
      <c r="X29" s="22">
        <f t="shared" si="4"/>
        <v>75</v>
      </c>
      <c r="Y29" s="22">
        <f t="shared" si="5"/>
        <v>62</v>
      </c>
      <c r="Z29" s="22">
        <f t="shared" si="6"/>
        <v>43</v>
      </c>
      <c r="AA29" s="22">
        <f t="shared" si="7"/>
        <v>14</v>
      </c>
      <c r="AB29" s="22">
        <f t="shared" si="8"/>
        <v>32</v>
      </c>
      <c r="AC29" s="22">
        <f t="shared" si="9"/>
        <v>85</v>
      </c>
      <c r="AD29" s="22">
        <f t="shared" si="10"/>
        <v>6</v>
      </c>
      <c r="AE29" s="22">
        <f t="shared" si="11"/>
        <v>35</v>
      </c>
      <c r="AF29" s="22">
        <f t="shared" si="12"/>
        <v>525.17006802721085</v>
      </c>
    </row>
    <row r="30" spans="1:32" x14ac:dyDescent="0.25">
      <c r="A30" s="4">
        <v>85</v>
      </c>
      <c r="B30" s="5" t="s">
        <v>134</v>
      </c>
      <c r="C30" s="5" t="s">
        <v>66</v>
      </c>
      <c r="D30" s="5" t="s">
        <v>117</v>
      </c>
      <c r="E30" s="5">
        <v>253</v>
      </c>
      <c r="F30" s="5" t="s">
        <v>9</v>
      </c>
      <c r="G30" s="5" t="s">
        <v>135</v>
      </c>
      <c r="H30" s="22">
        <v>133.24468085106383</v>
      </c>
      <c r="I30" s="22">
        <v>110.90425531914893</v>
      </c>
      <c r="J30" s="22">
        <v>91.223404255319167</v>
      </c>
      <c r="K30" s="22">
        <v>98.936170212765958</v>
      </c>
      <c r="L30" s="22">
        <v>78.989361702127667</v>
      </c>
      <c r="M30" s="22">
        <v>130.05319148936172</v>
      </c>
      <c r="N30" s="22">
        <v>79.365948636410025</v>
      </c>
      <c r="O30" s="22">
        <v>97.350350790473399</v>
      </c>
      <c r="P30" s="22">
        <v>92.658767619848163</v>
      </c>
      <c r="Q30" s="22">
        <v>93.440698148285705</v>
      </c>
      <c r="R30" s="22">
        <v>65.291199124534359</v>
      </c>
      <c r="S30" s="22">
        <v>97.350350790473399</v>
      </c>
      <c r="T30" s="22">
        <f t="shared" si="0"/>
        <v>82</v>
      </c>
      <c r="U30" s="22">
        <f t="shared" si="1"/>
        <v>85</v>
      </c>
      <c r="V30" s="22">
        <f t="shared" si="2"/>
        <v>76</v>
      </c>
      <c r="W30" s="22">
        <f t="shared" si="3"/>
        <v>87</v>
      </c>
      <c r="X30" s="22">
        <f t="shared" si="4"/>
        <v>25</v>
      </c>
      <c r="Y30" s="22">
        <f t="shared" si="5"/>
        <v>75</v>
      </c>
      <c r="Z30" s="22">
        <f t="shared" si="6"/>
        <v>35</v>
      </c>
      <c r="AA30" s="22">
        <f t="shared" si="7"/>
        <v>42</v>
      </c>
      <c r="AB30" s="22">
        <f t="shared" si="8"/>
        <v>19</v>
      </c>
      <c r="AC30" s="22">
        <f t="shared" si="9"/>
        <v>71</v>
      </c>
      <c r="AD30" s="22">
        <f t="shared" si="10"/>
        <v>8</v>
      </c>
      <c r="AE30" s="22">
        <f t="shared" si="11"/>
        <v>43</v>
      </c>
      <c r="AF30" s="22">
        <f t="shared" si="12"/>
        <v>525.45731511002509</v>
      </c>
    </row>
    <row r="31" spans="1:32" x14ac:dyDescent="0.25">
      <c r="A31" s="4">
        <v>1</v>
      </c>
      <c r="B31" s="5" t="s">
        <v>26</v>
      </c>
      <c r="C31" s="5" t="s">
        <v>19</v>
      </c>
      <c r="D31" s="5"/>
      <c r="E31" s="5">
        <v>26</v>
      </c>
      <c r="F31" s="5" t="s">
        <v>24</v>
      </c>
      <c r="G31" s="5" t="s">
        <v>27</v>
      </c>
      <c r="H31" s="22">
        <v>2.7676749473713684</v>
      </c>
      <c r="I31" s="22">
        <v>6.919187368428406</v>
      </c>
      <c r="J31" s="22">
        <v>85.106004631669421</v>
      </c>
      <c r="K31" s="22">
        <v>61.580767579012843</v>
      </c>
      <c r="L31" s="22">
        <v>114.16659157906875</v>
      </c>
      <c r="M31" s="22">
        <v>69.19187368428409</v>
      </c>
      <c r="N31" s="22">
        <v>75.483870967741922</v>
      </c>
      <c r="O31" s="22">
        <v>90.967741935483886</v>
      </c>
      <c r="P31" s="22">
        <v>108.38709677419354</v>
      </c>
      <c r="Q31" s="22">
        <v>78.709677419354847</v>
      </c>
      <c r="R31" s="22">
        <v>79.999999999999986</v>
      </c>
      <c r="S31" s="22">
        <v>94.838709677419331</v>
      </c>
      <c r="T31" s="22">
        <f t="shared" si="0"/>
        <v>1</v>
      </c>
      <c r="U31" s="22">
        <f t="shared" si="1"/>
        <v>1</v>
      </c>
      <c r="V31" s="22">
        <f t="shared" si="2"/>
        <v>68</v>
      </c>
      <c r="W31" s="22">
        <f t="shared" si="3"/>
        <v>59</v>
      </c>
      <c r="X31" s="22">
        <f t="shared" si="4"/>
        <v>67</v>
      </c>
      <c r="Y31" s="22">
        <f t="shared" si="5"/>
        <v>17</v>
      </c>
      <c r="Z31" s="22">
        <f t="shared" si="6"/>
        <v>20</v>
      </c>
      <c r="AA31" s="22">
        <f t="shared" si="7"/>
        <v>27</v>
      </c>
      <c r="AB31" s="22">
        <f t="shared" si="8"/>
        <v>70</v>
      </c>
      <c r="AC31" s="22">
        <f t="shared" si="9"/>
        <v>20</v>
      </c>
      <c r="AD31" s="22">
        <f t="shared" si="10"/>
        <v>41</v>
      </c>
      <c r="AE31" s="22">
        <f t="shared" si="11"/>
        <v>36</v>
      </c>
      <c r="AF31" s="22">
        <f t="shared" si="12"/>
        <v>528.38709677419342</v>
      </c>
    </row>
    <row r="32" spans="1:32" x14ac:dyDescent="0.25">
      <c r="A32" s="4">
        <v>51</v>
      </c>
      <c r="B32" s="5" t="s">
        <v>139</v>
      </c>
      <c r="C32" s="5" t="s">
        <v>66</v>
      </c>
      <c r="D32" s="5" t="s">
        <v>137</v>
      </c>
      <c r="E32" s="5">
        <v>60</v>
      </c>
      <c r="F32" s="5" t="s">
        <v>9</v>
      </c>
      <c r="G32" s="5" t="s">
        <v>140</v>
      </c>
      <c r="H32" s="22">
        <v>107.7586206896552</v>
      </c>
      <c r="I32" s="22">
        <v>81.034482758620697</v>
      </c>
      <c r="J32" s="22">
        <v>89.655172413793139</v>
      </c>
      <c r="K32" s="22">
        <v>106.03448275862071</v>
      </c>
      <c r="L32" s="22">
        <v>103.44827586206897</v>
      </c>
      <c r="M32" s="22">
        <v>152.58620689655174</v>
      </c>
      <c r="N32" s="22">
        <v>74.653163301264101</v>
      </c>
      <c r="O32" s="22">
        <v>99.959320352540075</v>
      </c>
      <c r="P32" s="22">
        <v>93.000127163439174</v>
      </c>
      <c r="Q32" s="22">
        <v>78.449086858955496</v>
      </c>
      <c r="R32" s="22">
        <v>84.775626121774508</v>
      </c>
      <c r="S32" s="22">
        <v>99.959320352540075</v>
      </c>
      <c r="T32" s="22">
        <f t="shared" si="0"/>
        <v>55</v>
      </c>
      <c r="U32" s="22">
        <f t="shared" si="1"/>
        <v>48</v>
      </c>
      <c r="V32" s="22">
        <f t="shared" si="2"/>
        <v>75</v>
      </c>
      <c r="W32" s="22">
        <f t="shared" si="3"/>
        <v>90</v>
      </c>
      <c r="X32" s="22">
        <f t="shared" si="4"/>
        <v>56</v>
      </c>
      <c r="Y32" s="22">
        <f t="shared" si="5"/>
        <v>84</v>
      </c>
      <c r="Z32" s="22">
        <f t="shared" si="6"/>
        <v>18</v>
      </c>
      <c r="AA32" s="22">
        <f t="shared" si="7"/>
        <v>58</v>
      </c>
      <c r="AB32" s="22">
        <f t="shared" si="8"/>
        <v>20</v>
      </c>
      <c r="AC32" s="22">
        <f t="shared" si="9"/>
        <v>18</v>
      </c>
      <c r="AD32" s="22">
        <f t="shared" si="10"/>
        <v>55</v>
      </c>
      <c r="AE32" s="22">
        <f t="shared" si="11"/>
        <v>52</v>
      </c>
      <c r="AF32" s="22">
        <f t="shared" si="12"/>
        <v>530.79664415051343</v>
      </c>
    </row>
    <row r="33" spans="1:32" x14ac:dyDescent="0.25">
      <c r="A33" s="4">
        <v>59</v>
      </c>
      <c r="B33" s="5" t="s">
        <v>167</v>
      </c>
      <c r="C33" s="5" t="s">
        <v>66</v>
      </c>
      <c r="D33" s="5" t="s">
        <v>38</v>
      </c>
      <c r="E33" s="5">
        <v>150</v>
      </c>
      <c r="F33" s="5" t="s">
        <v>9</v>
      </c>
      <c r="G33" s="5" t="s">
        <v>168</v>
      </c>
      <c r="H33" s="22">
        <v>110.13513513513513</v>
      </c>
      <c r="I33" s="22">
        <v>89.189189189189193</v>
      </c>
      <c r="J33" s="22">
        <v>89.189189189189193</v>
      </c>
      <c r="K33" s="22">
        <v>53.378378378378379</v>
      </c>
      <c r="L33" s="22">
        <v>114.18918918918921</v>
      </c>
      <c r="M33" s="22">
        <v>100.00000000000003</v>
      </c>
      <c r="N33" s="22">
        <v>80.92536419004665</v>
      </c>
      <c r="O33" s="22">
        <v>91.987104618901924</v>
      </c>
      <c r="P33" s="22">
        <v>94.315892077608311</v>
      </c>
      <c r="Q33" s="22">
        <v>87.329529701489179</v>
      </c>
      <c r="R33" s="22">
        <v>86.747332836812575</v>
      </c>
      <c r="S33" s="22">
        <v>89.658317160195551</v>
      </c>
      <c r="T33" s="22">
        <f t="shared" si="0"/>
        <v>57</v>
      </c>
      <c r="U33" s="22">
        <f t="shared" si="1"/>
        <v>61</v>
      </c>
      <c r="V33" s="22">
        <f t="shared" si="2"/>
        <v>73</v>
      </c>
      <c r="W33" s="22">
        <f t="shared" si="3"/>
        <v>45</v>
      </c>
      <c r="X33" s="22">
        <f t="shared" si="4"/>
        <v>69</v>
      </c>
      <c r="Y33" s="22">
        <f t="shared" si="5"/>
        <v>51</v>
      </c>
      <c r="Z33" s="22">
        <f t="shared" si="6"/>
        <v>41</v>
      </c>
      <c r="AA33" s="22">
        <f t="shared" si="7"/>
        <v>29</v>
      </c>
      <c r="AB33" s="22">
        <f t="shared" si="8"/>
        <v>24</v>
      </c>
      <c r="AC33" s="22">
        <f t="shared" si="9"/>
        <v>46</v>
      </c>
      <c r="AD33" s="22">
        <f t="shared" si="10"/>
        <v>61</v>
      </c>
      <c r="AE33" s="22">
        <f t="shared" si="11"/>
        <v>24</v>
      </c>
      <c r="AF33" s="22">
        <f t="shared" si="12"/>
        <v>530.96354058505415</v>
      </c>
    </row>
    <row r="34" spans="1:32" x14ac:dyDescent="0.25">
      <c r="A34" s="4">
        <v>18</v>
      </c>
      <c r="B34" s="5" t="s">
        <v>121</v>
      </c>
      <c r="C34" s="5" t="s">
        <v>66</v>
      </c>
      <c r="D34" s="5" t="s">
        <v>38</v>
      </c>
      <c r="E34" s="5">
        <v>345</v>
      </c>
      <c r="F34" s="5" t="s">
        <v>9</v>
      </c>
      <c r="G34" s="5" t="s">
        <v>122</v>
      </c>
      <c r="H34" s="22">
        <v>79.452054794520549</v>
      </c>
      <c r="I34" s="22">
        <v>60.273972602739747</v>
      </c>
      <c r="J34" s="22">
        <v>81.506849315068493</v>
      </c>
      <c r="K34" s="22">
        <v>35.616438356164387</v>
      </c>
      <c r="L34" s="22">
        <v>71.232876712328746</v>
      </c>
      <c r="M34" s="22">
        <v>109.58904109589041</v>
      </c>
      <c r="N34" s="22">
        <v>78.034682080924838</v>
      </c>
      <c r="O34" s="22">
        <v>93.641618497109803</v>
      </c>
      <c r="P34" s="22">
        <v>98.843930635838134</v>
      </c>
      <c r="Q34" s="22">
        <v>79.76878612716763</v>
      </c>
      <c r="R34" s="22">
        <v>85.549132947976858</v>
      </c>
      <c r="S34" s="22">
        <v>95.95375722543352</v>
      </c>
      <c r="T34" s="22">
        <f t="shared" ref="T34:T65" si="13">91-RANK(H34,H$2:H$92)</f>
        <v>21</v>
      </c>
      <c r="U34" s="22">
        <f t="shared" ref="U34:U65" si="14">91-RANK(I34,I$2:I$92)</f>
        <v>19</v>
      </c>
      <c r="V34" s="22">
        <f t="shared" ref="V34:V65" si="15">91-RANK(J34,J$2:J$92)</f>
        <v>59</v>
      </c>
      <c r="W34" s="22">
        <f t="shared" ref="W34:W65" si="16">91-RANK(K34,K$2:K$92)</f>
        <v>24</v>
      </c>
      <c r="X34" s="22">
        <f t="shared" ref="X34:X65" si="17">91-RANK(L34,L$2:L$92)</f>
        <v>14</v>
      </c>
      <c r="Y34" s="22">
        <f t="shared" ref="Y34:Y65" si="18">91-RANK(M34,M$2:M$92)</f>
        <v>63</v>
      </c>
      <c r="Z34" s="22">
        <f t="shared" ref="Z34:Z65" si="19">91-RANK(N34,N$2:N$92)</f>
        <v>26</v>
      </c>
      <c r="AA34" s="22">
        <f t="shared" ref="AA34:AA65" si="20">91-RANK(O34,O$2:O$92)</f>
        <v>34</v>
      </c>
      <c r="AB34" s="22">
        <f t="shared" ref="AB34:AB65" si="21">91-RANK(P34,P$2:P$92)</f>
        <v>39</v>
      </c>
      <c r="AC34" s="22">
        <f t="shared" ref="AC34:AC65" si="22">91-RANK(Q34,Q$2:Q$92)</f>
        <v>24</v>
      </c>
      <c r="AD34" s="22">
        <f t="shared" ref="AD34:AD65" si="23">91-RANK(R34,R$2:R$92)</f>
        <v>58</v>
      </c>
      <c r="AE34" s="22">
        <f t="shared" ref="AE34:AE65" si="24">91-RANK(S34,S$2:S$92)</f>
        <v>39</v>
      </c>
      <c r="AF34" s="22">
        <f t="shared" ref="AF34:AF65" si="25">SUM(N34:S34)</f>
        <v>531.79190751445071</v>
      </c>
    </row>
    <row r="35" spans="1:32" x14ac:dyDescent="0.25">
      <c r="A35" s="4">
        <v>77</v>
      </c>
      <c r="B35" s="5" t="s">
        <v>78</v>
      </c>
      <c r="C35" s="5" t="s">
        <v>19</v>
      </c>
      <c r="D35" s="5"/>
      <c r="E35" s="5">
        <v>173</v>
      </c>
      <c r="F35" s="5" t="s">
        <v>24</v>
      </c>
      <c r="G35" s="5" t="s">
        <v>79</v>
      </c>
      <c r="H35" s="22">
        <v>136.71874999999997</v>
      </c>
      <c r="I35" s="22">
        <v>92.187499999999972</v>
      </c>
      <c r="J35" s="22">
        <v>65.624999999999986</v>
      </c>
      <c r="K35" s="22">
        <v>45.312499999999986</v>
      </c>
      <c r="L35" s="22">
        <v>74.999999999999986</v>
      </c>
      <c r="M35" s="22">
        <v>63.281250000000021</v>
      </c>
      <c r="N35" s="22">
        <v>99.196636266701248</v>
      </c>
      <c r="O35" s="22">
        <v>101.79001237824899</v>
      </c>
      <c r="P35" s="22">
        <v>108.9217966850053</v>
      </c>
      <c r="Q35" s="22">
        <v>75.207907234884587</v>
      </c>
      <c r="R35" s="22">
        <v>66.131090844467494</v>
      </c>
      <c r="S35" s="22">
        <v>81.043003485867033</v>
      </c>
      <c r="T35" s="22">
        <f t="shared" si="13"/>
        <v>84</v>
      </c>
      <c r="U35" s="22">
        <f t="shared" si="14"/>
        <v>68</v>
      </c>
      <c r="V35" s="22">
        <f t="shared" si="15"/>
        <v>24</v>
      </c>
      <c r="W35" s="22">
        <f t="shared" si="16"/>
        <v>40</v>
      </c>
      <c r="X35" s="22">
        <f t="shared" si="17"/>
        <v>20</v>
      </c>
      <c r="Y35" s="22">
        <f t="shared" si="18"/>
        <v>12</v>
      </c>
      <c r="Z35" s="22">
        <f t="shared" si="19"/>
        <v>87</v>
      </c>
      <c r="AA35" s="22">
        <f t="shared" si="20"/>
        <v>60</v>
      </c>
      <c r="AB35" s="22">
        <f t="shared" si="21"/>
        <v>72</v>
      </c>
      <c r="AC35" s="22">
        <f t="shared" si="22"/>
        <v>11</v>
      </c>
      <c r="AD35" s="22">
        <f t="shared" si="23"/>
        <v>10</v>
      </c>
      <c r="AE35" s="22">
        <f t="shared" si="24"/>
        <v>13</v>
      </c>
      <c r="AF35" s="22">
        <f t="shared" si="25"/>
        <v>532.29044689517468</v>
      </c>
    </row>
    <row r="36" spans="1:32" x14ac:dyDescent="0.25">
      <c r="A36" s="4">
        <v>56</v>
      </c>
      <c r="B36" s="5" t="s">
        <v>65</v>
      </c>
      <c r="C36" s="5" t="s">
        <v>66</v>
      </c>
      <c r="D36" s="5" t="s">
        <v>8</v>
      </c>
      <c r="E36" s="5">
        <v>174</v>
      </c>
      <c r="F36" s="5" t="s">
        <v>9</v>
      </c>
      <c r="G36" s="5" t="s">
        <v>67</v>
      </c>
      <c r="H36" s="22">
        <v>102.06185567010316</v>
      </c>
      <c r="I36" s="22">
        <v>89.690721649484601</v>
      </c>
      <c r="J36" s="22">
        <v>69.587628865979426</v>
      </c>
      <c r="K36" s="22">
        <v>91.237113402061894</v>
      </c>
      <c r="L36" s="22">
        <v>126.03092783505163</v>
      </c>
      <c r="M36" s="22">
        <v>116.75257731958769</v>
      </c>
      <c r="N36" s="22">
        <v>83.300589390962671</v>
      </c>
      <c r="O36" s="22">
        <v>95.481335952848724</v>
      </c>
      <c r="P36" s="22">
        <v>93.123772102161098</v>
      </c>
      <c r="Q36" s="22">
        <v>90.962671905697405</v>
      </c>
      <c r="R36" s="22">
        <v>66.601178781925327</v>
      </c>
      <c r="S36" s="22">
        <v>103.14341846758349</v>
      </c>
      <c r="T36" s="22">
        <f t="shared" si="13"/>
        <v>47</v>
      </c>
      <c r="U36" s="22">
        <f t="shared" si="14"/>
        <v>63</v>
      </c>
      <c r="V36" s="22">
        <f t="shared" si="15"/>
        <v>35</v>
      </c>
      <c r="W36" s="22">
        <f t="shared" si="16"/>
        <v>84</v>
      </c>
      <c r="X36" s="22">
        <f t="shared" si="17"/>
        <v>74</v>
      </c>
      <c r="Y36" s="22">
        <f t="shared" si="18"/>
        <v>70</v>
      </c>
      <c r="Z36" s="22">
        <f t="shared" si="19"/>
        <v>51</v>
      </c>
      <c r="AA36" s="22">
        <f t="shared" si="20"/>
        <v>37</v>
      </c>
      <c r="AB36" s="22">
        <f t="shared" si="21"/>
        <v>21</v>
      </c>
      <c r="AC36" s="22">
        <f t="shared" si="22"/>
        <v>63</v>
      </c>
      <c r="AD36" s="22">
        <f t="shared" si="23"/>
        <v>12</v>
      </c>
      <c r="AE36" s="22">
        <f t="shared" si="24"/>
        <v>57</v>
      </c>
      <c r="AF36" s="22">
        <f t="shared" si="25"/>
        <v>532.61296660117864</v>
      </c>
    </row>
    <row r="37" spans="1:32" x14ac:dyDescent="0.25">
      <c r="A37" s="4">
        <v>28</v>
      </c>
      <c r="B37" s="5" t="s">
        <v>76</v>
      </c>
      <c r="C37" s="5" t="s">
        <v>19</v>
      </c>
      <c r="D37" s="5"/>
      <c r="E37" s="5">
        <v>172</v>
      </c>
      <c r="F37" s="5" t="s">
        <v>24</v>
      </c>
      <c r="G37" s="5" t="s">
        <v>77</v>
      </c>
      <c r="H37" s="22">
        <v>91.304347826086953</v>
      </c>
      <c r="I37" s="22">
        <v>64.49275362318842</v>
      </c>
      <c r="J37" s="22">
        <v>65.217391304347828</v>
      </c>
      <c r="K37" s="22">
        <v>47.826086956521742</v>
      </c>
      <c r="L37" s="22">
        <v>81.159420289855063</v>
      </c>
      <c r="M37" s="22">
        <v>69.565217391304344</v>
      </c>
      <c r="N37" s="22">
        <v>87.837837837837824</v>
      </c>
      <c r="O37" s="22">
        <v>102.02702702702702</v>
      </c>
      <c r="P37" s="22">
        <v>99.324324324324323</v>
      </c>
      <c r="Q37" s="22">
        <v>80.405405405405403</v>
      </c>
      <c r="R37" s="22">
        <v>73.648648648648646</v>
      </c>
      <c r="S37" s="22">
        <v>89.86486486486487</v>
      </c>
      <c r="T37" s="22">
        <f t="shared" si="13"/>
        <v>31</v>
      </c>
      <c r="U37" s="22">
        <f t="shared" si="14"/>
        <v>25</v>
      </c>
      <c r="V37" s="22">
        <f t="shared" si="15"/>
        <v>22</v>
      </c>
      <c r="W37" s="22">
        <f t="shared" si="16"/>
        <v>44</v>
      </c>
      <c r="X37" s="22">
        <f t="shared" si="17"/>
        <v>28</v>
      </c>
      <c r="Y37" s="22">
        <f t="shared" si="18"/>
        <v>18</v>
      </c>
      <c r="Z37" s="22">
        <f t="shared" si="19"/>
        <v>64</v>
      </c>
      <c r="AA37" s="22">
        <f t="shared" si="20"/>
        <v>62</v>
      </c>
      <c r="AB37" s="22">
        <f t="shared" si="21"/>
        <v>41</v>
      </c>
      <c r="AC37" s="22">
        <f t="shared" si="22"/>
        <v>27</v>
      </c>
      <c r="AD37" s="22">
        <f t="shared" si="23"/>
        <v>22</v>
      </c>
      <c r="AE37" s="22">
        <f t="shared" si="24"/>
        <v>26</v>
      </c>
      <c r="AF37" s="22">
        <f t="shared" si="25"/>
        <v>533.10810810810813</v>
      </c>
    </row>
    <row r="38" spans="1:32" x14ac:dyDescent="0.25">
      <c r="A38" s="4">
        <v>58</v>
      </c>
      <c r="B38" s="5" t="s">
        <v>141</v>
      </c>
      <c r="C38" s="5" t="s">
        <v>19</v>
      </c>
      <c r="D38" s="5" t="s">
        <v>38</v>
      </c>
      <c r="E38" s="5">
        <v>3</v>
      </c>
      <c r="F38" s="5" t="s">
        <v>9</v>
      </c>
      <c r="G38" s="5" t="s">
        <v>142</v>
      </c>
      <c r="H38" s="22">
        <v>104.72972972972974</v>
      </c>
      <c r="I38" s="22">
        <v>90.540540540540547</v>
      </c>
      <c r="J38" s="22">
        <v>83.108108108108112</v>
      </c>
      <c r="K38" s="22">
        <v>79.054054054054063</v>
      </c>
      <c r="L38" s="22">
        <v>100.67567567567571</v>
      </c>
      <c r="M38" s="22">
        <v>114.18918918918919</v>
      </c>
      <c r="N38" s="22">
        <v>75.666654855574762</v>
      </c>
      <c r="O38" s="22">
        <v>89.26300689993586</v>
      </c>
      <c r="P38" s="22">
        <v>101.0859217211194</v>
      </c>
      <c r="Q38" s="22">
        <v>88.671861158876681</v>
      </c>
      <c r="R38" s="22">
        <v>91.627589864172577</v>
      </c>
      <c r="S38" s="22">
        <v>87.489569676758322</v>
      </c>
      <c r="T38" s="22">
        <f t="shared" si="13"/>
        <v>53</v>
      </c>
      <c r="U38" s="22">
        <f t="shared" si="14"/>
        <v>64</v>
      </c>
      <c r="V38" s="22">
        <f t="shared" si="15"/>
        <v>62</v>
      </c>
      <c r="W38" s="22">
        <f t="shared" si="16"/>
        <v>78</v>
      </c>
      <c r="X38" s="22">
        <f t="shared" si="17"/>
        <v>52</v>
      </c>
      <c r="Y38" s="22">
        <f t="shared" si="18"/>
        <v>67</v>
      </c>
      <c r="Z38" s="22">
        <f t="shared" si="19"/>
        <v>21</v>
      </c>
      <c r="AA38" s="22">
        <f t="shared" si="20"/>
        <v>24</v>
      </c>
      <c r="AB38" s="22">
        <f t="shared" si="21"/>
        <v>48</v>
      </c>
      <c r="AC38" s="22">
        <f t="shared" si="22"/>
        <v>51</v>
      </c>
      <c r="AD38" s="22">
        <f t="shared" si="23"/>
        <v>75</v>
      </c>
      <c r="AE38" s="22">
        <f t="shared" si="24"/>
        <v>18</v>
      </c>
      <c r="AF38" s="22">
        <f t="shared" si="25"/>
        <v>533.80460417643758</v>
      </c>
    </row>
    <row r="39" spans="1:32" x14ac:dyDescent="0.25">
      <c r="A39" s="4">
        <v>26</v>
      </c>
      <c r="B39" s="5" t="s">
        <v>71</v>
      </c>
      <c r="C39" s="5" t="s">
        <v>19</v>
      </c>
      <c r="D39" s="5" t="s">
        <v>20</v>
      </c>
      <c r="E39" s="5">
        <v>352</v>
      </c>
      <c r="F39" s="5" t="s">
        <v>21</v>
      </c>
      <c r="G39" s="5">
        <v>2.3319000000000001</v>
      </c>
      <c r="H39" s="22">
        <v>85.074626865671632</v>
      </c>
      <c r="I39" s="22">
        <v>67.164179104477611</v>
      </c>
      <c r="J39" s="22">
        <v>82.089552238805979</v>
      </c>
      <c r="K39" s="22">
        <v>33.582089552238806</v>
      </c>
      <c r="L39" s="22">
        <v>114.1791044776119</v>
      </c>
      <c r="M39" s="22">
        <v>110.44776119402984</v>
      </c>
      <c r="N39" s="22">
        <v>82.993197278911595</v>
      </c>
      <c r="O39" s="22">
        <v>96.598639455782333</v>
      </c>
      <c r="P39" s="22">
        <v>105.44217687074833</v>
      </c>
      <c r="Q39" s="22">
        <v>76.190476190476218</v>
      </c>
      <c r="R39" s="22">
        <v>74.829931972789126</v>
      </c>
      <c r="S39" s="22">
        <v>97.959183673469425</v>
      </c>
      <c r="T39" s="22">
        <f t="shared" si="13"/>
        <v>25</v>
      </c>
      <c r="U39" s="22">
        <f t="shared" si="14"/>
        <v>28</v>
      </c>
      <c r="V39" s="22">
        <f t="shared" si="15"/>
        <v>60</v>
      </c>
      <c r="W39" s="22">
        <f t="shared" si="16"/>
        <v>20</v>
      </c>
      <c r="X39" s="22">
        <f t="shared" si="17"/>
        <v>68</v>
      </c>
      <c r="Y39" s="22">
        <f t="shared" si="18"/>
        <v>64</v>
      </c>
      <c r="Z39" s="22">
        <f t="shared" si="19"/>
        <v>49</v>
      </c>
      <c r="AA39" s="22">
        <f t="shared" si="20"/>
        <v>40</v>
      </c>
      <c r="AB39" s="22">
        <f t="shared" si="21"/>
        <v>65</v>
      </c>
      <c r="AC39" s="22">
        <f t="shared" si="22"/>
        <v>13</v>
      </c>
      <c r="AD39" s="22">
        <f t="shared" si="23"/>
        <v>23</v>
      </c>
      <c r="AE39" s="22">
        <f t="shared" si="24"/>
        <v>47</v>
      </c>
      <c r="AF39" s="22">
        <f t="shared" si="25"/>
        <v>534.01360544217698</v>
      </c>
    </row>
    <row r="40" spans="1:32" x14ac:dyDescent="0.25">
      <c r="A40" s="4">
        <v>45</v>
      </c>
      <c r="B40" s="5" t="s">
        <v>95</v>
      </c>
      <c r="C40" s="5" t="s">
        <v>66</v>
      </c>
      <c r="D40" s="5" t="s">
        <v>38</v>
      </c>
      <c r="E40" s="5">
        <v>181</v>
      </c>
      <c r="F40" s="5" t="s">
        <v>9</v>
      </c>
      <c r="G40" s="5" t="s">
        <v>96</v>
      </c>
      <c r="H40" s="22">
        <v>108.3333333333333</v>
      </c>
      <c r="I40" s="22">
        <v>75.694444444444429</v>
      </c>
      <c r="J40" s="22">
        <v>77.083333333333314</v>
      </c>
      <c r="K40" s="22">
        <v>54.861111111111086</v>
      </c>
      <c r="L40" s="22">
        <v>90.277777777777743</v>
      </c>
      <c r="M40" s="22">
        <v>95.833333333333286</v>
      </c>
      <c r="N40" s="22">
        <v>90.81581388941936</v>
      </c>
      <c r="O40" s="22">
        <v>98.712841184151472</v>
      </c>
      <c r="P40" s="22">
        <v>100.40506131873693</v>
      </c>
      <c r="Q40" s="22">
        <v>77.84212619093087</v>
      </c>
      <c r="R40" s="22">
        <v>83.48285997288238</v>
      </c>
      <c r="S40" s="22">
        <v>83.482859972882395</v>
      </c>
      <c r="T40" s="22">
        <f t="shared" si="13"/>
        <v>56</v>
      </c>
      <c r="U40" s="22">
        <f t="shared" si="14"/>
        <v>40</v>
      </c>
      <c r="V40" s="22">
        <f t="shared" si="15"/>
        <v>50</v>
      </c>
      <c r="W40" s="22">
        <f t="shared" si="16"/>
        <v>46</v>
      </c>
      <c r="X40" s="22">
        <f t="shared" si="17"/>
        <v>44</v>
      </c>
      <c r="Y40" s="22">
        <f t="shared" si="18"/>
        <v>47</v>
      </c>
      <c r="Z40" s="22">
        <f t="shared" si="19"/>
        <v>71</v>
      </c>
      <c r="AA40" s="22">
        <f t="shared" si="20"/>
        <v>50</v>
      </c>
      <c r="AB40" s="22">
        <f t="shared" si="21"/>
        <v>45</v>
      </c>
      <c r="AC40" s="22">
        <f t="shared" si="22"/>
        <v>16</v>
      </c>
      <c r="AD40" s="22">
        <f t="shared" si="23"/>
        <v>51</v>
      </c>
      <c r="AE40" s="22">
        <f t="shared" si="24"/>
        <v>14</v>
      </c>
      <c r="AF40" s="22">
        <f t="shared" si="25"/>
        <v>534.74156252900332</v>
      </c>
    </row>
    <row r="41" spans="1:32" x14ac:dyDescent="0.25">
      <c r="A41" s="4">
        <v>60</v>
      </c>
      <c r="B41" s="5" t="s">
        <v>48</v>
      </c>
      <c r="C41" s="5" t="s">
        <v>37</v>
      </c>
      <c r="D41" s="5" t="s">
        <v>8</v>
      </c>
      <c r="E41" s="5">
        <v>288</v>
      </c>
      <c r="F41" s="5" t="s">
        <v>9</v>
      </c>
      <c r="G41" s="5" t="s">
        <v>49</v>
      </c>
      <c r="H41" s="22">
        <v>121.80736724398172</v>
      </c>
      <c r="I41" s="22">
        <v>84.98188412370817</v>
      </c>
      <c r="J41" s="22">
        <v>62.320048357386007</v>
      </c>
      <c r="K41" s="22">
        <v>42.490942061854078</v>
      </c>
      <c r="L41" s="22">
        <v>81.44097228522034</v>
      </c>
      <c r="M41" s="22">
        <v>65.152777828176269</v>
      </c>
      <c r="N41" s="22">
        <v>93.548387096774178</v>
      </c>
      <c r="O41" s="22">
        <v>87.09677419354837</v>
      </c>
      <c r="P41" s="22">
        <v>103.87096774193544</v>
      </c>
      <c r="Q41" s="22">
        <v>85.161290322580641</v>
      </c>
      <c r="R41" s="22">
        <v>77.41935483870968</v>
      </c>
      <c r="S41" s="22">
        <v>87.741935483870975</v>
      </c>
      <c r="T41" s="22">
        <f t="shared" si="13"/>
        <v>68</v>
      </c>
      <c r="U41" s="22">
        <f t="shared" si="14"/>
        <v>51</v>
      </c>
      <c r="V41" s="22">
        <f t="shared" si="15"/>
        <v>18</v>
      </c>
      <c r="W41" s="22">
        <f t="shared" si="16"/>
        <v>34</v>
      </c>
      <c r="X41" s="22">
        <f t="shared" si="17"/>
        <v>29</v>
      </c>
      <c r="Y41" s="22">
        <f t="shared" si="18"/>
        <v>14</v>
      </c>
      <c r="Z41" s="22">
        <f t="shared" si="19"/>
        <v>75</v>
      </c>
      <c r="AA41" s="22">
        <f t="shared" si="20"/>
        <v>16</v>
      </c>
      <c r="AB41" s="22">
        <f t="shared" si="21"/>
        <v>59</v>
      </c>
      <c r="AC41" s="22">
        <f t="shared" si="22"/>
        <v>37</v>
      </c>
      <c r="AD41" s="22">
        <f t="shared" si="23"/>
        <v>29</v>
      </c>
      <c r="AE41" s="22">
        <f t="shared" si="24"/>
        <v>19</v>
      </c>
      <c r="AF41" s="22">
        <f t="shared" si="25"/>
        <v>534.83870967741927</v>
      </c>
    </row>
    <row r="42" spans="1:32" x14ac:dyDescent="0.25">
      <c r="A42" s="4">
        <v>47</v>
      </c>
      <c r="B42" s="5" t="s">
        <v>160</v>
      </c>
      <c r="C42" s="5" t="s">
        <v>66</v>
      </c>
      <c r="D42" s="5" t="s">
        <v>8</v>
      </c>
      <c r="E42" s="5">
        <v>220</v>
      </c>
      <c r="F42" s="5" t="s">
        <v>9</v>
      </c>
      <c r="G42" s="5" t="s">
        <v>161</v>
      </c>
      <c r="H42" s="22">
        <v>103.94736842105266</v>
      </c>
      <c r="I42" s="22">
        <v>79.605263157894754</v>
      </c>
      <c r="J42" s="22">
        <v>84.868421052631604</v>
      </c>
      <c r="K42" s="22">
        <v>38.157894736842117</v>
      </c>
      <c r="L42" s="22">
        <v>82.894736842105274</v>
      </c>
      <c r="M42" s="22">
        <v>86.184210526315823</v>
      </c>
      <c r="N42" s="22">
        <v>85.062177477534078</v>
      </c>
      <c r="O42" s="22">
        <v>89.820900693060452</v>
      </c>
      <c r="P42" s="22">
        <v>95.17446431052764</v>
      </c>
      <c r="Q42" s="22">
        <v>85.657017879474864</v>
      </c>
      <c r="R42" s="22">
        <v>83.277656271711678</v>
      </c>
      <c r="S42" s="22">
        <v>96.364145114409226</v>
      </c>
      <c r="T42" s="22">
        <f t="shared" si="13"/>
        <v>51</v>
      </c>
      <c r="U42" s="22">
        <f t="shared" si="14"/>
        <v>46</v>
      </c>
      <c r="V42" s="22">
        <f t="shared" si="15"/>
        <v>67</v>
      </c>
      <c r="W42" s="22">
        <f t="shared" si="16"/>
        <v>26</v>
      </c>
      <c r="X42" s="22">
        <f t="shared" si="17"/>
        <v>30</v>
      </c>
      <c r="Y42" s="22">
        <f t="shared" si="18"/>
        <v>33</v>
      </c>
      <c r="Z42" s="22">
        <f t="shared" si="19"/>
        <v>56</v>
      </c>
      <c r="AA42" s="22">
        <f t="shared" si="20"/>
        <v>26</v>
      </c>
      <c r="AB42" s="22">
        <f t="shared" si="21"/>
        <v>25</v>
      </c>
      <c r="AC42" s="22">
        <f t="shared" si="22"/>
        <v>40</v>
      </c>
      <c r="AD42" s="22">
        <f t="shared" si="23"/>
        <v>49</v>
      </c>
      <c r="AE42" s="22">
        <f t="shared" si="24"/>
        <v>41</v>
      </c>
      <c r="AF42" s="22">
        <f t="shared" si="25"/>
        <v>535.35636174671799</v>
      </c>
    </row>
    <row r="43" spans="1:32" x14ac:dyDescent="0.25">
      <c r="A43" s="4">
        <v>61</v>
      </c>
      <c r="B43" s="5" t="s">
        <v>123</v>
      </c>
      <c r="C43" s="5" t="s">
        <v>19</v>
      </c>
      <c r="D43" s="5" t="s">
        <v>34</v>
      </c>
      <c r="E43" s="5">
        <v>301</v>
      </c>
      <c r="F43" s="5" t="s">
        <v>24</v>
      </c>
      <c r="G43" s="5" t="s">
        <v>124</v>
      </c>
      <c r="H43" s="22">
        <v>113.69863013698631</v>
      </c>
      <c r="I43" s="22">
        <v>89.041095890410986</v>
      </c>
      <c r="J43" s="22">
        <v>80.136986301369888</v>
      </c>
      <c r="K43" s="22">
        <v>39.726027397260289</v>
      </c>
      <c r="L43" s="22">
        <v>91.09589041095893</v>
      </c>
      <c r="M43" s="22">
        <v>108.90410958904111</v>
      </c>
      <c r="N43" s="22">
        <v>78.343949044585997</v>
      </c>
      <c r="O43" s="22">
        <v>92.99363057324841</v>
      </c>
      <c r="P43" s="22">
        <v>98.089171974522287</v>
      </c>
      <c r="Q43" s="22">
        <v>87.2611464968153</v>
      </c>
      <c r="R43" s="22">
        <v>80.891719745222929</v>
      </c>
      <c r="S43" s="22">
        <v>98.726114649681534</v>
      </c>
      <c r="T43" s="22">
        <f t="shared" si="13"/>
        <v>60</v>
      </c>
      <c r="U43" s="22">
        <f t="shared" si="14"/>
        <v>60</v>
      </c>
      <c r="V43" s="22">
        <f t="shared" si="15"/>
        <v>58</v>
      </c>
      <c r="W43" s="22">
        <f t="shared" si="16"/>
        <v>29</v>
      </c>
      <c r="X43" s="22">
        <f t="shared" si="17"/>
        <v>45</v>
      </c>
      <c r="Y43" s="22">
        <f t="shared" si="18"/>
        <v>61</v>
      </c>
      <c r="Z43" s="22">
        <f t="shared" si="19"/>
        <v>28</v>
      </c>
      <c r="AA43" s="22">
        <f t="shared" si="20"/>
        <v>32</v>
      </c>
      <c r="AB43" s="22">
        <f t="shared" si="21"/>
        <v>35</v>
      </c>
      <c r="AC43" s="22">
        <f t="shared" si="22"/>
        <v>45</v>
      </c>
      <c r="AD43" s="22">
        <f t="shared" si="23"/>
        <v>43</v>
      </c>
      <c r="AE43" s="22">
        <f t="shared" si="24"/>
        <v>50</v>
      </c>
      <c r="AF43" s="22">
        <f t="shared" si="25"/>
        <v>536.30573248407643</v>
      </c>
    </row>
    <row r="44" spans="1:32" x14ac:dyDescent="0.25">
      <c r="A44" s="4">
        <v>86</v>
      </c>
      <c r="B44" s="5" t="s">
        <v>102</v>
      </c>
      <c r="C44" s="5" t="s">
        <v>19</v>
      </c>
      <c r="D44" s="5" t="s">
        <v>34</v>
      </c>
      <c r="E44" s="5">
        <v>296</v>
      </c>
      <c r="F44" s="5" t="s">
        <v>24</v>
      </c>
      <c r="G44" s="5" t="s">
        <v>103</v>
      </c>
      <c r="H44" s="22">
        <v>151.72413793103451</v>
      </c>
      <c r="I44" s="22">
        <v>137.93103448275863</v>
      </c>
      <c r="J44" s="22">
        <v>119.54022988505749</v>
      </c>
      <c r="K44" s="22">
        <v>66.6666666666667</v>
      </c>
      <c r="L44" s="22">
        <v>136.7816091954023</v>
      </c>
      <c r="M44" s="22">
        <v>125.28735632183907</v>
      </c>
      <c r="N44" s="22">
        <v>79.312053592106338</v>
      </c>
      <c r="O44" s="22">
        <v>97.524451083627056</v>
      </c>
      <c r="P44" s="22">
        <v>96.349457697077341</v>
      </c>
      <c r="Q44" s="22">
        <v>79.89955028538121</v>
      </c>
      <c r="R44" s="22">
        <v>87.537007297954418</v>
      </c>
      <c r="S44" s="22">
        <v>98.6994444701768</v>
      </c>
      <c r="T44" s="22">
        <f t="shared" si="13"/>
        <v>85</v>
      </c>
      <c r="U44" s="22">
        <f t="shared" si="14"/>
        <v>86</v>
      </c>
      <c r="V44" s="22">
        <f t="shared" si="15"/>
        <v>89</v>
      </c>
      <c r="W44" s="22">
        <f t="shared" si="16"/>
        <v>63</v>
      </c>
      <c r="X44" s="22">
        <f t="shared" si="17"/>
        <v>81</v>
      </c>
      <c r="Y44" s="22">
        <f t="shared" si="18"/>
        <v>73</v>
      </c>
      <c r="Z44" s="22">
        <f t="shared" si="19"/>
        <v>34</v>
      </c>
      <c r="AA44" s="22">
        <f t="shared" si="20"/>
        <v>44</v>
      </c>
      <c r="AB44" s="22">
        <f t="shared" si="21"/>
        <v>30</v>
      </c>
      <c r="AC44" s="22">
        <f t="shared" si="22"/>
        <v>25</v>
      </c>
      <c r="AD44" s="22">
        <f t="shared" si="23"/>
        <v>65</v>
      </c>
      <c r="AE44" s="22">
        <f t="shared" si="24"/>
        <v>49</v>
      </c>
      <c r="AF44" s="22">
        <f t="shared" si="25"/>
        <v>539.32196442632323</v>
      </c>
    </row>
    <row r="45" spans="1:32" x14ac:dyDescent="0.25">
      <c r="A45" s="4">
        <v>12</v>
      </c>
      <c r="B45" s="5" t="s">
        <v>162</v>
      </c>
      <c r="C45" s="5" t="s">
        <v>66</v>
      </c>
      <c r="D45" s="5" t="s">
        <v>8</v>
      </c>
      <c r="E45" s="5">
        <v>221</v>
      </c>
      <c r="F45" s="5" t="s">
        <v>9</v>
      </c>
      <c r="G45" s="5" t="s">
        <v>163</v>
      </c>
      <c r="H45" s="22">
        <v>67.721518987341796</v>
      </c>
      <c r="I45" s="22">
        <v>48.734177215189867</v>
      </c>
      <c r="J45" s="22">
        <v>78.481012658227868</v>
      </c>
      <c r="K45" s="22">
        <v>60.126582278481024</v>
      </c>
      <c r="L45" s="22">
        <v>65.189873417721543</v>
      </c>
      <c r="M45" s="22">
        <v>112.02531645569623</v>
      </c>
      <c r="N45" s="22">
        <v>74.908944624316078</v>
      </c>
      <c r="O45" s="22">
        <v>97.732763689537379</v>
      </c>
      <c r="P45" s="22">
        <v>100.65889433892474</v>
      </c>
      <c r="Q45" s="22">
        <v>76.079396884071031</v>
      </c>
      <c r="R45" s="22">
        <v>83.687336572478131</v>
      </c>
      <c r="S45" s="22">
        <v>106.51115563769942</v>
      </c>
      <c r="T45" s="22">
        <f t="shared" si="13"/>
        <v>10</v>
      </c>
      <c r="U45" s="22">
        <f t="shared" si="14"/>
        <v>11</v>
      </c>
      <c r="V45" s="22">
        <f t="shared" si="15"/>
        <v>53</v>
      </c>
      <c r="W45" s="22">
        <f t="shared" si="16"/>
        <v>56</v>
      </c>
      <c r="X45" s="22">
        <f t="shared" si="17"/>
        <v>7</v>
      </c>
      <c r="Y45" s="22">
        <f t="shared" si="18"/>
        <v>65</v>
      </c>
      <c r="Z45" s="22">
        <f t="shared" si="19"/>
        <v>19</v>
      </c>
      <c r="AA45" s="22">
        <f t="shared" si="20"/>
        <v>47</v>
      </c>
      <c r="AB45" s="22">
        <f t="shared" si="21"/>
        <v>46</v>
      </c>
      <c r="AC45" s="22">
        <f t="shared" si="22"/>
        <v>12</v>
      </c>
      <c r="AD45" s="22">
        <f t="shared" si="23"/>
        <v>52</v>
      </c>
      <c r="AE45" s="22">
        <f t="shared" si="24"/>
        <v>65</v>
      </c>
      <c r="AF45" s="22">
        <f t="shared" si="25"/>
        <v>539.57849174702676</v>
      </c>
    </row>
    <row r="46" spans="1:32" x14ac:dyDescent="0.25">
      <c r="A46" s="4">
        <v>63</v>
      </c>
      <c r="B46" s="5" t="s">
        <v>22</v>
      </c>
      <c r="C46" s="5" t="s">
        <v>19</v>
      </c>
      <c r="D46" s="5" t="s">
        <v>23</v>
      </c>
      <c r="E46" s="5">
        <v>142</v>
      </c>
      <c r="F46" s="5" t="s">
        <v>24</v>
      </c>
      <c r="G46" s="5" t="s">
        <v>25</v>
      </c>
      <c r="H46" s="22">
        <v>106.89448008940869</v>
      </c>
      <c r="I46" s="22">
        <v>95.465510520100835</v>
      </c>
      <c r="J46" s="22">
        <v>93.448633537281793</v>
      </c>
      <c r="K46" s="22">
        <v>5.3783386208507462</v>
      </c>
      <c r="L46" s="22">
        <v>93.448633537281808</v>
      </c>
      <c r="M46" s="22">
        <v>12.77355422452054</v>
      </c>
      <c r="N46" s="22">
        <v>83.892617449664499</v>
      </c>
      <c r="O46" s="22">
        <v>105.36912751677852</v>
      </c>
      <c r="P46" s="22">
        <v>97.315436241610726</v>
      </c>
      <c r="Q46" s="22">
        <v>81.879194630872504</v>
      </c>
      <c r="R46" s="22">
        <v>77.852348993288572</v>
      </c>
      <c r="S46" s="22">
        <v>95.973154362416096</v>
      </c>
      <c r="T46" s="22">
        <f t="shared" si="13"/>
        <v>54</v>
      </c>
      <c r="U46" s="22">
        <f t="shared" si="14"/>
        <v>71</v>
      </c>
      <c r="V46" s="22">
        <f t="shared" si="15"/>
        <v>81</v>
      </c>
      <c r="W46" s="22">
        <f t="shared" si="16"/>
        <v>2</v>
      </c>
      <c r="X46" s="22">
        <f t="shared" si="17"/>
        <v>47</v>
      </c>
      <c r="Y46" s="22">
        <f t="shared" si="18"/>
        <v>1</v>
      </c>
      <c r="Z46" s="22">
        <f t="shared" si="19"/>
        <v>54</v>
      </c>
      <c r="AA46" s="22">
        <f t="shared" si="20"/>
        <v>71</v>
      </c>
      <c r="AB46" s="22">
        <f t="shared" si="21"/>
        <v>33</v>
      </c>
      <c r="AC46" s="22">
        <f t="shared" si="22"/>
        <v>30</v>
      </c>
      <c r="AD46" s="22">
        <f t="shared" si="23"/>
        <v>31</v>
      </c>
      <c r="AE46" s="22">
        <f t="shared" si="24"/>
        <v>40</v>
      </c>
      <c r="AF46" s="22">
        <f t="shared" si="25"/>
        <v>542.28187919463085</v>
      </c>
    </row>
    <row r="47" spans="1:32" x14ac:dyDescent="0.25">
      <c r="A47" s="4">
        <v>24</v>
      </c>
      <c r="B47" s="5" t="s">
        <v>125</v>
      </c>
      <c r="C47" s="5" t="s">
        <v>19</v>
      </c>
      <c r="D47" s="5" t="s">
        <v>34</v>
      </c>
      <c r="E47" s="5">
        <v>302</v>
      </c>
      <c r="F47" s="5" t="s">
        <v>24</v>
      </c>
      <c r="G47" s="5" t="s">
        <v>126</v>
      </c>
      <c r="H47" s="22">
        <v>89.726027397260282</v>
      </c>
      <c r="I47" s="22">
        <v>63.698630136986303</v>
      </c>
      <c r="J47" s="22">
        <v>82.876712328767127</v>
      </c>
      <c r="K47" s="22">
        <v>69.863013698630112</v>
      </c>
      <c r="L47" s="22">
        <v>72.602739726027394</v>
      </c>
      <c r="M47" s="22">
        <v>78.08219178082193</v>
      </c>
      <c r="N47" s="22">
        <v>79.194630872483245</v>
      </c>
      <c r="O47" s="22">
        <v>99.328859060402706</v>
      </c>
      <c r="P47" s="22">
        <v>98.657718120805399</v>
      </c>
      <c r="Q47" s="22">
        <v>87.24832214765101</v>
      </c>
      <c r="R47" s="22">
        <v>85.90604026845638</v>
      </c>
      <c r="S47" s="22">
        <v>93.959731543624173</v>
      </c>
      <c r="T47" s="22">
        <f t="shared" si="13"/>
        <v>28</v>
      </c>
      <c r="U47" s="22">
        <f t="shared" si="14"/>
        <v>23</v>
      </c>
      <c r="V47" s="22">
        <f t="shared" si="15"/>
        <v>61</v>
      </c>
      <c r="W47" s="22">
        <f t="shared" si="16"/>
        <v>66</v>
      </c>
      <c r="X47" s="22">
        <f t="shared" si="17"/>
        <v>18</v>
      </c>
      <c r="Y47" s="22">
        <f t="shared" si="18"/>
        <v>25</v>
      </c>
      <c r="Z47" s="22">
        <f t="shared" si="19"/>
        <v>32</v>
      </c>
      <c r="AA47" s="22">
        <f t="shared" si="20"/>
        <v>53</v>
      </c>
      <c r="AB47" s="22">
        <f t="shared" si="21"/>
        <v>37</v>
      </c>
      <c r="AC47" s="22">
        <f t="shared" si="22"/>
        <v>44</v>
      </c>
      <c r="AD47" s="22">
        <f t="shared" si="23"/>
        <v>59</v>
      </c>
      <c r="AE47" s="22">
        <f t="shared" si="24"/>
        <v>34</v>
      </c>
      <c r="AF47" s="22">
        <f t="shared" si="25"/>
        <v>544.29530201342288</v>
      </c>
    </row>
    <row r="48" spans="1:32" x14ac:dyDescent="0.25">
      <c r="A48" s="4">
        <v>78</v>
      </c>
      <c r="B48" s="5" t="s">
        <v>68</v>
      </c>
      <c r="C48" s="5" t="s">
        <v>66</v>
      </c>
      <c r="D48" s="5" t="s">
        <v>8</v>
      </c>
      <c r="E48" s="5">
        <v>155</v>
      </c>
      <c r="F48" s="5" t="s">
        <v>9</v>
      </c>
      <c r="G48" s="5" t="s">
        <v>69</v>
      </c>
      <c r="H48" s="22">
        <v>130.39215686274508</v>
      </c>
      <c r="I48" s="22">
        <v>100</v>
      </c>
      <c r="J48" s="22">
        <v>84.313725490196092</v>
      </c>
      <c r="K48" s="22">
        <v>85.294117647058826</v>
      </c>
      <c r="L48" s="22">
        <v>132.35294117647058</v>
      </c>
      <c r="M48" s="22">
        <v>173.52941176470588</v>
      </c>
      <c r="N48" s="22">
        <v>77.999999999999972</v>
      </c>
      <c r="O48" s="22">
        <v>96.666666666666657</v>
      </c>
      <c r="P48" s="22">
        <v>96</v>
      </c>
      <c r="Q48" s="22">
        <v>74.666666666666643</v>
      </c>
      <c r="R48" s="22">
        <v>81.3333333333333</v>
      </c>
      <c r="S48" s="22">
        <v>117.99999999999997</v>
      </c>
      <c r="T48" s="22">
        <f t="shared" si="13"/>
        <v>80</v>
      </c>
      <c r="U48" s="22">
        <f t="shared" si="14"/>
        <v>76</v>
      </c>
      <c r="V48" s="22">
        <f t="shared" si="15"/>
        <v>64</v>
      </c>
      <c r="W48" s="22">
        <f t="shared" si="16"/>
        <v>81</v>
      </c>
      <c r="X48" s="22">
        <f t="shared" si="17"/>
        <v>80</v>
      </c>
      <c r="Y48" s="22">
        <f t="shared" si="18"/>
        <v>89</v>
      </c>
      <c r="Z48" s="22">
        <f t="shared" si="19"/>
        <v>25</v>
      </c>
      <c r="AA48" s="22">
        <f t="shared" si="20"/>
        <v>41</v>
      </c>
      <c r="AB48" s="22">
        <f t="shared" si="21"/>
        <v>29</v>
      </c>
      <c r="AC48" s="22">
        <f t="shared" si="22"/>
        <v>9</v>
      </c>
      <c r="AD48" s="22">
        <f t="shared" si="23"/>
        <v>46</v>
      </c>
      <c r="AE48" s="22">
        <f t="shared" si="24"/>
        <v>78</v>
      </c>
      <c r="AF48" s="22">
        <f t="shared" si="25"/>
        <v>544.66666666666652</v>
      </c>
    </row>
    <row r="49" spans="1:32" x14ac:dyDescent="0.25">
      <c r="A49" s="4">
        <v>70</v>
      </c>
      <c r="B49" s="5" t="s">
        <v>91</v>
      </c>
      <c r="C49" s="5" t="s">
        <v>88</v>
      </c>
      <c r="D49" s="5" t="s">
        <v>8</v>
      </c>
      <c r="E49" s="5">
        <v>259</v>
      </c>
      <c r="F49" s="5" t="s">
        <v>9</v>
      </c>
      <c r="G49" s="5" t="s">
        <v>92</v>
      </c>
      <c r="H49" s="22">
        <v>130.30303030303031</v>
      </c>
      <c r="I49" s="22">
        <v>88.63636363636364</v>
      </c>
      <c r="J49" s="22">
        <v>71.212121212121204</v>
      </c>
      <c r="K49" s="22">
        <v>63.636363636363633</v>
      </c>
      <c r="L49" s="22">
        <v>87.121212121212139</v>
      </c>
      <c r="M49" s="22">
        <v>128.03030303030303</v>
      </c>
      <c r="N49" s="22">
        <v>82.16009042654197</v>
      </c>
      <c r="O49" s="22">
        <v>102.54088805173068</v>
      </c>
      <c r="P49" s="22">
        <v>106.36228760645356</v>
      </c>
      <c r="Q49" s="22">
        <v>85.344590055477724</v>
      </c>
      <c r="R49" s="22">
        <v>75.791091168670505</v>
      </c>
      <c r="S49" s="22">
        <v>93.624289090710619</v>
      </c>
      <c r="T49" s="22">
        <f t="shared" si="13"/>
        <v>79</v>
      </c>
      <c r="U49" s="22">
        <f t="shared" si="14"/>
        <v>56</v>
      </c>
      <c r="V49" s="22">
        <f t="shared" si="15"/>
        <v>40</v>
      </c>
      <c r="W49" s="22">
        <f t="shared" si="16"/>
        <v>60</v>
      </c>
      <c r="X49" s="22">
        <f t="shared" si="17"/>
        <v>37</v>
      </c>
      <c r="Y49" s="22">
        <f t="shared" si="18"/>
        <v>74</v>
      </c>
      <c r="Z49" s="22">
        <f t="shared" si="19"/>
        <v>47</v>
      </c>
      <c r="AA49" s="22">
        <f t="shared" si="20"/>
        <v>64</v>
      </c>
      <c r="AB49" s="22">
        <f t="shared" si="21"/>
        <v>67</v>
      </c>
      <c r="AC49" s="22">
        <f t="shared" si="22"/>
        <v>38</v>
      </c>
      <c r="AD49" s="22">
        <f t="shared" si="23"/>
        <v>26</v>
      </c>
      <c r="AE49" s="22">
        <f t="shared" si="24"/>
        <v>33</v>
      </c>
      <c r="AF49" s="22">
        <f t="shared" si="25"/>
        <v>545.82323639958508</v>
      </c>
    </row>
    <row r="50" spans="1:32" x14ac:dyDescent="0.25">
      <c r="A50" s="4">
        <v>43</v>
      </c>
      <c r="B50" s="5" t="s">
        <v>116</v>
      </c>
      <c r="C50" s="5" t="s">
        <v>66</v>
      </c>
      <c r="D50" s="5" t="s">
        <v>117</v>
      </c>
      <c r="E50" s="5">
        <v>251</v>
      </c>
      <c r="F50" s="5" t="s">
        <v>9</v>
      </c>
      <c r="G50" s="5" t="s">
        <v>118</v>
      </c>
      <c r="H50" s="22">
        <v>99.71880616571039</v>
      </c>
      <c r="I50" s="22">
        <v>84.707372979474414</v>
      </c>
      <c r="J50" s="22">
        <v>59.616834653908548</v>
      </c>
      <c r="K50" s="22">
        <v>72.054879293932657</v>
      </c>
      <c r="L50" s="22">
        <v>75.914962113250482</v>
      </c>
      <c r="M50" s="22">
        <v>116.44583171608762</v>
      </c>
      <c r="N50" s="22">
        <v>81.818181818181799</v>
      </c>
      <c r="O50" s="22">
        <v>99.604743083003953</v>
      </c>
      <c r="P50" s="22">
        <v>101.38339920948613</v>
      </c>
      <c r="Q50" s="22">
        <v>95.059288537549406</v>
      </c>
      <c r="R50" s="22">
        <v>67.984189723320171</v>
      </c>
      <c r="S50" s="22">
        <v>101.97628458498025</v>
      </c>
      <c r="T50" s="22">
        <f t="shared" si="13"/>
        <v>45</v>
      </c>
      <c r="U50" s="22">
        <f t="shared" si="14"/>
        <v>50</v>
      </c>
      <c r="V50" s="22">
        <f t="shared" si="15"/>
        <v>16</v>
      </c>
      <c r="W50" s="22">
        <f t="shared" si="16"/>
        <v>70</v>
      </c>
      <c r="X50" s="22">
        <f t="shared" si="17"/>
        <v>23</v>
      </c>
      <c r="Y50" s="22">
        <f t="shared" si="18"/>
        <v>69</v>
      </c>
      <c r="Z50" s="22">
        <f t="shared" si="19"/>
        <v>45</v>
      </c>
      <c r="AA50" s="22">
        <f t="shared" si="20"/>
        <v>56</v>
      </c>
      <c r="AB50" s="22">
        <f t="shared" si="21"/>
        <v>49</v>
      </c>
      <c r="AC50" s="22">
        <f t="shared" si="22"/>
        <v>78</v>
      </c>
      <c r="AD50" s="22">
        <f t="shared" si="23"/>
        <v>13</v>
      </c>
      <c r="AE50" s="22">
        <f t="shared" si="24"/>
        <v>54</v>
      </c>
      <c r="AF50" s="22">
        <f t="shared" si="25"/>
        <v>547.82608695652175</v>
      </c>
    </row>
    <row r="51" spans="1:32" x14ac:dyDescent="0.25">
      <c r="A51" s="4">
        <v>72</v>
      </c>
      <c r="B51" s="5" t="s">
        <v>136</v>
      </c>
      <c r="C51" s="5" t="s">
        <v>66</v>
      </c>
      <c r="D51" s="5" t="s">
        <v>137</v>
      </c>
      <c r="E51" s="5">
        <v>247</v>
      </c>
      <c r="F51" s="5" t="s">
        <v>9</v>
      </c>
      <c r="G51" s="5" t="s">
        <v>138</v>
      </c>
      <c r="H51" s="22">
        <v>123.94366197183101</v>
      </c>
      <c r="I51" s="22">
        <v>93.661971830985934</v>
      </c>
      <c r="J51" s="22">
        <v>101.40845070422537</v>
      </c>
      <c r="K51" s="22">
        <v>78.169014084507054</v>
      </c>
      <c r="L51" s="22">
        <v>88.73239436619717</v>
      </c>
      <c r="M51" s="22">
        <v>116.19718309859157</v>
      </c>
      <c r="N51" s="22">
        <v>70.977462452922353</v>
      </c>
      <c r="O51" s="22">
        <v>99.735572239882273</v>
      </c>
      <c r="P51" s="22">
        <v>104.01869497411033</v>
      </c>
      <c r="Q51" s="22">
        <v>84.438705331924865</v>
      </c>
      <c r="R51" s="22">
        <v>87.498078713516364</v>
      </c>
      <c r="S51" s="22">
        <v>105.24244432674695</v>
      </c>
      <c r="T51" s="22">
        <f t="shared" si="13"/>
        <v>70</v>
      </c>
      <c r="U51" s="22">
        <f t="shared" si="14"/>
        <v>70</v>
      </c>
      <c r="V51" s="22">
        <f t="shared" si="15"/>
        <v>87</v>
      </c>
      <c r="W51" s="22">
        <f t="shared" si="16"/>
        <v>77</v>
      </c>
      <c r="X51" s="22">
        <f t="shared" si="17"/>
        <v>43</v>
      </c>
      <c r="Y51" s="22">
        <f t="shared" si="18"/>
        <v>68</v>
      </c>
      <c r="Z51" s="22">
        <f t="shared" si="19"/>
        <v>12</v>
      </c>
      <c r="AA51" s="22">
        <f t="shared" si="20"/>
        <v>57</v>
      </c>
      <c r="AB51" s="22">
        <f t="shared" si="21"/>
        <v>61</v>
      </c>
      <c r="AC51" s="22">
        <f t="shared" si="22"/>
        <v>36</v>
      </c>
      <c r="AD51" s="22">
        <f t="shared" si="23"/>
        <v>64</v>
      </c>
      <c r="AE51" s="22">
        <f t="shared" si="24"/>
        <v>63</v>
      </c>
      <c r="AF51" s="22">
        <f t="shared" si="25"/>
        <v>551.91095803910309</v>
      </c>
    </row>
    <row r="52" spans="1:32" x14ac:dyDescent="0.25">
      <c r="A52" s="4">
        <v>80</v>
      </c>
      <c r="B52" s="5" t="s">
        <v>186</v>
      </c>
      <c r="C52" s="5" t="s">
        <v>37</v>
      </c>
      <c r="D52" s="5" t="s">
        <v>8</v>
      </c>
      <c r="E52" s="5">
        <v>238</v>
      </c>
      <c r="F52" s="5" t="s">
        <v>9</v>
      </c>
      <c r="G52" s="5" t="s">
        <v>187</v>
      </c>
      <c r="H52" s="22">
        <v>128.05694968892249</v>
      </c>
      <c r="I52" s="22">
        <v>109.76309973336211</v>
      </c>
      <c r="J52" s="22">
        <v>80.03559355557654</v>
      </c>
      <c r="K52" s="22">
        <v>60.2172561037195</v>
      </c>
      <c r="L52" s="22">
        <v>106.71412474076871</v>
      </c>
      <c r="M52" s="22">
        <v>89.182518533356699</v>
      </c>
      <c r="N52" s="22">
        <v>80.839112802687112</v>
      </c>
      <c r="O52" s="22">
        <v>97.709884170204433</v>
      </c>
      <c r="P52" s="22">
        <v>94.195140135304996</v>
      </c>
      <c r="Q52" s="22">
        <v>94.195140135304982</v>
      </c>
      <c r="R52" s="22">
        <v>88.571549679465875</v>
      </c>
      <c r="S52" s="22">
        <v>97.709884170204433</v>
      </c>
      <c r="T52" s="22">
        <f t="shared" si="13"/>
        <v>75</v>
      </c>
      <c r="U52" s="22">
        <f t="shared" si="14"/>
        <v>83</v>
      </c>
      <c r="V52" s="22">
        <f t="shared" si="15"/>
        <v>56</v>
      </c>
      <c r="W52" s="22">
        <f t="shared" si="16"/>
        <v>57</v>
      </c>
      <c r="X52" s="22">
        <f t="shared" si="17"/>
        <v>59</v>
      </c>
      <c r="Y52" s="22">
        <f t="shared" si="18"/>
        <v>37</v>
      </c>
      <c r="Z52" s="22">
        <f t="shared" si="19"/>
        <v>40</v>
      </c>
      <c r="AA52" s="22">
        <f t="shared" si="20"/>
        <v>46</v>
      </c>
      <c r="AB52" s="22">
        <f t="shared" si="21"/>
        <v>22</v>
      </c>
      <c r="AC52" s="22">
        <f t="shared" si="22"/>
        <v>75</v>
      </c>
      <c r="AD52" s="22">
        <f t="shared" si="23"/>
        <v>68</v>
      </c>
      <c r="AE52" s="22">
        <f t="shared" si="24"/>
        <v>46</v>
      </c>
      <c r="AF52" s="22">
        <f t="shared" si="25"/>
        <v>553.22071109317187</v>
      </c>
    </row>
    <row r="53" spans="1:32" x14ac:dyDescent="0.25">
      <c r="A53" s="4">
        <v>67</v>
      </c>
      <c r="B53" s="5" t="s">
        <v>192</v>
      </c>
      <c r="C53" s="5" t="s">
        <v>19</v>
      </c>
      <c r="D53" s="5" t="s">
        <v>181</v>
      </c>
      <c r="E53" s="5">
        <v>18</v>
      </c>
      <c r="F53" s="5" t="s">
        <v>193</v>
      </c>
      <c r="G53" s="5" t="s">
        <v>194</v>
      </c>
      <c r="H53" s="22">
        <v>110.41666666666667</v>
      </c>
      <c r="I53" s="22">
        <v>96.064814814814795</v>
      </c>
      <c r="J53" s="22">
        <v>68.055555555555543</v>
      </c>
      <c r="K53" s="22">
        <v>81.944444444444457</v>
      </c>
      <c r="L53" s="22">
        <v>107.63888888888889</v>
      </c>
      <c r="M53" s="22">
        <v>88.194444444444429</v>
      </c>
      <c r="N53" s="22">
        <v>87.049605326260846</v>
      </c>
      <c r="O53" s="22">
        <v>88.651745301590807</v>
      </c>
      <c r="P53" s="22">
        <v>98.264585153570522</v>
      </c>
      <c r="Q53" s="22">
        <v>93.636180780395094</v>
      </c>
      <c r="R53" s="22">
        <v>83.311278717157606</v>
      </c>
      <c r="S53" s="22">
        <v>103.07100507956039</v>
      </c>
      <c r="T53" s="22">
        <f t="shared" si="13"/>
        <v>58</v>
      </c>
      <c r="U53" s="22">
        <f t="shared" si="14"/>
        <v>72</v>
      </c>
      <c r="V53" s="22">
        <f t="shared" si="15"/>
        <v>31</v>
      </c>
      <c r="W53" s="22">
        <f t="shared" si="16"/>
        <v>80</v>
      </c>
      <c r="X53" s="22">
        <f t="shared" si="17"/>
        <v>62</v>
      </c>
      <c r="Y53" s="22">
        <f t="shared" si="18"/>
        <v>36</v>
      </c>
      <c r="Z53" s="22">
        <f t="shared" si="19"/>
        <v>63</v>
      </c>
      <c r="AA53" s="22">
        <f t="shared" si="20"/>
        <v>22</v>
      </c>
      <c r="AB53" s="22">
        <f t="shared" si="21"/>
        <v>36</v>
      </c>
      <c r="AC53" s="22">
        <f t="shared" si="22"/>
        <v>72</v>
      </c>
      <c r="AD53" s="22">
        <f t="shared" si="23"/>
        <v>50</v>
      </c>
      <c r="AE53" s="22">
        <f t="shared" si="24"/>
        <v>56</v>
      </c>
      <c r="AF53" s="22">
        <f t="shared" si="25"/>
        <v>553.98440035853525</v>
      </c>
    </row>
    <row r="54" spans="1:32" x14ac:dyDescent="0.25">
      <c r="A54" s="4">
        <v>52</v>
      </c>
      <c r="B54" s="5" t="s">
        <v>171</v>
      </c>
      <c r="C54" s="5" t="s">
        <v>19</v>
      </c>
      <c r="D54" s="5" t="s">
        <v>172</v>
      </c>
      <c r="E54" s="5">
        <v>388</v>
      </c>
      <c r="F54" s="4" t="s">
        <v>380</v>
      </c>
      <c r="G54" s="5" t="s">
        <v>173</v>
      </c>
      <c r="H54" s="22">
        <v>96.268656716417894</v>
      </c>
      <c r="I54" s="22">
        <v>90.796019900497498</v>
      </c>
      <c r="J54" s="22">
        <v>87.810945273631845</v>
      </c>
      <c r="K54" s="22">
        <v>88.059701492537329</v>
      </c>
      <c r="L54" s="22">
        <v>107.46268656716418</v>
      </c>
      <c r="M54" s="22">
        <v>120.14925373134329</v>
      </c>
      <c r="N54" s="22">
        <v>85.833165715362185</v>
      </c>
      <c r="O54" s="22">
        <v>94.836644636553999</v>
      </c>
      <c r="P54" s="22">
        <v>90.635021139997818</v>
      </c>
      <c r="Q54" s="22">
        <v>99.23834544247002</v>
      </c>
      <c r="R54" s="22">
        <v>78.630382578408714</v>
      </c>
      <c r="S54" s="22">
        <v>105.04058741390475</v>
      </c>
      <c r="T54" s="22">
        <f t="shared" si="13"/>
        <v>40</v>
      </c>
      <c r="U54" s="22">
        <f t="shared" si="14"/>
        <v>65</v>
      </c>
      <c r="V54" s="22">
        <f t="shared" si="15"/>
        <v>71</v>
      </c>
      <c r="W54" s="22">
        <f t="shared" si="16"/>
        <v>82</v>
      </c>
      <c r="X54" s="22">
        <f t="shared" si="17"/>
        <v>61</v>
      </c>
      <c r="Y54" s="22">
        <f t="shared" si="18"/>
        <v>72</v>
      </c>
      <c r="Z54" s="22">
        <f t="shared" si="19"/>
        <v>60</v>
      </c>
      <c r="AA54" s="22">
        <f t="shared" si="20"/>
        <v>36</v>
      </c>
      <c r="AB54" s="22">
        <f t="shared" si="21"/>
        <v>10</v>
      </c>
      <c r="AC54" s="22">
        <f t="shared" si="22"/>
        <v>83</v>
      </c>
      <c r="AD54" s="22">
        <f t="shared" si="23"/>
        <v>36</v>
      </c>
      <c r="AE54" s="22">
        <f t="shared" si="24"/>
        <v>62</v>
      </c>
      <c r="AF54" s="22">
        <f t="shared" si="25"/>
        <v>554.21414692669748</v>
      </c>
    </row>
    <row r="55" spans="1:32" x14ac:dyDescent="0.25">
      <c r="A55" s="4">
        <v>40</v>
      </c>
      <c r="B55" s="5" t="s">
        <v>178</v>
      </c>
      <c r="C55" s="5" t="s">
        <v>19</v>
      </c>
      <c r="D55" s="5" t="s">
        <v>23</v>
      </c>
      <c r="E55" s="5">
        <v>78</v>
      </c>
      <c r="F55" s="5" t="s">
        <v>24</v>
      </c>
      <c r="G55" s="5" t="s">
        <v>179</v>
      </c>
      <c r="H55" s="22">
        <v>94.531249999999972</v>
      </c>
      <c r="I55" s="22">
        <v>76.5625</v>
      </c>
      <c r="J55" s="22">
        <v>95.3125</v>
      </c>
      <c r="K55" s="22">
        <v>44.531249999999979</v>
      </c>
      <c r="L55" s="22">
        <v>151.56249999999994</v>
      </c>
      <c r="M55" s="22">
        <v>72.656249999999972</v>
      </c>
      <c r="N55" s="22">
        <v>86.776717459598729</v>
      </c>
      <c r="O55" s="22">
        <v>94.614614520465707</v>
      </c>
      <c r="P55" s="22">
        <v>103.01236137139462</v>
      </c>
      <c r="Q55" s="22">
        <v>90.135816199970293</v>
      </c>
      <c r="R55" s="22">
        <v>89.575966409908347</v>
      </c>
      <c r="S55" s="22">
        <v>91.815365570156075</v>
      </c>
      <c r="T55" s="22">
        <f t="shared" si="13"/>
        <v>39</v>
      </c>
      <c r="U55" s="22">
        <f t="shared" si="14"/>
        <v>42</v>
      </c>
      <c r="V55" s="22">
        <f t="shared" si="15"/>
        <v>82</v>
      </c>
      <c r="W55" s="22">
        <f t="shared" si="16"/>
        <v>38</v>
      </c>
      <c r="X55" s="22">
        <f t="shared" si="17"/>
        <v>86</v>
      </c>
      <c r="Y55" s="22">
        <f t="shared" si="18"/>
        <v>19</v>
      </c>
      <c r="Z55" s="22">
        <f t="shared" si="19"/>
        <v>61</v>
      </c>
      <c r="AA55" s="22">
        <f t="shared" si="20"/>
        <v>35</v>
      </c>
      <c r="AB55" s="22">
        <f t="shared" si="21"/>
        <v>56</v>
      </c>
      <c r="AC55" s="22">
        <f t="shared" si="22"/>
        <v>58</v>
      </c>
      <c r="AD55" s="22">
        <f t="shared" si="23"/>
        <v>71</v>
      </c>
      <c r="AE55" s="22">
        <f t="shared" si="24"/>
        <v>31</v>
      </c>
      <c r="AF55" s="22">
        <f t="shared" si="25"/>
        <v>555.9308415314938</v>
      </c>
    </row>
    <row r="56" spans="1:32" x14ac:dyDescent="0.25">
      <c r="A56" s="4">
        <v>64</v>
      </c>
      <c r="B56" s="5" t="s">
        <v>40</v>
      </c>
      <c r="C56" s="5" t="s">
        <v>37</v>
      </c>
      <c r="D56" s="5" t="s">
        <v>38</v>
      </c>
      <c r="E56" s="5">
        <v>304</v>
      </c>
      <c r="F56" s="5" t="s">
        <v>9</v>
      </c>
      <c r="G56" s="5" t="s">
        <v>41</v>
      </c>
      <c r="H56" s="22">
        <v>125.08347550034648</v>
      </c>
      <c r="I56" s="22">
        <v>87.136803157544733</v>
      </c>
      <c r="J56" s="22">
        <v>80.109641612581441</v>
      </c>
      <c r="K56" s="22">
        <v>59.730873132187931</v>
      </c>
      <c r="L56" s="22">
        <v>92.758532393515367</v>
      </c>
      <c r="M56" s="22">
        <v>106.11013932894559</v>
      </c>
      <c r="N56" s="22">
        <v>78.205128205128204</v>
      </c>
      <c r="O56" s="22">
        <v>95.512820512820511</v>
      </c>
      <c r="P56" s="22">
        <v>103.84615384615384</v>
      </c>
      <c r="Q56" s="22">
        <v>92.307692307692307</v>
      </c>
      <c r="R56" s="22">
        <v>79.487179487179489</v>
      </c>
      <c r="S56" s="22">
        <v>107.69230769230769</v>
      </c>
      <c r="T56" s="22">
        <f t="shared" si="13"/>
        <v>72</v>
      </c>
      <c r="U56" s="22">
        <f t="shared" si="14"/>
        <v>54</v>
      </c>
      <c r="V56" s="22">
        <f t="shared" si="15"/>
        <v>57</v>
      </c>
      <c r="W56" s="22">
        <f t="shared" si="16"/>
        <v>54</v>
      </c>
      <c r="X56" s="22">
        <f t="shared" si="17"/>
        <v>46</v>
      </c>
      <c r="Y56" s="22">
        <f t="shared" si="18"/>
        <v>58</v>
      </c>
      <c r="Z56" s="22">
        <f t="shared" si="19"/>
        <v>27</v>
      </c>
      <c r="AA56" s="22">
        <f t="shared" si="20"/>
        <v>38</v>
      </c>
      <c r="AB56" s="22">
        <f t="shared" si="21"/>
        <v>58</v>
      </c>
      <c r="AC56" s="22">
        <f t="shared" si="22"/>
        <v>68</v>
      </c>
      <c r="AD56" s="22">
        <f t="shared" si="23"/>
        <v>38</v>
      </c>
      <c r="AE56" s="22">
        <f t="shared" si="24"/>
        <v>68</v>
      </c>
      <c r="AF56" s="22">
        <f t="shared" si="25"/>
        <v>557.0512820512821</v>
      </c>
    </row>
    <row r="57" spans="1:32" x14ac:dyDescent="0.25">
      <c r="A57" s="4">
        <v>55</v>
      </c>
      <c r="B57" s="5" t="s">
        <v>110</v>
      </c>
      <c r="C57" s="5" t="s">
        <v>19</v>
      </c>
      <c r="D57" s="5" t="s">
        <v>89</v>
      </c>
      <c r="E57" s="5">
        <v>278</v>
      </c>
      <c r="F57" s="5" t="s">
        <v>9</v>
      </c>
      <c r="G57" s="5" t="s">
        <v>111</v>
      </c>
      <c r="H57" s="22">
        <v>101.72926596743845</v>
      </c>
      <c r="I57" s="22">
        <v>89.295689015862635</v>
      </c>
      <c r="J57" s="22">
        <v>55.385933693383151</v>
      </c>
      <c r="K57" s="22">
        <v>46.908494862763277</v>
      </c>
      <c r="L57" s="22">
        <v>61.037559580463075</v>
      </c>
      <c r="M57" s="22">
        <v>54.255608515967154</v>
      </c>
      <c r="N57" s="22">
        <v>83.854166666666671</v>
      </c>
      <c r="O57" s="22">
        <v>95.833333333333343</v>
      </c>
      <c r="P57" s="22">
        <v>98.958333333333343</v>
      </c>
      <c r="Q57" s="22">
        <v>94.791666666666686</v>
      </c>
      <c r="R57" s="22">
        <v>81.770833333333343</v>
      </c>
      <c r="S57" s="22">
        <v>103.64583333333334</v>
      </c>
      <c r="T57" s="22">
        <f t="shared" si="13"/>
        <v>46</v>
      </c>
      <c r="U57" s="22">
        <f t="shared" si="14"/>
        <v>62</v>
      </c>
      <c r="V57" s="22">
        <f t="shared" si="15"/>
        <v>15</v>
      </c>
      <c r="W57" s="22">
        <f t="shared" si="16"/>
        <v>43</v>
      </c>
      <c r="X57" s="22">
        <f t="shared" si="17"/>
        <v>3</v>
      </c>
      <c r="Y57" s="22">
        <f t="shared" si="18"/>
        <v>7</v>
      </c>
      <c r="Z57" s="22">
        <f t="shared" si="19"/>
        <v>53</v>
      </c>
      <c r="AA57" s="22">
        <f t="shared" si="20"/>
        <v>39</v>
      </c>
      <c r="AB57" s="22">
        <f t="shared" si="21"/>
        <v>40</v>
      </c>
      <c r="AC57" s="22">
        <f t="shared" si="22"/>
        <v>77</v>
      </c>
      <c r="AD57" s="22">
        <f t="shared" si="23"/>
        <v>48</v>
      </c>
      <c r="AE57" s="22">
        <f t="shared" si="24"/>
        <v>58</v>
      </c>
      <c r="AF57" s="22">
        <f t="shared" si="25"/>
        <v>558.85416666666674</v>
      </c>
    </row>
    <row r="58" spans="1:32" x14ac:dyDescent="0.25">
      <c r="A58" s="4">
        <v>84</v>
      </c>
      <c r="B58" s="5" t="s">
        <v>148</v>
      </c>
      <c r="C58" s="5" t="s">
        <v>19</v>
      </c>
      <c r="D58" s="5" t="s">
        <v>149</v>
      </c>
      <c r="E58" s="5">
        <v>32</v>
      </c>
      <c r="F58" s="5" t="s">
        <v>24</v>
      </c>
      <c r="G58" s="5" t="s">
        <v>150</v>
      </c>
      <c r="H58" s="22">
        <v>133.0985915492958</v>
      </c>
      <c r="I58" s="22">
        <v>109.8591549295775</v>
      </c>
      <c r="J58" s="22">
        <v>87.323943661971853</v>
      </c>
      <c r="K58" s="22">
        <v>73.943661971831006</v>
      </c>
      <c r="L58" s="22">
        <v>71.83098591549296</v>
      </c>
      <c r="M58" s="22">
        <v>105.63380281690141</v>
      </c>
      <c r="N58" s="22">
        <v>81.872861048245809</v>
      </c>
      <c r="O58" s="22">
        <v>97.379084731625696</v>
      </c>
      <c r="P58" s="22">
        <v>94.277839994949716</v>
      </c>
      <c r="Q58" s="22">
        <v>91.176595258273736</v>
      </c>
      <c r="R58" s="22">
        <v>88.075350521597755</v>
      </c>
      <c r="S58" s="22">
        <v>107.92331683632403</v>
      </c>
      <c r="T58" s="22">
        <f t="shared" si="13"/>
        <v>81</v>
      </c>
      <c r="U58" s="22">
        <f t="shared" si="14"/>
        <v>84</v>
      </c>
      <c r="V58" s="22">
        <f t="shared" si="15"/>
        <v>70</v>
      </c>
      <c r="W58" s="22">
        <f t="shared" si="16"/>
        <v>72</v>
      </c>
      <c r="X58" s="22">
        <f t="shared" si="17"/>
        <v>15</v>
      </c>
      <c r="Y58" s="22">
        <f t="shared" si="18"/>
        <v>56</v>
      </c>
      <c r="Z58" s="22">
        <f t="shared" si="19"/>
        <v>46</v>
      </c>
      <c r="AA58" s="22">
        <f t="shared" si="20"/>
        <v>43</v>
      </c>
      <c r="AB58" s="22">
        <f t="shared" si="21"/>
        <v>23</v>
      </c>
      <c r="AC58" s="22">
        <f t="shared" si="22"/>
        <v>65</v>
      </c>
      <c r="AD58" s="22">
        <f t="shared" si="23"/>
        <v>66</v>
      </c>
      <c r="AE58" s="22">
        <f t="shared" si="24"/>
        <v>69</v>
      </c>
      <c r="AF58" s="22">
        <f t="shared" si="25"/>
        <v>560.7050483910167</v>
      </c>
    </row>
    <row r="59" spans="1:32" x14ac:dyDescent="0.25">
      <c r="A59" s="4">
        <v>15</v>
      </c>
      <c r="B59" s="5" t="s">
        <v>108</v>
      </c>
      <c r="C59" s="5" t="s">
        <v>19</v>
      </c>
      <c r="D59" s="5" t="s">
        <v>34</v>
      </c>
      <c r="E59" s="5">
        <v>299</v>
      </c>
      <c r="F59" s="5" t="s">
        <v>24</v>
      </c>
      <c r="G59" s="5" t="s">
        <v>109</v>
      </c>
      <c r="H59" s="22">
        <v>68.419678213964872</v>
      </c>
      <c r="I59" s="22">
        <v>60.817491745746544</v>
      </c>
      <c r="J59" s="22">
        <v>67.728570353217748</v>
      </c>
      <c r="K59" s="22">
        <v>33.864285176608881</v>
      </c>
      <c r="L59" s="22">
        <v>88.461806175631338</v>
      </c>
      <c r="M59" s="22">
        <v>91.226237618619848</v>
      </c>
      <c r="N59" s="22">
        <v>84.707690129690576</v>
      </c>
      <c r="O59" s="22">
        <v>105.08848775487927</v>
      </c>
      <c r="P59" s="22">
        <v>102.54088805173069</v>
      </c>
      <c r="Q59" s="22">
        <v>88.529089684413449</v>
      </c>
      <c r="R59" s="22">
        <v>85.344590055477724</v>
      </c>
      <c r="S59" s="22">
        <v>94.898088942284929</v>
      </c>
      <c r="T59" s="22">
        <f t="shared" si="13"/>
        <v>12</v>
      </c>
      <c r="U59" s="22">
        <f t="shared" si="14"/>
        <v>20</v>
      </c>
      <c r="V59" s="22">
        <f t="shared" si="15"/>
        <v>30</v>
      </c>
      <c r="W59" s="22">
        <f t="shared" si="16"/>
        <v>21</v>
      </c>
      <c r="X59" s="22">
        <f t="shared" si="17"/>
        <v>42</v>
      </c>
      <c r="Y59" s="22">
        <f t="shared" si="18"/>
        <v>41</v>
      </c>
      <c r="Z59" s="22">
        <f t="shared" si="19"/>
        <v>55</v>
      </c>
      <c r="AA59" s="22">
        <f t="shared" si="20"/>
        <v>70</v>
      </c>
      <c r="AB59" s="22">
        <f t="shared" si="21"/>
        <v>55</v>
      </c>
      <c r="AC59" s="22">
        <f t="shared" si="22"/>
        <v>50</v>
      </c>
      <c r="AD59" s="22">
        <f t="shared" si="23"/>
        <v>57</v>
      </c>
      <c r="AE59" s="22">
        <f t="shared" si="24"/>
        <v>37</v>
      </c>
      <c r="AF59" s="22">
        <f t="shared" si="25"/>
        <v>561.10883461847664</v>
      </c>
    </row>
    <row r="60" spans="1:32" x14ac:dyDescent="0.25">
      <c r="A60" s="4">
        <v>41</v>
      </c>
      <c r="B60" s="5" t="s">
        <v>164</v>
      </c>
      <c r="C60" s="5" t="s">
        <v>19</v>
      </c>
      <c r="D60" s="5" t="s">
        <v>165</v>
      </c>
      <c r="E60" s="5">
        <v>271</v>
      </c>
      <c r="F60" s="5" t="s">
        <v>9</v>
      </c>
      <c r="G60" s="5" t="s">
        <v>166</v>
      </c>
      <c r="H60" s="22">
        <v>94.512195121951237</v>
      </c>
      <c r="I60" s="22">
        <v>84.146341463414629</v>
      </c>
      <c r="J60" s="22">
        <v>67.073170731707336</v>
      </c>
      <c r="K60" s="22">
        <v>59.146341463414629</v>
      </c>
      <c r="L60" s="22">
        <v>87.195121951219519</v>
      </c>
      <c r="M60" s="22">
        <v>80.487804878048792</v>
      </c>
      <c r="N60" s="22">
        <v>93.711715132385038</v>
      </c>
      <c r="O60" s="22">
        <v>99.470535615380754</v>
      </c>
      <c r="P60" s="22">
        <v>91.617598593113854</v>
      </c>
      <c r="Q60" s="22">
        <v>91.094069458296048</v>
      </c>
      <c r="R60" s="22">
        <v>81.147015896757992</v>
      </c>
      <c r="S60" s="22">
        <v>104.70582696355871</v>
      </c>
      <c r="T60" s="22">
        <f t="shared" si="13"/>
        <v>38</v>
      </c>
      <c r="U60" s="22">
        <f t="shared" si="14"/>
        <v>49</v>
      </c>
      <c r="V60" s="22">
        <f t="shared" si="15"/>
        <v>29</v>
      </c>
      <c r="W60" s="22">
        <f t="shared" si="16"/>
        <v>53</v>
      </c>
      <c r="X60" s="22">
        <f t="shared" si="17"/>
        <v>38</v>
      </c>
      <c r="Y60" s="22">
        <f t="shared" si="18"/>
        <v>27</v>
      </c>
      <c r="Z60" s="22">
        <f t="shared" si="19"/>
        <v>76</v>
      </c>
      <c r="AA60" s="22">
        <f t="shared" si="20"/>
        <v>55</v>
      </c>
      <c r="AB60" s="22">
        <f t="shared" si="21"/>
        <v>13</v>
      </c>
      <c r="AC60" s="22">
        <f t="shared" si="22"/>
        <v>64</v>
      </c>
      <c r="AD60" s="22">
        <f t="shared" si="23"/>
        <v>44</v>
      </c>
      <c r="AE60" s="22">
        <f t="shared" si="24"/>
        <v>61</v>
      </c>
      <c r="AF60" s="22">
        <f t="shared" si="25"/>
        <v>561.74676165949245</v>
      </c>
    </row>
    <row r="61" spans="1:32" x14ac:dyDescent="0.25">
      <c r="A61" s="4">
        <v>30</v>
      </c>
      <c r="B61" s="5" t="s">
        <v>50</v>
      </c>
      <c r="C61" s="5" t="s">
        <v>19</v>
      </c>
      <c r="D61" s="5" t="s">
        <v>20</v>
      </c>
      <c r="E61" s="5">
        <v>351</v>
      </c>
      <c r="F61" s="5" t="s">
        <v>21</v>
      </c>
      <c r="G61" s="5">
        <v>2.3317999999999999</v>
      </c>
      <c r="H61" s="22">
        <v>86.925976317411084</v>
      </c>
      <c r="I61" s="22">
        <v>71.5096172696651</v>
      </c>
      <c r="J61" s="22">
        <v>4.457742375251847</v>
      </c>
      <c r="K61" s="22">
        <v>2.2288711876259235</v>
      </c>
      <c r="L61" s="22">
        <v>85.811540723598128</v>
      </c>
      <c r="M61" s="22">
        <v>78.01049156690739</v>
      </c>
      <c r="N61" s="22">
        <v>79.616306954436482</v>
      </c>
      <c r="O61" s="22">
        <v>92.805755395683448</v>
      </c>
      <c r="P61" s="22">
        <v>100.71942446043167</v>
      </c>
      <c r="Q61" s="22">
        <v>103.35731414868108</v>
      </c>
      <c r="R61" s="22">
        <v>71.942446043165461</v>
      </c>
      <c r="S61" s="22">
        <v>113.66906474820146</v>
      </c>
      <c r="T61" s="22">
        <f t="shared" si="13"/>
        <v>26</v>
      </c>
      <c r="U61" s="22">
        <f t="shared" si="14"/>
        <v>31</v>
      </c>
      <c r="V61" s="22">
        <f t="shared" si="15"/>
        <v>1</v>
      </c>
      <c r="W61" s="22">
        <f t="shared" si="16"/>
        <v>1</v>
      </c>
      <c r="X61" s="22">
        <f t="shared" si="17"/>
        <v>35</v>
      </c>
      <c r="Y61" s="22">
        <f t="shared" si="18"/>
        <v>24</v>
      </c>
      <c r="Z61" s="22">
        <f t="shared" si="19"/>
        <v>36</v>
      </c>
      <c r="AA61" s="22">
        <f t="shared" si="20"/>
        <v>31</v>
      </c>
      <c r="AB61" s="22">
        <f t="shared" si="21"/>
        <v>47</v>
      </c>
      <c r="AC61" s="22">
        <f t="shared" si="22"/>
        <v>88</v>
      </c>
      <c r="AD61" s="22">
        <f t="shared" si="23"/>
        <v>18</v>
      </c>
      <c r="AE61" s="22">
        <f t="shared" si="24"/>
        <v>73</v>
      </c>
      <c r="AF61" s="22">
        <f t="shared" si="25"/>
        <v>562.11031175059952</v>
      </c>
    </row>
    <row r="62" spans="1:32" x14ac:dyDescent="0.25">
      <c r="A62" s="4">
        <v>2</v>
      </c>
      <c r="B62" s="5" t="s">
        <v>16</v>
      </c>
      <c r="C62" s="5" t="s">
        <v>7</v>
      </c>
      <c r="D62" s="5" t="s">
        <v>8</v>
      </c>
      <c r="E62" s="5">
        <v>281</v>
      </c>
      <c r="F62" s="5" t="s">
        <v>9</v>
      </c>
      <c r="G62" s="5" t="s">
        <v>17</v>
      </c>
      <c r="H62" s="22">
        <v>32.142857142857146</v>
      </c>
      <c r="I62" s="22">
        <v>33.928571428571431</v>
      </c>
      <c r="J62" s="22">
        <v>54.166666666666664</v>
      </c>
      <c r="K62" s="22">
        <v>42.857142857142875</v>
      </c>
      <c r="L62" s="22">
        <v>100.00000000000003</v>
      </c>
      <c r="M62" s="22">
        <v>94.642857142857153</v>
      </c>
      <c r="N62" s="22">
        <v>81.745872109868827</v>
      </c>
      <c r="O62" s="22">
        <v>100.32447940756622</v>
      </c>
      <c r="P62" s="22">
        <v>106.26963374282938</v>
      </c>
      <c r="Q62" s="22">
        <v>78.773294942237186</v>
      </c>
      <c r="R62" s="22">
        <v>83.975304985592459</v>
      </c>
      <c r="S62" s="22">
        <v>112.21478807809258</v>
      </c>
      <c r="T62" s="22">
        <f t="shared" si="13"/>
        <v>2</v>
      </c>
      <c r="U62" s="22">
        <f t="shared" si="14"/>
        <v>2</v>
      </c>
      <c r="V62" s="22">
        <f t="shared" si="15"/>
        <v>12</v>
      </c>
      <c r="W62" s="22">
        <f t="shared" si="16"/>
        <v>36</v>
      </c>
      <c r="X62" s="22">
        <f t="shared" si="17"/>
        <v>51</v>
      </c>
      <c r="Y62" s="22">
        <f t="shared" si="18"/>
        <v>46</v>
      </c>
      <c r="Z62" s="22">
        <f t="shared" si="19"/>
        <v>44</v>
      </c>
      <c r="AA62" s="22">
        <f t="shared" si="20"/>
        <v>59</v>
      </c>
      <c r="AB62" s="22">
        <f t="shared" si="21"/>
        <v>66</v>
      </c>
      <c r="AC62" s="22">
        <f t="shared" si="22"/>
        <v>21</v>
      </c>
      <c r="AD62" s="22">
        <f t="shared" si="23"/>
        <v>53</v>
      </c>
      <c r="AE62" s="22">
        <f t="shared" si="24"/>
        <v>72</v>
      </c>
      <c r="AF62" s="22">
        <f t="shared" si="25"/>
        <v>563.30337326618667</v>
      </c>
    </row>
    <row r="63" spans="1:32" x14ac:dyDescent="0.25">
      <c r="A63" s="4">
        <v>49</v>
      </c>
      <c r="B63" s="5" t="s">
        <v>63</v>
      </c>
      <c r="C63" s="5" t="s">
        <v>19</v>
      </c>
      <c r="D63" s="5" t="s">
        <v>38</v>
      </c>
      <c r="E63" s="5">
        <v>91</v>
      </c>
      <c r="F63" s="5" t="s">
        <v>9</v>
      </c>
      <c r="G63" s="5" t="s">
        <v>64</v>
      </c>
      <c r="H63" s="22">
        <v>112.32876712328761</v>
      </c>
      <c r="I63" s="22">
        <v>76.712328767123267</v>
      </c>
      <c r="J63" s="22">
        <v>73.972602739725971</v>
      </c>
      <c r="K63" s="22">
        <v>75.342465753424634</v>
      </c>
      <c r="L63" s="22">
        <v>131.50684931506845</v>
      </c>
      <c r="M63" s="22">
        <v>106.16438356164379</v>
      </c>
      <c r="N63" s="22">
        <v>97.297297297297305</v>
      </c>
      <c r="O63" s="22">
        <v>103.3783783783784</v>
      </c>
      <c r="P63" s="22">
        <v>118.24324324324324</v>
      </c>
      <c r="Q63" s="22">
        <v>79.729729729729726</v>
      </c>
      <c r="R63" s="22">
        <v>71.621621621621628</v>
      </c>
      <c r="S63" s="22">
        <v>97.297297297297291</v>
      </c>
      <c r="T63" s="22">
        <f t="shared" si="13"/>
        <v>59</v>
      </c>
      <c r="U63" s="22">
        <f t="shared" si="14"/>
        <v>43</v>
      </c>
      <c r="V63" s="22">
        <f t="shared" si="15"/>
        <v>46</v>
      </c>
      <c r="W63" s="22">
        <f t="shared" si="16"/>
        <v>75</v>
      </c>
      <c r="X63" s="22">
        <f t="shared" si="17"/>
        <v>78</v>
      </c>
      <c r="Y63" s="22">
        <f t="shared" si="18"/>
        <v>59</v>
      </c>
      <c r="Z63" s="22">
        <f t="shared" si="19"/>
        <v>84</v>
      </c>
      <c r="AA63" s="22">
        <f t="shared" si="20"/>
        <v>66</v>
      </c>
      <c r="AB63" s="22">
        <f t="shared" si="21"/>
        <v>85</v>
      </c>
      <c r="AC63" s="22">
        <f t="shared" si="22"/>
        <v>23</v>
      </c>
      <c r="AD63" s="22">
        <f t="shared" si="23"/>
        <v>17</v>
      </c>
      <c r="AE63" s="22">
        <f t="shared" si="24"/>
        <v>42</v>
      </c>
      <c r="AF63" s="22">
        <f t="shared" si="25"/>
        <v>567.56756756756761</v>
      </c>
    </row>
    <row r="64" spans="1:32" x14ac:dyDescent="0.25">
      <c r="A64" s="4">
        <v>88</v>
      </c>
      <c r="B64" s="5" t="s">
        <v>213</v>
      </c>
      <c r="C64" s="5" t="s">
        <v>19</v>
      </c>
      <c r="D64" s="5" t="s">
        <v>214</v>
      </c>
      <c r="E64" s="5">
        <v>138</v>
      </c>
      <c r="F64" s="5" t="s">
        <v>215</v>
      </c>
      <c r="G64" s="5" t="s">
        <v>216</v>
      </c>
      <c r="H64" s="22">
        <v>194.04761904761904</v>
      </c>
      <c r="I64" s="22">
        <v>151.19047619047618</v>
      </c>
      <c r="J64" s="22">
        <v>76.190476190476204</v>
      </c>
      <c r="K64" s="22">
        <v>33.333333333333343</v>
      </c>
      <c r="L64" s="22">
        <v>176.19047619047618</v>
      </c>
      <c r="M64" s="22">
        <v>102.38095238095238</v>
      </c>
      <c r="N64" s="22">
        <v>94.716494845360884</v>
      </c>
      <c r="O64" s="22">
        <v>105.02577319587635</v>
      </c>
      <c r="P64" s="22">
        <v>110.18041237113411</v>
      </c>
      <c r="Q64" s="22">
        <v>90.20618556701038</v>
      </c>
      <c r="R64" s="22">
        <v>78.608247422680449</v>
      </c>
      <c r="S64" s="22">
        <v>89.561855670103157</v>
      </c>
      <c r="T64" s="22">
        <f t="shared" si="13"/>
        <v>89</v>
      </c>
      <c r="U64" s="22">
        <f t="shared" si="14"/>
        <v>87</v>
      </c>
      <c r="V64" s="22">
        <f t="shared" si="15"/>
        <v>48</v>
      </c>
      <c r="W64" s="22">
        <f t="shared" si="16"/>
        <v>19</v>
      </c>
      <c r="X64" s="22">
        <f t="shared" si="17"/>
        <v>88</v>
      </c>
      <c r="Y64" s="22">
        <f t="shared" si="18"/>
        <v>54</v>
      </c>
      <c r="Z64" s="22">
        <f t="shared" si="19"/>
        <v>80</v>
      </c>
      <c r="AA64" s="22">
        <f t="shared" si="20"/>
        <v>69</v>
      </c>
      <c r="AB64" s="22">
        <f t="shared" si="21"/>
        <v>75</v>
      </c>
      <c r="AC64" s="22">
        <f t="shared" si="22"/>
        <v>60</v>
      </c>
      <c r="AD64" s="22">
        <f t="shared" si="23"/>
        <v>35</v>
      </c>
      <c r="AE64" s="22">
        <f t="shared" si="24"/>
        <v>23</v>
      </c>
      <c r="AF64" s="22">
        <f t="shared" si="25"/>
        <v>568.29896907216539</v>
      </c>
    </row>
    <row r="65" spans="1:32" x14ac:dyDescent="0.25">
      <c r="A65" s="4">
        <v>46</v>
      </c>
      <c r="B65" s="5" t="s">
        <v>11</v>
      </c>
      <c r="C65" s="5" t="s">
        <v>7</v>
      </c>
      <c r="D65" s="5" t="s">
        <v>12</v>
      </c>
      <c r="E65" s="5">
        <v>97</v>
      </c>
      <c r="F65" s="5" t="s">
        <v>9</v>
      </c>
      <c r="G65" s="5" t="s">
        <v>13</v>
      </c>
      <c r="H65" s="22">
        <v>97.67441860465118</v>
      </c>
      <c r="I65" s="22">
        <v>87.79069767441861</v>
      </c>
      <c r="J65" s="22">
        <v>76.162790697674424</v>
      </c>
      <c r="K65" s="22">
        <v>20.348837209302324</v>
      </c>
      <c r="L65" s="22">
        <v>98.255813953488371</v>
      </c>
      <c r="M65" s="22">
        <v>73.255813953488385</v>
      </c>
      <c r="N65" s="22">
        <v>82.999036837290447</v>
      </c>
      <c r="O65" s="22">
        <v>99.347331971908261</v>
      </c>
      <c r="P65" s="22">
        <v>99.347331971908261</v>
      </c>
      <c r="Q65" s="22">
        <v>82.999036837290447</v>
      </c>
      <c r="R65" s="22">
        <v>92.430745568800731</v>
      </c>
      <c r="S65" s="22">
        <v>111.29416303182128</v>
      </c>
      <c r="T65" s="22">
        <f t="shared" si="13"/>
        <v>42</v>
      </c>
      <c r="U65" s="22">
        <f t="shared" si="14"/>
        <v>55</v>
      </c>
      <c r="V65" s="22">
        <f t="shared" si="15"/>
        <v>47</v>
      </c>
      <c r="W65" s="22">
        <f t="shared" si="16"/>
        <v>6</v>
      </c>
      <c r="X65" s="22">
        <f t="shared" si="17"/>
        <v>50</v>
      </c>
      <c r="Y65" s="22">
        <f t="shared" si="18"/>
        <v>21</v>
      </c>
      <c r="Z65" s="22">
        <f t="shared" si="19"/>
        <v>50</v>
      </c>
      <c r="AA65" s="22">
        <f t="shared" si="20"/>
        <v>54</v>
      </c>
      <c r="AB65" s="22">
        <f t="shared" si="21"/>
        <v>42</v>
      </c>
      <c r="AC65" s="22">
        <f t="shared" si="22"/>
        <v>33</v>
      </c>
      <c r="AD65" s="22">
        <f t="shared" si="23"/>
        <v>78</v>
      </c>
      <c r="AE65" s="22">
        <f t="shared" si="24"/>
        <v>71</v>
      </c>
      <c r="AF65" s="22">
        <f t="shared" si="25"/>
        <v>568.41764621901939</v>
      </c>
    </row>
    <row r="66" spans="1:32" x14ac:dyDescent="0.25">
      <c r="A66" s="4">
        <v>22</v>
      </c>
      <c r="B66" s="5" t="s">
        <v>36</v>
      </c>
      <c r="C66" s="5" t="s">
        <v>37</v>
      </c>
      <c r="D66" s="5" t="s">
        <v>38</v>
      </c>
      <c r="E66" s="5">
        <v>303</v>
      </c>
      <c r="F66" s="5" t="s">
        <v>9</v>
      </c>
      <c r="G66" s="5" t="s">
        <v>39</v>
      </c>
      <c r="H66" s="22">
        <v>90.972222222222229</v>
      </c>
      <c r="I66" s="22">
        <v>54.861111111111128</v>
      </c>
      <c r="J66" s="22">
        <v>73.6111111111111</v>
      </c>
      <c r="K66" s="22">
        <v>75</v>
      </c>
      <c r="L66" s="22">
        <v>111.80555555555556</v>
      </c>
      <c r="M66" s="22">
        <v>130.55555555555557</v>
      </c>
      <c r="N66" s="22">
        <v>79.268292682926813</v>
      </c>
      <c r="O66" s="22">
        <v>97.560975609756099</v>
      </c>
      <c r="P66" s="22">
        <v>98.780487804878049</v>
      </c>
      <c r="Q66" s="22">
        <v>93.902439024390233</v>
      </c>
      <c r="R66" s="22">
        <v>96.34146341463412</v>
      </c>
      <c r="S66" s="22">
        <v>105.48780487804879</v>
      </c>
      <c r="T66" s="22">
        <f t="shared" ref="T66:T91" si="26">91-RANK(H66,H$2:H$92)</f>
        <v>30</v>
      </c>
      <c r="U66" s="22">
        <f t="shared" ref="U66:U91" si="27">91-RANK(I66,I$2:I$92)</f>
        <v>15</v>
      </c>
      <c r="V66" s="22">
        <f t="shared" ref="V66:V91" si="28">91-RANK(J66,J$2:J$92)</f>
        <v>45</v>
      </c>
      <c r="W66" s="22">
        <f t="shared" ref="W66:W91" si="29">91-RANK(K66,K$2:K$92)</f>
        <v>74</v>
      </c>
      <c r="X66" s="22">
        <f t="shared" ref="X66:X91" si="30">91-RANK(L66,L$2:L$92)</f>
        <v>66</v>
      </c>
      <c r="Y66" s="22">
        <f t="shared" ref="Y66:Y91" si="31">91-RANK(M66,M$2:M$92)</f>
        <v>77</v>
      </c>
      <c r="Z66" s="22">
        <f t="shared" ref="Z66:Z91" si="32">91-RANK(N66,N$2:N$92)</f>
        <v>33</v>
      </c>
      <c r="AA66" s="22">
        <f t="shared" ref="AA66:AA91" si="33">91-RANK(O66,O$2:O$92)</f>
        <v>45</v>
      </c>
      <c r="AB66" s="22">
        <f t="shared" ref="AB66:AB91" si="34">91-RANK(P66,P$2:P$92)</f>
        <v>38</v>
      </c>
      <c r="AC66" s="22">
        <f t="shared" ref="AC66:AC91" si="35">91-RANK(Q66,Q$2:Q$92)</f>
        <v>74</v>
      </c>
      <c r="AD66" s="22">
        <f t="shared" ref="AD66:AD91" si="36">91-RANK(R66,R$2:R$92)</f>
        <v>84</v>
      </c>
      <c r="AE66" s="22">
        <f t="shared" ref="AE66:AE91" si="37">91-RANK(S66,S$2:S$92)</f>
        <v>64</v>
      </c>
      <c r="AF66" s="22">
        <f t="shared" ref="AF66:AF91" si="38">SUM(N66:S66)</f>
        <v>571.34146341463406</v>
      </c>
    </row>
    <row r="67" spans="1:32" x14ac:dyDescent="0.25">
      <c r="A67" s="4">
        <v>17</v>
      </c>
      <c r="B67" s="5" t="s">
        <v>57</v>
      </c>
      <c r="C67" s="5" t="s">
        <v>19</v>
      </c>
      <c r="D67" s="5"/>
      <c r="E67" s="5">
        <v>168</v>
      </c>
      <c r="F67" s="5" t="s">
        <v>24</v>
      </c>
      <c r="G67" s="5" t="s">
        <v>58</v>
      </c>
      <c r="H67" s="22">
        <v>74.375660242716108</v>
      </c>
      <c r="I67" s="22">
        <v>56.422914666888069</v>
      </c>
      <c r="J67" s="22">
        <v>51.806494375960867</v>
      </c>
      <c r="K67" s="22">
        <v>27.185586157682433</v>
      </c>
      <c r="L67" s="22">
        <v>84.634372000332121</v>
      </c>
      <c r="M67" s="22">
        <v>51.806494375960874</v>
      </c>
      <c r="N67" s="22">
        <v>85.430463576158928</v>
      </c>
      <c r="O67" s="22">
        <v>104.63576158940397</v>
      </c>
      <c r="P67" s="22">
        <v>101.98675496688743</v>
      </c>
      <c r="Q67" s="22">
        <v>94.701986754966896</v>
      </c>
      <c r="R67" s="22">
        <v>86.092715231788063</v>
      </c>
      <c r="S67" s="22">
        <v>99.337748344370851</v>
      </c>
      <c r="T67" s="22">
        <f t="shared" si="26"/>
        <v>17</v>
      </c>
      <c r="U67" s="22">
        <f t="shared" si="27"/>
        <v>17</v>
      </c>
      <c r="V67" s="22">
        <f t="shared" si="28"/>
        <v>7</v>
      </c>
      <c r="W67" s="22">
        <f t="shared" si="29"/>
        <v>12</v>
      </c>
      <c r="X67" s="22">
        <f t="shared" si="30"/>
        <v>34</v>
      </c>
      <c r="Y67" s="22">
        <f t="shared" si="31"/>
        <v>6</v>
      </c>
      <c r="Z67" s="22">
        <f t="shared" si="32"/>
        <v>58</v>
      </c>
      <c r="AA67" s="22">
        <f t="shared" si="33"/>
        <v>68</v>
      </c>
      <c r="AB67" s="22">
        <f t="shared" si="34"/>
        <v>53</v>
      </c>
      <c r="AC67" s="22">
        <f t="shared" si="35"/>
        <v>76</v>
      </c>
      <c r="AD67" s="22">
        <f t="shared" si="36"/>
        <v>60</v>
      </c>
      <c r="AE67" s="22">
        <f t="shared" si="37"/>
        <v>51</v>
      </c>
      <c r="AF67" s="22">
        <f t="shared" si="38"/>
        <v>572.18543046357615</v>
      </c>
    </row>
    <row r="68" spans="1:32" x14ac:dyDescent="0.25">
      <c r="A68" s="4">
        <v>69</v>
      </c>
      <c r="B68" s="5" t="s">
        <v>80</v>
      </c>
      <c r="C68" s="5" t="s">
        <v>19</v>
      </c>
      <c r="D68" s="5" t="s">
        <v>34</v>
      </c>
      <c r="E68" s="5">
        <v>293</v>
      </c>
      <c r="F68" s="5" t="s">
        <v>24</v>
      </c>
      <c r="G68" s="5" t="s">
        <v>81</v>
      </c>
      <c r="H68" s="22">
        <v>119.26829268292683</v>
      </c>
      <c r="I68" s="22">
        <v>92.682926829268311</v>
      </c>
      <c r="J68" s="22">
        <v>51.707317073170699</v>
      </c>
      <c r="K68" s="22">
        <v>71.707317073170742</v>
      </c>
      <c r="L68" s="22">
        <v>102.68292682926831</v>
      </c>
      <c r="M68" s="22">
        <v>130.24390243902445</v>
      </c>
      <c r="N68" s="22">
        <v>93.331375209747179</v>
      </c>
      <c r="O68" s="22">
        <v>102.73165760497352</v>
      </c>
      <c r="P68" s="22">
        <v>110.78904251516749</v>
      </c>
      <c r="Q68" s="22">
        <v>103.17929009998423</v>
      </c>
      <c r="R68" s="22">
        <v>63.787630539035845</v>
      </c>
      <c r="S68" s="22">
        <v>102.06020886245733</v>
      </c>
      <c r="T68" s="22">
        <f t="shared" si="26"/>
        <v>66</v>
      </c>
      <c r="U68" s="22">
        <f t="shared" si="27"/>
        <v>69</v>
      </c>
      <c r="V68" s="22">
        <f t="shared" si="28"/>
        <v>6</v>
      </c>
      <c r="W68" s="22">
        <f t="shared" si="29"/>
        <v>69</v>
      </c>
      <c r="X68" s="22">
        <f t="shared" si="30"/>
        <v>54</v>
      </c>
      <c r="Y68" s="22">
        <f t="shared" si="31"/>
        <v>76</v>
      </c>
      <c r="Z68" s="22">
        <f t="shared" si="32"/>
        <v>74</v>
      </c>
      <c r="AA68" s="22">
        <f t="shared" si="33"/>
        <v>65</v>
      </c>
      <c r="AB68" s="22">
        <f t="shared" si="34"/>
        <v>77</v>
      </c>
      <c r="AC68" s="22">
        <f t="shared" si="35"/>
        <v>87</v>
      </c>
      <c r="AD68" s="22">
        <f t="shared" si="36"/>
        <v>7</v>
      </c>
      <c r="AE68" s="22">
        <f t="shared" si="37"/>
        <v>55</v>
      </c>
      <c r="AF68" s="22">
        <f t="shared" si="38"/>
        <v>575.87920483136554</v>
      </c>
    </row>
    <row r="69" spans="1:32" x14ac:dyDescent="0.25">
      <c r="A69" s="4">
        <v>89</v>
      </c>
      <c r="B69" s="5" t="s">
        <v>100</v>
      </c>
      <c r="C69" s="5" t="s">
        <v>19</v>
      </c>
      <c r="D69" s="5" t="s">
        <v>34</v>
      </c>
      <c r="E69" s="5">
        <v>294</v>
      </c>
      <c r="F69" s="5" t="s">
        <v>24</v>
      </c>
      <c r="G69" s="5" t="s">
        <v>101</v>
      </c>
      <c r="H69" s="22">
        <v>182.29166666666669</v>
      </c>
      <c r="I69" s="22">
        <v>158.33333333333331</v>
      </c>
      <c r="J69" s="22">
        <v>93.402777777777729</v>
      </c>
      <c r="K69" s="22">
        <v>103.12500000000004</v>
      </c>
      <c r="L69" s="22">
        <v>111.45833333333334</v>
      </c>
      <c r="M69" s="22">
        <v>170.83333333333331</v>
      </c>
      <c r="N69" s="22">
        <v>79.882568540024621</v>
      </c>
      <c r="O69" s="22">
        <v>99.102434654917758</v>
      </c>
      <c r="P69" s="22">
        <v>95.498709758375313</v>
      </c>
      <c r="Q69" s="22">
        <v>108.31195383497072</v>
      </c>
      <c r="R69" s="22">
        <v>73.075532624333277</v>
      </c>
      <c r="S69" s="22">
        <v>121.32540485026296</v>
      </c>
      <c r="T69" s="22">
        <f t="shared" si="26"/>
        <v>88</v>
      </c>
      <c r="U69" s="22">
        <f t="shared" si="27"/>
        <v>89</v>
      </c>
      <c r="V69" s="22">
        <f t="shared" si="28"/>
        <v>80</v>
      </c>
      <c r="W69" s="22">
        <f t="shared" si="29"/>
        <v>89</v>
      </c>
      <c r="X69" s="22">
        <f t="shared" si="30"/>
        <v>65</v>
      </c>
      <c r="Y69" s="22">
        <f t="shared" si="31"/>
        <v>88</v>
      </c>
      <c r="Z69" s="22">
        <f t="shared" si="32"/>
        <v>37</v>
      </c>
      <c r="AA69" s="22">
        <f t="shared" si="33"/>
        <v>52</v>
      </c>
      <c r="AB69" s="22">
        <f t="shared" si="34"/>
        <v>27</v>
      </c>
      <c r="AC69" s="22">
        <f t="shared" si="35"/>
        <v>90</v>
      </c>
      <c r="AD69" s="22">
        <f t="shared" si="36"/>
        <v>20</v>
      </c>
      <c r="AE69" s="22">
        <f t="shared" si="37"/>
        <v>84</v>
      </c>
      <c r="AF69" s="22">
        <f t="shared" si="38"/>
        <v>577.19660426288465</v>
      </c>
    </row>
    <row r="70" spans="1:32" x14ac:dyDescent="0.25">
      <c r="A70" s="4">
        <v>20</v>
      </c>
      <c r="B70" s="5" t="s">
        <v>176</v>
      </c>
      <c r="C70" s="5" t="s">
        <v>19</v>
      </c>
      <c r="D70" s="5" t="s">
        <v>23</v>
      </c>
      <c r="E70" s="5">
        <v>77</v>
      </c>
      <c r="F70" s="5" t="s">
        <v>24</v>
      </c>
      <c r="G70" s="5" t="s">
        <v>177</v>
      </c>
      <c r="H70" s="22">
        <v>73.863286750776354</v>
      </c>
      <c r="I70" s="22">
        <v>66.550090042778663</v>
      </c>
      <c r="J70" s="22">
        <v>92.877598191570229</v>
      </c>
      <c r="K70" s="22">
        <v>67.281409713578441</v>
      </c>
      <c r="L70" s="22">
        <v>105.31003259516625</v>
      </c>
      <c r="M70" s="22">
        <v>79.713844117174474</v>
      </c>
      <c r="N70" s="22">
        <v>90.772085075229029</v>
      </c>
      <c r="O70" s="22">
        <v>92.42248662205138</v>
      </c>
      <c r="P70" s="22">
        <v>109.75170286368603</v>
      </c>
      <c r="Q70" s="22">
        <v>87.471281981584355</v>
      </c>
      <c r="R70" s="22">
        <v>96.548490489107238</v>
      </c>
      <c r="S70" s="22">
        <v>103.9752974498078</v>
      </c>
      <c r="T70" s="22">
        <f t="shared" si="26"/>
        <v>15</v>
      </c>
      <c r="U70" s="22">
        <f t="shared" si="27"/>
        <v>26</v>
      </c>
      <c r="V70" s="22">
        <f t="shared" si="28"/>
        <v>79</v>
      </c>
      <c r="W70" s="22">
        <f t="shared" si="29"/>
        <v>64</v>
      </c>
      <c r="X70" s="22">
        <f t="shared" si="30"/>
        <v>57</v>
      </c>
      <c r="Y70" s="22">
        <f t="shared" si="31"/>
        <v>26</v>
      </c>
      <c r="Z70" s="22">
        <f t="shared" si="32"/>
        <v>70</v>
      </c>
      <c r="AA70" s="22">
        <f t="shared" si="33"/>
        <v>30</v>
      </c>
      <c r="AB70" s="22">
        <f t="shared" si="34"/>
        <v>73</v>
      </c>
      <c r="AC70" s="22">
        <f t="shared" si="35"/>
        <v>47</v>
      </c>
      <c r="AD70" s="22">
        <f t="shared" si="36"/>
        <v>85</v>
      </c>
      <c r="AE70" s="22">
        <f t="shared" si="37"/>
        <v>60</v>
      </c>
      <c r="AF70" s="22">
        <f t="shared" si="38"/>
        <v>580.94134448146588</v>
      </c>
    </row>
    <row r="71" spans="1:32" x14ac:dyDescent="0.25">
      <c r="A71" s="4">
        <v>7</v>
      </c>
      <c r="B71" s="5" t="s">
        <v>203</v>
      </c>
      <c r="C71" s="5" t="s">
        <v>19</v>
      </c>
      <c r="D71" s="5" t="s">
        <v>181</v>
      </c>
      <c r="E71" s="5">
        <v>122</v>
      </c>
      <c r="F71" s="5" t="s">
        <v>190</v>
      </c>
      <c r="G71" s="5" t="s">
        <v>204</v>
      </c>
      <c r="H71" s="22">
        <v>62.5</v>
      </c>
      <c r="I71" s="22">
        <v>51.875000000000014</v>
      </c>
      <c r="J71" s="22">
        <v>69.375000000000014</v>
      </c>
      <c r="K71" s="22">
        <v>36.875</v>
      </c>
      <c r="L71" s="22">
        <v>75.625</v>
      </c>
      <c r="M71" s="22">
        <v>25.624999999999996</v>
      </c>
      <c r="N71" s="22">
        <v>81.000552388803015</v>
      </c>
      <c r="O71" s="22">
        <v>98.482685997897192</v>
      </c>
      <c r="P71" s="22">
        <v>110.13744173729332</v>
      </c>
      <c r="Q71" s="22">
        <v>95.568997063048158</v>
      </c>
      <c r="R71" s="22">
        <v>96.734472636987761</v>
      </c>
      <c r="S71" s="22">
        <v>103.72732608062545</v>
      </c>
      <c r="T71" s="22">
        <f t="shared" si="26"/>
        <v>6</v>
      </c>
      <c r="U71" s="22">
        <f t="shared" si="27"/>
        <v>12</v>
      </c>
      <c r="V71" s="22">
        <f t="shared" si="28"/>
        <v>34</v>
      </c>
      <c r="W71" s="22">
        <f t="shared" si="29"/>
        <v>25</v>
      </c>
      <c r="X71" s="22">
        <f t="shared" si="30"/>
        <v>22</v>
      </c>
      <c r="Y71" s="22">
        <f t="shared" si="31"/>
        <v>2</v>
      </c>
      <c r="Z71" s="22">
        <f t="shared" si="32"/>
        <v>42</v>
      </c>
      <c r="AA71" s="22">
        <f t="shared" si="33"/>
        <v>49</v>
      </c>
      <c r="AB71" s="22">
        <f t="shared" si="34"/>
        <v>74</v>
      </c>
      <c r="AC71" s="22">
        <f t="shared" si="35"/>
        <v>79</v>
      </c>
      <c r="AD71" s="22">
        <f t="shared" si="36"/>
        <v>86</v>
      </c>
      <c r="AE71" s="22">
        <f t="shared" si="37"/>
        <v>59</v>
      </c>
      <c r="AF71" s="22">
        <f t="shared" si="38"/>
        <v>585.65147590465483</v>
      </c>
    </row>
    <row r="72" spans="1:32" x14ac:dyDescent="0.25">
      <c r="A72" s="4">
        <v>71</v>
      </c>
      <c r="B72" s="5" t="s">
        <v>112</v>
      </c>
      <c r="C72" s="5" t="s">
        <v>19</v>
      </c>
      <c r="D72" s="5" t="s">
        <v>89</v>
      </c>
      <c r="E72" s="5">
        <v>279</v>
      </c>
      <c r="F72" s="5" t="s">
        <v>9</v>
      </c>
      <c r="G72" s="5" t="s">
        <v>113</v>
      </c>
      <c r="H72" s="22">
        <v>117.2924715894319</v>
      </c>
      <c r="I72" s="22">
        <v>99.102730006044084</v>
      </c>
      <c r="J72" s="22">
        <v>68.368339054802561</v>
      </c>
      <c r="K72" s="22">
        <v>28.225461077670765</v>
      </c>
      <c r="L72" s="22">
        <v>86.558080638190376</v>
      </c>
      <c r="M72" s="22">
        <v>90.321475448546479</v>
      </c>
      <c r="N72" s="22">
        <v>87.861271676300561</v>
      </c>
      <c r="O72" s="22">
        <v>103.46820809248554</v>
      </c>
      <c r="P72" s="22">
        <v>104.04624277456647</v>
      </c>
      <c r="Q72" s="22">
        <v>99.999999999999986</v>
      </c>
      <c r="R72" s="22">
        <v>90.173410404624249</v>
      </c>
      <c r="S72" s="22">
        <v>100.57803468208091</v>
      </c>
      <c r="T72" s="22">
        <f t="shared" si="26"/>
        <v>62</v>
      </c>
      <c r="U72" s="22">
        <f t="shared" si="27"/>
        <v>75</v>
      </c>
      <c r="V72" s="22">
        <f t="shared" si="28"/>
        <v>32</v>
      </c>
      <c r="W72" s="22">
        <f t="shared" si="29"/>
        <v>13</v>
      </c>
      <c r="X72" s="22">
        <f t="shared" si="30"/>
        <v>36</v>
      </c>
      <c r="Y72" s="22">
        <f t="shared" si="31"/>
        <v>40</v>
      </c>
      <c r="Z72" s="22">
        <f t="shared" si="32"/>
        <v>65</v>
      </c>
      <c r="AA72" s="22">
        <f t="shared" si="33"/>
        <v>67</v>
      </c>
      <c r="AB72" s="22">
        <f t="shared" si="34"/>
        <v>62</v>
      </c>
      <c r="AC72" s="22">
        <f t="shared" si="35"/>
        <v>84</v>
      </c>
      <c r="AD72" s="22">
        <f t="shared" si="36"/>
        <v>73</v>
      </c>
      <c r="AE72" s="22">
        <f t="shared" si="37"/>
        <v>53</v>
      </c>
      <c r="AF72" s="22">
        <f t="shared" si="38"/>
        <v>586.12716763005767</v>
      </c>
    </row>
    <row r="73" spans="1:32" x14ac:dyDescent="0.25">
      <c r="A73" s="4">
        <v>54</v>
      </c>
      <c r="B73" s="5" t="s">
        <v>119</v>
      </c>
      <c r="C73" s="5" t="s">
        <v>66</v>
      </c>
      <c r="D73" s="5" t="s">
        <v>117</v>
      </c>
      <c r="E73" s="5">
        <v>252</v>
      </c>
      <c r="F73" s="5" t="s">
        <v>9</v>
      </c>
      <c r="G73" s="5" t="s">
        <v>120</v>
      </c>
      <c r="H73" s="22">
        <v>103.70370370370368</v>
      </c>
      <c r="I73" s="22">
        <v>88.888888888888857</v>
      </c>
      <c r="J73" s="22">
        <v>70.370370370370367</v>
      </c>
      <c r="K73" s="22">
        <v>64.81481481481481</v>
      </c>
      <c r="L73" s="22">
        <v>61.728395061728378</v>
      </c>
      <c r="M73" s="22">
        <v>89.506172839506135</v>
      </c>
      <c r="N73" s="22">
        <v>71.698113207547181</v>
      </c>
      <c r="O73" s="22">
        <v>101.88679245283021</v>
      </c>
      <c r="P73" s="22">
        <v>115.09433962264151</v>
      </c>
      <c r="Q73" s="22">
        <v>93.710691823899353</v>
      </c>
      <c r="R73" s="22">
        <v>86.79245283018868</v>
      </c>
      <c r="S73" s="22">
        <v>118.86792452830186</v>
      </c>
      <c r="T73" s="22">
        <f t="shared" si="26"/>
        <v>49</v>
      </c>
      <c r="U73" s="22">
        <f t="shared" si="27"/>
        <v>58</v>
      </c>
      <c r="V73" s="22">
        <f t="shared" si="28"/>
        <v>36</v>
      </c>
      <c r="W73" s="22">
        <f t="shared" si="29"/>
        <v>61</v>
      </c>
      <c r="X73" s="22">
        <f t="shared" si="30"/>
        <v>4</v>
      </c>
      <c r="Y73" s="22">
        <f t="shared" si="31"/>
        <v>39</v>
      </c>
      <c r="Z73" s="22">
        <f t="shared" si="32"/>
        <v>14</v>
      </c>
      <c r="AA73" s="22">
        <f t="shared" si="33"/>
        <v>61</v>
      </c>
      <c r="AB73" s="22">
        <f t="shared" si="34"/>
        <v>81</v>
      </c>
      <c r="AC73" s="22">
        <f t="shared" si="35"/>
        <v>73</v>
      </c>
      <c r="AD73" s="22">
        <f t="shared" si="36"/>
        <v>62</v>
      </c>
      <c r="AE73" s="22">
        <f t="shared" si="37"/>
        <v>81</v>
      </c>
      <c r="AF73" s="22">
        <f t="shared" si="38"/>
        <v>588.05031446540875</v>
      </c>
    </row>
    <row r="74" spans="1:32" x14ac:dyDescent="0.25">
      <c r="A74" s="4">
        <v>73</v>
      </c>
      <c r="B74" s="5" t="s">
        <v>93</v>
      </c>
      <c r="C74" s="5" t="s">
        <v>88</v>
      </c>
      <c r="D74" s="5" t="s">
        <v>8</v>
      </c>
      <c r="E74" s="5">
        <v>262</v>
      </c>
      <c r="F74" s="5" t="s">
        <v>9</v>
      </c>
      <c r="G74" s="5" t="s">
        <v>94</v>
      </c>
      <c r="H74" s="22">
        <v>127.14285714285711</v>
      </c>
      <c r="I74" s="22">
        <v>92.142857142857139</v>
      </c>
      <c r="J74" s="22">
        <v>83.571428571428569</v>
      </c>
      <c r="K74" s="22">
        <v>55.000000000000007</v>
      </c>
      <c r="L74" s="22">
        <v>72.142857142857125</v>
      </c>
      <c r="M74" s="22">
        <v>131.42857142857142</v>
      </c>
      <c r="N74" s="22">
        <v>96.487215542396953</v>
      </c>
      <c r="O74" s="22">
        <v>105.67647416548238</v>
      </c>
      <c r="P74" s="22">
        <v>107.6456010132864</v>
      </c>
      <c r="Q74" s="22">
        <v>87.954332535246181</v>
      </c>
      <c r="R74" s="22">
        <v>91.892586230854235</v>
      </c>
      <c r="S74" s="22">
        <v>98.456342390200973</v>
      </c>
      <c r="T74" s="22">
        <f t="shared" si="26"/>
        <v>74</v>
      </c>
      <c r="U74" s="22">
        <f t="shared" si="27"/>
        <v>67</v>
      </c>
      <c r="V74" s="22">
        <f t="shared" si="28"/>
        <v>63</v>
      </c>
      <c r="W74" s="22">
        <f t="shared" si="29"/>
        <v>47</v>
      </c>
      <c r="X74" s="22">
        <f t="shared" si="30"/>
        <v>16</v>
      </c>
      <c r="Y74" s="22">
        <f t="shared" si="31"/>
        <v>79</v>
      </c>
      <c r="Z74" s="22">
        <f t="shared" si="32"/>
        <v>83</v>
      </c>
      <c r="AA74" s="22">
        <f t="shared" si="33"/>
        <v>72</v>
      </c>
      <c r="AB74" s="22">
        <f t="shared" si="34"/>
        <v>69</v>
      </c>
      <c r="AC74" s="22">
        <f t="shared" si="35"/>
        <v>48</v>
      </c>
      <c r="AD74" s="22">
        <f t="shared" si="36"/>
        <v>76</v>
      </c>
      <c r="AE74" s="22">
        <f t="shared" si="37"/>
        <v>48</v>
      </c>
      <c r="AF74" s="22">
        <f t="shared" si="38"/>
        <v>588.11255187746713</v>
      </c>
    </row>
    <row r="75" spans="1:32" x14ac:dyDescent="0.25">
      <c r="A75" s="4">
        <v>79</v>
      </c>
      <c r="B75" s="5" t="s">
        <v>127</v>
      </c>
      <c r="C75" s="5" t="s">
        <v>19</v>
      </c>
      <c r="D75" s="5" t="s">
        <v>128</v>
      </c>
      <c r="E75" s="5">
        <v>254</v>
      </c>
      <c r="F75" s="5" t="s">
        <v>9</v>
      </c>
      <c r="G75" s="5" t="s">
        <v>129</v>
      </c>
      <c r="H75" s="22">
        <v>128.46153846153848</v>
      </c>
      <c r="I75" s="22">
        <v>105.38461538461542</v>
      </c>
      <c r="J75" s="22">
        <v>89.230769230769241</v>
      </c>
      <c r="K75" s="22">
        <v>74.615384615384627</v>
      </c>
      <c r="L75" s="22">
        <v>75.384615384615401</v>
      </c>
      <c r="M75" s="22">
        <v>130.7692307692308</v>
      </c>
      <c r="N75" s="22">
        <v>90.500533520566563</v>
      </c>
      <c r="O75" s="22">
        <v>102.4534341742263</v>
      </c>
      <c r="P75" s="22">
        <v>95.6232052292779</v>
      </c>
      <c r="Q75" s="22">
        <v>93.346462247628409</v>
      </c>
      <c r="R75" s="22">
        <v>89.362162029741839</v>
      </c>
      <c r="S75" s="22">
        <v>118.39063504577265</v>
      </c>
      <c r="T75" s="22">
        <f t="shared" si="26"/>
        <v>77</v>
      </c>
      <c r="U75" s="22">
        <f t="shared" si="27"/>
        <v>79</v>
      </c>
      <c r="V75" s="22">
        <f t="shared" si="28"/>
        <v>74</v>
      </c>
      <c r="W75" s="22">
        <f t="shared" si="29"/>
        <v>73</v>
      </c>
      <c r="X75" s="22">
        <f t="shared" si="30"/>
        <v>21</v>
      </c>
      <c r="Y75" s="22">
        <f t="shared" si="31"/>
        <v>78</v>
      </c>
      <c r="Z75" s="22">
        <f t="shared" si="32"/>
        <v>69</v>
      </c>
      <c r="AA75" s="22">
        <f t="shared" si="33"/>
        <v>63</v>
      </c>
      <c r="AB75" s="22">
        <f t="shared" si="34"/>
        <v>28</v>
      </c>
      <c r="AC75" s="22">
        <f t="shared" si="35"/>
        <v>70</v>
      </c>
      <c r="AD75" s="22">
        <f t="shared" si="36"/>
        <v>70</v>
      </c>
      <c r="AE75" s="22">
        <f t="shared" si="37"/>
        <v>80</v>
      </c>
      <c r="AF75" s="22">
        <f t="shared" si="38"/>
        <v>589.67643224721371</v>
      </c>
    </row>
    <row r="76" spans="1:32" x14ac:dyDescent="0.25">
      <c r="A76" s="4">
        <v>53</v>
      </c>
      <c r="B76" s="5" t="s">
        <v>33</v>
      </c>
      <c r="C76" s="5" t="s">
        <v>19</v>
      </c>
      <c r="D76" s="5" t="s">
        <v>34</v>
      </c>
      <c r="E76" s="5">
        <v>40</v>
      </c>
      <c r="F76" s="5" t="s">
        <v>24</v>
      </c>
      <c r="G76" s="5" t="s">
        <v>35</v>
      </c>
      <c r="H76" s="22">
        <v>115.45454545454552</v>
      </c>
      <c r="I76" s="22">
        <v>79.090909090909108</v>
      </c>
      <c r="J76" s="22">
        <v>92.727272727272748</v>
      </c>
      <c r="K76" s="22">
        <v>73.636363636363654</v>
      </c>
      <c r="L76" s="22">
        <v>130.90909090909096</v>
      </c>
      <c r="M76" s="22">
        <v>100.90909090909095</v>
      </c>
      <c r="N76" s="22">
        <v>89.915966386554601</v>
      </c>
      <c r="O76" s="22">
        <v>111.76470588235294</v>
      </c>
      <c r="P76" s="22">
        <v>108.40336134453779</v>
      </c>
      <c r="Q76" s="22">
        <v>90.756302521008394</v>
      </c>
      <c r="R76" s="22">
        <v>93.277310924369743</v>
      </c>
      <c r="S76" s="22">
        <v>107.56302521008404</v>
      </c>
      <c r="T76" s="22">
        <f t="shared" si="26"/>
        <v>61</v>
      </c>
      <c r="U76" s="22">
        <f t="shared" si="27"/>
        <v>45</v>
      </c>
      <c r="V76" s="22">
        <f t="shared" si="28"/>
        <v>78</v>
      </c>
      <c r="W76" s="22">
        <f t="shared" si="29"/>
        <v>71</v>
      </c>
      <c r="X76" s="22">
        <f t="shared" si="30"/>
        <v>77</v>
      </c>
      <c r="Y76" s="22">
        <f t="shared" si="31"/>
        <v>52</v>
      </c>
      <c r="Z76" s="22">
        <f t="shared" si="32"/>
        <v>68</v>
      </c>
      <c r="AA76" s="22">
        <f t="shared" si="33"/>
        <v>80</v>
      </c>
      <c r="AB76" s="22">
        <f t="shared" si="34"/>
        <v>71</v>
      </c>
      <c r="AC76" s="22">
        <f t="shared" si="35"/>
        <v>62</v>
      </c>
      <c r="AD76" s="22">
        <f t="shared" si="36"/>
        <v>79</v>
      </c>
      <c r="AE76" s="22">
        <f t="shared" si="37"/>
        <v>67</v>
      </c>
      <c r="AF76" s="22">
        <f t="shared" si="38"/>
        <v>601.68067226890741</v>
      </c>
    </row>
    <row r="77" spans="1:32" x14ac:dyDescent="0.25">
      <c r="A77" s="4">
        <v>83</v>
      </c>
      <c r="B77" s="5" t="s">
        <v>46</v>
      </c>
      <c r="C77" s="5" t="s">
        <v>37</v>
      </c>
      <c r="D77" s="5" t="s">
        <v>8</v>
      </c>
      <c r="E77" s="5">
        <v>287</v>
      </c>
      <c r="F77" s="5" t="s">
        <v>9</v>
      </c>
      <c r="G77" s="5" t="s">
        <v>47</v>
      </c>
      <c r="H77" s="22">
        <v>134.83346181832437</v>
      </c>
      <c r="I77" s="22">
        <v>107.17531580430912</v>
      </c>
      <c r="J77" s="22">
        <v>103.71804755255721</v>
      </c>
      <c r="K77" s="22">
        <v>90.753291608487558</v>
      </c>
      <c r="L77" s="22">
        <v>139.15504713301425</v>
      </c>
      <c r="M77" s="22">
        <v>165.08455902115355</v>
      </c>
      <c r="N77" s="22">
        <v>78.740157480314963</v>
      </c>
      <c r="O77" s="22">
        <v>111.0236220472441</v>
      </c>
      <c r="P77" s="22">
        <v>103.93700787401573</v>
      </c>
      <c r="Q77" s="22">
        <v>88.18897637795277</v>
      </c>
      <c r="R77" s="22">
        <v>101.5748031496063</v>
      </c>
      <c r="S77" s="22">
        <v>122.83464566929135</v>
      </c>
      <c r="T77" s="22">
        <f t="shared" si="26"/>
        <v>83</v>
      </c>
      <c r="U77" s="22">
        <f t="shared" si="27"/>
        <v>81</v>
      </c>
      <c r="V77" s="22">
        <f t="shared" si="28"/>
        <v>88</v>
      </c>
      <c r="W77" s="22">
        <f t="shared" si="29"/>
        <v>83</v>
      </c>
      <c r="X77" s="22">
        <f t="shared" si="30"/>
        <v>82</v>
      </c>
      <c r="Y77" s="22">
        <f t="shared" si="31"/>
        <v>87</v>
      </c>
      <c r="Z77" s="22">
        <f t="shared" si="32"/>
        <v>31</v>
      </c>
      <c r="AA77" s="22">
        <f t="shared" si="33"/>
        <v>79</v>
      </c>
      <c r="AB77" s="22">
        <f t="shared" si="34"/>
        <v>60</v>
      </c>
      <c r="AC77" s="22">
        <f t="shared" si="35"/>
        <v>49</v>
      </c>
      <c r="AD77" s="22">
        <f t="shared" si="36"/>
        <v>90</v>
      </c>
      <c r="AE77" s="22">
        <f t="shared" si="37"/>
        <v>86</v>
      </c>
      <c r="AF77" s="22">
        <f t="shared" si="38"/>
        <v>606.29921259842513</v>
      </c>
    </row>
    <row r="78" spans="1:32" x14ac:dyDescent="0.25">
      <c r="A78" s="4">
        <v>4</v>
      </c>
      <c r="B78" s="5" t="s">
        <v>61</v>
      </c>
      <c r="C78" s="5" t="s">
        <v>19</v>
      </c>
      <c r="D78" s="5" t="s">
        <v>38</v>
      </c>
      <c r="E78" s="5">
        <v>84</v>
      </c>
      <c r="F78" s="5" t="s">
        <v>9</v>
      </c>
      <c r="G78" s="5" t="s">
        <v>62</v>
      </c>
      <c r="H78" s="22">
        <v>53.723404255319153</v>
      </c>
      <c r="I78" s="22">
        <v>41.48936170212766</v>
      </c>
      <c r="J78" s="22">
        <v>67.021276595744666</v>
      </c>
      <c r="K78" s="22">
        <v>39.893617021276597</v>
      </c>
      <c r="L78" s="22">
        <v>106.38297872340425</v>
      </c>
      <c r="M78" s="22">
        <v>106.91489361702126</v>
      </c>
      <c r="N78" s="22">
        <v>92.405063291139257</v>
      </c>
      <c r="O78" s="22">
        <v>112.02531645569624</v>
      </c>
      <c r="P78" s="22">
        <v>101.8987341772152</v>
      </c>
      <c r="Q78" s="22">
        <v>91.772151898734194</v>
      </c>
      <c r="R78" s="22">
        <v>94.936708860759524</v>
      </c>
      <c r="S78" s="22">
        <v>114.55696202531649</v>
      </c>
      <c r="T78" s="22">
        <f t="shared" si="26"/>
        <v>5</v>
      </c>
      <c r="U78" s="22">
        <f t="shared" si="27"/>
        <v>3</v>
      </c>
      <c r="V78" s="22">
        <f t="shared" si="28"/>
        <v>28</v>
      </c>
      <c r="W78" s="22">
        <f t="shared" si="29"/>
        <v>31</v>
      </c>
      <c r="X78" s="22">
        <f t="shared" si="30"/>
        <v>58</v>
      </c>
      <c r="Y78" s="22">
        <f t="shared" si="31"/>
        <v>60</v>
      </c>
      <c r="Z78" s="22">
        <f t="shared" si="32"/>
        <v>73</v>
      </c>
      <c r="AA78" s="22">
        <f t="shared" si="33"/>
        <v>81</v>
      </c>
      <c r="AB78" s="22">
        <f t="shared" si="34"/>
        <v>52</v>
      </c>
      <c r="AC78" s="22">
        <f t="shared" si="35"/>
        <v>66</v>
      </c>
      <c r="AD78" s="22">
        <f t="shared" si="36"/>
        <v>83</v>
      </c>
      <c r="AE78" s="22">
        <f t="shared" si="37"/>
        <v>75</v>
      </c>
      <c r="AF78" s="22">
        <f t="shared" si="38"/>
        <v>607.59493670886093</v>
      </c>
    </row>
    <row r="79" spans="1:32" x14ac:dyDescent="0.25">
      <c r="A79" s="4">
        <v>16</v>
      </c>
      <c r="B79" s="5" t="s">
        <v>70</v>
      </c>
      <c r="C79" s="5" t="s">
        <v>37</v>
      </c>
      <c r="D79" s="5" t="s">
        <v>8</v>
      </c>
      <c r="E79" s="5">
        <v>248</v>
      </c>
      <c r="F79" s="5" t="s">
        <v>9</v>
      </c>
      <c r="G79" s="5" t="s">
        <v>45</v>
      </c>
      <c r="H79" s="22">
        <v>78.301886792452862</v>
      </c>
      <c r="I79" s="22">
        <v>54.716981132075503</v>
      </c>
      <c r="J79" s="22">
        <v>97.169811320754761</v>
      </c>
      <c r="K79" s="22">
        <v>58.490566037735867</v>
      </c>
      <c r="L79" s="22">
        <v>150.9433962264151</v>
      </c>
      <c r="M79" s="22">
        <v>162.26415094339626</v>
      </c>
      <c r="N79" s="22">
        <v>91.603053435114518</v>
      </c>
      <c r="O79" s="22">
        <v>113.74045801526718</v>
      </c>
      <c r="P79" s="22">
        <v>114.50381679389312</v>
      </c>
      <c r="Q79" s="22">
        <v>77.099236641221353</v>
      </c>
      <c r="R79" s="22">
        <v>92.36641221374046</v>
      </c>
      <c r="S79" s="22">
        <v>119.08396946564885</v>
      </c>
      <c r="T79" s="22">
        <f t="shared" si="26"/>
        <v>19</v>
      </c>
      <c r="U79" s="22">
        <f t="shared" si="27"/>
        <v>14</v>
      </c>
      <c r="V79" s="22">
        <f t="shared" si="28"/>
        <v>83</v>
      </c>
      <c r="W79" s="22">
        <f t="shared" si="29"/>
        <v>52</v>
      </c>
      <c r="X79" s="22">
        <f t="shared" si="30"/>
        <v>85</v>
      </c>
      <c r="Y79" s="22">
        <f t="shared" si="31"/>
        <v>86</v>
      </c>
      <c r="Z79" s="22">
        <f t="shared" si="32"/>
        <v>72</v>
      </c>
      <c r="AA79" s="22">
        <f t="shared" si="33"/>
        <v>82</v>
      </c>
      <c r="AB79" s="22">
        <f t="shared" si="34"/>
        <v>79</v>
      </c>
      <c r="AC79" s="22">
        <f t="shared" si="35"/>
        <v>14</v>
      </c>
      <c r="AD79" s="22">
        <f t="shared" si="36"/>
        <v>77</v>
      </c>
      <c r="AE79" s="22">
        <f t="shared" si="37"/>
        <v>83</v>
      </c>
      <c r="AF79" s="22">
        <f t="shared" si="38"/>
        <v>608.39694656488541</v>
      </c>
    </row>
    <row r="80" spans="1:32" x14ac:dyDescent="0.25">
      <c r="A80" s="4">
        <v>75</v>
      </c>
      <c r="B80" s="5" t="s">
        <v>180</v>
      </c>
      <c r="C80" s="5" t="s">
        <v>19</v>
      </c>
      <c r="D80" s="5" t="s">
        <v>181</v>
      </c>
      <c r="E80" s="5">
        <v>137</v>
      </c>
      <c r="F80" s="5" t="s">
        <v>24</v>
      </c>
      <c r="G80" s="5" t="s">
        <v>182</v>
      </c>
      <c r="H80" s="22">
        <v>122.9971423036979</v>
      </c>
      <c r="I80" s="22">
        <v>105.66197459646531</v>
      </c>
      <c r="J80" s="22">
        <v>99.058101184186214</v>
      </c>
      <c r="K80" s="22">
        <v>41.274208826744271</v>
      </c>
      <c r="L80" s="22">
        <v>142.80876254053513</v>
      </c>
      <c r="M80" s="22">
        <v>82.548417653488528</v>
      </c>
      <c r="N80" s="22">
        <v>105.81649697947087</v>
      </c>
      <c r="O80" s="22">
        <v>108.10030626679759</v>
      </c>
      <c r="P80" s="22">
        <v>118.75808294098888</v>
      </c>
      <c r="Q80" s="22">
        <v>90.59110173062615</v>
      </c>
      <c r="R80" s="22">
        <v>80.694594818877079</v>
      </c>
      <c r="S80" s="22">
        <v>107.33903650435535</v>
      </c>
      <c r="T80" s="22">
        <f t="shared" si="26"/>
        <v>69</v>
      </c>
      <c r="U80" s="22">
        <f t="shared" si="27"/>
        <v>80</v>
      </c>
      <c r="V80" s="22">
        <f t="shared" si="28"/>
        <v>84</v>
      </c>
      <c r="W80" s="22">
        <f t="shared" si="29"/>
        <v>32</v>
      </c>
      <c r="X80" s="22">
        <f t="shared" si="30"/>
        <v>83</v>
      </c>
      <c r="Y80" s="22">
        <f t="shared" si="31"/>
        <v>30</v>
      </c>
      <c r="Z80" s="22">
        <f t="shared" si="32"/>
        <v>88</v>
      </c>
      <c r="AA80" s="22">
        <f t="shared" si="33"/>
        <v>74</v>
      </c>
      <c r="AB80" s="22">
        <f t="shared" si="34"/>
        <v>86</v>
      </c>
      <c r="AC80" s="22">
        <f t="shared" si="35"/>
        <v>61</v>
      </c>
      <c r="AD80" s="22">
        <f t="shared" si="36"/>
        <v>42</v>
      </c>
      <c r="AE80" s="22">
        <f t="shared" si="37"/>
        <v>66</v>
      </c>
      <c r="AF80" s="22">
        <f t="shared" si="38"/>
        <v>611.29961924111592</v>
      </c>
    </row>
    <row r="81" spans="1:32" x14ac:dyDescent="0.25">
      <c r="A81" s="4">
        <v>8</v>
      </c>
      <c r="B81" s="5" t="s">
        <v>44</v>
      </c>
      <c r="C81" s="5" t="s">
        <v>37</v>
      </c>
      <c r="D81" s="5" t="s">
        <v>8</v>
      </c>
      <c r="E81" s="5">
        <v>284</v>
      </c>
      <c r="F81" s="5" t="s">
        <v>9</v>
      </c>
      <c r="G81" s="5" t="s">
        <v>45</v>
      </c>
      <c r="H81" s="22">
        <v>69.671625471739901</v>
      </c>
      <c r="I81" s="22">
        <v>45.081640011125842</v>
      </c>
      <c r="J81" s="22">
        <v>100.40910729750756</v>
      </c>
      <c r="K81" s="22">
        <v>99.384524569981934</v>
      </c>
      <c r="L81" s="22">
        <v>118.85159639296812</v>
      </c>
      <c r="M81" s="22">
        <v>175.20364640687538</v>
      </c>
      <c r="N81" s="22">
        <v>93.750000000000014</v>
      </c>
      <c r="O81" s="22">
        <v>109.02777777777779</v>
      </c>
      <c r="P81" s="22">
        <v>104.16666666666667</v>
      </c>
      <c r="Q81" s="22">
        <v>97.222222222222243</v>
      </c>
      <c r="R81" s="22">
        <v>86.805555555555586</v>
      </c>
      <c r="S81" s="22">
        <v>126.3888888888889</v>
      </c>
      <c r="T81" s="22">
        <f t="shared" si="26"/>
        <v>13</v>
      </c>
      <c r="U81" s="22">
        <f t="shared" si="27"/>
        <v>6</v>
      </c>
      <c r="V81" s="22">
        <f t="shared" si="28"/>
        <v>85</v>
      </c>
      <c r="W81" s="22">
        <f t="shared" si="29"/>
        <v>88</v>
      </c>
      <c r="X81" s="22">
        <f t="shared" si="30"/>
        <v>71</v>
      </c>
      <c r="Y81" s="22">
        <f t="shared" si="31"/>
        <v>90</v>
      </c>
      <c r="Z81" s="22">
        <f t="shared" si="32"/>
        <v>77</v>
      </c>
      <c r="AA81" s="22">
        <f t="shared" si="33"/>
        <v>75</v>
      </c>
      <c r="AB81" s="22">
        <f t="shared" si="34"/>
        <v>63</v>
      </c>
      <c r="AC81" s="22">
        <f t="shared" si="35"/>
        <v>81</v>
      </c>
      <c r="AD81" s="22">
        <f t="shared" si="36"/>
        <v>63</v>
      </c>
      <c r="AE81" s="22">
        <f t="shared" si="37"/>
        <v>88</v>
      </c>
      <c r="AF81" s="22">
        <f t="shared" si="38"/>
        <v>617.3611111111112</v>
      </c>
    </row>
    <row r="82" spans="1:32" ht="13.5" customHeight="1" x14ac:dyDescent="0.25">
      <c r="A82" s="4">
        <v>57</v>
      </c>
      <c r="B82" s="5" t="s">
        <v>87</v>
      </c>
      <c r="C82" s="5" t="s">
        <v>88</v>
      </c>
      <c r="D82" s="5" t="s">
        <v>89</v>
      </c>
      <c r="E82" s="5">
        <v>258</v>
      </c>
      <c r="F82" s="5" t="s">
        <v>9</v>
      </c>
      <c r="G82" s="5" t="s">
        <v>90</v>
      </c>
      <c r="H82" s="22">
        <v>118.54838709677421</v>
      </c>
      <c r="I82" s="22">
        <v>87.09677419354837</v>
      </c>
      <c r="J82" s="22">
        <v>84.677419354838733</v>
      </c>
      <c r="K82" s="22">
        <v>45.161290322580641</v>
      </c>
      <c r="L82" s="22">
        <v>120.16129032258067</v>
      </c>
      <c r="M82" s="22">
        <v>135.48387096774195</v>
      </c>
      <c r="N82" s="22">
        <v>97.899948210927377</v>
      </c>
      <c r="O82" s="22">
        <v>121.9983970013095</v>
      </c>
      <c r="P82" s="22">
        <v>121.9983970013095</v>
      </c>
      <c r="Q82" s="22">
        <v>86.60380034043574</v>
      </c>
      <c r="R82" s="22">
        <v>81.332264667539661</v>
      </c>
      <c r="S82" s="22">
        <v>109.196096081419</v>
      </c>
      <c r="T82" s="22">
        <f t="shared" si="26"/>
        <v>64</v>
      </c>
      <c r="U82" s="22">
        <f t="shared" si="27"/>
        <v>53</v>
      </c>
      <c r="V82" s="22">
        <f t="shared" si="28"/>
        <v>65</v>
      </c>
      <c r="W82" s="22">
        <f t="shared" si="29"/>
        <v>39</v>
      </c>
      <c r="X82" s="22">
        <f t="shared" si="30"/>
        <v>72</v>
      </c>
      <c r="Y82" s="22">
        <f t="shared" si="31"/>
        <v>80</v>
      </c>
      <c r="Z82" s="22">
        <f t="shared" si="32"/>
        <v>85</v>
      </c>
      <c r="AA82" s="22">
        <f t="shared" si="33"/>
        <v>85</v>
      </c>
      <c r="AB82" s="22">
        <f t="shared" si="34"/>
        <v>89</v>
      </c>
      <c r="AC82" s="22">
        <f t="shared" si="35"/>
        <v>42</v>
      </c>
      <c r="AD82" s="22">
        <f t="shared" si="36"/>
        <v>45</v>
      </c>
      <c r="AE82" s="22">
        <f t="shared" si="37"/>
        <v>70</v>
      </c>
      <c r="AF82" s="22">
        <f t="shared" si="38"/>
        <v>619.02890330294076</v>
      </c>
    </row>
    <row r="83" spans="1:32" x14ac:dyDescent="0.25">
      <c r="A83" s="4">
        <v>74</v>
      </c>
      <c r="B83" s="5" t="s">
        <v>72</v>
      </c>
      <c r="C83" s="5" t="s">
        <v>19</v>
      </c>
      <c r="D83" s="5"/>
      <c r="E83" s="5">
        <v>170</v>
      </c>
      <c r="F83" s="5" t="s">
        <v>24</v>
      </c>
      <c r="G83" s="5" t="s">
        <v>73</v>
      </c>
      <c r="H83" s="22">
        <v>127.11864406779662</v>
      </c>
      <c r="I83" s="22">
        <v>98.305084745762713</v>
      </c>
      <c r="J83" s="22">
        <v>72.881355932203391</v>
      </c>
      <c r="K83" s="22">
        <v>42.372881355932215</v>
      </c>
      <c r="L83" s="22">
        <v>129.66101694915255</v>
      </c>
      <c r="M83" s="22">
        <v>136.44067796610173</v>
      </c>
      <c r="N83" s="22">
        <v>94.488188976377927</v>
      </c>
      <c r="O83" s="22">
        <v>107.87401574803148</v>
      </c>
      <c r="P83" s="22">
        <v>121.25984251968505</v>
      </c>
      <c r="Q83" s="22">
        <v>89.763779527559052</v>
      </c>
      <c r="R83" s="22">
        <v>89.763779527559052</v>
      </c>
      <c r="S83" s="22">
        <v>118.89763779527559</v>
      </c>
      <c r="T83" s="22">
        <f t="shared" si="26"/>
        <v>73</v>
      </c>
      <c r="U83" s="22">
        <f t="shared" si="27"/>
        <v>74</v>
      </c>
      <c r="V83" s="22">
        <f t="shared" si="28"/>
        <v>43</v>
      </c>
      <c r="W83" s="22">
        <f t="shared" si="29"/>
        <v>33</v>
      </c>
      <c r="X83" s="22">
        <f t="shared" si="30"/>
        <v>76</v>
      </c>
      <c r="Y83" s="22">
        <f t="shared" si="31"/>
        <v>81</v>
      </c>
      <c r="Z83" s="22">
        <f t="shared" si="32"/>
        <v>78</v>
      </c>
      <c r="AA83" s="22">
        <f t="shared" si="33"/>
        <v>73</v>
      </c>
      <c r="AB83" s="22">
        <f t="shared" si="34"/>
        <v>88</v>
      </c>
      <c r="AC83" s="22">
        <f t="shared" si="35"/>
        <v>56</v>
      </c>
      <c r="AD83" s="22">
        <f t="shared" si="36"/>
        <v>72</v>
      </c>
      <c r="AE83" s="22">
        <f t="shared" si="37"/>
        <v>82</v>
      </c>
      <c r="AF83" s="22">
        <f t="shared" si="38"/>
        <v>622.04724409448818</v>
      </c>
    </row>
    <row r="84" spans="1:32" x14ac:dyDescent="0.25">
      <c r="A84" s="4">
        <v>36</v>
      </c>
      <c r="B84" s="5" t="s">
        <v>51</v>
      </c>
      <c r="C84" s="5" t="s">
        <v>19</v>
      </c>
      <c r="D84" s="5"/>
      <c r="E84" s="5">
        <v>164</v>
      </c>
      <c r="F84" s="5" t="s">
        <v>24</v>
      </c>
      <c r="G84" s="5" t="s">
        <v>52</v>
      </c>
      <c r="H84" s="22">
        <v>92.175796883306859</v>
      </c>
      <c r="I84" s="22">
        <v>74.892834967686824</v>
      </c>
      <c r="J84" s="22">
        <v>63.37086035727345</v>
      </c>
      <c r="K84" s="22">
        <v>39.686801435868233</v>
      </c>
      <c r="L84" s="22">
        <v>62.730750656694958</v>
      </c>
      <c r="M84" s="22">
        <v>62.730750656694958</v>
      </c>
      <c r="N84" s="22">
        <v>89.256198347107457</v>
      </c>
      <c r="O84" s="22">
        <v>109.91735537190084</v>
      </c>
      <c r="P84" s="22">
        <v>110.74380165289257</v>
      </c>
      <c r="Q84" s="22">
        <v>101.65289256198349</v>
      </c>
      <c r="R84" s="22">
        <v>93.388429752066145</v>
      </c>
      <c r="S84" s="22">
        <v>118.18181818181822</v>
      </c>
      <c r="T84" s="22">
        <f t="shared" si="26"/>
        <v>32</v>
      </c>
      <c r="U84" s="22">
        <f t="shared" si="27"/>
        <v>38</v>
      </c>
      <c r="V84" s="22">
        <f t="shared" si="28"/>
        <v>19</v>
      </c>
      <c r="W84" s="22">
        <f t="shared" si="29"/>
        <v>28</v>
      </c>
      <c r="X84" s="22">
        <f t="shared" si="30"/>
        <v>5</v>
      </c>
      <c r="Y84" s="22">
        <f t="shared" si="31"/>
        <v>11</v>
      </c>
      <c r="Z84" s="22">
        <f t="shared" si="32"/>
        <v>66</v>
      </c>
      <c r="AA84" s="22">
        <f t="shared" si="33"/>
        <v>76</v>
      </c>
      <c r="AB84" s="22">
        <f t="shared" si="34"/>
        <v>76</v>
      </c>
      <c r="AC84" s="22">
        <f t="shared" si="35"/>
        <v>86</v>
      </c>
      <c r="AD84" s="22">
        <f t="shared" si="36"/>
        <v>80</v>
      </c>
      <c r="AE84" s="22">
        <f t="shared" si="37"/>
        <v>79</v>
      </c>
      <c r="AF84" s="22">
        <f t="shared" si="38"/>
        <v>623.14049586776866</v>
      </c>
    </row>
    <row r="85" spans="1:32" x14ac:dyDescent="0.25">
      <c r="A85" s="4">
        <v>14</v>
      </c>
      <c r="B85" s="5" t="s">
        <v>53</v>
      </c>
      <c r="C85" s="5" t="s">
        <v>19</v>
      </c>
      <c r="D85" s="5"/>
      <c r="E85" s="5">
        <v>165</v>
      </c>
      <c r="F85" s="5" t="s">
        <v>24</v>
      </c>
      <c r="G85" s="5" t="s">
        <v>54</v>
      </c>
      <c r="H85" s="22">
        <v>77.453273770000891</v>
      </c>
      <c r="I85" s="22">
        <v>53.416050875862666</v>
      </c>
      <c r="J85" s="22">
        <v>71.443968046466352</v>
      </c>
      <c r="K85" s="22">
        <v>34.720433069310737</v>
      </c>
      <c r="L85" s="22">
        <v>87.468783309225145</v>
      </c>
      <c r="M85" s="22">
        <v>86.133382037328587</v>
      </c>
      <c r="N85" s="22">
        <v>89.65517241379311</v>
      </c>
      <c r="O85" s="22">
        <v>120.68965517241379</v>
      </c>
      <c r="P85" s="22">
        <v>118.10344827586205</v>
      </c>
      <c r="Q85" s="22">
        <v>92.241379310344797</v>
      </c>
      <c r="R85" s="22">
        <v>97.41379310344827</v>
      </c>
      <c r="S85" s="22">
        <v>113.79310344827584</v>
      </c>
      <c r="T85" s="22">
        <f t="shared" si="26"/>
        <v>18</v>
      </c>
      <c r="U85" s="22">
        <f t="shared" si="27"/>
        <v>13</v>
      </c>
      <c r="V85" s="22">
        <f t="shared" si="28"/>
        <v>41</v>
      </c>
      <c r="W85" s="22">
        <f t="shared" si="29"/>
        <v>23</v>
      </c>
      <c r="X85" s="22">
        <f t="shared" si="30"/>
        <v>40</v>
      </c>
      <c r="Y85" s="22">
        <f t="shared" si="31"/>
        <v>32</v>
      </c>
      <c r="Z85" s="22">
        <f t="shared" si="32"/>
        <v>67</v>
      </c>
      <c r="AA85" s="22">
        <f t="shared" si="33"/>
        <v>84</v>
      </c>
      <c r="AB85" s="22">
        <f t="shared" si="34"/>
        <v>84</v>
      </c>
      <c r="AC85" s="22">
        <f t="shared" si="35"/>
        <v>67</v>
      </c>
      <c r="AD85" s="22">
        <f t="shared" si="36"/>
        <v>87</v>
      </c>
      <c r="AE85" s="22">
        <f t="shared" si="37"/>
        <v>74</v>
      </c>
      <c r="AF85" s="22">
        <f t="shared" si="38"/>
        <v>631.89655172413779</v>
      </c>
    </row>
    <row r="86" spans="1:32" x14ac:dyDescent="0.25">
      <c r="A86" s="4">
        <v>11</v>
      </c>
      <c r="B86" s="5" t="s">
        <v>85</v>
      </c>
      <c r="C86" s="5" t="s">
        <v>19</v>
      </c>
      <c r="D86" s="5" t="s">
        <v>83</v>
      </c>
      <c r="E86" s="5">
        <v>104</v>
      </c>
      <c r="F86" s="5" t="s">
        <v>9</v>
      </c>
      <c r="G86" s="5" t="s">
        <v>86</v>
      </c>
      <c r="H86" s="22">
        <v>73.214285714285708</v>
      </c>
      <c r="I86" s="22">
        <v>46.428571428571431</v>
      </c>
      <c r="J86" s="22">
        <v>61.904761904761919</v>
      </c>
      <c r="K86" s="22">
        <v>55.357142857142868</v>
      </c>
      <c r="L86" s="22">
        <v>70.238095238095227</v>
      </c>
      <c r="M86" s="22">
        <v>96.428571428571459</v>
      </c>
      <c r="N86" s="22">
        <v>96.057806145405308</v>
      </c>
      <c r="O86" s="22">
        <v>123.50289361552113</v>
      </c>
      <c r="P86" s="22">
        <v>114.62360061048365</v>
      </c>
      <c r="Q86" s="22">
        <v>85.564096230361031</v>
      </c>
      <c r="R86" s="22">
        <v>98.479431510415509</v>
      </c>
      <c r="S86" s="22">
        <v>114.62360061048365</v>
      </c>
      <c r="T86" s="22">
        <f t="shared" si="26"/>
        <v>14</v>
      </c>
      <c r="U86" s="22">
        <f t="shared" si="27"/>
        <v>7</v>
      </c>
      <c r="V86" s="22">
        <f t="shared" si="28"/>
        <v>17</v>
      </c>
      <c r="W86" s="22">
        <f t="shared" si="29"/>
        <v>48</v>
      </c>
      <c r="X86" s="22">
        <f t="shared" si="30"/>
        <v>11</v>
      </c>
      <c r="Y86" s="22">
        <f t="shared" si="31"/>
        <v>48</v>
      </c>
      <c r="Z86" s="22">
        <f t="shared" si="32"/>
        <v>82</v>
      </c>
      <c r="AA86" s="22">
        <f t="shared" si="33"/>
        <v>87</v>
      </c>
      <c r="AB86" s="22">
        <f t="shared" si="34"/>
        <v>80</v>
      </c>
      <c r="AC86" s="22">
        <f t="shared" si="35"/>
        <v>39</v>
      </c>
      <c r="AD86" s="22">
        <f t="shared" si="36"/>
        <v>89</v>
      </c>
      <c r="AE86" s="22">
        <f t="shared" si="37"/>
        <v>76</v>
      </c>
      <c r="AF86" s="22">
        <f t="shared" si="38"/>
        <v>632.85142872267033</v>
      </c>
    </row>
    <row r="87" spans="1:32" x14ac:dyDescent="0.25">
      <c r="A87" s="4">
        <v>66</v>
      </c>
      <c r="B87" s="5" t="s">
        <v>42</v>
      </c>
      <c r="C87" s="5" t="s">
        <v>37</v>
      </c>
      <c r="D87" s="5" t="s">
        <v>38</v>
      </c>
      <c r="E87" s="5">
        <v>308</v>
      </c>
      <c r="F87" s="5" t="s">
        <v>9</v>
      </c>
      <c r="G87" s="5" t="s">
        <v>43</v>
      </c>
      <c r="H87" s="22">
        <v>124.21845829905453</v>
      </c>
      <c r="I87" s="22">
        <v>88.992328333651017</v>
      </c>
      <c r="J87" s="22">
        <v>101.04337279549955</v>
      </c>
      <c r="K87" s="22">
        <v>70.452259930807031</v>
      </c>
      <c r="L87" s="22">
        <v>190.0357011291506</v>
      </c>
      <c r="M87" s="22">
        <v>150.17455406303606</v>
      </c>
      <c r="N87" s="22">
        <v>94.656488549618331</v>
      </c>
      <c r="O87" s="22">
        <v>109.92366412213744</v>
      </c>
      <c r="P87" s="22">
        <v>116.79389312977098</v>
      </c>
      <c r="Q87" s="22">
        <v>106.10687022900763</v>
      </c>
      <c r="R87" s="22">
        <v>89.312977099236647</v>
      </c>
      <c r="S87" s="22">
        <v>125.95419847328246</v>
      </c>
      <c r="T87" s="22">
        <f t="shared" si="26"/>
        <v>71</v>
      </c>
      <c r="U87" s="22">
        <f t="shared" si="27"/>
        <v>59</v>
      </c>
      <c r="V87" s="22">
        <f t="shared" si="28"/>
        <v>86</v>
      </c>
      <c r="W87" s="22">
        <f t="shared" si="29"/>
        <v>67</v>
      </c>
      <c r="X87" s="22">
        <f t="shared" si="30"/>
        <v>89</v>
      </c>
      <c r="Y87" s="22">
        <f t="shared" si="31"/>
        <v>83</v>
      </c>
      <c r="Z87" s="22">
        <f t="shared" si="32"/>
        <v>79</v>
      </c>
      <c r="AA87" s="22">
        <f t="shared" si="33"/>
        <v>77</v>
      </c>
      <c r="AB87" s="22">
        <f t="shared" si="34"/>
        <v>83</v>
      </c>
      <c r="AC87" s="22">
        <f t="shared" si="35"/>
        <v>89</v>
      </c>
      <c r="AD87" s="22">
        <f t="shared" si="36"/>
        <v>69</v>
      </c>
      <c r="AE87" s="22">
        <f t="shared" si="37"/>
        <v>87</v>
      </c>
      <c r="AF87" s="22">
        <f t="shared" si="38"/>
        <v>642.74809160305335</v>
      </c>
    </row>
    <row r="88" spans="1:32" x14ac:dyDescent="0.25">
      <c r="A88" s="4">
        <v>25</v>
      </c>
      <c r="B88" s="5" t="s">
        <v>183</v>
      </c>
      <c r="C88" s="5" t="s">
        <v>19</v>
      </c>
      <c r="D88" s="5" t="s">
        <v>184</v>
      </c>
      <c r="E88" s="5">
        <v>273</v>
      </c>
      <c r="F88" s="5" t="s">
        <v>24</v>
      </c>
      <c r="G88" s="5" t="s">
        <v>185</v>
      </c>
      <c r="H88" s="22">
        <v>74.154469411060688</v>
      </c>
      <c r="I88" s="22">
        <v>73.373896048839001</v>
      </c>
      <c r="J88" s="22">
        <v>85.863069844386033</v>
      </c>
      <c r="K88" s="22">
        <v>46.053828371079788</v>
      </c>
      <c r="L88" s="22">
        <v>116.30543097103201</v>
      </c>
      <c r="M88" s="22">
        <v>139.72263183768274</v>
      </c>
      <c r="N88" s="22">
        <v>98.61980077130184</v>
      </c>
      <c r="O88" s="22">
        <v>124.5344929447826</v>
      </c>
      <c r="P88" s="22">
        <v>106.53817893542097</v>
      </c>
      <c r="Q88" s="22">
        <v>97.180095650552929</v>
      </c>
      <c r="R88" s="22">
        <v>97.899948210927377</v>
      </c>
      <c r="S88" s="22">
        <v>122.37493526365921</v>
      </c>
      <c r="T88" s="22">
        <f t="shared" si="26"/>
        <v>16</v>
      </c>
      <c r="U88" s="22">
        <f t="shared" si="27"/>
        <v>36</v>
      </c>
      <c r="V88" s="22">
        <f t="shared" si="28"/>
        <v>69</v>
      </c>
      <c r="W88" s="22">
        <f t="shared" si="29"/>
        <v>42</v>
      </c>
      <c r="X88" s="22">
        <f t="shared" si="30"/>
        <v>70</v>
      </c>
      <c r="Y88" s="22">
        <f t="shared" si="31"/>
        <v>82</v>
      </c>
      <c r="Z88" s="22">
        <f t="shared" si="32"/>
        <v>86</v>
      </c>
      <c r="AA88" s="22">
        <f t="shared" si="33"/>
        <v>89</v>
      </c>
      <c r="AB88" s="22">
        <f t="shared" si="34"/>
        <v>68</v>
      </c>
      <c r="AC88" s="22">
        <f t="shared" si="35"/>
        <v>80</v>
      </c>
      <c r="AD88" s="22">
        <f t="shared" si="36"/>
        <v>88</v>
      </c>
      <c r="AE88" s="22">
        <f t="shared" si="37"/>
        <v>85</v>
      </c>
      <c r="AF88" s="22">
        <f t="shared" si="38"/>
        <v>647.14745177664486</v>
      </c>
    </row>
    <row r="89" spans="1:32" x14ac:dyDescent="0.25">
      <c r="A89" s="4">
        <v>29</v>
      </c>
      <c r="B89" s="5" t="s">
        <v>82</v>
      </c>
      <c r="C89" s="5" t="s">
        <v>19</v>
      </c>
      <c r="D89" s="5" t="s">
        <v>83</v>
      </c>
      <c r="E89" s="5">
        <v>182</v>
      </c>
      <c r="F89" s="5" t="s">
        <v>9</v>
      </c>
      <c r="G89" s="5" t="s">
        <v>84</v>
      </c>
      <c r="H89" s="22">
        <v>92.464266423381915</v>
      </c>
      <c r="I89" s="22">
        <v>63.083097653335308</v>
      </c>
      <c r="J89" s="22">
        <v>84.686898219546052</v>
      </c>
      <c r="K89" s="22">
        <v>94.192570468678767</v>
      </c>
      <c r="L89" s="22">
        <v>124.14984058715766</v>
      </c>
      <c r="M89" s="22">
        <v>159.00397216731093</v>
      </c>
      <c r="N89" s="22">
        <v>95.174464310527611</v>
      </c>
      <c r="O89" s="22">
        <v>124.32700292816672</v>
      </c>
      <c r="P89" s="22">
        <v>119.18243728975982</v>
      </c>
      <c r="Q89" s="22">
        <v>90.029898672120737</v>
      </c>
      <c r="R89" s="22">
        <v>88.315043459318417</v>
      </c>
      <c r="S89" s="22">
        <v>131.18642377937593</v>
      </c>
      <c r="T89" s="22">
        <f t="shared" si="26"/>
        <v>34</v>
      </c>
      <c r="U89" s="22">
        <f t="shared" si="27"/>
        <v>22</v>
      </c>
      <c r="V89" s="22">
        <f t="shared" si="28"/>
        <v>66</v>
      </c>
      <c r="W89" s="22">
        <f t="shared" si="29"/>
        <v>85</v>
      </c>
      <c r="X89" s="22">
        <f t="shared" si="30"/>
        <v>73</v>
      </c>
      <c r="Y89" s="22">
        <f t="shared" si="31"/>
        <v>85</v>
      </c>
      <c r="Z89" s="22">
        <f t="shared" si="32"/>
        <v>81</v>
      </c>
      <c r="AA89" s="22">
        <f t="shared" si="33"/>
        <v>88</v>
      </c>
      <c r="AB89" s="22">
        <f t="shared" si="34"/>
        <v>87</v>
      </c>
      <c r="AC89" s="22">
        <f t="shared" si="35"/>
        <v>57</v>
      </c>
      <c r="AD89" s="22">
        <f t="shared" si="36"/>
        <v>67</v>
      </c>
      <c r="AE89" s="22">
        <f t="shared" si="37"/>
        <v>89</v>
      </c>
      <c r="AF89" s="22">
        <f t="shared" si="38"/>
        <v>648.21527043926926</v>
      </c>
    </row>
    <row r="90" spans="1:32" x14ac:dyDescent="0.25">
      <c r="A90" s="4">
        <v>13</v>
      </c>
      <c r="B90" s="5" t="s">
        <v>59</v>
      </c>
      <c r="C90" s="5" t="s">
        <v>19</v>
      </c>
      <c r="D90" s="5"/>
      <c r="E90" s="5">
        <v>169</v>
      </c>
      <c r="F90" s="5" t="s">
        <v>24</v>
      </c>
      <c r="G90" s="5" t="s">
        <v>60</v>
      </c>
      <c r="H90" s="22">
        <v>67.567567567567593</v>
      </c>
      <c r="I90" s="22">
        <v>56.081081081081095</v>
      </c>
      <c r="J90" s="22">
        <v>70.945945945945937</v>
      </c>
      <c r="K90" s="22">
        <v>39.864864864864863</v>
      </c>
      <c r="L90" s="22">
        <v>102.70270270270269</v>
      </c>
      <c r="M90" s="22">
        <v>66.21621621621621</v>
      </c>
      <c r="N90" s="22">
        <v>106.71641791044777</v>
      </c>
      <c r="O90" s="22">
        <v>119.40298507462686</v>
      </c>
      <c r="P90" s="22">
        <v>111.94029850746267</v>
      </c>
      <c r="Q90" s="22">
        <v>97.761194029850756</v>
      </c>
      <c r="R90" s="22">
        <v>94.776119402985088</v>
      </c>
      <c r="S90" s="22">
        <v>117.91044776119404</v>
      </c>
      <c r="T90" s="22">
        <f t="shared" si="26"/>
        <v>8</v>
      </c>
      <c r="U90" s="22">
        <f t="shared" si="27"/>
        <v>16</v>
      </c>
      <c r="V90" s="22">
        <f t="shared" si="28"/>
        <v>38</v>
      </c>
      <c r="W90" s="22">
        <f t="shared" si="29"/>
        <v>30</v>
      </c>
      <c r="X90" s="22">
        <f t="shared" si="30"/>
        <v>55</v>
      </c>
      <c r="Y90" s="22">
        <f t="shared" si="31"/>
        <v>15</v>
      </c>
      <c r="Z90" s="22">
        <f t="shared" si="32"/>
        <v>89</v>
      </c>
      <c r="AA90" s="22">
        <f t="shared" si="33"/>
        <v>83</v>
      </c>
      <c r="AB90" s="22">
        <f t="shared" si="34"/>
        <v>78</v>
      </c>
      <c r="AC90" s="22">
        <f t="shared" si="35"/>
        <v>82</v>
      </c>
      <c r="AD90" s="22">
        <f t="shared" si="36"/>
        <v>82</v>
      </c>
      <c r="AE90" s="22">
        <f t="shared" si="37"/>
        <v>77</v>
      </c>
      <c r="AF90" s="22">
        <f t="shared" si="38"/>
        <v>648.50746268656724</v>
      </c>
    </row>
    <row r="91" spans="1:32" x14ac:dyDescent="0.25">
      <c r="A91" s="4">
        <v>68</v>
      </c>
      <c r="B91" s="5" t="s">
        <v>74</v>
      </c>
      <c r="C91" s="5" t="s">
        <v>19</v>
      </c>
      <c r="D91" s="5"/>
      <c r="E91" s="5">
        <v>171</v>
      </c>
      <c r="F91" s="5" t="s">
        <v>24</v>
      </c>
      <c r="G91" s="5" t="s">
        <v>75</v>
      </c>
      <c r="H91" s="22">
        <v>120.44440702428192</v>
      </c>
      <c r="I91" s="22">
        <v>90.901439263608992</v>
      </c>
      <c r="J91" s="22">
        <v>66.661055459979934</v>
      </c>
      <c r="K91" s="22">
        <v>71.206127423160353</v>
      </c>
      <c r="L91" s="22">
        <v>94.688999232926037</v>
      </c>
      <c r="M91" s="22">
        <v>106.05167914087714</v>
      </c>
      <c r="N91" s="22">
        <v>109.09090909090911</v>
      </c>
      <c r="O91" s="22">
        <v>137.27272727272728</v>
      </c>
      <c r="P91" s="22">
        <v>116.36363636363637</v>
      </c>
      <c r="Q91" s="22">
        <v>86.363636363636346</v>
      </c>
      <c r="R91" s="22">
        <v>78.181818181818201</v>
      </c>
      <c r="S91" s="22">
        <v>143.63636363636365</v>
      </c>
      <c r="T91" s="22">
        <f t="shared" si="26"/>
        <v>67</v>
      </c>
      <c r="U91" s="22">
        <f t="shared" si="27"/>
        <v>66</v>
      </c>
      <c r="V91" s="22">
        <f t="shared" si="28"/>
        <v>26</v>
      </c>
      <c r="W91" s="22">
        <f t="shared" si="29"/>
        <v>68</v>
      </c>
      <c r="X91" s="22">
        <f t="shared" si="30"/>
        <v>48</v>
      </c>
      <c r="Y91" s="22">
        <f t="shared" si="31"/>
        <v>57</v>
      </c>
      <c r="Z91" s="22">
        <f t="shared" si="32"/>
        <v>90</v>
      </c>
      <c r="AA91" s="22">
        <f t="shared" si="33"/>
        <v>90</v>
      </c>
      <c r="AB91" s="22">
        <f t="shared" si="34"/>
        <v>82</v>
      </c>
      <c r="AC91" s="22">
        <f t="shared" si="35"/>
        <v>41</v>
      </c>
      <c r="AD91" s="22">
        <f t="shared" si="36"/>
        <v>34</v>
      </c>
      <c r="AE91" s="22">
        <f t="shared" si="37"/>
        <v>90</v>
      </c>
      <c r="AF91" s="22">
        <f t="shared" si="38"/>
        <v>670.90909090909099</v>
      </c>
    </row>
  </sheetData>
  <sortState ref="A2:AF91">
    <sortCondition ref="AF2:AF91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"/>
  <sheetViews>
    <sheetView zoomScale="75" zoomScaleNormal="75" workbookViewId="0">
      <selection activeCell="F87" sqref="F87:G91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32" width="9.85546875" style="4" bestFit="1" customWidth="1"/>
    <col min="33" max="16384" width="12.5703125" style="4"/>
  </cols>
  <sheetData>
    <row r="1" spans="1:32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  <c r="AF1" s="1" t="s">
        <v>227</v>
      </c>
    </row>
    <row r="2" spans="1:32" x14ac:dyDescent="0.25">
      <c r="A2" s="4">
        <v>9</v>
      </c>
      <c r="B2" s="5" t="s">
        <v>132</v>
      </c>
      <c r="C2" s="5" t="s">
        <v>19</v>
      </c>
      <c r="D2" s="5" t="s">
        <v>8</v>
      </c>
      <c r="E2" s="5">
        <v>92</v>
      </c>
      <c r="F2" s="5" t="s">
        <v>9</v>
      </c>
      <c r="G2" s="5" t="s">
        <v>133</v>
      </c>
      <c r="H2" s="22">
        <v>67.592592592592595</v>
      </c>
      <c r="I2" s="22">
        <v>48.611111111111121</v>
      </c>
      <c r="J2" s="22">
        <v>63.425925925925938</v>
      </c>
      <c r="K2" s="22">
        <v>43.055555555555564</v>
      </c>
      <c r="L2" s="22">
        <v>56.481481481481474</v>
      </c>
      <c r="M2" s="22">
        <v>73.148148148148167</v>
      </c>
      <c r="N2" s="22">
        <v>71.270180251139266</v>
      </c>
      <c r="O2" s="22">
        <v>77.467587229499202</v>
      </c>
      <c r="P2" s="22">
        <v>92.075760821347615</v>
      </c>
      <c r="Q2" s="22">
        <v>67.286132907907884</v>
      </c>
      <c r="R2" s="22">
        <v>58.875366294419393</v>
      </c>
      <c r="S2" s="22">
        <v>66.843460980882156</v>
      </c>
      <c r="T2" s="22">
        <f t="shared" ref="T2:T33" si="0">91-RANK(H2,H$2:H$92)</f>
        <v>9</v>
      </c>
      <c r="U2" s="22">
        <f t="shared" ref="U2:U33" si="1">91-RANK(I2,I$2:I$92)</f>
        <v>10</v>
      </c>
      <c r="V2" s="22">
        <f t="shared" ref="V2:V33" si="2">91-RANK(J2,J$2:J$92)</f>
        <v>20</v>
      </c>
      <c r="W2" s="22">
        <f t="shared" ref="W2:W33" si="3">91-RANK(K2,K$2:K$92)</f>
        <v>37</v>
      </c>
      <c r="X2" s="22">
        <f t="shared" ref="X2:X33" si="4">91-RANK(L2,L$2:L$92)</f>
        <v>1</v>
      </c>
      <c r="Y2" s="22">
        <f t="shared" ref="Y2:Y33" si="5">91-RANK(M2,M$2:M$92)</f>
        <v>20</v>
      </c>
      <c r="Z2" s="22">
        <f t="shared" ref="Z2:Z33" si="6">91-RANK(N2,N$2:N$92)</f>
        <v>13</v>
      </c>
      <c r="AA2" s="22">
        <f t="shared" ref="AA2:AA33" si="7">91-RANK(O2,O$2:O$92)</f>
        <v>4</v>
      </c>
      <c r="AB2" s="22">
        <f t="shared" ref="AB2:AB33" si="8">91-RANK(P2,P$2:P$92)</f>
        <v>16</v>
      </c>
      <c r="AC2" s="22">
        <f t="shared" ref="AC2:AC33" si="9">91-RANK(Q2,Q$2:Q$92)</f>
        <v>5</v>
      </c>
      <c r="AD2" s="22">
        <f t="shared" ref="AD2:AD33" si="10">91-RANK(R2,R$2:R$92)</f>
        <v>5</v>
      </c>
      <c r="AE2" s="22">
        <f t="shared" ref="AE2:AE33" si="11">91-RANK(S2,S$2:S$92)</f>
        <v>5</v>
      </c>
      <c r="AF2" s="22">
        <f t="shared" ref="AF2:AF33" si="12">SUM(T2:AE2)</f>
        <v>145</v>
      </c>
    </row>
    <row r="3" spans="1:32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f t="shared" si="0"/>
        <v>29</v>
      </c>
      <c r="U3" s="22">
        <f t="shared" si="1"/>
        <v>21</v>
      </c>
      <c r="V3" s="22">
        <f t="shared" si="2"/>
        <v>44</v>
      </c>
      <c r="W3" s="22">
        <f t="shared" si="3"/>
        <v>14</v>
      </c>
      <c r="X3" s="22">
        <f t="shared" si="4"/>
        <v>27</v>
      </c>
      <c r="Y3" s="22">
        <f t="shared" si="5"/>
        <v>5</v>
      </c>
      <c r="Z3" s="22">
        <f t="shared" si="6"/>
        <v>2</v>
      </c>
      <c r="AA3" s="22">
        <f t="shared" si="7"/>
        <v>5</v>
      </c>
      <c r="AB3" s="22">
        <f t="shared" si="8"/>
        <v>2</v>
      </c>
      <c r="AC3" s="22">
        <f t="shared" si="9"/>
        <v>1</v>
      </c>
      <c r="AD3" s="22">
        <f t="shared" si="10"/>
        <v>2</v>
      </c>
      <c r="AE3" s="22">
        <f t="shared" si="11"/>
        <v>2</v>
      </c>
      <c r="AF3" s="22">
        <f t="shared" si="12"/>
        <v>154</v>
      </c>
    </row>
    <row r="4" spans="1:32" x14ac:dyDescent="0.25">
      <c r="A4" s="4">
        <v>5</v>
      </c>
      <c r="B4" s="5" t="s">
        <v>55</v>
      </c>
      <c r="C4" s="5" t="s">
        <v>19</v>
      </c>
      <c r="D4" s="5"/>
      <c r="E4" s="5">
        <v>167</v>
      </c>
      <c r="F4" s="5" t="s">
        <v>24</v>
      </c>
      <c r="G4" s="5" t="s">
        <v>56</v>
      </c>
      <c r="H4" s="22">
        <v>53.547942359506791</v>
      </c>
      <c r="I4" s="22">
        <v>42.551489910679521</v>
      </c>
      <c r="J4" s="22">
        <v>54.026048987716692</v>
      </c>
      <c r="K4" s="22">
        <v>12.430772333456932</v>
      </c>
      <c r="L4" s="22">
        <v>63.58818155191431</v>
      </c>
      <c r="M4" s="22">
        <v>64.54439480833409</v>
      </c>
      <c r="N4" s="22">
        <v>73.456790123456784</v>
      </c>
      <c r="O4" s="22">
        <v>88.271604938271608</v>
      </c>
      <c r="P4" s="22">
        <v>99.999999999999986</v>
      </c>
      <c r="Q4" s="22">
        <v>87.037037037037038</v>
      </c>
      <c r="R4" s="22">
        <v>75.308641975308632</v>
      </c>
      <c r="S4" s="22">
        <v>91.358024691358025</v>
      </c>
      <c r="T4" s="22">
        <f t="shared" si="0"/>
        <v>4</v>
      </c>
      <c r="U4" s="22">
        <f t="shared" si="1"/>
        <v>5</v>
      </c>
      <c r="V4" s="22">
        <f t="shared" si="2"/>
        <v>11</v>
      </c>
      <c r="W4" s="22">
        <f t="shared" si="3"/>
        <v>3</v>
      </c>
      <c r="X4" s="22">
        <f t="shared" si="4"/>
        <v>6</v>
      </c>
      <c r="Y4" s="22">
        <f t="shared" si="5"/>
        <v>13</v>
      </c>
      <c r="Z4" s="22">
        <f t="shared" si="6"/>
        <v>16</v>
      </c>
      <c r="AA4" s="22">
        <f t="shared" si="7"/>
        <v>19</v>
      </c>
      <c r="AB4" s="22">
        <f t="shared" si="8"/>
        <v>43</v>
      </c>
      <c r="AC4" s="22">
        <f t="shared" si="9"/>
        <v>43</v>
      </c>
      <c r="AD4" s="22">
        <f t="shared" si="10"/>
        <v>25</v>
      </c>
      <c r="AE4" s="22">
        <f t="shared" si="11"/>
        <v>29</v>
      </c>
      <c r="AF4" s="22">
        <f t="shared" si="12"/>
        <v>217</v>
      </c>
    </row>
    <row r="5" spans="1:32" x14ac:dyDescent="0.25">
      <c r="A5" s="4">
        <v>38</v>
      </c>
      <c r="B5" s="5" t="s">
        <v>158</v>
      </c>
      <c r="C5" s="5" t="s">
        <v>19</v>
      </c>
      <c r="D5" s="5" t="s">
        <v>156</v>
      </c>
      <c r="E5" s="5">
        <v>21</v>
      </c>
      <c r="F5" s="5" t="s">
        <v>24</v>
      </c>
      <c r="G5" s="5" t="s">
        <v>159</v>
      </c>
      <c r="H5" s="22">
        <v>99.566129419727659</v>
      </c>
      <c r="I5" s="22">
        <v>72.355510199429432</v>
      </c>
      <c r="J5" s="22">
        <v>43.908044650935807</v>
      </c>
      <c r="K5" s="22">
        <v>23.500080235712115</v>
      </c>
      <c r="L5" s="22">
        <v>71.118663871234034</v>
      </c>
      <c r="M5" s="22">
        <v>87.197666137773908</v>
      </c>
      <c r="N5" s="22">
        <v>69.183768067601264</v>
      </c>
      <c r="O5" s="22">
        <v>83.265419975166111</v>
      </c>
      <c r="P5" s="22">
        <v>92.449106001838842</v>
      </c>
      <c r="Q5" s="22">
        <v>66.734785127155178</v>
      </c>
      <c r="R5" s="22">
        <v>79.59194556449701</v>
      </c>
      <c r="S5" s="22">
        <v>75.918471153827923</v>
      </c>
      <c r="T5" s="22">
        <f t="shared" si="0"/>
        <v>44</v>
      </c>
      <c r="U5" s="22">
        <f t="shared" si="1"/>
        <v>32</v>
      </c>
      <c r="V5" s="22">
        <f t="shared" si="2"/>
        <v>4</v>
      </c>
      <c r="W5" s="22">
        <f t="shared" si="3"/>
        <v>7</v>
      </c>
      <c r="X5" s="22">
        <f t="shared" si="4"/>
        <v>13</v>
      </c>
      <c r="Y5" s="22">
        <f t="shared" si="5"/>
        <v>34</v>
      </c>
      <c r="Z5" s="22">
        <f t="shared" si="6"/>
        <v>8</v>
      </c>
      <c r="AA5" s="22">
        <f t="shared" si="7"/>
        <v>7</v>
      </c>
      <c r="AB5" s="22">
        <f t="shared" si="8"/>
        <v>17</v>
      </c>
      <c r="AC5" s="22">
        <f t="shared" si="9"/>
        <v>4</v>
      </c>
      <c r="AD5" s="22">
        <f t="shared" si="10"/>
        <v>39</v>
      </c>
      <c r="AE5" s="22">
        <f t="shared" si="11"/>
        <v>10</v>
      </c>
      <c r="AF5" s="22">
        <f t="shared" si="12"/>
        <v>219</v>
      </c>
    </row>
    <row r="6" spans="1:32" x14ac:dyDescent="0.25">
      <c r="A6" s="4">
        <v>10</v>
      </c>
      <c r="B6" s="5" t="s">
        <v>169</v>
      </c>
      <c r="C6" s="5" t="s">
        <v>19</v>
      </c>
      <c r="D6" s="5" t="s">
        <v>165</v>
      </c>
      <c r="E6" s="5">
        <v>270</v>
      </c>
      <c r="F6" s="5" t="s">
        <v>9</v>
      </c>
      <c r="G6" s="5" t="s">
        <v>170</v>
      </c>
      <c r="H6" s="22">
        <v>67.741935483870961</v>
      </c>
      <c r="I6" s="22">
        <v>47.311827956989269</v>
      </c>
      <c r="J6" s="22">
        <v>66.129032258064541</v>
      </c>
      <c r="K6" s="22">
        <v>55.913978494623649</v>
      </c>
      <c r="L6" s="22">
        <v>56.98924731182796</v>
      </c>
      <c r="M6" s="22">
        <v>67.741935483870989</v>
      </c>
      <c r="N6" s="22">
        <v>80.647835547341799</v>
      </c>
      <c r="O6" s="22">
        <v>86.658854345901446</v>
      </c>
      <c r="P6" s="22">
        <v>96.677219010167519</v>
      </c>
      <c r="Q6" s="22">
        <v>74.135898515568869</v>
      </c>
      <c r="R6" s="22">
        <v>68.625797950222548</v>
      </c>
      <c r="S6" s="22">
        <v>73.134062049142273</v>
      </c>
      <c r="T6" s="22">
        <f t="shared" si="0"/>
        <v>11</v>
      </c>
      <c r="U6" s="22">
        <f t="shared" si="1"/>
        <v>9</v>
      </c>
      <c r="V6" s="22">
        <f t="shared" si="2"/>
        <v>25</v>
      </c>
      <c r="W6" s="22">
        <f t="shared" si="3"/>
        <v>49</v>
      </c>
      <c r="X6" s="22">
        <f t="shared" si="4"/>
        <v>2</v>
      </c>
      <c r="Y6" s="22">
        <f t="shared" si="5"/>
        <v>16</v>
      </c>
      <c r="Z6" s="22">
        <f t="shared" si="6"/>
        <v>39</v>
      </c>
      <c r="AA6" s="22">
        <f t="shared" si="7"/>
        <v>15</v>
      </c>
      <c r="AB6" s="22">
        <f t="shared" si="8"/>
        <v>31</v>
      </c>
      <c r="AC6" s="22">
        <f t="shared" si="9"/>
        <v>8</v>
      </c>
      <c r="AD6" s="22">
        <f t="shared" si="10"/>
        <v>14</v>
      </c>
      <c r="AE6" s="22">
        <f t="shared" si="11"/>
        <v>8</v>
      </c>
      <c r="AF6" s="22">
        <f t="shared" si="12"/>
        <v>227</v>
      </c>
    </row>
    <row r="7" spans="1:32" x14ac:dyDescent="0.25">
      <c r="A7" s="4">
        <v>19</v>
      </c>
      <c r="B7" s="5" t="s">
        <v>201</v>
      </c>
      <c r="C7" s="5" t="s">
        <v>19</v>
      </c>
      <c r="D7" s="5" t="s">
        <v>181</v>
      </c>
      <c r="E7" s="5">
        <v>23</v>
      </c>
      <c r="F7" s="5" t="s">
        <v>190</v>
      </c>
      <c r="G7" s="5" t="s">
        <v>202</v>
      </c>
      <c r="H7" s="22">
        <v>81.578947368421041</v>
      </c>
      <c r="I7" s="22">
        <v>56.578947368421026</v>
      </c>
      <c r="J7" s="22">
        <v>88.157894736842096</v>
      </c>
      <c r="K7" s="22">
        <v>32.894736842105274</v>
      </c>
      <c r="L7" s="22">
        <v>131.57894736842104</v>
      </c>
      <c r="M7" s="22">
        <v>57.894736842105267</v>
      </c>
      <c r="N7" s="22">
        <v>49.646028735914186</v>
      </c>
      <c r="O7" s="22">
        <v>55.930336170840036</v>
      </c>
      <c r="P7" s="22">
        <v>88.608734832454445</v>
      </c>
      <c r="Q7" s="22">
        <v>50.902890222899359</v>
      </c>
      <c r="R7" s="22">
        <v>17.596060817792374</v>
      </c>
      <c r="S7" s="22">
        <v>13.197045613344278</v>
      </c>
      <c r="T7" s="22">
        <f t="shared" si="0"/>
        <v>22</v>
      </c>
      <c r="U7" s="22">
        <f t="shared" si="1"/>
        <v>18</v>
      </c>
      <c r="V7" s="22">
        <f t="shared" si="2"/>
        <v>72</v>
      </c>
      <c r="W7" s="22">
        <f t="shared" si="3"/>
        <v>17</v>
      </c>
      <c r="X7" s="22">
        <f t="shared" si="4"/>
        <v>79</v>
      </c>
      <c r="Y7" s="22">
        <f t="shared" si="5"/>
        <v>8</v>
      </c>
      <c r="Z7" s="22">
        <f t="shared" si="6"/>
        <v>3</v>
      </c>
      <c r="AA7" s="22">
        <f t="shared" si="7"/>
        <v>1</v>
      </c>
      <c r="AB7" s="22">
        <f t="shared" si="8"/>
        <v>7</v>
      </c>
      <c r="AC7" s="22">
        <f t="shared" si="9"/>
        <v>2</v>
      </c>
      <c r="AD7" s="22">
        <f t="shared" si="10"/>
        <v>1</v>
      </c>
      <c r="AE7" s="22">
        <f t="shared" si="11"/>
        <v>1</v>
      </c>
      <c r="AF7" s="22">
        <f t="shared" si="12"/>
        <v>231</v>
      </c>
    </row>
    <row r="8" spans="1:32" x14ac:dyDescent="0.25">
      <c r="A8" s="4">
        <v>3</v>
      </c>
      <c r="B8" s="5" t="s">
        <v>188</v>
      </c>
      <c r="C8" s="5" t="s">
        <v>19</v>
      </c>
      <c r="D8" s="5" t="s">
        <v>189</v>
      </c>
      <c r="E8" s="5">
        <v>391</v>
      </c>
      <c r="F8" s="5" t="s">
        <v>190</v>
      </c>
      <c r="G8" s="5" t="s">
        <v>191</v>
      </c>
      <c r="H8" s="22">
        <v>53.213837585924907</v>
      </c>
      <c r="I8" s="22">
        <v>42.463567366546158</v>
      </c>
      <c r="J8" s="22">
        <v>54.288864607862799</v>
      </c>
      <c r="K8" s="22">
        <v>24.725621504571162</v>
      </c>
      <c r="L8" s="22">
        <v>70.951783447899871</v>
      </c>
      <c r="M8" s="22">
        <v>73.639351002744576</v>
      </c>
      <c r="N8" s="22">
        <v>85.260457611514326</v>
      </c>
      <c r="O8" s="22">
        <v>87.243258951316989</v>
      </c>
      <c r="P8" s="22">
        <v>101.61856866488625</v>
      </c>
      <c r="Q8" s="22">
        <v>81.790555266859684</v>
      </c>
      <c r="R8" s="22">
        <v>71.380848232895715</v>
      </c>
      <c r="S8" s="22">
        <v>78.320652922205028</v>
      </c>
      <c r="T8" s="22">
        <f t="shared" si="0"/>
        <v>3</v>
      </c>
      <c r="U8" s="22">
        <f t="shared" si="1"/>
        <v>4</v>
      </c>
      <c r="V8" s="22">
        <f t="shared" si="2"/>
        <v>13</v>
      </c>
      <c r="W8" s="22">
        <f t="shared" si="3"/>
        <v>9</v>
      </c>
      <c r="X8" s="22">
        <f t="shared" si="4"/>
        <v>12</v>
      </c>
      <c r="Y8" s="22">
        <f t="shared" si="5"/>
        <v>22</v>
      </c>
      <c r="Z8" s="22">
        <f t="shared" si="6"/>
        <v>57</v>
      </c>
      <c r="AA8" s="22">
        <f t="shared" si="7"/>
        <v>17</v>
      </c>
      <c r="AB8" s="22">
        <f t="shared" si="8"/>
        <v>50</v>
      </c>
      <c r="AC8" s="22">
        <f t="shared" si="9"/>
        <v>29</v>
      </c>
      <c r="AD8" s="22">
        <f t="shared" si="10"/>
        <v>16</v>
      </c>
      <c r="AE8" s="22">
        <f t="shared" si="11"/>
        <v>11</v>
      </c>
      <c r="AF8" s="22">
        <f t="shared" si="12"/>
        <v>243</v>
      </c>
    </row>
    <row r="9" spans="1:32" x14ac:dyDescent="0.25">
      <c r="A9" s="4">
        <v>21</v>
      </c>
      <c r="B9" s="5" t="s">
        <v>106</v>
      </c>
      <c r="C9" s="5" t="s">
        <v>19</v>
      </c>
      <c r="D9" s="5" t="s">
        <v>34</v>
      </c>
      <c r="E9" s="5">
        <v>298</v>
      </c>
      <c r="F9" s="5" t="s">
        <v>24</v>
      </c>
      <c r="G9" s="5" t="s">
        <v>107</v>
      </c>
      <c r="H9" s="22">
        <v>79.026560267267726</v>
      </c>
      <c r="I9" s="22">
        <v>64.128110380815613</v>
      </c>
      <c r="J9" s="22">
        <v>55.059488710801283</v>
      </c>
      <c r="K9" s="22">
        <v>32.387934535765453</v>
      </c>
      <c r="L9" s="22">
        <v>66.71914514367684</v>
      </c>
      <c r="M9" s="22">
        <v>76.435525504406471</v>
      </c>
      <c r="N9" s="22">
        <v>69.24630483211935</v>
      </c>
      <c r="O9" s="22">
        <v>81.185322906622702</v>
      </c>
      <c r="P9" s="22">
        <v>91.930439173675722</v>
      </c>
      <c r="Q9" s="22">
        <v>90.139586462500205</v>
      </c>
      <c r="R9" s="22">
        <v>84.767028328973694</v>
      </c>
      <c r="S9" s="22">
        <v>88.348733751324687</v>
      </c>
      <c r="T9" s="22">
        <f t="shared" si="0"/>
        <v>20</v>
      </c>
      <c r="U9" s="22">
        <f t="shared" si="1"/>
        <v>24</v>
      </c>
      <c r="V9" s="22">
        <f t="shared" si="2"/>
        <v>14</v>
      </c>
      <c r="W9" s="22">
        <f t="shared" si="3"/>
        <v>16</v>
      </c>
      <c r="X9" s="22">
        <f t="shared" si="4"/>
        <v>8</v>
      </c>
      <c r="Y9" s="22">
        <f t="shared" si="5"/>
        <v>23</v>
      </c>
      <c r="Z9" s="22">
        <f t="shared" si="6"/>
        <v>9</v>
      </c>
      <c r="AA9" s="22">
        <f t="shared" si="7"/>
        <v>6</v>
      </c>
      <c r="AB9" s="22">
        <f t="shared" si="8"/>
        <v>15</v>
      </c>
      <c r="AC9" s="22">
        <f t="shared" si="9"/>
        <v>59</v>
      </c>
      <c r="AD9" s="22">
        <f t="shared" si="10"/>
        <v>54</v>
      </c>
      <c r="AE9" s="22">
        <f t="shared" si="11"/>
        <v>21</v>
      </c>
      <c r="AF9" s="22">
        <f t="shared" si="12"/>
        <v>269</v>
      </c>
    </row>
    <row r="10" spans="1:32" x14ac:dyDescent="0.25">
      <c r="A10" s="4">
        <v>6</v>
      </c>
      <c r="B10" s="5" t="s">
        <v>104</v>
      </c>
      <c r="C10" s="5" t="s">
        <v>19</v>
      </c>
      <c r="D10" s="5" t="s">
        <v>34</v>
      </c>
      <c r="E10" s="5">
        <v>297</v>
      </c>
      <c r="F10" s="5" t="s">
        <v>24</v>
      </c>
      <c r="G10" s="5" t="s">
        <v>105</v>
      </c>
      <c r="H10" s="22">
        <v>67.526809007031659</v>
      </c>
      <c r="I10" s="22">
        <v>46.700783799255504</v>
      </c>
      <c r="J10" s="22">
        <v>49.856242164070082</v>
      </c>
      <c r="K10" s="22">
        <v>18.301658515924473</v>
      </c>
      <c r="L10" s="22">
        <v>68.157900679994569</v>
      </c>
      <c r="M10" s="22">
        <v>93.401567598511051</v>
      </c>
      <c r="N10" s="22">
        <v>78.51480997113876</v>
      </c>
      <c r="O10" s="22">
        <v>89.565042485595299</v>
      </c>
      <c r="P10" s="22">
        <v>102.36004855496607</v>
      </c>
      <c r="Q10" s="22">
        <v>83.749130635881357</v>
      </c>
      <c r="R10" s="22">
        <v>77.933218786167345</v>
      </c>
      <c r="S10" s="22">
        <v>87.820268930681124</v>
      </c>
      <c r="T10" s="22">
        <f t="shared" si="0"/>
        <v>7</v>
      </c>
      <c r="U10" s="22">
        <f t="shared" si="1"/>
        <v>8</v>
      </c>
      <c r="V10" s="22">
        <f t="shared" si="2"/>
        <v>5</v>
      </c>
      <c r="W10" s="22">
        <f t="shared" si="3"/>
        <v>5</v>
      </c>
      <c r="X10" s="22">
        <f t="shared" si="4"/>
        <v>10</v>
      </c>
      <c r="Y10" s="22">
        <f t="shared" si="5"/>
        <v>43</v>
      </c>
      <c r="Z10" s="22">
        <f t="shared" si="6"/>
        <v>29</v>
      </c>
      <c r="AA10" s="22">
        <f t="shared" si="7"/>
        <v>25</v>
      </c>
      <c r="AB10" s="22">
        <f t="shared" si="8"/>
        <v>54</v>
      </c>
      <c r="AC10" s="22">
        <f t="shared" si="9"/>
        <v>34</v>
      </c>
      <c r="AD10" s="22">
        <f t="shared" si="10"/>
        <v>32</v>
      </c>
      <c r="AE10" s="22">
        <f t="shared" si="11"/>
        <v>20</v>
      </c>
      <c r="AF10" s="22">
        <f t="shared" si="12"/>
        <v>272</v>
      </c>
    </row>
    <row r="11" spans="1:32" x14ac:dyDescent="0.25">
      <c r="A11" s="4">
        <v>35</v>
      </c>
      <c r="B11" s="5" t="s">
        <v>195</v>
      </c>
      <c r="C11" s="5" t="s">
        <v>19</v>
      </c>
      <c r="D11" s="5" t="s">
        <v>181</v>
      </c>
      <c r="E11" s="5">
        <v>19</v>
      </c>
      <c r="F11" s="5" t="s">
        <v>193</v>
      </c>
      <c r="G11" s="5" t="s">
        <v>196</v>
      </c>
      <c r="H11" s="22">
        <v>92.441860465116292</v>
      </c>
      <c r="I11" s="22">
        <v>72.67441860465118</v>
      </c>
      <c r="J11" s="22">
        <v>70.930232558139537</v>
      </c>
      <c r="K11" s="22">
        <v>26.744186046511636</v>
      </c>
      <c r="L11" s="22">
        <v>96.511627906976756</v>
      </c>
      <c r="M11" s="22">
        <v>85.465116279069761</v>
      </c>
      <c r="N11" s="22">
        <v>60.661931100022507</v>
      </c>
      <c r="O11" s="22">
        <v>88.290137343597081</v>
      </c>
      <c r="P11" s="22">
        <v>84.085845089140093</v>
      </c>
      <c r="Q11" s="22">
        <v>78.079713297058646</v>
      </c>
      <c r="R11" s="22">
        <v>73.274807863393505</v>
      </c>
      <c r="S11" s="22">
        <v>80.482166013891245</v>
      </c>
      <c r="T11" s="22">
        <f t="shared" si="0"/>
        <v>33</v>
      </c>
      <c r="U11" s="22">
        <f t="shared" si="1"/>
        <v>34</v>
      </c>
      <c r="V11" s="22">
        <f t="shared" si="2"/>
        <v>37</v>
      </c>
      <c r="W11" s="22">
        <f t="shared" si="3"/>
        <v>11</v>
      </c>
      <c r="X11" s="22">
        <f t="shared" si="4"/>
        <v>49</v>
      </c>
      <c r="Y11" s="22">
        <f t="shared" si="5"/>
        <v>31</v>
      </c>
      <c r="Z11" s="22">
        <f t="shared" si="6"/>
        <v>5</v>
      </c>
      <c r="AA11" s="22">
        <f t="shared" si="7"/>
        <v>20</v>
      </c>
      <c r="AB11" s="22">
        <f t="shared" si="8"/>
        <v>3</v>
      </c>
      <c r="AC11" s="22">
        <f t="shared" si="9"/>
        <v>17</v>
      </c>
      <c r="AD11" s="22">
        <f t="shared" si="10"/>
        <v>21</v>
      </c>
      <c r="AE11" s="22">
        <f t="shared" si="11"/>
        <v>12</v>
      </c>
      <c r="AF11" s="22">
        <f t="shared" si="12"/>
        <v>273</v>
      </c>
    </row>
    <row r="12" spans="1:32" x14ac:dyDescent="0.25">
      <c r="A12" s="4">
        <v>48</v>
      </c>
      <c r="B12" s="5" t="s">
        <v>28</v>
      </c>
      <c r="C12" s="5" t="s">
        <v>19</v>
      </c>
      <c r="D12" s="5"/>
      <c r="E12" s="5">
        <v>98</v>
      </c>
      <c r="F12" s="5" t="s">
        <v>24</v>
      </c>
      <c r="G12" s="5" t="s">
        <v>29</v>
      </c>
      <c r="H12" s="22">
        <v>103.71529839444827</v>
      </c>
      <c r="I12" s="22">
        <v>86.429415328706909</v>
      </c>
      <c r="J12" s="22">
        <v>71.138057232089551</v>
      </c>
      <c r="K12" s="22">
        <v>34.571766131482782</v>
      </c>
      <c r="L12" s="22">
        <v>84.434890359582894</v>
      </c>
      <c r="M12" s="22">
        <v>61.830274042844167</v>
      </c>
      <c r="N12" s="22">
        <v>86.956521739130494</v>
      </c>
      <c r="O12" s="22">
        <v>86.335403726708066</v>
      </c>
      <c r="P12" s="22">
        <v>66.459627329192557</v>
      </c>
      <c r="Q12" s="22">
        <v>62.73291925465837</v>
      </c>
      <c r="R12" s="22">
        <v>66.459627329192557</v>
      </c>
      <c r="S12" s="22">
        <v>73.91304347826086</v>
      </c>
      <c r="T12" s="22">
        <f t="shared" si="0"/>
        <v>50</v>
      </c>
      <c r="U12" s="22">
        <f t="shared" si="1"/>
        <v>52</v>
      </c>
      <c r="V12" s="22">
        <f t="shared" si="2"/>
        <v>39</v>
      </c>
      <c r="W12" s="22">
        <f t="shared" si="3"/>
        <v>22</v>
      </c>
      <c r="X12" s="22">
        <f t="shared" si="4"/>
        <v>32</v>
      </c>
      <c r="Y12" s="22">
        <f t="shared" si="5"/>
        <v>10</v>
      </c>
      <c r="Z12" s="22">
        <f t="shared" si="6"/>
        <v>62</v>
      </c>
      <c r="AA12" s="22">
        <f t="shared" si="7"/>
        <v>13</v>
      </c>
      <c r="AB12" s="22">
        <f t="shared" si="8"/>
        <v>1</v>
      </c>
      <c r="AC12" s="22">
        <f t="shared" si="9"/>
        <v>3</v>
      </c>
      <c r="AD12" s="22">
        <f t="shared" si="10"/>
        <v>11</v>
      </c>
      <c r="AE12" s="22">
        <f t="shared" si="11"/>
        <v>9</v>
      </c>
      <c r="AF12" s="22">
        <f t="shared" si="12"/>
        <v>304</v>
      </c>
    </row>
    <row r="13" spans="1:32" x14ac:dyDescent="0.25">
      <c r="A13" s="4">
        <v>39</v>
      </c>
      <c r="B13" s="5" t="s">
        <v>151</v>
      </c>
      <c r="C13" s="5" t="s">
        <v>19</v>
      </c>
      <c r="D13" s="5" t="s">
        <v>152</v>
      </c>
      <c r="E13" s="5">
        <v>186</v>
      </c>
      <c r="F13" s="5" t="s">
        <v>24</v>
      </c>
      <c r="G13" s="5" t="s">
        <v>153</v>
      </c>
      <c r="H13" s="22">
        <v>96.835443037974699</v>
      </c>
      <c r="I13" s="22">
        <v>73.417721518987335</v>
      </c>
      <c r="J13" s="22">
        <v>72.784810126582272</v>
      </c>
      <c r="K13" s="22">
        <v>66.455696202531641</v>
      </c>
      <c r="L13" s="22">
        <v>77.848101265822777</v>
      </c>
      <c r="M13" s="22">
        <v>100</v>
      </c>
      <c r="N13" s="22">
        <v>66.731520953358427</v>
      </c>
      <c r="O13" s="22">
        <v>77.124134872324106</v>
      </c>
      <c r="P13" s="22">
        <v>90.798626870963119</v>
      </c>
      <c r="Q13" s="22">
        <v>79.312053592106338</v>
      </c>
      <c r="R13" s="22">
        <v>65.637561593467325</v>
      </c>
      <c r="S13" s="22">
        <v>70.560378712977382</v>
      </c>
      <c r="T13" s="22">
        <f t="shared" si="0"/>
        <v>41</v>
      </c>
      <c r="U13" s="22">
        <f t="shared" si="1"/>
        <v>37</v>
      </c>
      <c r="V13" s="22">
        <f t="shared" si="2"/>
        <v>42</v>
      </c>
      <c r="W13" s="22">
        <f t="shared" si="3"/>
        <v>62</v>
      </c>
      <c r="X13" s="22">
        <f t="shared" si="4"/>
        <v>24</v>
      </c>
      <c r="Y13" s="22">
        <f t="shared" si="5"/>
        <v>50</v>
      </c>
      <c r="Z13" s="22">
        <f t="shared" si="6"/>
        <v>6</v>
      </c>
      <c r="AA13" s="22">
        <f t="shared" si="7"/>
        <v>3</v>
      </c>
      <c r="AB13" s="22">
        <f t="shared" si="8"/>
        <v>11</v>
      </c>
      <c r="AC13" s="22">
        <f t="shared" si="9"/>
        <v>22</v>
      </c>
      <c r="AD13" s="22">
        <f t="shared" si="10"/>
        <v>9</v>
      </c>
      <c r="AE13" s="22">
        <f t="shared" si="11"/>
        <v>7</v>
      </c>
      <c r="AF13" s="22">
        <f t="shared" si="12"/>
        <v>314</v>
      </c>
    </row>
    <row r="14" spans="1:32" x14ac:dyDescent="0.25">
      <c r="A14" s="4">
        <v>31</v>
      </c>
      <c r="B14" s="5" t="s">
        <v>199</v>
      </c>
      <c r="C14" s="5" t="s">
        <v>19</v>
      </c>
      <c r="D14" s="5" t="s">
        <v>181</v>
      </c>
      <c r="E14" s="5">
        <v>22</v>
      </c>
      <c r="F14" s="5" t="s">
        <v>190</v>
      </c>
      <c r="G14" s="5" t="s">
        <v>200</v>
      </c>
      <c r="H14" s="22">
        <v>88.95348837209302</v>
      </c>
      <c r="I14" s="22">
        <v>70.348837209302332</v>
      </c>
      <c r="J14" s="22">
        <v>68.604651162790702</v>
      </c>
      <c r="K14" s="22">
        <v>33.13953488372092</v>
      </c>
      <c r="L14" s="22">
        <v>87.209302325581405</v>
      </c>
      <c r="M14" s="22">
        <v>87.209302325581405</v>
      </c>
      <c r="N14" s="22">
        <v>73.489143328382099</v>
      </c>
      <c r="O14" s="22">
        <v>87.343653955863971</v>
      </c>
      <c r="P14" s="22">
        <v>101.80053461062764</v>
      </c>
      <c r="Q14" s="22">
        <v>77.103363492073015</v>
      </c>
      <c r="R14" s="22">
        <v>76.500993464791208</v>
      </c>
      <c r="S14" s="22">
        <v>86.741283928582135</v>
      </c>
      <c r="T14" s="22">
        <f t="shared" si="0"/>
        <v>27</v>
      </c>
      <c r="U14" s="22">
        <f t="shared" si="1"/>
        <v>30</v>
      </c>
      <c r="V14" s="22">
        <f t="shared" si="2"/>
        <v>33</v>
      </c>
      <c r="W14" s="22">
        <f t="shared" si="3"/>
        <v>18</v>
      </c>
      <c r="X14" s="22">
        <f t="shared" si="4"/>
        <v>39</v>
      </c>
      <c r="Y14" s="22">
        <f t="shared" si="5"/>
        <v>35</v>
      </c>
      <c r="Z14" s="22">
        <f t="shared" si="6"/>
        <v>17</v>
      </c>
      <c r="AA14" s="22">
        <f t="shared" si="7"/>
        <v>18</v>
      </c>
      <c r="AB14" s="22">
        <f t="shared" si="8"/>
        <v>51</v>
      </c>
      <c r="AC14" s="22">
        <f t="shared" si="9"/>
        <v>15</v>
      </c>
      <c r="AD14" s="22">
        <f t="shared" si="10"/>
        <v>27</v>
      </c>
      <c r="AE14" s="22">
        <f t="shared" si="11"/>
        <v>16</v>
      </c>
      <c r="AF14" s="22">
        <f t="shared" si="12"/>
        <v>326</v>
      </c>
    </row>
    <row r="15" spans="1:32" x14ac:dyDescent="0.25">
      <c r="A15" s="4">
        <v>42</v>
      </c>
      <c r="B15" s="5" t="s">
        <v>174</v>
      </c>
      <c r="C15" s="5" t="s">
        <v>19</v>
      </c>
      <c r="D15" s="5" t="s">
        <v>23</v>
      </c>
      <c r="E15" s="5">
        <v>76</v>
      </c>
      <c r="F15" s="5" t="s">
        <v>24</v>
      </c>
      <c r="G15" s="5" t="s">
        <v>175</v>
      </c>
      <c r="H15" s="22">
        <v>98.76692697131945</v>
      </c>
      <c r="I15" s="22">
        <v>78.577002673314922</v>
      </c>
      <c r="J15" s="22">
        <v>51.838994819200813</v>
      </c>
      <c r="K15" s="22">
        <v>25.100986965086712</v>
      </c>
      <c r="L15" s="22">
        <v>84.579412599748679</v>
      </c>
      <c r="M15" s="22">
        <v>61.115446523689378</v>
      </c>
      <c r="N15" s="22">
        <v>70.808138643123584</v>
      </c>
      <c r="O15" s="22">
        <v>83.738320482302669</v>
      </c>
      <c r="P15" s="22">
        <v>88.048381095362387</v>
      </c>
      <c r="Q15" s="22">
        <v>89.279826984807997</v>
      </c>
      <c r="R15" s="22">
        <v>91.126995818976425</v>
      </c>
      <c r="S15" s="22">
        <v>95.43705643203613</v>
      </c>
      <c r="T15" s="22">
        <f t="shared" si="0"/>
        <v>43</v>
      </c>
      <c r="U15" s="22">
        <f t="shared" si="1"/>
        <v>44</v>
      </c>
      <c r="V15" s="22">
        <f t="shared" si="2"/>
        <v>8</v>
      </c>
      <c r="W15" s="22">
        <f t="shared" si="3"/>
        <v>10</v>
      </c>
      <c r="X15" s="22">
        <f t="shared" si="4"/>
        <v>33</v>
      </c>
      <c r="Y15" s="22">
        <f t="shared" si="5"/>
        <v>9</v>
      </c>
      <c r="Z15" s="22">
        <f t="shared" si="6"/>
        <v>11</v>
      </c>
      <c r="AA15" s="22">
        <f t="shared" si="7"/>
        <v>9</v>
      </c>
      <c r="AB15" s="22">
        <f t="shared" si="8"/>
        <v>5</v>
      </c>
      <c r="AC15" s="22">
        <f t="shared" si="9"/>
        <v>55</v>
      </c>
      <c r="AD15" s="22">
        <f t="shared" si="10"/>
        <v>74</v>
      </c>
      <c r="AE15" s="22">
        <f t="shared" si="11"/>
        <v>38</v>
      </c>
      <c r="AF15" s="22">
        <f t="shared" si="12"/>
        <v>339</v>
      </c>
    </row>
    <row r="16" spans="1:32" x14ac:dyDescent="0.25">
      <c r="A16" s="4">
        <v>50</v>
      </c>
      <c r="B16" s="5" t="s">
        <v>97</v>
      </c>
      <c r="C16" s="5" t="s">
        <v>19</v>
      </c>
      <c r="D16" s="5" t="s">
        <v>98</v>
      </c>
      <c r="E16" s="5">
        <v>379</v>
      </c>
      <c r="F16" s="5" t="s">
        <v>24</v>
      </c>
      <c r="G16" s="5" t="s">
        <v>99</v>
      </c>
      <c r="H16" s="22">
        <v>117.73409296467922</v>
      </c>
      <c r="I16" s="22">
        <v>75.686202620150922</v>
      </c>
      <c r="J16" s="22">
        <v>78.273765102891147</v>
      </c>
      <c r="K16" s="22">
        <v>76.333093240835993</v>
      </c>
      <c r="L16" s="22">
        <v>72.451749516725656</v>
      </c>
      <c r="M16" s="22">
        <v>98.327374344127705</v>
      </c>
      <c r="N16" s="22">
        <v>76.21325082243078</v>
      </c>
      <c r="O16" s="22">
        <v>84.268309852443778</v>
      </c>
      <c r="P16" s="22">
        <v>91.70374895707117</v>
      </c>
      <c r="Q16" s="22">
        <v>67.538571867032175</v>
      </c>
      <c r="R16" s="22">
        <v>57.005033135476666</v>
      </c>
      <c r="S16" s="22">
        <v>68.158191792417753</v>
      </c>
      <c r="T16" s="22">
        <f t="shared" si="0"/>
        <v>63</v>
      </c>
      <c r="U16" s="22">
        <f t="shared" si="1"/>
        <v>39</v>
      </c>
      <c r="V16" s="22">
        <f t="shared" si="2"/>
        <v>52</v>
      </c>
      <c r="W16" s="22">
        <f t="shared" si="3"/>
        <v>76</v>
      </c>
      <c r="X16" s="22">
        <f t="shared" si="4"/>
        <v>17</v>
      </c>
      <c r="Y16" s="22">
        <f t="shared" si="5"/>
        <v>49</v>
      </c>
      <c r="Z16" s="22">
        <f t="shared" si="6"/>
        <v>23</v>
      </c>
      <c r="AA16" s="22">
        <f t="shared" si="7"/>
        <v>10</v>
      </c>
      <c r="AB16" s="22">
        <f t="shared" si="8"/>
        <v>14</v>
      </c>
      <c r="AC16" s="22">
        <f t="shared" si="9"/>
        <v>6</v>
      </c>
      <c r="AD16" s="22">
        <f t="shared" si="10"/>
        <v>3</v>
      </c>
      <c r="AE16" s="22">
        <f t="shared" si="11"/>
        <v>6</v>
      </c>
      <c r="AF16" s="22">
        <f t="shared" si="12"/>
        <v>358</v>
      </c>
    </row>
    <row r="17" spans="1:32" x14ac:dyDescent="0.25">
      <c r="A17" s="4">
        <v>33</v>
      </c>
      <c r="B17" s="5" t="s">
        <v>154</v>
      </c>
      <c r="C17" s="5" t="s">
        <v>19</v>
      </c>
      <c r="D17" s="5" t="s">
        <v>152</v>
      </c>
      <c r="E17" s="5">
        <v>187</v>
      </c>
      <c r="F17" s="5" t="s">
        <v>24</v>
      </c>
      <c r="G17" s="5" t="s">
        <v>33</v>
      </c>
      <c r="H17" s="22">
        <v>92.880527326557697</v>
      </c>
      <c r="I17" s="22">
        <v>67.784021205492891</v>
      </c>
      <c r="J17" s="22">
        <v>40.107500436468094</v>
      </c>
      <c r="K17" s="22">
        <v>32.367456492588303</v>
      </c>
      <c r="L17" s="22">
        <v>107.18788128342642</v>
      </c>
      <c r="M17" s="22">
        <v>92.17688696802314</v>
      </c>
      <c r="N17" s="22">
        <v>85.693826160629442</v>
      </c>
      <c r="O17" s="22">
        <v>84.648779500133955</v>
      </c>
      <c r="P17" s="22">
        <v>90.292031466809576</v>
      </c>
      <c r="Q17" s="22">
        <v>88.828966142115888</v>
      </c>
      <c r="R17" s="22">
        <v>72.317228906287312</v>
      </c>
      <c r="S17" s="22">
        <v>91.546087459404148</v>
      </c>
      <c r="T17" s="22">
        <f t="shared" si="0"/>
        <v>35</v>
      </c>
      <c r="U17" s="22">
        <f t="shared" si="1"/>
        <v>29</v>
      </c>
      <c r="V17" s="22">
        <f t="shared" si="2"/>
        <v>3</v>
      </c>
      <c r="W17" s="22">
        <f t="shared" si="3"/>
        <v>15</v>
      </c>
      <c r="X17" s="22">
        <f t="shared" si="4"/>
        <v>60</v>
      </c>
      <c r="Y17" s="22">
        <f t="shared" si="5"/>
        <v>42</v>
      </c>
      <c r="Z17" s="22">
        <f t="shared" si="6"/>
        <v>59</v>
      </c>
      <c r="AA17" s="22">
        <f t="shared" si="7"/>
        <v>11</v>
      </c>
      <c r="AB17" s="22">
        <f t="shared" si="8"/>
        <v>9</v>
      </c>
      <c r="AC17" s="22">
        <f t="shared" si="9"/>
        <v>52</v>
      </c>
      <c r="AD17" s="22">
        <f t="shared" si="10"/>
        <v>19</v>
      </c>
      <c r="AE17" s="22">
        <f t="shared" si="11"/>
        <v>30</v>
      </c>
      <c r="AF17" s="22">
        <f t="shared" si="12"/>
        <v>364</v>
      </c>
    </row>
    <row r="18" spans="1:32" x14ac:dyDescent="0.25">
      <c r="A18" s="4">
        <v>62</v>
      </c>
      <c r="B18" s="5" t="s">
        <v>114</v>
      </c>
      <c r="C18" s="5" t="s">
        <v>19</v>
      </c>
      <c r="D18" s="5" t="s">
        <v>89</v>
      </c>
      <c r="E18" s="5">
        <v>280</v>
      </c>
      <c r="F18" s="5" t="s">
        <v>9</v>
      </c>
      <c r="G18" s="5" t="s">
        <v>115</v>
      </c>
      <c r="H18" s="22">
        <v>118.99241413160982</v>
      </c>
      <c r="I18" s="22">
        <v>88.781904844309935</v>
      </c>
      <c r="J18" s="22">
        <v>53.022526504240631</v>
      </c>
      <c r="K18" s="22">
        <v>57.338313545283491</v>
      </c>
      <c r="L18" s="22">
        <v>67.202969639095684</v>
      </c>
      <c r="M18" s="22">
        <v>93.714232891216028</v>
      </c>
      <c r="N18" s="22">
        <v>76.136363636363626</v>
      </c>
      <c r="O18" s="22">
        <v>88.63636363636364</v>
      </c>
      <c r="P18" s="22">
        <v>97.72727272727272</v>
      </c>
      <c r="Q18" s="22">
        <v>80.681818181818187</v>
      </c>
      <c r="R18" s="22">
        <v>75</v>
      </c>
      <c r="S18" s="22">
        <v>85.795454545454547</v>
      </c>
      <c r="T18" s="22">
        <f t="shared" si="0"/>
        <v>65</v>
      </c>
      <c r="U18" s="22">
        <f t="shared" si="1"/>
        <v>57</v>
      </c>
      <c r="V18" s="22">
        <f t="shared" si="2"/>
        <v>9</v>
      </c>
      <c r="W18" s="22">
        <f t="shared" si="3"/>
        <v>50</v>
      </c>
      <c r="X18" s="22">
        <f t="shared" si="4"/>
        <v>9</v>
      </c>
      <c r="Y18" s="22">
        <f t="shared" si="5"/>
        <v>44</v>
      </c>
      <c r="Z18" s="22">
        <f t="shared" si="6"/>
        <v>22</v>
      </c>
      <c r="AA18" s="22">
        <f t="shared" si="7"/>
        <v>21</v>
      </c>
      <c r="AB18" s="22">
        <f t="shared" si="8"/>
        <v>34</v>
      </c>
      <c r="AC18" s="22">
        <f t="shared" si="9"/>
        <v>28</v>
      </c>
      <c r="AD18" s="22">
        <f t="shared" si="10"/>
        <v>24</v>
      </c>
      <c r="AE18" s="22">
        <f t="shared" si="11"/>
        <v>15</v>
      </c>
      <c r="AF18" s="22">
        <f t="shared" si="12"/>
        <v>378</v>
      </c>
    </row>
    <row r="19" spans="1:32" x14ac:dyDescent="0.25">
      <c r="A19" s="4">
        <v>27</v>
      </c>
      <c r="B19" s="5" t="s">
        <v>6</v>
      </c>
      <c r="C19" s="5" t="s">
        <v>7</v>
      </c>
      <c r="D19" s="5" t="s">
        <v>8</v>
      </c>
      <c r="E19" s="5">
        <v>96</v>
      </c>
      <c r="F19" s="5" t="s">
        <v>9</v>
      </c>
      <c r="G19" s="5" t="s">
        <v>10</v>
      </c>
      <c r="H19" s="22">
        <v>82.383419689119165</v>
      </c>
      <c r="I19" s="23">
        <v>72.538860103626959</v>
      </c>
      <c r="J19" s="23">
        <v>53.886010362694279</v>
      </c>
      <c r="K19" s="22">
        <v>60.62176165803109</v>
      </c>
      <c r="L19" s="22">
        <v>108.29015544041454</v>
      </c>
      <c r="M19" s="23">
        <v>112.17616580310879</v>
      </c>
      <c r="N19" s="24">
        <v>69.823903212781175</v>
      </c>
      <c r="O19" s="24">
        <v>76.171530777579406</v>
      </c>
      <c r="P19" s="24">
        <v>90.08748351579105</v>
      </c>
      <c r="Q19" s="24">
        <v>88.866785907175981</v>
      </c>
      <c r="R19" s="24">
        <v>70.312182256227146</v>
      </c>
      <c r="S19" s="24">
        <v>97.411669167481364</v>
      </c>
      <c r="T19" s="22">
        <f t="shared" si="0"/>
        <v>23</v>
      </c>
      <c r="U19" s="22">
        <f t="shared" si="1"/>
        <v>33</v>
      </c>
      <c r="V19" s="22">
        <f t="shared" si="2"/>
        <v>10</v>
      </c>
      <c r="W19" s="22">
        <f t="shared" si="3"/>
        <v>58</v>
      </c>
      <c r="X19" s="22">
        <f t="shared" si="4"/>
        <v>63</v>
      </c>
      <c r="Y19" s="22">
        <f t="shared" si="5"/>
        <v>66</v>
      </c>
      <c r="Z19" s="22">
        <f t="shared" si="6"/>
        <v>10</v>
      </c>
      <c r="AA19" s="22">
        <f t="shared" si="7"/>
        <v>2</v>
      </c>
      <c r="AB19" s="22">
        <f t="shared" si="8"/>
        <v>8</v>
      </c>
      <c r="AC19" s="22">
        <f t="shared" si="9"/>
        <v>53</v>
      </c>
      <c r="AD19" s="22">
        <f t="shared" si="10"/>
        <v>15</v>
      </c>
      <c r="AE19" s="22">
        <f t="shared" si="11"/>
        <v>45</v>
      </c>
      <c r="AF19" s="22">
        <f t="shared" si="12"/>
        <v>386</v>
      </c>
    </row>
    <row r="20" spans="1:32" x14ac:dyDescent="0.25">
      <c r="A20" s="4">
        <v>34</v>
      </c>
      <c r="B20" s="5" t="s">
        <v>145</v>
      </c>
      <c r="C20" s="5" t="s">
        <v>19</v>
      </c>
      <c r="D20" s="5" t="s">
        <v>146</v>
      </c>
      <c r="E20" s="5">
        <v>115</v>
      </c>
      <c r="F20" s="5" t="s">
        <v>24</v>
      </c>
      <c r="G20" s="5" t="s">
        <v>147</v>
      </c>
      <c r="H20" s="22">
        <v>84.666666666666657</v>
      </c>
      <c r="I20" s="22">
        <v>76.000000000000014</v>
      </c>
      <c r="J20" s="22">
        <v>78.666666666666657</v>
      </c>
      <c r="K20" s="22">
        <v>59.999999999999986</v>
      </c>
      <c r="L20" s="22">
        <v>80.666666666666671</v>
      </c>
      <c r="M20" s="22">
        <v>89.333333333333329</v>
      </c>
      <c r="N20" s="22">
        <v>78.577590011402236</v>
      </c>
      <c r="O20" s="22">
        <v>86.306533291212304</v>
      </c>
      <c r="P20" s="22">
        <v>90.815083537768174</v>
      </c>
      <c r="Q20" s="22">
        <v>88.882847717815679</v>
      </c>
      <c r="R20" s="22">
        <v>77.933511404751414</v>
      </c>
      <c r="S20" s="22">
        <v>90.171004931117324</v>
      </c>
      <c r="T20" s="22">
        <f t="shared" si="0"/>
        <v>24</v>
      </c>
      <c r="U20" s="22">
        <f t="shared" si="1"/>
        <v>41</v>
      </c>
      <c r="V20" s="22">
        <f t="shared" si="2"/>
        <v>54</v>
      </c>
      <c r="W20" s="22">
        <f t="shared" si="3"/>
        <v>55</v>
      </c>
      <c r="X20" s="22">
        <f t="shared" si="4"/>
        <v>26</v>
      </c>
      <c r="Y20" s="22">
        <f t="shared" si="5"/>
        <v>38</v>
      </c>
      <c r="Z20" s="22">
        <f t="shared" si="6"/>
        <v>30</v>
      </c>
      <c r="AA20" s="22">
        <f t="shared" si="7"/>
        <v>12</v>
      </c>
      <c r="AB20" s="22">
        <f t="shared" si="8"/>
        <v>12</v>
      </c>
      <c r="AC20" s="22">
        <f t="shared" si="9"/>
        <v>54</v>
      </c>
      <c r="AD20" s="22">
        <f t="shared" si="10"/>
        <v>33</v>
      </c>
      <c r="AE20" s="22">
        <f t="shared" si="11"/>
        <v>27</v>
      </c>
      <c r="AF20" s="22">
        <f t="shared" si="12"/>
        <v>406</v>
      </c>
    </row>
    <row r="21" spans="1:32" x14ac:dyDescent="0.25">
      <c r="A21" s="4">
        <v>28</v>
      </c>
      <c r="B21" s="5" t="s">
        <v>76</v>
      </c>
      <c r="C21" s="5" t="s">
        <v>19</v>
      </c>
      <c r="D21" s="5"/>
      <c r="E21" s="5">
        <v>172</v>
      </c>
      <c r="F21" s="5" t="s">
        <v>24</v>
      </c>
      <c r="G21" s="5" t="s">
        <v>77</v>
      </c>
      <c r="H21" s="22">
        <v>91.304347826086953</v>
      </c>
      <c r="I21" s="22">
        <v>64.49275362318842</v>
      </c>
      <c r="J21" s="22">
        <v>65.217391304347828</v>
      </c>
      <c r="K21" s="22">
        <v>47.826086956521742</v>
      </c>
      <c r="L21" s="22">
        <v>81.159420289855063</v>
      </c>
      <c r="M21" s="22">
        <v>69.565217391304344</v>
      </c>
      <c r="N21" s="22">
        <v>87.837837837837824</v>
      </c>
      <c r="O21" s="22">
        <v>102.02702702702702</v>
      </c>
      <c r="P21" s="22">
        <v>99.324324324324323</v>
      </c>
      <c r="Q21" s="22">
        <v>80.405405405405403</v>
      </c>
      <c r="R21" s="22">
        <v>73.648648648648646</v>
      </c>
      <c r="S21" s="22">
        <v>89.86486486486487</v>
      </c>
      <c r="T21" s="22">
        <f t="shared" si="0"/>
        <v>31</v>
      </c>
      <c r="U21" s="22">
        <f t="shared" si="1"/>
        <v>25</v>
      </c>
      <c r="V21" s="22">
        <f t="shared" si="2"/>
        <v>22</v>
      </c>
      <c r="W21" s="22">
        <f t="shared" si="3"/>
        <v>44</v>
      </c>
      <c r="X21" s="22">
        <f t="shared" si="4"/>
        <v>28</v>
      </c>
      <c r="Y21" s="22">
        <f t="shared" si="5"/>
        <v>18</v>
      </c>
      <c r="Z21" s="22">
        <f t="shared" si="6"/>
        <v>64</v>
      </c>
      <c r="AA21" s="22">
        <f t="shared" si="7"/>
        <v>62</v>
      </c>
      <c r="AB21" s="22">
        <f t="shared" si="8"/>
        <v>41</v>
      </c>
      <c r="AC21" s="22">
        <f t="shared" si="9"/>
        <v>27</v>
      </c>
      <c r="AD21" s="22">
        <f t="shared" si="10"/>
        <v>22</v>
      </c>
      <c r="AE21" s="22">
        <f t="shared" si="11"/>
        <v>26</v>
      </c>
      <c r="AF21" s="22">
        <f t="shared" si="12"/>
        <v>410</v>
      </c>
    </row>
    <row r="22" spans="1:32" x14ac:dyDescent="0.25">
      <c r="A22" s="4">
        <v>30</v>
      </c>
      <c r="B22" s="5" t="s">
        <v>50</v>
      </c>
      <c r="C22" s="5" t="s">
        <v>19</v>
      </c>
      <c r="D22" s="5" t="s">
        <v>20</v>
      </c>
      <c r="E22" s="5">
        <v>351</v>
      </c>
      <c r="F22" s="5" t="s">
        <v>21</v>
      </c>
      <c r="G22" s="5">
        <v>2.3317999999999999</v>
      </c>
      <c r="H22" s="22">
        <v>86.925976317411084</v>
      </c>
      <c r="I22" s="22">
        <v>71.5096172696651</v>
      </c>
      <c r="J22" s="22">
        <v>4.457742375251847</v>
      </c>
      <c r="K22" s="22">
        <v>2.2288711876259235</v>
      </c>
      <c r="L22" s="22">
        <v>85.811540723598128</v>
      </c>
      <c r="M22" s="22">
        <v>78.01049156690739</v>
      </c>
      <c r="N22" s="22">
        <v>79.616306954436482</v>
      </c>
      <c r="O22" s="22">
        <v>92.805755395683448</v>
      </c>
      <c r="P22" s="22">
        <v>100.71942446043167</v>
      </c>
      <c r="Q22" s="22">
        <v>103.35731414868108</v>
      </c>
      <c r="R22" s="22">
        <v>71.942446043165461</v>
      </c>
      <c r="S22" s="22">
        <v>113.66906474820146</v>
      </c>
      <c r="T22" s="22">
        <f t="shared" si="0"/>
        <v>26</v>
      </c>
      <c r="U22" s="22">
        <f t="shared" si="1"/>
        <v>31</v>
      </c>
      <c r="V22" s="22">
        <f t="shared" si="2"/>
        <v>1</v>
      </c>
      <c r="W22" s="22">
        <f t="shared" si="3"/>
        <v>1</v>
      </c>
      <c r="X22" s="22">
        <f t="shared" si="4"/>
        <v>35</v>
      </c>
      <c r="Y22" s="22">
        <f t="shared" si="5"/>
        <v>24</v>
      </c>
      <c r="Z22" s="22">
        <f t="shared" si="6"/>
        <v>36</v>
      </c>
      <c r="AA22" s="22">
        <f t="shared" si="7"/>
        <v>31</v>
      </c>
      <c r="AB22" s="22">
        <f t="shared" si="8"/>
        <v>47</v>
      </c>
      <c r="AC22" s="22">
        <f t="shared" si="9"/>
        <v>88</v>
      </c>
      <c r="AD22" s="22">
        <f t="shared" si="10"/>
        <v>18</v>
      </c>
      <c r="AE22" s="22">
        <f t="shared" si="11"/>
        <v>73</v>
      </c>
      <c r="AF22" s="22">
        <f t="shared" si="12"/>
        <v>411</v>
      </c>
    </row>
    <row r="23" spans="1:32" x14ac:dyDescent="0.25">
      <c r="A23" s="4">
        <v>37</v>
      </c>
      <c r="B23" s="5" t="s">
        <v>130</v>
      </c>
      <c r="C23" s="5" t="s">
        <v>19</v>
      </c>
      <c r="D23" s="5" t="s">
        <v>128</v>
      </c>
      <c r="E23" s="5">
        <v>255</v>
      </c>
      <c r="F23" s="5" t="s">
        <v>9</v>
      </c>
      <c r="G23" s="5" t="s">
        <v>131</v>
      </c>
      <c r="H23" s="22">
        <v>94.318052568582388</v>
      </c>
      <c r="I23" s="22">
        <v>73.358485331119638</v>
      </c>
      <c r="J23" s="22">
        <v>79.908350092826751</v>
      </c>
      <c r="K23" s="22">
        <v>45.84905333194979</v>
      </c>
      <c r="L23" s="22">
        <v>88.423174283045981</v>
      </c>
      <c r="M23" s="22">
        <v>82.528295997509588</v>
      </c>
      <c r="N23" s="22">
        <v>82.961222408664142</v>
      </c>
      <c r="O23" s="22">
        <v>91.317028982198678</v>
      </c>
      <c r="P23" s="22">
        <v>92.510715635560743</v>
      </c>
      <c r="Q23" s="22">
        <v>79.977005775258974</v>
      </c>
      <c r="R23" s="22">
        <v>79.380162448577934</v>
      </c>
      <c r="S23" s="22">
        <v>87.139125695431403</v>
      </c>
      <c r="T23" s="22">
        <f t="shared" si="0"/>
        <v>37</v>
      </c>
      <c r="U23" s="22">
        <f t="shared" si="1"/>
        <v>35</v>
      </c>
      <c r="V23" s="22">
        <f t="shared" si="2"/>
        <v>55</v>
      </c>
      <c r="W23" s="22">
        <f t="shared" si="3"/>
        <v>41</v>
      </c>
      <c r="X23" s="22">
        <f t="shared" si="4"/>
        <v>41</v>
      </c>
      <c r="Y23" s="22">
        <f t="shared" si="5"/>
        <v>29</v>
      </c>
      <c r="Z23" s="22">
        <f t="shared" si="6"/>
        <v>48</v>
      </c>
      <c r="AA23" s="22">
        <f t="shared" si="7"/>
        <v>28</v>
      </c>
      <c r="AB23" s="22">
        <f t="shared" si="8"/>
        <v>18</v>
      </c>
      <c r="AC23" s="22">
        <f t="shared" si="9"/>
        <v>26</v>
      </c>
      <c r="AD23" s="22">
        <f t="shared" si="10"/>
        <v>37</v>
      </c>
      <c r="AE23" s="22">
        <f t="shared" si="11"/>
        <v>17</v>
      </c>
      <c r="AF23" s="22">
        <f t="shared" si="12"/>
        <v>412</v>
      </c>
    </row>
    <row r="24" spans="1:32" x14ac:dyDescent="0.25">
      <c r="A24" s="4">
        <v>32</v>
      </c>
      <c r="B24" s="5" t="s">
        <v>197</v>
      </c>
      <c r="C24" s="5" t="s">
        <v>19</v>
      </c>
      <c r="D24" s="5" t="s">
        <v>189</v>
      </c>
      <c r="E24" s="5">
        <v>392</v>
      </c>
      <c r="F24" s="5" t="s">
        <v>190</v>
      </c>
      <c r="G24" s="5" t="s">
        <v>198</v>
      </c>
      <c r="H24" s="22">
        <v>93.750000000000014</v>
      </c>
      <c r="I24" s="22">
        <v>66.874999999999986</v>
      </c>
      <c r="J24" s="22">
        <v>64.999999999999986</v>
      </c>
      <c r="K24" s="22">
        <v>57.499999999999993</v>
      </c>
      <c r="L24" s="22">
        <v>84.375000000000028</v>
      </c>
      <c r="M24" s="22">
        <v>105</v>
      </c>
      <c r="N24" s="22">
        <v>76.381388660863465</v>
      </c>
      <c r="O24" s="22">
        <v>98.948617128845811</v>
      </c>
      <c r="P24" s="22">
        <v>100.10591089643466</v>
      </c>
      <c r="Q24" s="22">
        <v>78.695976196041116</v>
      </c>
      <c r="R24" s="22">
        <v>76.96003554465787</v>
      </c>
      <c r="S24" s="22">
        <v>92.583501407107221</v>
      </c>
      <c r="T24" s="22">
        <f t="shared" si="0"/>
        <v>36</v>
      </c>
      <c r="U24" s="22">
        <f t="shared" si="1"/>
        <v>27</v>
      </c>
      <c r="V24" s="22">
        <f t="shared" si="2"/>
        <v>21</v>
      </c>
      <c r="W24" s="22">
        <f t="shared" si="3"/>
        <v>51</v>
      </c>
      <c r="X24" s="22">
        <f t="shared" si="4"/>
        <v>31</v>
      </c>
      <c r="Y24" s="22">
        <f t="shared" si="5"/>
        <v>55</v>
      </c>
      <c r="Z24" s="22">
        <f t="shared" si="6"/>
        <v>24</v>
      </c>
      <c r="AA24" s="22">
        <f t="shared" si="7"/>
        <v>51</v>
      </c>
      <c r="AB24" s="22">
        <f t="shared" si="8"/>
        <v>44</v>
      </c>
      <c r="AC24" s="22">
        <f t="shared" si="9"/>
        <v>19</v>
      </c>
      <c r="AD24" s="22">
        <f t="shared" si="10"/>
        <v>28</v>
      </c>
      <c r="AE24" s="22">
        <f t="shared" si="11"/>
        <v>32</v>
      </c>
      <c r="AF24" s="22">
        <f t="shared" si="12"/>
        <v>419</v>
      </c>
    </row>
    <row r="25" spans="1:32" x14ac:dyDescent="0.25">
      <c r="A25" s="4">
        <v>18</v>
      </c>
      <c r="B25" s="5" t="s">
        <v>121</v>
      </c>
      <c r="C25" s="5" t="s">
        <v>66</v>
      </c>
      <c r="D25" s="5" t="s">
        <v>38</v>
      </c>
      <c r="E25" s="5">
        <v>345</v>
      </c>
      <c r="F25" s="5" t="s">
        <v>9</v>
      </c>
      <c r="G25" s="5" t="s">
        <v>122</v>
      </c>
      <c r="H25" s="22">
        <v>79.452054794520549</v>
      </c>
      <c r="I25" s="22">
        <v>60.273972602739747</v>
      </c>
      <c r="J25" s="22">
        <v>81.506849315068493</v>
      </c>
      <c r="K25" s="22">
        <v>35.616438356164387</v>
      </c>
      <c r="L25" s="22">
        <v>71.232876712328746</v>
      </c>
      <c r="M25" s="22">
        <v>109.58904109589041</v>
      </c>
      <c r="N25" s="22">
        <v>78.034682080924838</v>
      </c>
      <c r="O25" s="22">
        <v>93.641618497109803</v>
      </c>
      <c r="P25" s="22">
        <v>98.843930635838134</v>
      </c>
      <c r="Q25" s="22">
        <v>79.76878612716763</v>
      </c>
      <c r="R25" s="22">
        <v>85.549132947976858</v>
      </c>
      <c r="S25" s="22">
        <v>95.95375722543352</v>
      </c>
      <c r="T25" s="22">
        <f t="shared" si="0"/>
        <v>21</v>
      </c>
      <c r="U25" s="22">
        <f t="shared" si="1"/>
        <v>19</v>
      </c>
      <c r="V25" s="22">
        <f t="shared" si="2"/>
        <v>59</v>
      </c>
      <c r="W25" s="22">
        <f t="shared" si="3"/>
        <v>24</v>
      </c>
      <c r="X25" s="22">
        <f t="shared" si="4"/>
        <v>14</v>
      </c>
      <c r="Y25" s="22">
        <f t="shared" si="5"/>
        <v>63</v>
      </c>
      <c r="Z25" s="22">
        <f t="shared" si="6"/>
        <v>26</v>
      </c>
      <c r="AA25" s="22">
        <f t="shared" si="7"/>
        <v>34</v>
      </c>
      <c r="AB25" s="22">
        <f t="shared" si="8"/>
        <v>39</v>
      </c>
      <c r="AC25" s="22">
        <f t="shared" si="9"/>
        <v>24</v>
      </c>
      <c r="AD25" s="22">
        <f t="shared" si="10"/>
        <v>58</v>
      </c>
      <c r="AE25" s="22">
        <f t="shared" si="11"/>
        <v>39</v>
      </c>
      <c r="AF25" s="22">
        <f t="shared" si="12"/>
        <v>420</v>
      </c>
    </row>
    <row r="26" spans="1:32" x14ac:dyDescent="0.25">
      <c r="A26" s="4">
        <v>1</v>
      </c>
      <c r="B26" s="5" t="s">
        <v>26</v>
      </c>
      <c r="C26" s="5" t="s">
        <v>19</v>
      </c>
      <c r="D26" s="5"/>
      <c r="E26" s="5">
        <v>26</v>
      </c>
      <c r="F26" s="5" t="s">
        <v>24</v>
      </c>
      <c r="G26" s="5" t="s">
        <v>27</v>
      </c>
      <c r="H26" s="22">
        <v>2.7676749473713684</v>
      </c>
      <c r="I26" s="22">
        <v>6.919187368428406</v>
      </c>
      <c r="J26" s="22">
        <v>85.106004631669421</v>
      </c>
      <c r="K26" s="22">
        <v>61.580767579012843</v>
      </c>
      <c r="L26" s="22">
        <v>114.16659157906875</v>
      </c>
      <c r="M26" s="22">
        <v>69.19187368428409</v>
      </c>
      <c r="N26" s="22">
        <v>75.483870967741922</v>
      </c>
      <c r="O26" s="22">
        <v>90.967741935483886</v>
      </c>
      <c r="P26" s="22">
        <v>108.38709677419354</v>
      </c>
      <c r="Q26" s="22">
        <v>78.709677419354847</v>
      </c>
      <c r="R26" s="22">
        <v>79.999999999999986</v>
      </c>
      <c r="S26" s="22">
        <v>94.838709677419331</v>
      </c>
      <c r="T26" s="22">
        <f t="shared" si="0"/>
        <v>1</v>
      </c>
      <c r="U26" s="22">
        <f t="shared" si="1"/>
        <v>1</v>
      </c>
      <c r="V26" s="22">
        <f t="shared" si="2"/>
        <v>68</v>
      </c>
      <c r="W26" s="22">
        <f t="shared" si="3"/>
        <v>59</v>
      </c>
      <c r="X26" s="22">
        <f t="shared" si="4"/>
        <v>67</v>
      </c>
      <c r="Y26" s="22">
        <f t="shared" si="5"/>
        <v>17</v>
      </c>
      <c r="Z26" s="22">
        <f t="shared" si="6"/>
        <v>20</v>
      </c>
      <c r="AA26" s="22">
        <f t="shared" si="7"/>
        <v>27</v>
      </c>
      <c r="AB26" s="22">
        <f t="shared" si="8"/>
        <v>70</v>
      </c>
      <c r="AC26" s="22">
        <f t="shared" si="9"/>
        <v>20</v>
      </c>
      <c r="AD26" s="22">
        <f t="shared" si="10"/>
        <v>41</v>
      </c>
      <c r="AE26" s="22">
        <f t="shared" si="11"/>
        <v>36</v>
      </c>
      <c r="AF26" s="22">
        <f t="shared" si="12"/>
        <v>427</v>
      </c>
    </row>
    <row r="27" spans="1:32" x14ac:dyDescent="0.25">
      <c r="A27" s="4">
        <v>87</v>
      </c>
      <c r="B27" s="5" t="s">
        <v>18</v>
      </c>
      <c r="C27" s="5" t="s">
        <v>19</v>
      </c>
      <c r="D27" s="5" t="s">
        <v>20</v>
      </c>
      <c r="E27" s="5">
        <v>350</v>
      </c>
      <c r="F27" s="5" t="s">
        <v>21</v>
      </c>
      <c r="G27" s="5">
        <v>2.3317000000000001</v>
      </c>
      <c r="H27" s="22">
        <v>175.60975609756105</v>
      </c>
      <c r="I27" s="22">
        <v>152.03252032520331</v>
      </c>
      <c r="J27" s="22">
        <v>36.585365853658544</v>
      </c>
      <c r="K27" s="22">
        <v>17.073170731707325</v>
      </c>
      <c r="L27" s="22">
        <v>150.40650406504074</v>
      </c>
      <c r="M27" s="22">
        <v>32.52032520325205</v>
      </c>
      <c r="N27" s="22">
        <v>69.072164948453675</v>
      </c>
      <c r="O27" s="22">
        <v>97.938144329896929</v>
      </c>
      <c r="P27" s="22">
        <v>88.144329896907209</v>
      </c>
      <c r="Q27" s="22">
        <v>84.020618556701038</v>
      </c>
      <c r="R27" s="22">
        <v>79.896907216494853</v>
      </c>
      <c r="S27" s="22">
        <v>90.206185567010309</v>
      </c>
      <c r="T27" s="22">
        <f t="shared" si="0"/>
        <v>87</v>
      </c>
      <c r="U27" s="22">
        <f t="shared" si="1"/>
        <v>88</v>
      </c>
      <c r="V27" s="22">
        <f t="shared" si="2"/>
        <v>2</v>
      </c>
      <c r="W27" s="22">
        <f t="shared" si="3"/>
        <v>4</v>
      </c>
      <c r="X27" s="22">
        <f t="shared" si="4"/>
        <v>84</v>
      </c>
      <c r="Y27" s="22">
        <f t="shared" si="5"/>
        <v>4</v>
      </c>
      <c r="Z27" s="22">
        <f t="shared" si="6"/>
        <v>7</v>
      </c>
      <c r="AA27" s="22">
        <f t="shared" si="7"/>
        <v>48</v>
      </c>
      <c r="AB27" s="22">
        <f t="shared" si="8"/>
        <v>6</v>
      </c>
      <c r="AC27" s="22">
        <f t="shared" si="9"/>
        <v>35</v>
      </c>
      <c r="AD27" s="22">
        <f t="shared" si="10"/>
        <v>40</v>
      </c>
      <c r="AE27" s="22">
        <f t="shared" si="11"/>
        <v>28</v>
      </c>
      <c r="AF27" s="22">
        <f t="shared" si="12"/>
        <v>433</v>
      </c>
    </row>
    <row r="28" spans="1:32" x14ac:dyDescent="0.25">
      <c r="A28" s="4">
        <v>44</v>
      </c>
      <c r="B28" s="5" t="s">
        <v>143</v>
      </c>
      <c r="C28" s="5" t="s">
        <v>66</v>
      </c>
      <c r="D28" s="5" t="s">
        <v>8</v>
      </c>
      <c r="E28" s="5">
        <v>382</v>
      </c>
      <c r="F28" s="5" t="s">
        <v>9</v>
      </c>
      <c r="G28" s="5" t="s">
        <v>144</v>
      </c>
      <c r="H28" s="22">
        <v>103.47222222222223</v>
      </c>
      <c r="I28" s="22">
        <v>80.555555555555571</v>
      </c>
      <c r="J28" s="22">
        <v>77.083333333333343</v>
      </c>
      <c r="K28" s="22">
        <v>79.166666666666657</v>
      </c>
      <c r="L28" s="22">
        <v>74.305555555555571</v>
      </c>
      <c r="M28" s="22">
        <v>102.08333333333333</v>
      </c>
      <c r="N28" s="22">
        <v>73.256541434073824</v>
      </c>
      <c r="O28" s="22">
        <v>93.636180780395108</v>
      </c>
      <c r="P28" s="22">
        <v>87.577369082840121</v>
      </c>
      <c r="Q28" s="22">
        <v>82.620159512113332</v>
      </c>
      <c r="R28" s="22">
        <v>77.662949941386515</v>
      </c>
      <c r="S28" s="22">
        <v>89.780573336496488</v>
      </c>
      <c r="T28" s="22">
        <f t="shared" si="0"/>
        <v>48</v>
      </c>
      <c r="U28" s="22">
        <f t="shared" si="1"/>
        <v>47</v>
      </c>
      <c r="V28" s="22">
        <f t="shared" si="2"/>
        <v>51</v>
      </c>
      <c r="W28" s="22">
        <f t="shared" si="3"/>
        <v>79</v>
      </c>
      <c r="X28" s="22">
        <f t="shared" si="4"/>
        <v>19</v>
      </c>
      <c r="Y28" s="22">
        <f t="shared" si="5"/>
        <v>53</v>
      </c>
      <c r="Z28" s="22">
        <f t="shared" si="6"/>
        <v>15</v>
      </c>
      <c r="AA28" s="22">
        <f t="shared" si="7"/>
        <v>33</v>
      </c>
      <c r="AB28" s="22">
        <f t="shared" si="8"/>
        <v>4</v>
      </c>
      <c r="AC28" s="22">
        <f t="shared" si="9"/>
        <v>32</v>
      </c>
      <c r="AD28" s="22">
        <f t="shared" si="10"/>
        <v>30</v>
      </c>
      <c r="AE28" s="22">
        <f t="shared" si="11"/>
        <v>25</v>
      </c>
      <c r="AF28" s="22">
        <f t="shared" si="12"/>
        <v>436</v>
      </c>
    </row>
    <row r="29" spans="1:32" x14ac:dyDescent="0.25">
      <c r="A29" s="4">
        <v>12</v>
      </c>
      <c r="B29" s="5" t="s">
        <v>162</v>
      </c>
      <c r="C29" s="5" t="s">
        <v>66</v>
      </c>
      <c r="D29" s="5" t="s">
        <v>8</v>
      </c>
      <c r="E29" s="5">
        <v>221</v>
      </c>
      <c r="F29" s="5" t="s">
        <v>9</v>
      </c>
      <c r="G29" s="5" t="s">
        <v>163</v>
      </c>
      <c r="H29" s="22">
        <v>67.721518987341796</v>
      </c>
      <c r="I29" s="22">
        <v>48.734177215189867</v>
      </c>
      <c r="J29" s="22">
        <v>78.481012658227868</v>
      </c>
      <c r="K29" s="22">
        <v>60.126582278481024</v>
      </c>
      <c r="L29" s="22">
        <v>65.189873417721543</v>
      </c>
      <c r="M29" s="22">
        <v>112.02531645569623</v>
      </c>
      <c r="N29" s="22">
        <v>74.908944624316078</v>
      </c>
      <c r="O29" s="22">
        <v>97.732763689537379</v>
      </c>
      <c r="P29" s="22">
        <v>100.65889433892474</v>
      </c>
      <c r="Q29" s="22">
        <v>76.079396884071031</v>
      </c>
      <c r="R29" s="22">
        <v>83.687336572478131</v>
      </c>
      <c r="S29" s="22">
        <v>106.51115563769942</v>
      </c>
      <c r="T29" s="22">
        <f t="shared" si="0"/>
        <v>10</v>
      </c>
      <c r="U29" s="22">
        <f t="shared" si="1"/>
        <v>11</v>
      </c>
      <c r="V29" s="22">
        <f t="shared" si="2"/>
        <v>53</v>
      </c>
      <c r="W29" s="22">
        <f t="shared" si="3"/>
        <v>56</v>
      </c>
      <c r="X29" s="22">
        <f t="shared" si="4"/>
        <v>7</v>
      </c>
      <c r="Y29" s="22">
        <f t="shared" si="5"/>
        <v>65</v>
      </c>
      <c r="Z29" s="22">
        <f t="shared" si="6"/>
        <v>19</v>
      </c>
      <c r="AA29" s="22">
        <f t="shared" si="7"/>
        <v>47</v>
      </c>
      <c r="AB29" s="22">
        <f t="shared" si="8"/>
        <v>46</v>
      </c>
      <c r="AC29" s="22">
        <f t="shared" si="9"/>
        <v>12</v>
      </c>
      <c r="AD29" s="22">
        <f t="shared" si="10"/>
        <v>52</v>
      </c>
      <c r="AE29" s="22">
        <f t="shared" si="11"/>
        <v>65</v>
      </c>
      <c r="AF29" s="22">
        <f t="shared" si="12"/>
        <v>443</v>
      </c>
    </row>
    <row r="30" spans="1:32" x14ac:dyDescent="0.25">
      <c r="A30" s="4">
        <v>60</v>
      </c>
      <c r="B30" s="5" t="s">
        <v>48</v>
      </c>
      <c r="C30" s="5" t="s">
        <v>37</v>
      </c>
      <c r="D30" s="5" t="s">
        <v>8</v>
      </c>
      <c r="E30" s="5">
        <v>288</v>
      </c>
      <c r="F30" s="5" t="s">
        <v>9</v>
      </c>
      <c r="G30" s="5" t="s">
        <v>49</v>
      </c>
      <c r="H30" s="22">
        <v>121.80736724398172</v>
      </c>
      <c r="I30" s="22">
        <v>84.98188412370817</v>
      </c>
      <c r="J30" s="22">
        <v>62.320048357386007</v>
      </c>
      <c r="K30" s="22">
        <v>42.490942061854078</v>
      </c>
      <c r="L30" s="22">
        <v>81.44097228522034</v>
      </c>
      <c r="M30" s="22">
        <v>65.152777828176269</v>
      </c>
      <c r="N30" s="22">
        <v>93.548387096774178</v>
      </c>
      <c r="O30" s="22">
        <v>87.09677419354837</v>
      </c>
      <c r="P30" s="22">
        <v>103.87096774193544</v>
      </c>
      <c r="Q30" s="22">
        <v>85.161290322580641</v>
      </c>
      <c r="R30" s="22">
        <v>77.41935483870968</v>
      </c>
      <c r="S30" s="22">
        <v>87.741935483870975</v>
      </c>
      <c r="T30" s="22">
        <f t="shared" si="0"/>
        <v>68</v>
      </c>
      <c r="U30" s="22">
        <f t="shared" si="1"/>
        <v>51</v>
      </c>
      <c r="V30" s="22">
        <f t="shared" si="2"/>
        <v>18</v>
      </c>
      <c r="W30" s="22">
        <f t="shared" si="3"/>
        <v>34</v>
      </c>
      <c r="X30" s="22">
        <f t="shared" si="4"/>
        <v>29</v>
      </c>
      <c r="Y30" s="22">
        <f t="shared" si="5"/>
        <v>14</v>
      </c>
      <c r="Z30" s="22">
        <f t="shared" si="6"/>
        <v>75</v>
      </c>
      <c r="AA30" s="22">
        <f t="shared" si="7"/>
        <v>16</v>
      </c>
      <c r="AB30" s="22">
        <f t="shared" si="8"/>
        <v>59</v>
      </c>
      <c r="AC30" s="22">
        <f t="shared" si="9"/>
        <v>37</v>
      </c>
      <c r="AD30" s="22">
        <f t="shared" si="10"/>
        <v>29</v>
      </c>
      <c r="AE30" s="22">
        <f t="shared" si="11"/>
        <v>19</v>
      </c>
      <c r="AF30" s="22">
        <f t="shared" si="12"/>
        <v>449</v>
      </c>
    </row>
    <row r="31" spans="1:32" x14ac:dyDescent="0.25">
      <c r="A31" s="4">
        <v>17</v>
      </c>
      <c r="B31" s="5" t="s">
        <v>57</v>
      </c>
      <c r="C31" s="5" t="s">
        <v>19</v>
      </c>
      <c r="D31" s="5"/>
      <c r="E31" s="5">
        <v>168</v>
      </c>
      <c r="F31" s="5" t="s">
        <v>24</v>
      </c>
      <c r="G31" s="5" t="s">
        <v>58</v>
      </c>
      <c r="H31" s="22">
        <v>74.375660242716108</v>
      </c>
      <c r="I31" s="22">
        <v>56.422914666888069</v>
      </c>
      <c r="J31" s="22">
        <v>51.806494375960867</v>
      </c>
      <c r="K31" s="22">
        <v>27.185586157682433</v>
      </c>
      <c r="L31" s="22">
        <v>84.634372000332121</v>
      </c>
      <c r="M31" s="22">
        <v>51.806494375960874</v>
      </c>
      <c r="N31" s="22">
        <v>85.430463576158928</v>
      </c>
      <c r="O31" s="22">
        <v>104.63576158940397</v>
      </c>
      <c r="P31" s="22">
        <v>101.98675496688743</v>
      </c>
      <c r="Q31" s="22">
        <v>94.701986754966896</v>
      </c>
      <c r="R31" s="22">
        <v>86.092715231788063</v>
      </c>
      <c r="S31" s="22">
        <v>99.337748344370851</v>
      </c>
      <c r="T31" s="22">
        <f t="shared" si="0"/>
        <v>17</v>
      </c>
      <c r="U31" s="22">
        <f t="shared" si="1"/>
        <v>17</v>
      </c>
      <c r="V31" s="22">
        <f t="shared" si="2"/>
        <v>7</v>
      </c>
      <c r="W31" s="22">
        <f t="shared" si="3"/>
        <v>12</v>
      </c>
      <c r="X31" s="22">
        <f t="shared" si="4"/>
        <v>34</v>
      </c>
      <c r="Y31" s="22">
        <f t="shared" si="5"/>
        <v>6</v>
      </c>
      <c r="Z31" s="22">
        <f t="shared" si="6"/>
        <v>58</v>
      </c>
      <c r="AA31" s="22">
        <f t="shared" si="7"/>
        <v>68</v>
      </c>
      <c r="AB31" s="22">
        <f t="shared" si="8"/>
        <v>53</v>
      </c>
      <c r="AC31" s="22">
        <f t="shared" si="9"/>
        <v>76</v>
      </c>
      <c r="AD31" s="22">
        <f t="shared" si="10"/>
        <v>60</v>
      </c>
      <c r="AE31" s="22">
        <f t="shared" si="11"/>
        <v>51</v>
      </c>
      <c r="AF31" s="22">
        <f t="shared" si="12"/>
        <v>459</v>
      </c>
    </row>
    <row r="32" spans="1:32" x14ac:dyDescent="0.25">
      <c r="A32" s="4">
        <v>2</v>
      </c>
      <c r="B32" s="5" t="s">
        <v>16</v>
      </c>
      <c r="C32" s="5" t="s">
        <v>7</v>
      </c>
      <c r="D32" s="5" t="s">
        <v>8</v>
      </c>
      <c r="E32" s="5">
        <v>281</v>
      </c>
      <c r="F32" s="5" t="s">
        <v>9</v>
      </c>
      <c r="G32" s="5" t="s">
        <v>17</v>
      </c>
      <c r="H32" s="22">
        <v>32.142857142857146</v>
      </c>
      <c r="I32" s="22">
        <v>33.928571428571431</v>
      </c>
      <c r="J32" s="22">
        <v>54.166666666666664</v>
      </c>
      <c r="K32" s="22">
        <v>42.857142857142875</v>
      </c>
      <c r="L32" s="22">
        <v>100.00000000000003</v>
      </c>
      <c r="M32" s="22">
        <v>94.642857142857153</v>
      </c>
      <c r="N32" s="22">
        <v>81.745872109868827</v>
      </c>
      <c r="O32" s="22">
        <v>100.32447940756622</v>
      </c>
      <c r="P32" s="22">
        <v>106.26963374282938</v>
      </c>
      <c r="Q32" s="22">
        <v>78.773294942237186</v>
      </c>
      <c r="R32" s="22">
        <v>83.975304985592459</v>
      </c>
      <c r="S32" s="22">
        <v>112.21478807809258</v>
      </c>
      <c r="T32" s="22">
        <f t="shared" si="0"/>
        <v>2</v>
      </c>
      <c r="U32" s="22">
        <f t="shared" si="1"/>
        <v>2</v>
      </c>
      <c r="V32" s="22">
        <f t="shared" si="2"/>
        <v>12</v>
      </c>
      <c r="W32" s="22">
        <f t="shared" si="3"/>
        <v>36</v>
      </c>
      <c r="X32" s="22">
        <f t="shared" si="4"/>
        <v>51</v>
      </c>
      <c r="Y32" s="22">
        <f t="shared" si="5"/>
        <v>46</v>
      </c>
      <c r="Z32" s="22">
        <f t="shared" si="6"/>
        <v>44</v>
      </c>
      <c r="AA32" s="22">
        <f t="shared" si="7"/>
        <v>59</v>
      </c>
      <c r="AB32" s="22">
        <f t="shared" si="8"/>
        <v>66</v>
      </c>
      <c r="AC32" s="22">
        <f t="shared" si="9"/>
        <v>21</v>
      </c>
      <c r="AD32" s="22">
        <f t="shared" si="10"/>
        <v>53</v>
      </c>
      <c r="AE32" s="22">
        <f t="shared" si="11"/>
        <v>72</v>
      </c>
      <c r="AF32" s="22">
        <f t="shared" si="12"/>
        <v>464</v>
      </c>
    </row>
    <row r="33" spans="1:32" x14ac:dyDescent="0.25">
      <c r="A33" s="4">
        <v>76</v>
      </c>
      <c r="B33" s="5" t="s">
        <v>155</v>
      </c>
      <c r="C33" s="5" t="s">
        <v>19</v>
      </c>
      <c r="D33" s="5" t="s">
        <v>156</v>
      </c>
      <c r="E33" s="5">
        <v>20</v>
      </c>
      <c r="F33" s="5" t="s">
        <v>24</v>
      </c>
      <c r="G33" s="5" t="s">
        <v>157</v>
      </c>
      <c r="H33" s="22">
        <v>128.46153846153848</v>
      </c>
      <c r="I33" s="22">
        <v>96.923076923076934</v>
      </c>
      <c r="J33" s="22">
        <v>66.923076923076934</v>
      </c>
      <c r="K33" s="22">
        <v>23.84615384615384</v>
      </c>
      <c r="L33" s="22">
        <v>100.76923076923077</v>
      </c>
      <c r="M33" s="22">
        <v>81.282051282051299</v>
      </c>
      <c r="N33" s="22">
        <v>83.372859121563991</v>
      </c>
      <c r="O33" s="22">
        <v>89.057372243488814</v>
      </c>
      <c r="P33" s="22">
        <v>95.373497934516379</v>
      </c>
      <c r="Q33" s="22">
        <v>82.109633983358478</v>
      </c>
      <c r="R33" s="22">
        <v>85.267696828872275</v>
      </c>
      <c r="S33" s="22">
        <v>88.425759674386043</v>
      </c>
      <c r="T33" s="22">
        <f t="shared" si="0"/>
        <v>77</v>
      </c>
      <c r="U33" s="22">
        <f t="shared" si="1"/>
        <v>73</v>
      </c>
      <c r="V33" s="22">
        <f t="shared" si="2"/>
        <v>27</v>
      </c>
      <c r="W33" s="22">
        <f t="shared" si="3"/>
        <v>8</v>
      </c>
      <c r="X33" s="22">
        <f t="shared" si="4"/>
        <v>53</v>
      </c>
      <c r="Y33" s="22">
        <f t="shared" si="5"/>
        <v>28</v>
      </c>
      <c r="Z33" s="22">
        <f t="shared" si="6"/>
        <v>52</v>
      </c>
      <c r="AA33" s="22">
        <f t="shared" si="7"/>
        <v>23</v>
      </c>
      <c r="AB33" s="22">
        <f t="shared" si="8"/>
        <v>26</v>
      </c>
      <c r="AC33" s="22">
        <f t="shared" si="9"/>
        <v>31</v>
      </c>
      <c r="AD33" s="22">
        <f t="shared" si="10"/>
        <v>56</v>
      </c>
      <c r="AE33" s="22">
        <f t="shared" si="11"/>
        <v>22</v>
      </c>
      <c r="AF33" s="22">
        <f t="shared" si="12"/>
        <v>476</v>
      </c>
    </row>
    <row r="34" spans="1:32" x14ac:dyDescent="0.25">
      <c r="A34" s="4">
        <v>24</v>
      </c>
      <c r="B34" s="5" t="s">
        <v>125</v>
      </c>
      <c r="C34" s="5" t="s">
        <v>19</v>
      </c>
      <c r="D34" s="5" t="s">
        <v>34</v>
      </c>
      <c r="E34" s="5">
        <v>302</v>
      </c>
      <c r="F34" s="5" t="s">
        <v>24</v>
      </c>
      <c r="G34" s="5" t="s">
        <v>126</v>
      </c>
      <c r="H34" s="22">
        <v>89.726027397260282</v>
      </c>
      <c r="I34" s="22">
        <v>63.698630136986303</v>
      </c>
      <c r="J34" s="22">
        <v>82.876712328767127</v>
      </c>
      <c r="K34" s="22">
        <v>69.863013698630112</v>
      </c>
      <c r="L34" s="22">
        <v>72.602739726027394</v>
      </c>
      <c r="M34" s="22">
        <v>78.08219178082193</v>
      </c>
      <c r="N34" s="22">
        <v>79.194630872483245</v>
      </c>
      <c r="O34" s="22">
        <v>99.328859060402706</v>
      </c>
      <c r="P34" s="22">
        <v>98.657718120805399</v>
      </c>
      <c r="Q34" s="22">
        <v>87.24832214765101</v>
      </c>
      <c r="R34" s="22">
        <v>85.90604026845638</v>
      </c>
      <c r="S34" s="22">
        <v>93.959731543624173</v>
      </c>
      <c r="T34" s="22">
        <f t="shared" ref="T34:T65" si="13">91-RANK(H34,H$2:H$92)</f>
        <v>28</v>
      </c>
      <c r="U34" s="22">
        <f t="shared" ref="U34:U65" si="14">91-RANK(I34,I$2:I$92)</f>
        <v>23</v>
      </c>
      <c r="V34" s="22">
        <f t="shared" ref="V34:V65" si="15">91-RANK(J34,J$2:J$92)</f>
        <v>61</v>
      </c>
      <c r="W34" s="22">
        <f t="shared" ref="W34:W65" si="16">91-RANK(K34,K$2:K$92)</f>
        <v>66</v>
      </c>
      <c r="X34" s="22">
        <f t="shared" ref="X34:X65" si="17">91-RANK(L34,L$2:L$92)</f>
        <v>18</v>
      </c>
      <c r="Y34" s="22">
        <f t="shared" ref="Y34:Y65" si="18">91-RANK(M34,M$2:M$92)</f>
        <v>25</v>
      </c>
      <c r="Z34" s="22">
        <f t="shared" ref="Z34:Z65" si="19">91-RANK(N34,N$2:N$92)</f>
        <v>32</v>
      </c>
      <c r="AA34" s="22">
        <f t="shared" ref="AA34:AA65" si="20">91-RANK(O34,O$2:O$92)</f>
        <v>53</v>
      </c>
      <c r="AB34" s="22">
        <f t="shared" ref="AB34:AB65" si="21">91-RANK(P34,P$2:P$92)</f>
        <v>37</v>
      </c>
      <c r="AC34" s="22">
        <f t="shared" ref="AC34:AC65" si="22">91-RANK(Q34,Q$2:Q$92)</f>
        <v>44</v>
      </c>
      <c r="AD34" s="22">
        <f t="shared" ref="AD34:AD65" si="23">91-RANK(R34,R$2:R$92)</f>
        <v>59</v>
      </c>
      <c r="AE34" s="22">
        <f t="shared" ref="AE34:AE65" si="24">91-RANK(S34,S$2:S$92)</f>
        <v>34</v>
      </c>
      <c r="AF34" s="22">
        <f t="shared" ref="AF34:AF65" si="25">SUM(T34:AE34)</f>
        <v>480</v>
      </c>
    </row>
    <row r="35" spans="1:32" x14ac:dyDescent="0.25">
      <c r="A35" s="4">
        <v>15</v>
      </c>
      <c r="B35" s="5" t="s">
        <v>108</v>
      </c>
      <c r="C35" s="5" t="s">
        <v>19</v>
      </c>
      <c r="D35" s="5" t="s">
        <v>34</v>
      </c>
      <c r="E35" s="5">
        <v>299</v>
      </c>
      <c r="F35" s="5" t="s">
        <v>24</v>
      </c>
      <c r="G35" s="5" t="s">
        <v>109</v>
      </c>
      <c r="H35" s="22">
        <v>68.419678213964872</v>
      </c>
      <c r="I35" s="22">
        <v>60.817491745746544</v>
      </c>
      <c r="J35" s="22">
        <v>67.728570353217748</v>
      </c>
      <c r="K35" s="22">
        <v>33.864285176608881</v>
      </c>
      <c r="L35" s="22">
        <v>88.461806175631338</v>
      </c>
      <c r="M35" s="22">
        <v>91.226237618619848</v>
      </c>
      <c r="N35" s="22">
        <v>84.707690129690576</v>
      </c>
      <c r="O35" s="22">
        <v>105.08848775487927</v>
      </c>
      <c r="P35" s="22">
        <v>102.54088805173069</v>
      </c>
      <c r="Q35" s="22">
        <v>88.529089684413449</v>
      </c>
      <c r="R35" s="22">
        <v>85.344590055477724</v>
      </c>
      <c r="S35" s="22">
        <v>94.898088942284929</v>
      </c>
      <c r="T35" s="22">
        <f t="shared" si="13"/>
        <v>12</v>
      </c>
      <c r="U35" s="22">
        <f t="shared" si="14"/>
        <v>20</v>
      </c>
      <c r="V35" s="22">
        <f t="shared" si="15"/>
        <v>30</v>
      </c>
      <c r="W35" s="22">
        <f t="shared" si="16"/>
        <v>21</v>
      </c>
      <c r="X35" s="22">
        <f t="shared" si="17"/>
        <v>42</v>
      </c>
      <c r="Y35" s="22">
        <f t="shared" si="18"/>
        <v>41</v>
      </c>
      <c r="Z35" s="22">
        <f t="shared" si="19"/>
        <v>55</v>
      </c>
      <c r="AA35" s="22">
        <f t="shared" si="20"/>
        <v>70</v>
      </c>
      <c r="AB35" s="22">
        <f t="shared" si="21"/>
        <v>55</v>
      </c>
      <c r="AC35" s="22">
        <f t="shared" si="22"/>
        <v>50</v>
      </c>
      <c r="AD35" s="22">
        <f t="shared" si="23"/>
        <v>57</v>
      </c>
      <c r="AE35" s="22">
        <f t="shared" si="24"/>
        <v>37</v>
      </c>
      <c r="AF35" s="22">
        <f t="shared" si="25"/>
        <v>490</v>
      </c>
    </row>
    <row r="36" spans="1:32" x14ac:dyDescent="0.25">
      <c r="A36" s="4">
        <v>47</v>
      </c>
      <c r="B36" s="5" t="s">
        <v>160</v>
      </c>
      <c r="C36" s="5" t="s">
        <v>66</v>
      </c>
      <c r="D36" s="5" t="s">
        <v>8</v>
      </c>
      <c r="E36" s="5">
        <v>220</v>
      </c>
      <c r="F36" s="5" t="s">
        <v>9</v>
      </c>
      <c r="G36" s="5" t="s">
        <v>161</v>
      </c>
      <c r="H36" s="22">
        <v>103.94736842105266</v>
      </c>
      <c r="I36" s="22">
        <v>79.605263157894754</v>
      </c>
      <c r="J36" s="22">
        <v>84.868421052631604</v>
      </c>
      <c r="K36" s="22">
        <v>38.157894736842117</v>
      </c>
      <c r="L36" s="22">
        <v>82.894736842105274</v>
      </c>
      <c r="M36" s="22">
        <v>86.184210526315823</v>
      </c>
      <c r="N36" s="22">
        <v>85.062177477534078</v>
      </c>
      <c r="O36" s="22">
        <v>89.820900693060452</v>
      </c>
      <c r="P36" s="22">
        <v>95.17446431052764</v>
      </c>
      <c r="Q36" s="22">
        <v>85.657017879474864</v>
      </c>
      <c r="R36" s="22">
        <v>83.277656271711678</v>
      </c>
      <c r="S36" s="22">
        <v>96.364145114409226</v>
      </c>
      <c r="T36" s="22">
        <f t="shared" si="13"/>
        <v>51</v>
      </c>
      <c r="U36" s="22">
        <f t="shared" si="14"/>
        <v>46</v>
      </c>
      <c r="V36" s="22">
        <f t="shared" si="15"/>
        <v>67</v>
      </c>
      <c r="W36" s="22">
        <f t="shared" si="16"/>
        <v>26</v>
      </c>
      <c r="X36" s="22">
        <f t="shared" si="17"/>
        <v>30</v>
      </c>
      <c r="Y36" s="22">
        <f t="shared" si="18"/>
        <v>33</v>
      </c>
      <c r="Z36" s="22">
        <f t="shared" si="19"/>
        <v>56</v>
      </c>
      <c r="AA36" s="22">
        <f t="shared" si="20"/>
        <v>26</v>
      </c>
      <c r="AB36" s="22">
        <f t="shared" si="21"/>
        <v>25</v>
      </c>
      <c r="AC36" s="22">
        <f t="shared" si="22"/>
        <v>40</v>
      </c>
      <c r="AD36" s="22">
        <f t="shared" si="23"/>
        <v>49</v>
      </c>
      <c r="AE36" s="22">
        <f t="shared" si="24"/>
        <v>41</v>
      </c>
      <c r="AF36" s="22">
        <f t="shared" si="25"/>
        <v>490</v>
      </c>
    </row>
    <row r="37" spans="1:32" x14ac:dyDescent="0.25">
      <c r="A37" s="4">
        <v>7</v>
      </c>
      <c r="B37" s="5" t="s">
        <v>203</v>
      </c>
      <c r="C37" s="5" t="s">
        <v>19</v>
      </c>
      <c r="D37" s="5" t="s">
        <v>181</v>
      </c>
      <c r="E37" s="5">
        <v>122</v>
      </c>
      <c r="F37" s="5" t="s">
        <v>190</v>
      </c>
      <c r="G37" s="5" t="s">
        <v>204</v>
      </c>
      <c r="H37" s="22">
        <v>62.5</v>
      </c>
      <c r="I37" s="22">
        <v>51.875000000000014</v>
      </c>
      <c r="J37" s="22">
        <v>69.375000000000014</v>
      </c>
      <c r="K37" s="22">
        <v>36.875</v>
      </c>
      <c r="L37" s="22">
        <v>75.625</v>
      </c>
      <c r="M37" s="22">
        <v>25.624999999999996</v>
      </c>
      <c r="N37" s="22">
        <v>81.000552388803015</v>
      </c>
      <c r="O37" s="22">
        <v>98.482685997897192</v>
      </c>
      <c r="P37" s="22">
        <v>110.13744173729332</v>
      </c>
      <c r="Q37" s="22">
        <v>95.568997063048158</v>
      </c>
      <c r="R37" s="22">
        <v>96.734472636987761</v>
      </c>
      <c r="S37" s="22">
        <v>103.72732608062545</v>
      </c>
      <c r="T37" s="22">
        <f t="shared" si="13"/>
        <v>6</v>
      </c>
      <c r="U37" s="22">
        <f t="shared" si="14"/>
        <v>12</v>
      </c>
      <c r="V37" s="22">
        <f t="shared" si="15"/>
        <v>34</v>
      </c>
      <c r="W37" s="22">
        <f t="shared" si="16"/>
        <v>25</v>
      </c>
      <c r="X37" s="22">
        <f t="shared" si="17"/>
        <v>22</v>
      </c>
      <c r="Y37" s="22">
        <f t="shared" si="18"/>
        <v>2</v>
      </c>
      <c r="Z37" s="22">
        <f t="shared" si="19"/>
        <v>42</v>
      </c>
      <c r="AA37" s="22">
        <f t="shared" si="20"/>
        <v>49</v>
      </c>
      <c r="AB37" s="22">
        <f t="shared" si="21"/>
        <v>74</v>
      </c>
      <c r="AC37" s="22">
        <f t="shared" si="22"/>
        <v>79</v>
      </c>
      <c r="AD37" s="22">
        <f t="shared" si="23"/>
        <v>86</v>
      </c>
      <c r="AE37" s="22">
        <f t="shared" si="24"/>
        <v>59</v>
      </c>
      <c r="AF37" s="22">
        <f t="shared" si="25"/>
        <v>490</v>
      </c>
    </row>
    <row r="38" spans="1:32" x14ac:dyDescent="0.25">
      <c r="A38" s="4">
        <v>55</v>
      </c>
      <c r="B38" s="5" t="s">
        <v>110</v>
      </c>
      <c r="C38" s="5" t="s">
        <v>19</v>
      </c>
      <c r="D38" s="5" t="s">
        <v>89</v>
      </c>
      <c r="E38" s="5">
        <v>278</v>
      </c>
      <c r="F38" s="5" t="s">
        <v>9</v>
      </c>
      <c r="G38" s="5" t="s">
        <v>111</v>
      </c>
      <c r="H38" s="22">
        <v>101.72926596743845</v>
      </c>
      <c r="I38" s="22">
        <v>89.295689015862635</v>
      </c>
      <c r="J38" s="22">
        <v>55.385933693383151</v>
      </c>
      <c r="K38" s="22">
        <v>46.908494862763277</v>
      </c>
      <c r="L38" s="22">
        <v>61.037559580463075</v>
      </c>
      <c r="M38" s="22">
        <v>54.255608515967154</v>
      </c>
      <c r="N38" s="22">
        <v>83.854166666666671</v>
      </c>
      <c r="O38" s="22">
        <v>95.833333333333343</v>
      </c>
      <c r="P38" s="22">
        <v>98.958333333333343</v>
      </c>
      <c r="Q38" s="22">
        <v>94.791666666666686</v>
      </c>
      <c r="R38" s="22">
        <v>81.770833333333343</v>
      </c>
      <c r="S38" s="22">
        <v>103.64583333333334</v>
      </c>
      <c r="T38" s="22">
        <f t="shared" si="13"/>
        <v>46</v>
      </c>
      <c r="U38" s="22">
        <f t="shared" si="14"/>
        <v>62</v>
      </c>
      <c r="V38" s="22">
        <f t="shared" si="15"/>
        <v>15</v>
      </c>
      <c r="W38" s="22">
        <f t="shared" si="16"/>
        <v>43</v>
      </c>
      <c r="X38" s="22">
        <f t="shared" si="17"/>
        <v>3</v>
      </c>
      <c r="Y38" s="22">
        <f t="shared" si="18"/>
        <v>7</v>
      </c>
      <c r="Z38" s="22">
        <f t="shared" si="19"/>
        <v>53</v>
      </c>
      <c r="AA38" s="22">
        <f t="shared" si="20"/>
        <v>39</v>
      </c>
      <c r="AB38" s="22">
        <f t="shared" si="21"/>
        <v>40</v>
      </c>
      <c r="AC38" s="22">
        <f t="shared" si="22"/>
        <v>77</v>
      </c>
      <c r="AD38" s="22">
        <f t="shared" si="23"/>
        <v>48</v>
      </c>
      <c r="AE38" s="22">
        <f t="shared" si="24"/>
        <v>58</v>
      </c>
      <c r="AF38" s="22">
        <f t="shared" si="25"/>
        <v>491</v>
      </c>
    </row>
    <row r="39" spans="1:32" x14ac:dyDescent="0.25">
      <c r="A39" s="4">
        <v>77</v>
      </c>
      <c r="B39" s="5" t="s">
        <v>78</v>
      </c>
      <c r="C39" s="5" t="s">
        <v>19</v>
      </c>
      <c r="D39" s="5"/>
      <c r="E39" s="5">
        <v>173</v>
      </c>
      <c r="F39" s="5" t="s">
        <v>24</v>
      </c>
      <c r="G39" s="5" t="s">
        <v>79</v>
      </c>
      <c r="H39" s="22">
        <v>136.71874999999997</v>
      </c>
      <c r="I39" s="22">
        <v>92.187499999999972</v>
      </c>
      <c r="J39" s="22">
        <v>65.624999999999986</v>
      </c>
      <c r="K39" s="22">
        <v>45.312499999999986</v>
      </c>
      <c r="L39" s="22">
        <v>74.999999999999986</v>
      </c>
      <c r="M39" s="22">
        <v>63.281250000000021</v>
      </c>
      <c r="N39" s="22">
        <v>99.196636266701248</v>
      </c>
      <c r="O39" s="22">
        <v>101.79001237824899</v>
      </c>
      <c r="P39" s="22">
        <v>108.9217966850053</v>
      </c>
      <c r="Q39" s="22">
        <v>75.207907234884587</v>
      </c>
      <c r="R39" s="22">
        <v>66.131090844467494</v>
      </c>
      <c r="S39" s="22">
        <v>81.043003485867033</v>
      </c>
      <c r="T39" s="22">
        <f t="shared" si="13"/>
        <v>84</v>
      </c>
      <c r="U39" s="22">
        <f t="shared" si="14"/>
        <v>68</v>
      </c>
      <c r="V39" s="22">
        <f t="shared" si="15"/>
        <v>24</v>
      </c>
      <c r="W39" s="22">
        <f t="shared" si="16"/>
        <v>40</v>
      </c>
      <c r="X39" s="22">
        <f t="shared" si="17"/>
        <v>20</v>
      </c>
      <c r="Y39" s="22">
        <f t="shared" si="18"/>
        <v>12</v>
      </c>
      <c r="Z39" s="22">
        <f t="shared" si="19"/>
        <v>87</v>
      </c>
      <c r="AA39" s="22">
        <f t="shared" si="20"/>
        <v>60</v>
      </c>
      <c r="AB39" s="22">
        <f t="shared" si="21"/>
        <v>72</v>
      </c>
      <c r="AC39" s="22">
        <f t="shared" si="22"/>
        <v>11</v>
      </c>
      <c r="AD39" s="22">
        <f t="shared" si="23"/>
        <v>10</v>
      </c>
      <c r="AE39" s="22">
        <f t="shared" si="24"/>
        <v>13</v>
      </c>
      <c r="AF39" s="22">
        <f t="shared" si="25"/>
        <v>501</v>
      </c>
    </row>
    <row r="40" spans="1:32" x14ac:dyDescent="0.25">
      <c r="A40" s="4">
        <v>26</v>
      </c>
      <c r="B40" s="5" t="s">
        <v>71</v>
      </c>
      <c r="C40" s="5" t="s">
        <v>19</v>
      </c>
      <c r="D40" s="5" t="s">
        <v>20</v>
      </c>
      <c r="E40" s="5">
        <v>352</v>
      </c>
      <c r="F40" s="5" t="s">
        <v>21</v>
      </c>
      <c r="G40" s="5">
        <v>2.3319000000000001</v>
      </c>
      <c r="H40" s="22">
        <v>85.074626865671632</v>
      </c>
      <c r="I40" s="22">
        <v>67.164179104477611</v>
      </c>
      <c r="J40" s="22">
        <v>82.089552238805979</v>
      </c>
      <c r="K40" s="22">
        <v>33.582089552238806</v>
      </c>
      <c r="L40" s="22">
        <v>114.1791044776119</v>
      </c>
      <c r="M40" s="22">
        <v>110.44776119402984</v>
      </c>
      <c r="N40" s="22">
        <v>82.993197278911595</v>
      </c>
      <c r="O40" s="22">
        <v>96.598639455782333</v>
      </c>
      <c r="P40" s="22">
        <v>105.44217687074833</v>
      </c>
      <c r="Q40" s="22">
        <v>76.190476190476218</v>
      </c>
      <c r="R40" s="22">
        <v>74.829931972789126</v>
      </c>
      <c r="S40" s="22">
        <v>97.959183673469425</v>
      </c>
      <c r="T40" s="22">
        <f t="shared" si="13"/>
        <v>25</v>
      </c>
      <c r="U40" s="22">
        <f t="shared" si="14"/>
        <v>28</v>
      </c>
      <c r="V40" s="22">
        <f t="shared" si="15"/>
        <v>60</v>
      </c>
      <c r="W40" s="22">
        <f t="shared" si="16"/>
        <v>20</v>
      </c>
      <c r="X40" s="22">
        <f t="shared" si="17"/>
        <v>68</v>
      </c>
      <c r="Y40" s="22">
        <f t="shared" si="18"/>
        <v>64</v>
      </c>
      <c r="Z40" s="22">
        <f t="shared" si="19"/>
        <v>49</v>
      </c>
      <c r="AA40" s="22">
        <f t="shared" si="20"/>
        <v>40</v>
      </c>
      <c r="AB40" s="22">
        <f t="shared" si="21"/>
        <v>65</v>
      </c>
      <c r="AC40" s="22">
        <f t="shared" si="22"/>
        <v>13</v>
      </c>
      <c r="AD40" s="22">
        <f t="shared" si="23"/>
        <v>23</v>
      </c>
      <c r="AE40" s="22">
        <f t="shared" si="24"/>
        <v>47</v>
      </c>
      <c r="AF40" s="22">
        <f t="shared" si="25"/>
        <v>502</v>
      </c>
    </row>
    <row r="41" spans="1:32" x14ac:dyDescent="0.25">
      <c r="A41" s="4">
        <v>63</v>
      </c>
      <c r="B41" s="5" t="s">
        <v>22</v>
      </c>
      <c r="C41" s="5" t="s">
        <v>19</v>
      </c>
      <c r="D41" s="5" t="s">
        <v>23</v>
      </c>
      <c r="E41" s="5">
        <v>142</v>
      </c>
      <c r="F41" s="5" t="s">
        <v>24</v>
      </c>
      <c r="G41" s="5" t="s">
        <v>25</v>
      </c>
      <c r="H41" s="22">
        <v>106.89448008940869</v>
      </c>
      <c r="I41" s="22">
        <v>95.465510520100835</v>
      </c>
      <c r="J41" s="22">
        <v>93.448633537281793</v>
      </c>
      <c r="K41" s="22">
        <v>5.3783386208507462</v>
      </c>
      <c r="L41" s="22">
        <v>93.448633537281808</v>
      </c>
      <c r="M41" s="22">
        <v>12.77355422452054</v>
      </c>
      <c r="N41" s="22">
        <v>83.892617449664499</v>
      </c>
      <c r="O41" s="22">
        <v>105.36912751677852</v>
      </c>
      <c r="P41" s="22">
        <v>97.315436241610726</v>
      </c>
      <c r="Q41" s="22">
        <v>81.879194630872504</v>
      </c>
      <c r="R41" s="22">
        <v>77.852348993288572</v>
      </c>
      <c r="S41" s="22">
        <v>95.973154362416096</v>
      </c>
      <c r="T41" s="22">
        <f t="shared" si="13"/>
        <v>54</v>
      </c>
      <c r="U41" s="22">
        <f t="shared" si="14"/>
        <v>71</v>
      </c>
      <c r="V41" s="22">
        <f t="shared" si="15"/>
        <v>81</v>
      </c>
      <c r="W41" s="22">
        <f t="shared" si="16"/>
        <v>2</v>
      </c>
      <c r="X41" s="22">
        <f t="shared" si="17"/>
        <v>47</v>
      </c>
      <c r="Y41" s="22">
        <f t="shared" si="18"/>
        <v>1</v>
      </c>
      <c r="Z41" s="22">
        <f t="shared" si="19"/>
        <v>54</v>
      </c>
      <c r="AA41" s="22">
        <f t="shared" si="20"/>
        <v>71</v>
      </c>
      <c r="AB41" s="22">
        <f t="shared" si="21"/>
        <v>33</v>
      </c>
      <c r="AC41" s="22">
        <f t="shared" si="22"/>
        <v>30</v>
      </c>
      <c r="AD41" s="22">
        <f t="shared" si="23"/>
        <v>31</v>
      </c>
      <c r="AE41" s="22">
        <f t="shared" si="24"/>
        <v>40</v>
      </c>
      <c r="AF41" s="22">
        <f t="shared" si="25"/>
        <v>515</v>
      </c>
    </row>
    <row r="42" spans="1:32" x14ac:dyDescent="0.25">
      <c r="A42" s="4">
        <v>45</v>
      </c>
      <c r="B42" s="5" t="s">
        <v>95</v>
      </c>
      <c r="C42" s="5" t="s">
        <v>66</v>
      </c>
      <c r="D42" s="5" t="s">
        <v>38</v>
      </c>
      <c r="E42" s="5">
        <v>181</v>
      </c>
      <c r="F42" s="5" t="s">
        <v>9</v>
      </c>
      <c r="G42" s="5" t="s">
        <v>96</v>
      </c>
      <c r="H42" s="22">
        <v>108.3333333333333</v>
      </c>
      <c r="I42" s="22">
        <v>75.694444444444429</v>
      </c>
      <c r="J42" s="22">
        <v>77.083333333333314</v>
      </c>
      <c r="K42" s="22">
        <v>54.861111111111086</v>
      </c>
      <c r="L42" s="22">
        <v>90.277777777777743</v>
      </c>
      <c r="M42" s="22">
        <v>95.833333333333286</v>
      </c>
      <c r="N42" s="22">
        <v>90.81581388941936</v>
      </c>
      <c r="O42" s="22">
        <v>98.712841184151472</v>
      </c>
      <c r="P42" s="22">
        <v>100.40506131873693</v>
      </c>
      <c r="Q42" s="22">
        <v>77.84212619093087</v>
      </c>
      <c r="R42" s="22">
        <v>83.48285997288238</v>
      </c>
      <c r="S42" s="22">
        <v>83.482859972882395</v>
      </c>
      <c r="T42" s="22">
        <f t="shared" si="13"/>
        <v>56</v>
      </c>
      <c r="U42" s="22">
        <f t="shared" si="14"/>
        <v>40</v>
      </c>
      <c r="V42" s="22">
        <f t="shared" si="15"/>
        <v>50</v>
      </c>
      <c r="W42" s="22">
        <f t="shared" si="16"/>
        <v>46</v>
      </c>
      <c r="X42" s="22">
        <f t="shared" si="17"/>
        <v>44</v>
      </c>
      <c r="Y42" s="22">
        <f t="shared" si="18"/>
        <v>47</v>
      </c>
      <c r="Z42" s="22">
        <f t="shared" si="19"/>
        <v>71</v>
      </c>
      <c r="AA42" s="22">
        <f t="shared" si="20"/>
        <v>50</v>
      </c>
      <c r="AB42" s="22">
        <f t="shared" si="21"/>
        <v>45</v>
      </c>
      <c r="AC42" s="22">
        <f t="shared" si="22"/>
        <v>16</v>
      </c>
      <c r="AD42" s="22">
        <f t="shared" si="23"/>
        <v>51</v>
      </c>
      <c r="AE42" s="22">
        <f t="shared" si="24"/>
        <v>14</v>
      </c>
      <c r="AF42" s="22">
        <f t="shared" si="25"/>
        <v>530</v>
      </c>
    </row>
    <row r="43" spans="1:32" x14ac:dyDescent="0.25">
      <c r="A43" s="4">
        <v>61</v>
      </c>
      <c r="B43" s="5" t="s">
        <v>123</v>
      </c>
      <c r="C43" s="5" t="s">
        <v>19</v>
      </c>
      <c r="D43" s="5" t="s">
        <v>34</v>
      </c>
      <c r="E43" s="5">
        <v>301</v>
      </c>
      <c r="F43" s="5" t="s">
        <v>24</v>
      </c>
      <c r="G43" s="5" t="s">
        <v>124</v>
      </c>
      <c r="H43" s="22">
        <v>113.69863013698631</v>
      </c>
      <c r="I43" s="22">
        <v>89.041095890410986</v>
      </c>
      <c r="J43" s="22">
        <v>80.136986301369888</v>
      </c>
      <c r="K43" s="22">
        <v>39.726027397260289</v>
      </c>
      <c r="L43" s="22">
        <v>91.09589041095893</v>
      </c>
      <c r="M43" s="22">
        <v>108.90410958904111</v>
      </c>
      <c r="N43" s="22">
        <v>78.343949044585997</v>
      </c>
      <c r="O43" s="22">
        <v>92.99363057324841</v>
      </c>
      <c r="P43" s="22">
        <v>98.089171974522287</v>
      </c>
      <c r="Q43" s="22">
        <v>87.2611464968153</v>
      </c>
      <c r="R43" s="22">
        <v>80.891719745222929</v>
      </c>
      <c r="S43" s="22">
        <v>98.726114649681534</v>
      </c>
      <c r="T43" s="22">
        <f t="shared" si="13"/>
        <v>60</v>
      </c>
      <c r="U43" s="22">
        <f t="shared" si="14"/>
        <v>60</v>
      </c>
      <c r="V43" s="22">
        <f t="shared" si="15"/>
        <v>58</v>
      </c>
      <c r="W43" s="22">
        <f t="shared" si="16"/>
        <v>29</v>
      </c>
      <c r="X43" s="22">
        <f t="shared" si="17"/>
        <v>45</v>
      </c>
      <c r="Y43" s="22">
        <f t="shared" si="18"/>
        <v>61</v>
      </c>
      <c r="Z43" s="22">
        <f t="shared" si="19"/>
        <v>28</v>
      </c>
      <c r="AA43" s="22">
        <f t="shared" si="20"/>
        <v>32</v>
      </c>
      <c r="AB43" s="22">
        <f t="shared" si="21"/>
        <v>35</v>
      </c>
      <c r="AC43" s="22">
        <f t="shared" si="22"/>
        <v>45</v>
      </c>
      <c r="AD43" s="22">
        <f t="shared" si="23"/>
        <v>43</v>
      </c>
      <c r="AE43" s="22">
        <f t="shared" si="24"/>
        <v>50</v>
      </c>
      <c r="AF43" s="22">
        <f t="shared" si="25"/>
        <v>546</v>
      </c>
    </row>
    <row r="44" spans="1:32" x14ac:dyDescent="0.25">
      <c r="A44" s="4">
        <v>41</v>
      </c>
      <c r="B44" s="5" t="s">
        <v>164</v>
      </c>
      <c r="C44" s="5" t="s">
        <v>19</v>
      </c>
      <c r="D44" s="5" t="s">
        <v>165</v>
      </c>
      <c r="E44" s="5">
        <v>271</v>
      </c>
      <c r="F44" s="5" t="s">
        <v>9</v>
      </c>
      <c r="G44" s="5" t="s">
        <v>166</v>
      </c>
      <c r="H44" s="22">
        <v>94.512195121951237</v>
      </c>
      <c r="I44" s="22">
        <v>84.146341463414629</v>
      </c>
      <c r="J44" s="22">
        <v>67.073170731707336</v>
      </c>
      <c r="K44" s="22">
        <v>59.146341463414629</v>
      </c>
      <c r="L44" s="22">
        <v>87.195121951219519</v>
      </c>
      <c r="M44" s="22">
        <v>80.487804878048792</v>
      </c>
      <c r="N44" s="22">
        <v>93.711715132385038</v>
      </c>
      <c r="O44" s="22">
        <v>99.470535615380754</v>
      </c>
      <c r="P44" s="22">
        <v>91.617598593113854</v>
      </c>
      <c r="Q44" s="22">
        <v>91.094069458296048</v>
      </c>
      <c r="R44" s="22">
        <v>81.147015896757992</v>
      </c>
      <c r="S44" s="22">
        <v>104.70582696355871</v>
      </c>
      <c r="T44" s="22">
        <f t="shared" si="13"/>
        <v>38</v>
      </c>
      <c r="U44" s="22">
        <f t="shared" si="14"/>
        <v>49</v>
      </c>
      <c r="V44" s="22">
        <f t="shared" si="15"/>
        <v>29</v>
      </c>
      <c r="W44" s="22">
        <f t="shared" si="16"/>
        <v>53</v>
      </c>
      <c r="X44" s="22">
        <f t="shared" si="17"/>
        <v>38</v>
      </c>
      <c r="Y44" s="22">
        <f t="shared" si="18"/>
        <v>27</v>
      </c>
      <c r="Z44" s="22">
        <f t="shared" si="19"/>
        <v>76</v>
      </c>
      <c r="AA44" s="22">
        <f t="shared" si="20"/>
        <v>55</v>
      </c>
      <c r="AB44" s="22">
        <f t="shared" si="21"/>
        <v>13</v>
      </c>
      <c r="AC44" s="22">
        <f t="shared" si="22"/>
        <v>64</v>
      </c>
      <c r="AD44" s="22">
        <f t="shared" si="23"/>
        <v>44</v>
      </c>
      <c r="AE44" s="22">
        <f t="shared" si="24"/>
        <v>61</v>
      </c>
      <c r="AF44" s="22">
        <f t="shared" si="25"/>
        <v>547</v>
      </c>
    </row>
    <row r="45" spans="1:32" x14ac:dyDescent="0.25">
      <c r="A45" s="4">
        <v>82</v>
      </c>
      <c r="B45" s="5" t="s">
        <v>210</v>
      </c>
      <c r="C45" s="5" t="s">
        <v>19</v>
      </c>
      <c r="D45" s="5" t="s">
        <v>211</v>
      </c>
      <c r="E45" s="5">
        <v>274</v>
      </c>
      <c r="F45" s="4" t="s">
        <v>380</v>
      </c>
      <c r="G45" s="5" t="s">
        <v>212</v>
      </c>
      <c r="H45" s="22">
        <v>172.8896103896104</v>
      </c>
      <c r="I45" s="22">
        <v>100.24350649350649</v>
      </c>
      <c r="J45" s="22">
        <v>65.340909090909065</v>
      </c>
      <c r="K45" s="22">
        <v>42.613636363636374</v>
      </c>
      <c r="L45" s="22">
        <v>172.8896103896104</v>
      </c>
      <c r="M45" s="22">
        <v>93.749999999999986</v>
      </c>
      <c r="N45" s="22">
        <v>56.095736724008951</v>
      </c>
      <c r="O45" s="22">
        <v>122.28870605833941</v>
      </c>
      <c r="P45" s="22">
        <v>134.62976813762154</v>
      </c>
      <c r="Q45" s="22">
        <v>71.503277543359474</v>
      </c>
      <c r="R45" s="22">
        <v>58.339566192969329</v>
      </c>
      <c r="S45" s="22">
        <v>51.608077786088245</v>
      </c>
      <c r="T45" s="22">
        <f t="shared" si="13"/>
        <v>86</v>
      </c>
      <c r="U45" s="22">
        <f t="shared" si="14"/>
        <v>77</v>
      </c>
      <c r="V45" s="22">
        <f t="shared" si="15"/>
        <v>23</v>
      </c>
      <c r="W45" s="22">
        <f t="shared" si="16"/>
        <v>35</v>
      </c>
      <c r="X45" s="22">
        <f t="shared" si="17"/>
        <v>87</v>
      </c>
      <c r="Y45" s="22">
        <f t="shared" si="18"/>
        <v>45</v>
      </c>
      <c r="Z45" s="22">
        <f t="shared" si="19"/>
        <v>4</v>
      </c>
      <c r="AA45" s="22">
        <f t="shared" si="20"/>
        <v>86</v>
      </c>
      <c r="AB45" s="22">
        <f t="shared" si="21"/>
        <v>90</v>
      </c>
      <c r="AC45" s="22">
        <f t="shared" si="22"/>
        <v>7</v>
      </c>
      <c r="AD45" s="22">
        <f t="shared" si="23"/>
        <v>4</v>
      </c>
      <c r="AE45" s="22">
        <f t="shared" si="24"/>
        <v>4</v>
      </c>
      <c r="AF45" s="22">
        <f t="shared" si="25"/>
        <v>548</v>
      </c>
    </row>
    <row r="46" spans="1:32" x14ac:dyDescent="0.25">
      <c r="A46" s="4">
        <v>46</v>
      </c>
      <c r="B46" s="5" t="s">
        <v>11</v>
      </c>
      <c r="C46" s="5" t="s">
        <v>7</v>
      </c>
      <c r="D46" s="5" t="s">
        <v>12</v>
      </c>
      <c r="E46" s="5">
        <v>97</v>
      </c>
      <c r="F46" s="5" t="s">
        <v>9</v>
      </c>
      <c r="G46" s="5" t="s">
        <v>13</v>
      </c>
      <c r="H46" s="22">
        <v>97.67441860465118</v>
      </c>
      <c r="I46" s="22">
        <v>87.79069767441861</v>
      </c>
      <c r="J46" s="22">
        <v>76.162790697674424</v>
      </c>
      <c r="K46" s="22">
        <v>20.348837209302324</v>
      </c>
      <c r="L46" s="22">
        <v>98.255813953488371</v>
      </c>
      <c r="M46" s="22">
        <v>73.255813953488385</v>
      </c>
      <c r="N46" s="22">
        <v>82.999036837290447</v>
      </c>
      <c r="O46" s="22">
        <v>99.347331971908261</v>
      </c>
      <c r="P46" s="22">
        <v>99.347331971908261</v>
      </c>
      <c r="Q46" s="22">
        <v>82.999036837290447</v>
      </c>
      <c r="R46" s="22">
        <v>92.430745568800731</v>
      </c>
      <c r="S46" s="22">
        <v>111.29416303182128</v>
      </c>
      <c r="T46" s="22">
        <f t="shared" si="13"/>
        <v>42</v>
      </c>
      <c r="U46" s="22">
        <f t="shared" si="14"/>
        <v>55</v>
      </c>
      <c r="V46" s="22">
        <f t="shared" si="15"/>
        <v>47</v>
      </c>
      <c r="W46" s="22">
        <f t="shared" si="16"/>
        <v>6</v>
      </c>
      <c r="X46" s="22">
        <f t="shared" si="17"/>
        <v>50</v>
      </c>
      <c r="Y46" s="22">
        <f t="shared" si="18"/>
        <v>21</v>
      </c>
      <c r="Z46" s="22">
        <f t="shared" si="19"/>
        <v>50</v>
      </c>
      <c r="AA46" s="22">
        <f t="shared" si="20"/>
        <v>54</v>
      </c>
      <c r="AB46" s="22">
        <f t="shared" si="21"/>
        <v>42</v>
      </c>
      <c r="AC46" s="22">
        <f t="shared" si="22"/>
        <v>33</v>
      </c>
      <c r="AD46" s="22">
        <f t="shared" si="23"/>
        <v>78</v>
      </c>
      <c r="AE46" s="22">
        <f t="shared" si="24"/>
        <v>71</v>
      </c>
      <c r="AF46" s="22">
        <f t="shared" si="25"/>
        <v>549</v>
      </c>
    </row>
    <row r="47" spans="1:32" x14ac:dyDescent="0.25">
      <c r="A47" s="4">
        <v>43</v>
      </c>
      <c r="B47" s="5" t="s">
        <v>116</v>
      </c>
      <c r="C47" s="5" t="s">
        <v>66</v>
      </c>
      <c r="D47" s="5" t="s">
        <v>117</v>
      </c>
      <c r="E47" s="5">
        <v>251</v>
      </c>
      <c r="F47" s="5" t="s">
        <v>9</v>
      </c>
      <c r="G47" s="5" t="s">
        <v>118</v>
      </c>
      <c r="H47" s="22">
        <v>99.71880616571039</v>
      </c>
      <c r="I47" s="22">
        <v>84.707372979474414</v>
      </c>
      <c r="J47" s="22">
        <v>59.616834653908548</v>
      </c>
      <c r="K47" s="22">
        <v>72.054879293932657</v>
      </c>
      <c r="L47" s="22">
        <v>75.914962113250482</v>
      </c>
      <c r="M47" s="22">
        <v>116.44583171608762</v>
      </c>
      <c r="N47" s="22">
        <v>81.818181818181799</v>
      </c>
      <c r="O47" s="22">
        <v>99.604743083003953</v>
      </c>
      <c r="P47" s="22">
        <v>101.38339920948613</v>
      </c>
      <c r="Q47" s="22">
        <v>95.059288537549406</v>
      </c>
      <c r="R47" s="22">
        <v>67.984189723320171</v>
      </c>
      <c r="S47" s="22">
        <v>101.97628458498025</v>
      </c>
      <c r="T47" s="22">
        <f t="shared" si="13"/>
        <v>45</v>
      </c>
      <c r="U47" s="22">
        <f t="shared" si="14"/>
        <v>50</v>
      </c>
      <c r="V47" s="22">
        <f t="shared" si="15"/>
        <v>16</v>
      </c>
      <c r="W47" s="22">
        <f t="shared" si="16"/>
        <v>70</v>
      </c>
      <c r="X47" s="22">
        <f t="shared" si="17"/>
        <v>23</v>
      </c>
      <c r="Y47" s="22">
        <f t="shared" si="18"/>
        <v>69</v>
      </c>
      <c r="Z47" s="22">
        <f t="shared" si="19"/>
        <v>45</v>
      </c>
      <c r="AA47" s="22">
        <f t="shared" si="20"/>
        <v>56</v>
      </c>
      <c r="AB47" s="22">
        <f t="shared" si="21"/>
        <v>49</v>
      </c>
      <c r="AC47" s="22">
        <f t="shared" si="22"/>
        <v>78</v>
      </c>
      <c r="AD47" s="22">
        <f t="shared" si="23"/>
        <v>13</v>
      </c>
      <c r="AE47" s="22">
        <f t="shared" si="24"/>
        <v>54</v>
      </c>
      <c r="AF47" s="22">
        <f t="shared" si="25"/>
        <v>568</v>
      </c>
    </row>
    <row r="48" spans="1:32" x14ac:dyDescent="0.25">
      <c r="A48" s="4">
        <v>59</v>
      </c>
      <c r="B48" s="5" t="s">
        <v>167</v>
      </c>
      <c r="C48" s="5" t="s">
        <v>66</v>
      </c>
      <c r="D48" s="5" t="s">
        <v>38</v>
      </c>
      <c r="E48" s="5">
        <v>150</v>
      </c>
      <c r="F48" s="5" t="s">
        <v>9</v>
      </c>
      <c r="G48" s="5" t="s">
        <v>168</v>
      </c>
      <c r="H48" s="22">
        <v>110.13513513513513</v>
      </c>
      <c r="I48" s="22">
        <v>89.189189189189193</v>
      </c>
      <c r="J48" s="22">
        <v>89.189189189189193</v>
      </c>
      <c r="K48" s="22">
        <v>53.378378378378379</v>
      </c>
      <c r="L48" s="22">
        <v>114.18918918918921</v>
      </c>
      <c r="M48" s="22">
        <v>100.00000000000003</v>
      </c>
      <c r="N48" s="22">
        <v>80.92536419004665</v>
      </c>
      <c r="O48" s="22">
        <v>91.987104618901924</v>
      </c>
      <c r="P48" s="22">
        <v>94.315892077608311</v>
      </c>
      <c r="Q48" s="22">
        <v>87.329529701489179</v>
      </c>
      <c r="R48" s="22">
        <v>86.747332836812575</v>
      </c>
      <c r="S48" s="22">
        <v>89.658317160195551</v>
      </c>
      <c r="T48" s="22">
        <f t="shared" si="13"/>
        <v>57</v>
      </c>
      <c r="U48" s="22">
        <f t="shared" si="14"/>
        <v>61</v>
      </c>
      <c r="V48" s="22">
        <f t="shared" si="15"/>
        <v>73</v>
      </c>
      <c r="W48" s="22">
        <f t="shared" si="16"/>
        <v>45</v>
      </c>
      <c r="X48" s="22">
        <f t="shared" si="17"/>
        <v>69</v>
      </c>
      <c r="Y48" s="22">
        <f t="shared" si="18"/>
        <v>51</v>
      </c>
      <c r="Z48" s="22">
        <f t="shared" si="19"/>
        <v>41</v>
      </c>
      <c r="AA48" s="22">
        <f t="shared" si="20"/>
        <v>29</v>
      </c>
      <c r="AB48" s="22">
        <f t="shared" si="21"/>
        <v>24</v>
      </c>
      <c r="AC48" s="22">
        <f t="shared" si="22"/>
        <v>46</v>
      </c>
      <c r="AD48" s="22">
        <f t="shared" si="23"/>
        <v>61</v>
      </c>
      <c r="AE48" s="22">
        <f t="shared" si="24"/>
        <v>24</v>
      </c>
      <c r="AF48" s="22">
        <f t="shared" si="25"/>
        <v>581</v>
      </c>
    </row>
    <row r="49" spans="1:32" x14ac:dyDescent="0.25">
      <c r="A49" s="4">
        <v>65</v>
      </c>
      <c r="B49" s="5" t="s">
        <v>30</v>
      </c>
      <c r="C49" s="5" t="s">
        <v>19</v>
      </c>
      <c r="D49" s="5" t="s">
        <v>31</v>
      </c>
      <c r="E49" s="5">
        <v>28</v>
      </c>
      <c r="F49" s="5" t="s">
        <v>24</v>
      </c>
      <c r="G49" s="5" t="s">
        <v>32</v>
      </c>
      <c r="H49" s="22">
        <v>104.19161676646702</v>
      </c>
      <c r="I49" s="22">
        <v>102.69461077844304</v>
      </c>
      <c r="J49" s="22">
        <v>76.946107784431106</v>
      </c>
      <c r="K49" s="22">
        <v>69.161676646706567</v>
      </c>
      <c r="L49" s="22">
        <v>127.54491017964065</v>
      </c>
      <c r="M49" s="22">
        <v>109.58083832335326</v>
      </c>
      <c r="N49" s="22">
        <v>81.632653061224474</v>
      </c>
      <c r="O49" s="22">
        <v>86.394557823129261</v>
      </c>
      <c r="P49" s="22">
        <v>97.278911564625844</v>
      </c>
      <c r="Q49" s="22">
        <v>101.58730158730161</v>
      </c>
      <c r="R49" s="22">
        <v>63.718820861677997</v>
      </c>
      <c r="S49" s="22">
        <v>94.557823129251688</v>
      </c>
      <c r="T49" s="22">
        <f t="shared" si="13"/>
        <v>52</v>
      </c>
      <c r="U49" s="22">
        <f t="shared" si="14"/>
        <v>78</v>
      </c>
      <c r="V49" s="22">
        <f t="shared" si="15"/>
        <v>49</v>
      </c>
      <c r="W49" s="22">
        <f t="shared" si="16"/>
        <v>65</v>
      </c>
      <c r="X49" s="22">
        <f t="shared" si="17"/>
        <v>75</v>
      </c>
      <c r="Y49" s="22">
        <f t="shared" si="18"/>
        <v>62</v>
      </c>
      <c r="Z49" s="22">
        <f t="shared" si="19"/>
        <v>43</v>
      </c>
      <c r="AA49" s="22">
        <f t="shared" si="20"/>
        <v>14</v>
      </c>
      <c r="AB49" s="22">
        <f t="shared" si="21"/>
        <v>32</v>
      </c>
      <c r="AC49" s="22">
        <f t="shared" si="22"/>
        <v>85</v>
      </c>
      <c r="AD49" s="22">
        <f t="shared" si="23"/>
        <v>6</v>
      </c>
      <c r="AE49" s="22">
        <f t="shared" si="24"/>
        <v>35</v>
      </c>
      <c r="AF49" s="22">
        <f t="shared" si="25"/>
        <v>596</v>
      </c>
    </row>
    <row r="50" spans="1:32" x14ac:dyDescent="0.25">
      <c r="A50" s="4">
        <v>36</v>
      </c>
      <c r="B50" s="5" t="s">
        <v>51</v>
      </c>
      <c r="C50" s="5" t="s">
        <v>19</v>
      </c>
      <c r="D50" s="5"/>
      <c r="E50" s="5">
        <v>164</v>
      </c>
      <c r="F50" s="5" t="s">
        <v>24</v>
      </c>
      <c r="G50" s="5" t="s">
        <v>52</v>
      </c>
      <c r="H50" s="22">
        <v>92.175796883306859</v>
      </c>
      <c r="I50" s="22">
        <v>74.892834967686824</v>
      </c>
      <c r="J50" s="22">
        <v>63.37086035727345</v>
      </c>
      <c r="K50" s="22">
        <v>39.686801435868233</v>
      </c>
      <c r="L50" s="22">
        <v>62.730750656694958</v>
      </c>
      <c r="M50" s="22">
        <v>62.730750656694958</v>
      </c>
      <c r="N50" s="22">
        <v>89.256198347107457</v>
      </c>
      <c r="O50" s="22">
        <v>109.91735537190084</v>
      </c>
      <c r="P50" s="22">
        <v>110.74380165289257</v>
      </c>
      <c r="Q50" s="22">
        <v>101.65289256198349</v>
      </c>
      <c r="R50" s="22">
        <v>93.388429752066145</v>
      </c>
      <c r="S50" s="22">
        <v>118.18181818181822</v>
      </c>
      <c r="T50" s="22">
        <f t="shared" si="13"/>
        <v>32</v>
      </c>
      <c r="U50" s="22">
        <f t="shared" si="14"/>
        <v>38</v>
      </c>
      <c r="V50" s="22">
        <f t="shared" si="15"/>
        <v>19</v>
      </c>
      <c r="W50" s="22">
        <f t="shared" si="16"/>
        <v>28</v>
      </c>
      <c r="X50" s="22">
        <f t="shared" si="17"/>
        <v>5</v>
      </c>
      <c r="Y50" s="22">
        <f t="shared" si="18"/>
        <v>11</v>
      </c>
      <c r="Z50" s="22">
        <f t="shared" si="19"/>
        <v>66</v>
      </c>
      <c r="AA50" s="22">
        <f t="shared" si="20"/>
        <v>76</v>
      </c>
      <c r="AB50" s="22">
        <f t="shared" si="21"/>
        <v>76</v>
      </c>
      <c r="AC50" s="22">
        <f t="shared" si="22"/>
        <v>86</v>
      </c>
      <c r="AD50" s="22">
        <f t="shared" si="23"/>
        <v>80</v>
      </c>
      <c r="AE50" s="22">
        <f t="shared" si="24"/>
        <v>79</v>
      </c>
      <c r="AF50" s="22">
        <f t="shared" si="25"/>
        <v>596</v>
      </c>
    </row>
    <row r="51" spans="1:32" x14ac:dyDescent="0.25">
      <c r="A51" s="4">
        <v>11</v>
      </c>
      <c r="B51" s="5" t="s">
        <v>85</v>
      </c>
      <c r="C51" s="5" t="s">
        <v>19</v>
      </c>
      <c r="D51" s="5" t="s">
        <v>83</v>
      </c>
      <c r="E51" s="5">
        <v>104</v>
      </c>
      <c r="F51" s="5" t="s">
        <v>9</v>
      </c>
      <c r="G51" s="5" t="s">
        <v>86</v>
      </c>
      <c r="H51" s="22">
        <v>73.214285714285708</v>
      </c>
      <c r="I51" s="22">
        <v>46.428571428571431</v>
      </c>
      <c r="J51" s="22">
        <v>61.904761904761919</v>
      </c>
      <c r="K51" s="22">
        <v>55.357142857142868</v>
      </c>
      <c r="L51" s="22">
        <v>70.238095238095227</v>
      </c>
      <c r="M51" s="22">
        <v>96.428571428571459</v>
      </c>
      <c r="N51" s="22">
        <v>96.057806145405308</v>
      </c>
      <c r="O51" s="22">
        <v>123.50289361552113</v>
      </c>
      <c r="P51" s="22">
        <v>114.62360061048365</v>
      </c>
      <c r="Q51" s="22">
        <v>85.564096230361031</v>
      </c>
      <c r="R51" s="22">
        <v>98.479431510415509</v>
      </c>
      <c r="S51" s="22">
        <v>114.62360061048365</v>
      </c>
      <c r="T51" s="22">
        <f t="shared" si="13"/>
        <v>14</v>
      </c>
      <c r="U51" s="22">
        <f t="shared" si="14"/>
        <v>7</v>
      </c>
      <c r="V51" s="22">
        <f t="shared" si="15"/>
        <v>17</v>
      </c>
      <c r="W51" s="22">
        <f t="shared" si="16"/>
        <v>48</v>
      </c>
      <c r="X51" s="22">
        <f t="shared" si="17"/>
        <v>11</v>
      </c>
      <c r="Y51" s="22">
        <f t="shared" si="18"/>
        <v>48</v>
      </c>
      <c r="Z51" s="22">
        <f t="shared" si="19"/>
        <v>82</v>
      </c>
      <c r="AA51" s="22">
        <f t="shared" si="20"/>
        <v>87</v>
      </c>
      <c r="AB51" s="22">
        <f t="shared" si="21"/>
        <v>80</v>
      </c>
      <c r="AC51" s="22">
        <f t="shared" si="22"/>
        <v>39</v>
      </c>
      <c r="AD51" s="22">
        <f t="shared" si="23"/>
        <v>89</v>
      </c>
      <c r="AE51" s="22">
        <f t="shared" si="24"/>
        <v>76</v>
      </c>
      <c r="AF51" s="22">
        <f t="shared" si="25"/>
        <v>598</v>
      </c>
    </row>
    <row r="52" spans="1:32" x14ac:dyDescent="0.25">
      <c r="A52" s="4">
        <v>81</v>
      </c>
      <c r="B52" s="5" t="s">
        <v>14</v>
      </c>
      <c r="C52" s="5" t="s">
        <v>7</v>
      </c>
      <c r="D52" s="5" t="s">
        <v>12</v>
      </c>
      <c r="E52" s="5">
        <v>17</v>
      </c>
      <c r="F52" s="5" t="s">
        <v>9</v>
      </c>
      <c r="G52" s="5" t="s">
        <v>15</v>
      </c>
      <c r="H52" s="22">
        <v>129.31034482758619</v>
      </c>
      <c r="I52" s="22">
        <v>109.48275862068964</v>
      </c>
      <c r="J52" s="22">
        <v>91.379310344827587</v>
      </c>
      <c r="K52" s="22">
        <v>38.793103448275836</v>
      </c>
      <c r="L52" s="22">
        <v>109.48275862068965</v>
      </c>
      <c r="M52" s="22">
        <v>119.82758620689653</v>
      </c>
      <c r="N52" s="22">
        <v>80.644011744034856</v>
      </c>
      <c r="O52" s="22">
        <v>83.550102257333407</v>
      </c>
      <c r="P52" s="22">
        <v>104.61925847874791</v>
      </c>
      <c r="Q52" s="22">
        <v>74.831830717437782</v>
      </c>
      <c r="R52" s="22">
        <v>81.370534372359486</v>
      </c>
      <c r="S52" s="22">
        <v>97.354032195501546</v>
      </c>
      <c r="T52" s="22">
        <f t="shared" si="13"/>
        <v>78</v>
      </c>
      <c r="U52" s="22">
        <f t="shared" si="14"/>
        <v>82</v>
      </c>
      <c r="V52" s="22">
        <f t="shared" si="15"/>
        <v>77</v>
      </c>
      <c r="W52" s="22">
        <f t="shared" si="16"/>
        <v>27</v>
      </c>
      <c r="X52" s="22">
        <f t="shared" si="17"/>
        <v>64</v>
      </c>
      <c r="Y52" s="22">
        <f t="shared" si="18"/>
        <v>71</v>
      </c>
      <c r="Z52" s="22">
        <f t="shared" si="19"/>
        <v>38</v>
      </c>
      <c r="AA52" s="22">
        <f t="shared" si="20"/>
        <v>8</v>
      </c>
      <c r="AB52" s="22">
        <f t="shared" si="21"/>
        <v>64</v>
      </c>
      <c r="AC52" s="22">
        <f t="shared" si="22"/>
        <v>10</v>
      </c>
      <c r="AD52" s="22">
        <f t="shared" si="23"/>
        <v>47</v>
      </c>
      <c r="AE52" s="22">
        <f t="shared" si="24"/>
        <v>44</v>
      </c>
      <c r="AF52" s="22">
        <f t="shared" si="25"/>
        <v>610</v>
      </c>
    </row>
    <row r="53" spans="1:32" x14ac:dyDescent="0.25">
      <c r="A53" s="4">
        <v>58</v>
      </c>
      <c r="B53" s="5" t="s">
        <v>141</v>
      </c>
      <c r="C53" s="5" t="s">
        <v>19</v>
      </c>
      <c r="D53" s="5" t="s">
        <v>38</v>
      </c>
      <c r="E53" s="5">
        <v>3</v>
      </c>
      <c r="F53" s="5" t="s">
        <v>9</v>
      </c>
      <c r="G53" s="5" t="s">
        <v>142</v>
      </c>
      <c r="H53" s="22">
        <v>104.72972972972974</v>
      </c>
      <c r="I53" s="22">
        <v>90.540540540540547</v>
      </c>
      <c r="J53" s="22">
        <v>83.108108108108112</v>
      </c>
      <c r="K53" s="22">
        <v>79.054054054054063</v>
      </c>
      <c r="L53" s="22">
        <v>100.67567567567571</v>
      </c>
      <c r="M53" s="22">
        <v>114.18918918918919</v>
      </c>
      <c r="N53" s="22">
        <v>75.666654855574762</v>
      </c>
      <c r="O53" s="22">
        <v>89.26300689993586</v>
      </c>
      <c r="P53" s="22">
        <v>101.0859217211194</v>
      </c>
      <c r="Q53" s="22">
        <v>88.671861158876681</v>
      </c>
      <c r="R53" s="22">
        <v>91.627589864172577</v>
      </c>
      <c r="S53" s="22">
        <v>87.489569676758322</v>
      </c>
      <c r="T53" s="22">
        <f t="shared" si="13"/>
        <v>53</v>
      </c>
      <c r="U53" s="22">
        <f t="shared" si="14"/>
        <v>64</v>
      </c>
      <c r="V53" s="22">
        <f t="shared" si="15"/>
        <v>62</v>
      </c>
      <c r="W53" s="22">
        <f t="shared" si="16"/>
        <v>78</v>
      </c>
      <c r="X53" s="22">
        <f t="shared" si="17"/>
        <v>52</v>
      </c>
      <c r="Y53" s="22">
        <f t="shared" si="18"/>
        <v>67</v>
      </c>
      <c r="Z53" s="22">
        <f t="shared" si="19"/>
        <v>21</v>
      </c>
      <c r="AA53" s="22">
        <f t="shared" si="20"/>
        <v>24</v>
      </c>
      <c r="AB53" s="22">
        <f t="shared" si="21"/>
        <v>48</v>
      </c>
      <c r="AC53" s="22">
        <f t="shared" si="22"/>
        <v>51</v>
      </c>
      <c r="AD53" s="22">
        <f t="shared" si="23"/>
        <v>75</v>
      </c>
      <c r="AE53" s="22">
        <f t="shared" si="24"/>
        <v>18</v>
      </c>
      <c r="AF53" s="22">
        <f t="shared" si="25"/>
        <v>613</v>
      </c>
    </row>
    <row r="54" spans="1:32" x14ac:dyDescent="0.25">
      <c r="A54" s="4">
        <v>56</v>
      </c>
      <c r="B54" s="5" t="s">
        <v>65</v>
      </c>
      <c r="C54" s="5" t="s">
        <v>66</v>
      </c>
      <c r="D54" s="5" t="s">
        <v>8</v>
      </c>
      <c r="E54" s="5">
        <v>174</v>
      </c>
      <c r="F54" s="5" t="s">
        <v>9</v>
      </c>
      <c r="G54" s="5" t="s">
        <v>67</v>
      </c>
      <c r="H54" s="22">
        <v>102.06185567010316</v>
      </c>
      <c r="I54" s="22">
        <v>89.690721649484601</v>
      </c>
      <c r="J54" s="22">
        <v>69.587628865979426</v>
      </c>
      <c r="K54" s="22">
        <v>91.237113402061894</v>
      </c>
      <c r="L54" s="22">
        <v>126.03092783505163</v>
      </c>
      <c r="M54" s="22">
        <v>116.75257731958769</v>
      </c>
      <c r="N54" s="22">
        <v>83.300589390962671</v>
      </c>
      <c r="O54" s="22">
        <v>95.481335952848724</v>
      </c>
      <c r="P54" s="22">
        <v>93.123772102161098</v>
      </c>
      <c r="Q54" s="22">
        <v>90.962671905697405</v>
      </c>
      <c r="R54" s="22">
        <v>66.601178781925327</v>
      </c>
      <c r="S54" s="22">
        <v>103.14341846758349</v>
      </c>
      <c r="T54" s="22">
        <f t="shared" si="13"/>
        <v>47</v>
      </c>
      <c r="U54" s="22">
        <f t="shared" si="14"/>
        <v>63</v>
      </c>
      <c r="V54" s="22">
        <f t="shared" si="15"/>
        <v>35</v>
      </c>
      <c r="W54" s="22">
        <f t="shared" si="16"/>
        <v>84</v>
      </c>
      <c r="X54" s="22">
        <f t="shared" si="17"/>
        <v>74</v>
      </c>
      <c r="Y54" s="22">
        <f t="shared" si="18"/>
        <v>70</v>
      </c>
      <c r="Z54" s="22">
        <f t="shared" si="19"/>
        <v>51</v>
      </c>
      <c r="AA54" s="22">
        <f t="shared" si="20"/>
        <v>37</v>
      </c>
      <c r="AB54" s="22">
        <f t="shared" si="21"/>
        <v>21</v>
      </c>
      <c r="AC54" s="22">
        <f t="shared" si="22"/>
        <v>63</v>
      </c>
      <c r="AD54" s="22">
        <f t="shared" si="23"/>
        <v>12</v>
      </c>
      <c r="AE54" s="22">
        <f t="shared" si="24"/>
        <v>57</v>
      </c>
      <c r="AF54" s="22">
        <f t="shared" si="25"/>
        <v>614</v>
      </c>
    </row>
    <row r="55" spans="1:32" x14ac:dyDescent="0.25">
      <c r="A55" s="4">
        <v>4</v>
      </c>
      <c r="B55" s="5" t="s">
        <v>61</v>
      </c>
      <c r="C55" s="5" t="s">
        <v>19</v>
      </c>
      <c r="D55" s="5" t="s">
        <v>38</v>
      </c>
      <c r="E55" s="5">
        <v>84</v>
      </c>
      <c r="F55" s="5" t="s">
        <v>9</v>
      </c>
      <c r="G55" s="5" t="s">
        <v>62</v>
      </c>
      <c r="H55" s="22">
        <v>53.723404255319153</v>
      </c>
      <c r="I55" s="22">
        <v>41.48936170212766</v>
      </c>
      <c r="J55" s="22">
        <v>67.021276595744666</v>
      </c>
      <c r="K55" s="22">
        <v>39.893617021276597</v>
      </c>
      <c r="L55" s="22">
        <v>106.38297872340425</v>
      </c>
      <c r="M55" s="22">
        <v>106.91489361702126</v>
      </c>
      <c r="N55" s="22">
        <v>92.405063291139257</v>
      </c>
      <c r="O55" s="22">
        <v>112.02531645569624</v>
      </c>
      <c r="P55" s="22">
        <v>101.8987341772152</v>
      </c>
      <c r="Q55" s="22">
        <v>91.772151898734194</v>
      </c>
      <c r="R55" s="22">
        <v>94.936708860759524</v>
      </c>
      <c r="S55" s="22">
        <v>114.55696202531649</v>
      </c>
      <c r="T55" s="22">
        <f t="shared" si="13"/>
        <v>5</v>
      </c>
      <c r="U55" s="22">
        <f t="shared" si="14"/>
        <v>3</v>
      </c>
      <c r="V55" s="22">
        <f t="shared" si="15"/>
        <v>28</v>
      </c>
      <c r="W55" s="22">
        <f t="shared" si="16"/>
        <v>31</v>
      </c>
      <c r="X55" s="22">
        <f t="shared" si="17"/>
        <v>58</v>
      </c>
      <c r="Y55" s="22">
        <f t="shared" si="18"/>
        <v>60</v>
      </c>
      <c r="Z55" s="22">
        <f t="shared" si="19"/>
        <v>73</v>
      </c>
      <c r="AA55" s="22">
        <f t="shared" si="20"/>
        <v>81</v>
      </c>
      <c r="AB55" s="22">
        <f t="shared" si="21"/>
        <v>52</v>
      </c>
      <c r="AC55" s="22">
        <f t="shared" si="22"/>
        <v>66</v>
      </c>
      <c r="AD55" s="22">
        <f t="shared" si="23"/>
        <v>83</v>
      </c>
      <c r="AE55" s="22">
        <f t="shared" si="24"/>
        <v>75</v>
      </c>
      <c r="AF55" s="22">
        <f t="shared" si="25"/>
        <v>615</v>
      </c>
    </row>
    <row r="56" spans="1:32" x14ac:dyDescent="0.25">
      <c r="A56" s="4">
        <v>40</v>
      </c>
      <c r="B56" s="5" t="s">
        <v>178</v>
      </c>
      <c r="C56" s="5" t="s">
        <v>19</v>
      </c>
      <c r="D56" s="5" t="s">
        <v>23</v>
      </c>
      <c r="E56" s="5">
        <v>78</v>
      </c>
      <c r="F56" s="5" t="s">
        <v>24</v>
      </c>
      <c r="G56" s="5" t="s">
        <v>179</v>
      </c>
      <c r="H56" s="22">
        <v>94.531249999999972</v>
      </c>
      <c r="I56" s="22">
        <v>76.5625</v>
      </c>
      <c r="J56" s="22">
        <v>95.3125</v>
      </c>
      <c r="K56" s="22">
        <v>44.531249999999979</v>
      </c>
      <c r="L56" s="22">
        <v>151.56249999999994</v>
      </c>
      <c r="M56" s="22">
        <v>72.656249999999972</v>
      </c>
      <c r="N56" s="22">
        <v>86.776717459598729</v>
      </c>
      <c r="O56" s="22">
        <v>94.614614520465707</v>
      </c>
      <c r="P56" s="22">
        <v>103.01236137139462</v>
      </c>
      <c r="Q56" s="22">
        <v>90.135816199970293</v>
      </c>
      <c r="R56" s="22">
        <v>89.575966409908347</v>
      </c>
      <c r="S56" s="22">
        <v>91.815365570156075</v>
      </c>
      <c r="T56" s="22">
        <f t="shared" si="13"/>
        <v>39</v>
      </c>
      <c r="U56" s="22">
        <f t="shared" si="14"/>
        <v>42</v>
      </c>
      <c r="V56" s="22">
        <f t="shared" si="15"/>
        <v>82</v>
      </c>
      <c r="W56" s="22">
        <f t="shared" si="16"/>
        <v>38</v>
      </c>
      <c r="X56" s="22">
        <f t="shared" si="17"/>
        <v>86</v>
      </c>
      <c r="Y56" s="22">
        <f t="shared" si="18"/>
        <v>19</v>
      </c>
      <c r="Z56" s="22">
        <f t="shared" si="19"/>
        <v>61</v>
      </c>
      <c r="AA56" s="22">
        <f t="shared" si="20"/>
        <v>35</v>
      </c>
      <c r="AB56" s="22">
        <f t="shared" si="21"/>
        <v>56</v>
      </c>
      <c r="AC56" s="22">
        <f t="shared" si="22"/>
        <v>58</v>
      </c>
      <c r="AD56" s="22">
        <f t="shared" si="23"/>
        <v>71</v>
      </c>
      <c r="AE56" s="22">
        <f t="shared" si="24"/>
        <v>31</v>
      </c>
      <c r="AF56" s="22">
        <f t="shared" si="25"/>
        <v>618</v>
      </c>
    </row>
    <row r="57" spans="1:32" x14ac:dyDescent="0.25">
      <c r="A57" s="4">
        <v>54</v>
      </c>
      <c r="B57" s="5" t="s">
        <v>119</v>
      </c>
      <c r="C57" s="5" t="s">
        <v>66</v>
      </c>
      <c r="D57" s="5" t="s">
        <v>117</v>
      </c>
      <c r="E57" s="5">
        <v>252</v>
      </c>
      <c r="F57" s="5" t="s">
        <v>9</v>
      </c>
      <c r="G57" s="5" t="s">
        <v>120</v>
      </c>
      <c r="H57" s="22">
        <v>103.70370370370368</v>
      </c>
      <c r="I57" s="22">
        <v>88.888888888888857</v>
      </c>
      <c r="J57" s="22">
        <v>70.370370370370367</v>
      </c>
      <c r="K57" s="22">
        <v>64.81481481481481</v>
      </c>
      <c r="L57" s="22">
        <v>61.728395061728378</v>
      </c>
      <c r="M57" s="22">
        <v>89.506172839506135</v>
      </c>
      <c r="N57" s="22">
        <v>71.698113207547181</v>
      </c>
      <c r="O57" s="22">
        <v>101.88679245283021</v>
      </c>
      <c r="P57" s="22">
        <v>115.09433962264151</v>
      </c>
      <c r="Q57" s="22">
        <v>93.710691823899353</v>
      </c>
      <c r="R57" s="22">
        <v>86.79245283018868</v>
      </c>
      <c r="S57" s="22">
        <v>118.86792452830186</v>
      </c>
      <c r="T57" s="22">
        <f t="shared" si="13"/>
        <v>49</v>
      </c>
      <c r="U57" s="22">
        <f t="shared" si="14"/>
        <v>58</v>
      </c>
      <c r="V57" s="22">
        <f t="shared" si="15"/>
        <v>36</v>
      </c>
      <c r="W57" s="22">
        <f t="shared" si="16"/>
        <v>61</v>
      </c>
      <c r="X57" s="22">
        <f t="shared" si="17"/>
        <v>4</v>
      </c>
      <c r="Y57" s="22">
        <f t="shared" si="18"/>
        <v>39</v>
      </c>
      <c r="Z57" s="22">
        <f t="shared" si="19"/>
        <v>14</v>
      </c>
      <c r="AA57" s="22">
        <f t="shared" si="20"/>
        <v>61</v>
      </c>
      <c r="AB57" s="22">
        <f t="shared" si="21"/>
        <v>81</v>
      </c>
      <c r="AC57" s="22">
        <f t="shared" si="22"/>
        <v>73</v>
      </c>
      <c r="AD57" s="22">
        <f t="shared" si="23"/>
        <v>62</v>
      </c>
      <c r="AE57" s="22">
        <f t="shared" si="24"/>
        <v>81</v>
      </c>
      <c r="AF57" s="22">
        <f t="shared" si="25"/>
        <v>619</v>
      </c>
    </row>
    <row r="58" spans="1:32" x14ac:dyDescent="0.25">
      <c r="A58" s="4">
        <v>70</v>
      </c>
      <c r="B58" s="5" t="s">
        <v>91</v>
      </c>
      <c r="C58" s="5" t="s">
        <v>88</v>
      </c>
      <c r="D58" s="5" t="s">
        <v>8</v>
      </c>
      <c r="E58" s="5">
        <v>259</v>
      </c>
      <c r="F58" s="5" t="s">
        <v>9</v>
      </c>
      <c r="G58" s="5" t="s">
        <v>92</v>
      </c>
      <c r="H58" s="22">
        <v>130.30303030303031</v>
      </c>
      <c r="I58" s="22">
        <v>88.63636363636364</v>
      </c>
      <c r="J58" s="22">
        <v>71.212121212121204</v>
      </c>
      <c r="K58" s="22">
        <v>63.636363636363633</v>
      </c>
      <c r="L58" s="22">
        <v>87.121212121212139</v>
      </c>
      <c r="M58" s="22">
        <v>128.03030303030303</v>
      </c>
      <c r="N58" s="22">
        <v>82.16009042654197</v>
      </c>
      <c r="O58" s="22">
        <v>102.54088805173068</v>
      </c>
      <c r="P58" s="22">
        <v>106.36228760645356</v>
      </c>
      <c r="Q58" s="22">
        <v>85.344590055477724</v>
      </c>
      <c r="R58" s="22">
        <v>75.791091168670505</v>
      </c>
      <c r="S58" s="22">
        <v>93.624289090710619</v>
      </c>
      <c r="T58" s="22">
        <f t="shared" si="13"/>
        <v>79</v>
      </c>
      <c r="U58" s="22">
        <f t="shared" si="14"/>
        <v>56</v>
      </c>
      <c r="V58" s="22">
        <f t="shared" si="15"/>
        <v>40</v>
      </c>
      <c r="W58" s="22">
        <f t="shared" si="16"/>
        <v>60</v>
      </c>
      <c r="X58" s="22">
        <f t="shared" si="17"/>
        <v>37</v>
      </c>
      <c r="Y58" s="22">
        <f t="shared" si="18"/>
        <v>74</v>
      </c>
      <c r="Z58" s="22">
        <f t="shared" si="19"/>
        <v>47</v>
      </c>
      <c r="AA58" s="22">
        <f t="shared" si="20"/>
        <v>64</v>
      </c>
      <c r="AB58" s="22">
        <f t="shared" si="21"/>
        <v>67</v>
      </c>
      <c r="AC58" s="22">
        <f t="shared" si="22"/>
        <v>38</v>
      </c>
      <c r="AD58" s="22">
        <f t="shared" si="23"/>
        <v>26</v>
      </c>
      <c r="AE58" s="22">
        <f t="shared" si="24"/>
        <v>33</v>
      </c>
      <c r="AF58" s="22">
        <f t="shared" si="25"/>
        <v>621</v>
      </c>
    </row>
    <row r="59" spans="1:32" x14ac:dyDescent="0.25">
      <c r="A59" s="4">
        <v>51</v>
      </c>
      <c r="B59" s="5" t="s">
        <v>139</v>
      </c>
      <c r="C59" s="5" t="s">
        <v>66</v>
      </c>
      <c r="D59" s="5" t="s">
        <v>137</v>
      </c>
      <c r="E59" s="5">
        <v>60</v>
      </c>
      <c r="F59" s="5" t="s">
        <v>9</v>
      </c>
      <c r="G59" s="5" t="s">
        <v>140</v>
      </c>
      <c r="H59" s="22">
        <v>107.7586206896552</v>
      </c>
      <c r="I59" s="22">
        <v>81.034482758620697</v>
      </c>
      <c r="J59" s="22">
        <v>89.655172413793139</v>
      </c>
      <c r="K59" s="22">
        <v>106.03448275862071</v>
      </c>
      <c r="L59" s="22">
        <v>103.44827586206897</v>
      </c>
      <c r="M59" s="22">
        <v>152.58620689655174</v>
      </c>
      <c r="N59" s="22">
        <v>74.653163301264101</v>
      </c>
      <c r="O59" s="22">
        <v>99.959320352540075</v>
      </c>
      <c r="P59" s="22">
        <v>93.000127163439174</v>
      </c>
      <c r="Q59" s="22">
        <v>78.449086858955496</v>
      </c>
      <c r="R59" s="22">
        <v>84.775626121774508</v>
      </c>
      <c r="S59" s="22">
        <v>99.959320352540075</v>
      </c>
      <c r="T59" s="22">
        <f t="shared" si="13"/>
        <v>55</v>
      </c>
      <c r="U59" s="22">
        <f t="shared" si="14"/>
        <v>48</v>
      </c>
      <c r="V59" s="22">
        <f t="shared" si="15"/>
        <v>75</v>
      </c>
      <c r="W59" s="22">
        <f t="shared" si="16"/>
        <v>90</v>
      </c>
      <c r="X59" s="22">
        <f t="shared" si="17"/>
        <v>56</v>
      </c>
      <c r="Y59" s="22">
        <f t="shared" si="18"/>
        <v>84</v>
      </c>
      <c r="Z59" s="22">
        <f t="shared" si="19"/>
        <v>18</v>
      </c>
      <c r="AA59" s="22">
        <f t="shared" si="20"/>
        <v>58</v>
      </c>
      <c r="AB59" s="22">
        <f t="shared" si="21"/>
        <v>20</v>
      </c>
      <c r="AC59" s="22">
        <f t="shared" si="22"/>
        <v>18</v>
      </c>
      <c r="AD59" s="22">
        <f t="shared" si="23"/>
        <v>55</v>
      </c>
      <c r="AE59" s="22">
        <f t="shared" si="24"/>
        <v>52</v>
      </c>
      <c r="AF59" s="22">
        <f t="shared" si="25"/>
        <v>629</v>
      </c>
    </row>
    <row r="60" spans="1:32" x14ac:dyDescent="0.25">
      <c r="A60" s="4">
        <v>14</v>
      </c>
      <c r="B60" s="5" t="s">
        <v>53</v>
      </c>
      <c r="C60" s="5" t="s">
        <v>19</v>
      </c>
      <c r="D60" s="5"/>
      <c r="E60" s="5">
        <v>165</v>
      </c>
      <c r="F60" s="5" t="s">
        <v>24</v>
      </c>
      <c r="G60" s="5" t="s">
        <v>54</v>
      </c>
      <c r="H60" s="22">
        <v>77.453273770000891</v>
      </c>
      <c r="I60" s="22">
        <v>53.416050875862666</v>
      </c>
      <c r="J60" s="22">
        <v>71.443968046466352</v>
      </c>
      <c r="K60" s="22">
        <v>34.720433069310737</v>
      </c>
      <c r="L60" s="22">
        <v>87.468783309225145</v>
      </c>
      <c r="M60" s="22">
        <v>86.133382037328587</v>
      </c>
      <c r="N60" s="22">
        <v>89.65517241379311</v>
      </c>
      <c r="O60" s="22">
        <v>120.68965517241379</v>
      </c>
      <c r="P60" s="22">
        <v>118.10344827586205</v>
      </c>
      <c r="Q60" s="22">
        <v>92.241379310344797</v>
      </c>
      <c r="R60" s="22">
        <v>97.41379310344827</v>
      </c>
      <c r="S60" s="22">
        <v>113.79310344827584</v>
      </c>
      <c r="T60" s="22">
        <f t="shared" si="13"/>
        <v>18</v>
      </c>
      <c r="U60" s="22">
        <f t="shared" si="14"/>
        <v>13</v>
      </c>
      <c r="V60" s="22">
        <f t="shared" si="15"/>
        <v>41</v>
      </c>
      <c r="W60" s="22">
        <f t="shared" si="16"/>
        <v>23</v>
      </c>
      <c r="X60" s="22">
        <f t="shared" si="17"/>
        <v>40</v>
      </c>
      <c r="Y60" s="22">
        <f t="shared" si="18"/>
        <v>32</v>
      </c>
      <c r="Z60" s="22">
        <f t="shared" si="19"/>
        <v>67</v>
      </c>
      <c r="AA60" s="22">
        <f t="shared" si="20"/>
        <v>84</v>
      </c>
      <c r="AB60" s="22">
        <f t="shared" si="21"/>
        <v>84</v>
      </c>
      <c r="AC60" s="22">
        <f t="shared" si="22"/>
        <v>67</v>
      </c>
      <c r="AD60" s="22">
        <f t="shared" si="23"/>
        <v>87</v>
      </c>
      <c r="AE60" s="22">
        <f t="shared" si="24"/>
        <v>74</v>
      </c>
      <c r="AF60" s="22">
        <f t="shared" si="25"/>
        <v>630</v>
      </c>
    </row>
    <row r="61" spans="1:32" x14ac:dyDescent="0.25">
      <c r="A61" s="4">
        <v>20</v>
      </c>
      <c r="B61" s="5" t="s">
        <v>176</v>
      </c>
      <c r="C61" s="5" t="s">
        <v>19</v>
      </c>
      <c r="D61" s="5" t="s">
        <v>23</v>
      </c>
      <c r="E61" s="5">
        <v>77</v>
      </c>
      <c r="F61" s="5" t="s">
        <v>24</v>
      </c>
      <c r="G61" s="5" t="s">
        <v>177</v>
      </c>
      <c r="H61" s="22">
        <v>73.863286750776354</v>
      </c>
      <c r="I61" s="22">
        <v>66.550090042778663</v>
      </c>
      <c r="J61" s="22">
        <v>92.877598191570229</v>
      </c>
      <c r="K61" s="22">
        <v>67.281409713578441</v>
      </c>
      <c r="L61" s="22">
        <v>105.31003259516625</v>
      </c>
      <c r="M61" s="22">
        <v>79.713844117174474</v>
      </c>
      <c r="N61" s="22">
        <v>90.772085075229029</v>
      </c>
      <c r="O61" s="22">
        <v>92.42248662205138</v>
      </c>
      <c r="P61" s="22">
        <v>109.75170286368603</v>
      </c>
      <c r="Q61" s="22">
        <v>87.471281981584355</v>
      </c>
      <c r="R61" s="22">
        <v>96.548490489107238</v>
      </c>
      <c r="S61" s="22">
        <v>103.9752974498078</v>
      </c>
      <c r="T61" s="22">
        <f t="shared" si="13"/>
        <v>15</v>
      </c>
      <c r="U61" s="22">
        <f t="shared" si="14"/>
        <v>26</v>
      </c>
      <c r="V61" s="22">
        <f t="shared" si="15"/>
        <v>79</v>
      </c>
      <c r="W61" s="22">
        <f t="shared" si="16"/>
        <v>64</v>
      </c>
      <c r="X61" s="22">
        <f t="shared" si="17"/>
        <v>57</v>
      </c>
      <c r="Y61" s="22">
        <f t="shared" si="18"/>
        <v>26</v>
      </c>
      <c r="Z61" s="22">
        <f t="shared" si="19"/>
        <v>70</v>
      </c>
      <c r="AA61" s="22">
        <f t="shared" si="20"/>
        <v>30</v>
      </c>
      <c r="AB61" s="22">
        <f t="shared" si="21"/>
        <v>73</v>
      </c>
      <c r="AC61" s="22">
        <f t="shared" si="22"/>
        <v>47</v>
      </c>
      <c r="AD61" s="22">
        <f t="shared" si="23"/>
        <v>85</v>
      </c>
      <c r="AE61" s="22">
        <f t="shared" si="24"/>
        <v>60</v>
      </c>
      <c r="AF61" s="22">
        <f t="shared" si="25"/>
        <v>632</v>
      </c>
    </row>
    <row r="62" spans="1:32" x14ac:dyDescent="0.25">
      <c r="A62" s="4">
        <v>64</v>
      </c>
      <c r="B62" s="5" t="s">
        <v>40</v>
      </c>
      <c r="C62" s="5" t="s">
        <v>37</v>
      </c>
      <c r="D62" s="5" t="s">
        <v>38</v>
      </c>
      <c r="E62" s="5">
        <v>304</v>
      </c>
      <c r="F62" s="5" t="s">
        <v>9</v>
      </c>
      <c r="G62" s="5" t="s">
        <v>41</v>
      </c>
      <c r="H62" s="22">
        <v>125.08347550034648</v>
      </c>
      <c r="I62" s="22">
        <v>87.136803157544733</v>
      </c>
      <c r="J62" s="22">
        <v>80.109641612581441</v>
      </c>
      <c r="K62" s="22">
        <v>59.730873132187931</v>
      </c>
      <c r="L62" s="22">
        <v>92.758532393515367</v>
      </c>
      <c r="M62" s="22">
        <v>106.11013932894559</v>
      </c>
      <c r="N62" s="22">
        <v>78.205128205128204</v>
      </c>
      <c r="O62" s="22">
        <v>95.512820512820511</v>
      </c>
      <c r="P62" s="22">
        <v>103.84615384615384</v>
      </c>
      <c r="Q62" s="22">
        <v>92.307692307692307</v>
      </c>
      <c r="R62" s="22">
        <v>79.487179487179489</v>
      </c>
      <c r="S62" s="22">
        <v>107.69230769230769</v>
      </c>
      <c r="T62" s="22">
        <f t="shared" si="13"/>
        <v>72</v>
      </c>
      <c r="U62" s="22">
        <f t="shared" si="14"/>
        <v>54</v>
      </c>
      <c r="V62" s="22">
        <f t="shared" si="15"/>
        <v>57</v>
      </c>
      <c r="W62" s="22">
        <f t="shared" si="16"/>
        <v>54</v>
      </c>
      <c r="X62" s="22">
        <f t="shared" si="17"/>
        <v>46</v>
      </c>
      <c r="Y62" s="22">
        <f t="shared" si="18"/>
        <v>58</v>
      </c>
      <c r="Z62" s="22">
        <f t="shared" si="19"/>
        <v>27</v>
      </c>
      <c r="AA62" s="22">
        <f t="shared" si="20"/>
        <v>38</v>
      </c>
      <c r="AB62" s="22">
        <f t="shared" si="21"/>
        <v>58</v>
      </c>
      <c r="AC62" s="22">
        <f t="shared" si="22"/>
        <v>68</v>
      </c>
      <c r="AD62" s="22">
        <f t="shared" si="23"/>
        <v>38</v>
      </c>
      <c r="AE62" s="22">
        <f t="shared" si="24"/>
        <v>68</v>
      </c>
      <c r="AF62" s="22">
        <f t="shared" si="25"/>
        <v>638</v>
      </c>
    </row>
    <row r="63" spans="1:32" x14ac:dyDescent="0.25">
      <c r="A63" s="4">
        <v>67</v>
      </c>
      <c r="B63" s="5" t="s">
        <v>192</v>
      </c>
      <c r="C63" s="5" t="s">
        <v>19</v>
      </c>
      <c r="D63" s="5" t="s">
        <v>181</v>
      </c>
      <c r="E63" s="5">
        <v>18</v>
      </c>
      <c r="F63" s="5" t="s">
        <v>193</v>
      </c>
      <c r="G63" s="5" t="s">
        <v>194</v>
      </c>
      <c r="H63" s="22">
        <v>110.41666666666667</v>
      </c>
      <c r="I63" s="22">
        <v>96.064814814814795</v>
      </c>
      <c r="J63" s="22">
        <v>68.055555555555543</v>
      </c>
      <c r="K63" s="22">
        <v>81.944444444444457</v>
      </c>
      <c r="L63" s="22">
        <v>107.63888888888889</v>
      </c>
      <c r="M63" s="22">
        <v>88.194444444444429</v>
      </c>
      <c r="N63" s="22">
        <v>87.049605326260846</v>
      </c>
      <c r="O63" s="22">
        <v>88.651745301590807</v>
      </c>
      <c r="P63" s="22">
        <v>98.264585153570522</v>
      </c>
      <c r="Q63" s="22">
        <v>93.636180780395094</v>
      </c>
      <c r="R63" s="22">
        <v>83.311278717157606</v>
      </c>
      <c r="S63" s="22">
        <v>103.07100507956039</v>
      </c>
      <c r="T63" s="22">
        <f t="shared" si="13"/>
        <v>58</v>
      </c>
      <c r="U63" s="22">
        <f t="shared" si="14"/>
        <v>72</v>
      </c>
      <c r="V63" s="22">
        <f t="shared" si="15"/>
        <v>31</v>
      </c>
      <c r="W63" s="22">
        <f t="shared" si="16"/>
        <v>80</v>
      </c>
      <c r="X63" s="22">
        <f t="shared" si="17"/>
        <v>62</v>
      </c>
      <c r="Y63" s="22">
        <f t="shared" si="18"/>
        <v>36</v>
      </c>
      <c r="Z63" s="22">
        <f t="shared" si="19"/>
        <v>63</v>
      </c>
      <c r="AA63" s="22">
        <f t="shared" si="20"/>
        <v>22</v>
      </c>
      <c r="AB63" s="22">
        <f t="shared" si="21"/>
        <v>36</v>
      </c>
      <c r="AC63" s="22">
        <f t="shared" si="22"/>
        <v>72</v>
      </c>
      <c r="AD63" s="22">
        <f t="shared" si="23"/>
        <v>50</v>
      </c>
      <c r="AE63" s="22">
        <f t="shared" si="24"/>
        <v>56</v>
      </c>
      <c r="AF63" s="22">
        <f t="shared" si="25"/>
        <v>638</v>
      </c>
    </row>
    <row r="64" spans="1:32" x14ac:dyDescent="0.25">
      <c r="A64" s="4">
        <v>22</v>
      </c>
      <c r="B64" s="5" t="s">
        <v>36</v>
      </c>
      <c r="C64" s="5" t="s">
        <v>37</v>
      </c>
      <c r="D64" s="5" t="s">
        <v>38</v>
      </c>
      <c r="E64" s="5">
        <v>303</v>
      </c>
      <c r="F64" s="5" t="s">
        <v>9</v>
      </c>
      <c r="G64" s="5" t="s">
        <v>39</v>
      </c>
      <c r="H64" s="22">
        <v>90.972222222222229</v>
      </c>
      <c r="I64" s="22">
        <v>54.861111111111128</v>
      </c>
      <c r="J64" s="22">
        <v>73.6111111111111</v>
      </c>
      <c r="K64" s="22">
        <v>75</v>
      </c>
      <c r="L64" s="22">
        <v>111.80555555555556</v>
      </c>
      <c r="M64" s="22">
        <v>130.55555555555557</v>
      </c>
      <c r="N64" s="22">
        <v>79.268292682926813</v>
      </c>
      <c r="O64" s="22">
        <v>97.560975609756099</v>
      </c>
      <c r="P64" s="22">
        <v>98.780487804878049</v>
      </c>
      <c r="Q64" s="22">
        <v>93.902439024390233</v>
      </c>
      <c r="R64" s="22">
        <v>96.34146341463412</v>
      </c>
      <c r="S64" s="22">
        <v>105.48780487804879</v>
      </c>
      <c r="T64" s="22">
        <f t="shared" si="13"/>
        <v>30</v>
      </c>
      <c r="U64" s="22">
        <f t="shared" si="14"/>
        <v>15</v>
      </c>
      <c r="V64" s="22">
        <f t="shared" si="15"/>
        <v>45</v>
      </c>
      <c r="W64" s="22">
        <f t="shared" si="16"/>
        <v>74</v>
      </c>
      <c r="X64" s="22">
        <f t="shared" si="17"/>
        <v>66</v>
      </c>
      <c r="Y64" s="22">
        <f t="shared" si="18"/>
        <v>77</v>
      </c>
      <c r="Z64" s="22">
        <f t="shared" si="19"/>
        <v>33</v>
      </c>
      <c r="AA64" s="22">
        <f t="shared" si="20"/>
        <v>45</v>
      </c>
      <c r="AB64" s="22">
        <f t="shared" si="21"/>
        <v>38</v>
      </c>
      <c r="AC64" s="22">
        <f t="shared" si="22"/>
        <v>74</v>
      </c>
      <c r="AD64" s="22">
        <f t="shared" si="23"/>
        <v>84</v>
      </c>
      <c r="AE64" s="22">
        <f t="shared" si="24"/>
        <v>64</v>
      </c>
      <c r="AF64" s="22">
        <f t="shared" si="25"/>
        <v>645</v>
      </c>
    </row>
    <row r="65" spans="1:32" x14ac:dyDescent="0.25">
      <c r="A65" s="4">
        <v>85</v>
      </c>
      <c r="B65" s="5" t="s">
        <v>134</v>
      </c>
      <c r="C65" s="5" t="s">
        <v>66</v>
      </c>
      <c r="D65" s="5" t="s">
        <v>117</v>
      </c>
      <c r="E65" s="5">
        <v>253</v>
      </c>
      <c r="F65" s="5" t="s">
        <v>9</v>
      </c>
      <c r="G65" s="5" t="s">
        <v>135</v>
      </c>
      <c r="H65" s="22">
        <v>133.24468085106383</v>
      </c>
      <c r="I65" s="22">
        <v>110.90425531914893</v>
      </c>
      <c r="J65" s="22">
        <v>91.223404255319167</v>
      </c>
      <c r="K65" s="22">
        <v>98.936170212765958</v>
      </c>
      <c r="L65" s="22">
        <v>78.989361702127667</v>
      </c>
      <c r="M65" s="22">
        <v>130.05319148936172</v>
      </c>
      <c r="N65" s="22">
        <v>79.365948636410025</v>
      </c>
      <c r="O65" s="22">
        <v>97.350350790473399</v>
      </c>
      <c r="P65" s="22">
        <v>92.658767619848163</v>
      </c>
      <c r="Q65" s="22">
        <v>93.440698148285705</v>
      </c>
      <c r="R65" s="22">
        <v>65.291199124534359</v>
      </c>
      <c r="S65" s="22">
        <v>97.350350790473399</v>
      </c>
      <c r="T65" s="22">
        <f t="shared" si="13"/>
        <v>82</v>
      </c>
      <c r="U65" s="22">
        <f t="shared" si="14"/>
        <v>85</v>
      </c>
      <c r="V65" s="22">
        <f t="shared" si="15"/>
        <v>76</v>
      </c>
      <c r="W65" s="22">
        <f t="shared" si="16"/>
        <v>87</v>
      </c>
      <c r="X65" s="22">
        <f t="shared" si="17"/>
        <v>25</v>
      </c>
      <c r="Y65" s="22">
        <f t="shared" si="18"/>
        <v>75</v>
      </c>
      <c r="Z65" s="22">
        <f t="shared" si="19"/>
        <v>35</v>
      </c>
      <c r="AA65" s="22">
        <f t="shared" si="20"/>
        <v>42</v>
      </c>
      <c r="AB65" s="22">
        <f t="shared" si="21"/>
        <v>19</v>
      </c>
      <c r="AC65" s="22">
        <f t="shared" si="22"/>
        <v>71</v>
      </c>
      <c r="AD65" s="22">
        <f t="shared" si="23"/>
        <v>8</v>
      </c>
      <c r="AE65" s="22">
        <f t="shared" si="24"/>
        <v>43</v>
      </c>
      <c r="AF65" s="22">
        <f t="shared" si="25"/>
        <v>648</v>
      </c>
    </row>
    <row r="66" spans="1:32" x14ac:dyDescent="0.25">
      <c r="A66" s="4">
        <v>13</v>
      </c>
      <c r="B66" s="5" t="s">
        <v>59</v>
      </c>
      <c r="C66" s="5" t="s">
        <v>19</v>
      </c>
      <c r="D66" s="5"/>
      <c r="E66" s="5">
        <v>169</v>
      </c>
      <c r="F66" s="5" t="s">
        <v>24</v>
      </c>
      <c r="G66" s="5" t="s">
        <v>60</v>
      </c>
      <c r="H66" s="22">
        <v>67.567567567567593</v>
      </c>
      <c r="I66" s="22">
        <v>56.081081081081095</v>
      </c>
      <c r="J66" s="22">
        <v>70.945945945945937</v>
      </c>
      <c r="K66" s="22">
        <v>39.864864864864863</v>
      </c>
      <c r="L66" s="22">
        <v>102.70270270270269</v>
      </c>
      <c r="M66" s="22">
        <v>66.21621621621621</v>
      </c>
      <c r="N66" s="22">
        <v>106.71641791044777</v>
      </c>
      <c r="O66" s="22">
        <v>119.40298507462686</v>
      </c>
      <c r="P66" s="22">
        <v>111.94029850746267</v>
      </c>
      <c r="Q66" s="22">
        <v>97.761194029850756</v>
      </c>
      <c r="R66" s="22">
        <v>94.776119402985088</v>
      </c>
      <c r="S66" s="22">
        <v>117.91044776119404</v>
      </c>
      <c r="T66" s="22">
        <f t="shared" ref="T66:T91" si="26">91-RANK(H66,H$2:H$92)</f>
        <v>8</v>
      </c>
      <c r="U66" s="22">
        <f t="shared" ref="U66:U91" si="27">91-RANK(I66,I$2:I$92)</f>
        <v>16</v>
      </c>
      <c r="V66" s="22">
        <f t="shared" ref="V66:V91" si="28">91-RANK(J66,J$2:J$92)</f>
        <v>38</v>
      </c>
      <c r="W66" s="22">
        <f t="shared" ref="W66:W91" si="29">91-RANK(K66,K$2:K$92)</f>
        <v>30</v>
      </c>
      <c r="X66" s="22">
        <f t="shared" ref="X66:X91" si="30">91-RANK(L66,L$2:L$92)</f>
        <v>55</v>
      </c>
      <c r="Y66" s="22">
        <f t="shared" ref="Y66:Y91" si="31">91-RANK(M66,M$2:M$92)</f>
        <v>15</v>
      </c>
      <c r="Z66" s="22">
        <f t="shared" ref="Z66:Z91" si="32">91-RANK(N66,N$2:N$92)</f>
        <v>89</v>
      </c>
      <c r="AA66" s="22">
        <f t="shared" ref="AA66:AA91" si="33">91-RANK(O66,O$2:O$92)</f>
        <v>83</v>
      </c>
      <c r="AB66" s="22">
        <f t="shared" ref="AB66:AB91" si="34">91-RANK(P66,P$2:P$92)</f>
        <v>78</v>
      </c>
      <c r="AC66" s="22">
        <f t="shared" ref="AC66:AC91" si="35">91-RANK(Q66,Q$2:Q$92)</f>
        <v>82</v>
      </c>
      <c r="AD66" s="22">
        <f t="shared" ref="AD66:AD91" si="36">91-RANK(R66,R$2:R$92)</f>
        <v>82</v>
      </c>
      <c r="AE66" s="22">
        <f t="shared" ref="AE66:AE91" si="37">91-RANK(S66,S$2:S$92)</f>
        <v>77</v>
      </c>
      <c r="AF66" s="22">
        <f t="shared" ref="AF66:AF91" si="38">SUM(T66:AE66)</f>
        <v>653</v>
      </c>
    </row>
    <row r="67" spans="1:32" x14ac:dyDescent="0.25">
      <c r="A67" s="4">
        <v>71</v>
      </c>
      <c r="B67" s="5" t="s">
        <v>112</v>
      </c>
      <c r="C67" s="5" t="s">
        <v>19</v>
      </c>
      <c r="D67" s="5" t="s">
        <v>89</v>
      </c>
      <c r="E67" s="5">
        <v>279</v>
      </c>
      <c r="F67" s="5" t="s">
        <v>9</v>
      </c>
      <c r="G67" s="5" t="s">
        <v>113</v>
      </c>
      <c r="H67" s="22">
        <v>117.2924715894319</v>
      </c>
      <c r="I67" s="22">
        <v>99.102730006044084</v>
      </c>
      <c r="J67" s="22">
        <v>68.368339054802561</v>
      </c>
      <c r="K67" s="22">
        <v>28.225461077670765</v>
      </c>
      <c r="L67" s="22">
        <v>86.558080638190376</v>
      </c>
      <c r="M67" s="22">
        <v>90.321475448546479</v>
      </c>
      <c r="N67" s="22">
        <v>87.861271676300561</v>
      </c>
      <c r="O67" s="22">
        <v>103.46820809248554</v>
      </c>
      <c r="P67" s="22">
        <v>104.04624277456647</v>
      </c>
      <c r="Q67" s="22">
        <v>99.999999999999986</v>
      </c>
      <c r="R67" s="22">
        <v>90.173410404624249</v>
      </c>
      <c r="S67" s="22">
        <v>100.57803468208091</v>
      </c>
      <c r="T67" s="22">
        <f t="shared" si="26"/>
        <v>62</v>
      </c>
      <c r="U67" s="22">
        <f t="shared" si="27"/>
        <v>75</v>
      </c>
      <c r="V67" s="22">
        <f t="shared" si="28"/>
        <v>32</v>
      </c>
      <c r="W67" s="22">
        <f t="shared" si="29"/>
        <v>13</v>
      </c>
      <c r="X67" s="22">
        <f t="shared" si="30"/>
        <v>36</v>
      </c>
      <c r="Y67" s="22">
        <f t="shared" si="31"/>
        <v>40</v>
      </c>
      <c r="Z67" s="22">
        <f t="shared" si="32"/>
        <v>65</v>
      </c>
      <c r="AA67" s="22">
        <f t="shared" si="33"/>
        <v>67</v>
      </c>
      <c r="AB67" s="22">
        <f t="shared" si="34"/>
        <v>62</v>
      </c>
      <c r="AC67" s="22">
        <f t="shared" si="35"/>
        <v>84</v>
      </c>
      <c r="AD67" s="22">
        <f t="shared" si="36"/>
        <v>73</v>
      </c>
      <c r="AE67" s="22">
        <f t="shared" si="37"/>
        <v>53</v>
      </c>
      <c r="AF67" s="22">
        <f t="shared" si="38"/>
        <v>662</v>
      </c>
    </row>
    <row r="68" spans="1:32" x14ac:dyDescent="0.25">
      <c r="A68" s="4">
        <v>80</v>
      </c>
      <c r="B68" s="5" t="s">
        <v>186</v>
      </c>
      <c r="C68" s="5" t="s">
        <v>37</v>
      </c>
      <c r="D68" s="5" t="s">
        <v>8</v>
      </c>
      <c r="E68" s="5">
        <v>238</v>
      </c>
      <c r="F68" s="5" t="s">
        <v>9</v>
      </c>
      <c r="G68" s="5" t="s">
        <v>187</v>
      </c>
      <c r="H68" s="22">
        <v>128.05694968892249</v>
      </c>
      <c r="I68" s="22">
        <v>109.76309973336211</v>
      </c>
      <c r="J68" s="22">
        <v>80.03559355557654</v>
      </c>
      <c r="K68" s="22">
        <v>60.2172561037195</v>
      </c>
      <c r="L68" s="22">
        <v>106.71412474076871</v>
      </c>
      <c r="M68" s="22">
        <v>89.182518533356699</v>
      </c>
      <c r="N68" s="22">
        <v>80.839112802687112</v>
      </c>
      <c r="O68" s="22">
        <v>97.709884170204433</v>
      </c>
      <c r="P68" s="22">
        <v>94.195140135304996</v>
      </c>
      <c r="Q68" s="22">
        <v>94.195140135304982</v>
      </c>
      <c r="R68" s="22">
        <v>88.571549679465875</v>
      </c>
      <c r="S68" s="22">
        <v>97.709884170204433</v>
      </c>
      <c r="T68" s="22">
        <f t="shared" si="26"/>
        <v>75</v>
      </c>
      <c r="U68" s="22">
        <f t="shared" si="27"/>
        <v>83</v>
      </c>
      <c r="V68" s="22">
        <f t="shared" si="28"/>
        <v>56</v>
      </c>
      <c r="W68" s="22">
        <f t="shared" si="29"/>
        <v>57</v>
      </c>
      <c r="X68" s="22">
        <f t="shared" si="30"/>
        <v>59</v>
      </c>
      <c r="Y68" s="22">
        <f t="shared" si="31"/>
        <v>37</v>
      </c>
      <c r="Z68" s="22">
        <f t="shared" si="32"/>
        <v>40</v>
      </c>
      <c r="AA68" s="22">
        <f t="shared" si="33"/>
        <v>46</v>
      </c>
      <c r="AB68" s="22">
        <f t="shared" si="34"/>
        <v>22</v>
      </c>
      <c r="AC68" s="22">
        <f t="shared" si="35"/>
        <v>75</v>
      </c>
      <c r="AD68" s="22">
        <f t="shared" si="36"/>
        <v>68</v>
      </c>
      <c r="AE68" s="22">
        <f t="shared" si="37"/>
        <v>46</v>
      </c>
      <c r="AF68" s="22">
        <f t="shared" si="38"/>
        <v>664</v>
      </c>
    </row>
    <row r="69" spans="1:32" x14ac:dyDescent="0.25">
      <c r="A69" s="4">
        <v>49</v>
      </c>
      <c r="B69" s="5" t="s">
        <v>63</v>
      </c>
      <c r="C69" s="5" t="s">
        <v>19</v>
      </c>
      <c r="D69" s="5" t="s">
        <v>38</v>
      </c>
      <c r="E69" s="5">
        <v>91</v>
      </c>
      <c r="F69" s="5" t="s">
        <v>9</v>
      </c>
      <c r="G69" s="5" t="s">
        <v>64</v>
      </c>
      <c r="H69" s="22">
        <v>112.32876712328761</v>
      </c>
      <c r="I69" s="22">
        <v>76.712328767123267</v>
      </c>
      <c r="J69" s="22">
        <v>73.972602739725971</v>
      </c>
      <c r="K69" s="22">
        <v>75.342465753424634</v>
      </c>
      <c r="L69" s="22">
        <v>131.50684931506845</v>
      </c>
      <c r="M69" s="22">
        <v>106.16438356164379</v>
      </c>
      <c r="N69" s="22">
        <v>97.297297297297305</v>
      </c>
      <c r="O69" s="22">
        <v>103.3783783783784</v>
      </c>
      <c r="P69" s="22">
        <v>118.24324324324324</v>
      </c>
      <c r="Q69" s="22">
        <v>79.729729729729726</v>
      </c>
      <c r="R69" s="22">
        <v>71.621621621621628</v>
      </c>
      <c r="S69" s="22">
        <v>97.297297297297291</v>
      </c>
      <c r="T69" s="22">
        <f t="shared" si="26"/>
        <v>59</v>
      </c>
      <c r="U69" s="22">
        <f t="shared" si="27"/>
        <v>43</v>
      </c>
      <c r="V69" s="22">
        <f t="shared" si="28"/>
        <v>46</v>
      </c>
      <c r="W69" s="22">
        <f t="shared" si="29"/>
        <v>75</v>
      </c>
      <c r="X69" s="22">
        <f t="shared" si="30"/>
        <v>78</v>
      </c>
      <c r="Y69" s="22">
        <f t="shared" si="31"/>
        <v>59</v>
      </c>
      <c r="Z69" s="22">
        <f t="shared" si="32"/>
        <v>84</v>
      </c>
      <c r="AA69" s="22">
        <f t="shared" si="33"/>
        <v>66</v>
      </c>
      <c r="AB69" s="22">
        <f t="shared" si="34"/>
        <v>85</v>
      </c>
      <c r="AC69" s="22">
        <f t="shared" si="35"/>
        <v>23</v>
      </c>
      <c r="AD69" s="22">
        <f t="shared" si="36"/>
        <v>17</v>
      </c>
      <c r="AE69" s="22">
        <f t="shared" si="37"/>
        <v>42</v>
      </c>
      <c r="AF69" s="22">
        <f t="shared" si="38"/>
        <v>677</v>
      </c>
    </row>
    <row r="70" spans="1:32" x14ac:dyDescent="0.25">
      <c r="A70" s="4">
        <v>52</v>
      </c>
      <c r="B70" s="5" t="s">
        <v>171</v>
      </c>
      <c r="C70" s="5" t="s">
        <v>19</v>
      </c>
      <c r="D70" s="5" t="s">
        <v>172</v>
      </c>
      <c r="E70" s="5">
        <v>388</v>
      </c>
      <c r="F70" s="4" t="s">
        <v>380</v>
      </c>
      <c r="G70" s="5" t="s">
        <v>173</v>
      </c>
      <c r="H70" s="22">
        <v>96.268656716417894</v>
      </c>
      <c r="I70" s="22">
        <v>90.796019900497498</v>
      </c>
      <c r="J70" s="22">
        <v>87.810945273631845</v>
      </c>
      <c r="K70" s="22">
        <v>88.059701492537329</v>
      </c>
      <c r="L70" s="22">
        <v>107.46268656716418</v>
      </c>
      <c r="M70" s="22">
        <v>120.14925373134329</v>
      </c>
      <c r="N70" s="22">
        <v>85.833165715362185</v>
      </c>
      <c r="O70" s="22">
        <v>94.836644636553999</v>
      </c>
      <c r="P70" s="22">
        <v>90.635021139997818</v>
      </c>
      <c r="Q70" s="22">
        <v>99.23834544247002</v>
      </c>
      <c r="R70" s="22">
        <v>78.630382578408714</v>
      </c>
      <c r="S70" s="22">
        <v>105.04058741390475</v>
      </c>
      <c r="T70" s="22">
        <f t="shared" si="26"/>
        <v>40</v>
      </c>
      <c r="U70" s="22">
        <f t="shared" si="27"/>
        <v>65</v>
      </c>
      <c r="V70" s="22">
        <f t="shared" si="28"/>
        <v>71</v>
      </c>
      <c r="W70" s="22">
        <f t="shared" si="29"/>
        <v>82</v>
      </c>
      <c r="X70" s="22">
        <f t="shared" si="30"/>
        <v>61</v>
      </c>
      <c r="Y70" s="22">
        <f t="shared" si="31"/>
        <v>72</v>
      </c>
      <c r="Z70" s="22">
        <f t="shared" si="32"/>
        <v>60</v>
      </c>
      <c r="AA70" s="22">
        <f t="shared" si="33"/>
        <v>36</v>
      </c>
      <c r="AB70" s="22">
        <f t="shared" si="34"/>
        <v>10</v>
      </c>
      <c r="AC70" s="22">
        <f t="shared" si="35"/>
        <v>83</v>
      </c>
      <c r="AD70" s="22">
        <f t="shared" si="36"/>
        <v>36</v>
      </c>
      <c r="AE70" s="22">
        <f t="shared" si="37"/>
        <v>62</v>
      </c>
      <c r="AF70" s="22">
        <f t="shared" si="38"/>
        <v>678</v>
      </c>
    </row>
    <row r="71" spans="1:32" x14ac:dyDescent="0.25">
      <c r="A71" s="4">
        <v>84</v>
      </c>
      <c r="B71" s="5" t="s">
        <v>148</v>
      </c>
      <c r="C71" s="5" t="s">
        <v>19</v>
      </c>
      <c r="D71" s="5" t="s">
        <v>149</v>
      </c>
      <c r="E71" s="5">
        <v>32</v>
      </c>
      <c r="F71" s="5" t="s">
        <v>24</v>
      </c>
      <c r="G71" s="5" t="s">
        <v>150</v>
      </c>
      <c r="H71" s="22">
        <v>133.0985915492958</v>
      </c>
      <c r="I71" s="22">
        <v>109.8591549295775</v>
      </c>
      <c r="J71" s="22">
        <v>87.323943661971853</v>
      </c>
      <c r="K71" s="22">
        <v>73.943661971831006</v>
      </c>
      <c r="L71" s="22">
        <v>71.83098591549296</v>
      </c>
      <c r="M71" s="22">
        <v>105.63380281690141</v>
      </c>
      <c r="N71" s="22">
        <v>81.872861048245809</v>
      </c>
      <c r="O71" s="22">
        <v>97.379084731625696</v>
      </c>
      <c r="P71" s="22">
        <v>94.277839994949716</v>
      </c>
      <c r="Q71" s="22">
        <v>91.176595258273736</v>
      </c>
      <c r="R71" s="22">
        <v>88.075350521597755</v>
      </c>
      <c r="S71" s="22">
        <v>107.92331683632403</v>
      </c>
      <c r="T71" s="22">
        <f t="shared" si="26"/>
        <v>81</v>
      </c>
      <c r="U71" s="22">
        <f t="shared" si="27"/>
        <v>84</v>
      </c>
      <c r="V71" s="22">
        <f t="shared" si="28"/>
        <v>70</v>
      </c>
      <c r="W71" s="22">
        <f t="shared" si="29"/>
        <v>72</v>
      </c>
      <c r="X71" s="22">
        <f t="shared" si="30"/>
        <v>15</v>
      </c>
      <c r="Y71" s="22">
        <f t="shared" si="31"/>
        <v>56</v>
      </c>
      <c r="Z71" s="22">
        <f t="shared" si="32"/>
        <v>46</v>
      </c>
      <c r="AA71" s="22">
        <f t="shared" si="33"/>
        <v>43</v>
      </c>
      <c r="AB71" s="22">
        <f t="shared" si="34"/>
        <v>23</v>
      </c>
      <c r="AC71" s="22">
        <f t="shared" si="35"/>
        <v>65</v>
      </c>
      <c r="AD71" s="22">
        <f t="shared" si="36"/>
        <v>66</v>
      </c>
      <c r="AE71" s="22">
        <f t="shared" si="37"/>
        <v>69</v>
      </c>
      <c r="AF71" s="22">
        <f t="shared" si="38"/>
        <v>690</v>
      </c>
    </row>
    <row r="72" spans="1:32" x14ac:dyDescent="0.25">
      <c r="A72" s="4">
        <v>78</v>
      </c>
      <c r="B72" s="5" t="s">
        <v>68</v>
      </c>
      <c r="C72" s="5" t="s">
        <v>66</v>
      </c>
      <c r="D72" s="5" t="s">
        <v>8</v>
      </c>
      <c r="E72" s="5">
        <v>155</v>
      </c>
      <c r="F72" s="5" t="s">
        <v>9</v>
      </c>
      <c r="G72" s="5" t="s">
        <v>69</v>
      </c>
      <c r="H72" s="22">
        <v>130.39215686274508</v>
      </c>
      <c r="I72" s="22">
        <v>100</v>
      </c>
      <c r="J72" s="22">
        <v>84.313725490196092</v>
      </c>
      <c r="K72" s="22">
        <v>85.294117647058826</v>
      </c>
      <c r="L72" s="22">
        <v>132.35294117647058</v>
      </c>
      <c r="M72" s="22">
        <v>173.52941176470588</v>
      </c>
      <c r="N72" s="22">
        <v>77.999999999999972</v>
      </c>
      <c r="O72" s="22">
        <v>96.666666666666657</v>
      </c>
      <c r="P72" s="22">
        <v>96</v>
      </c>
      <c r="Q72" s="22">
        <v>74.666666666666643</v>
      </c>
      <c r="R72" s="22">
        <v>81.3333333333333</v>
      </c>
      <c r="S72" s="22">
        <v>117.99999999999997</v>
      </c>
      <c r="T72" s="22">
        <f t="shared" si="26"/>
        <v>80</v>
      </c>
      <c r="U72" s="22">
        <f t="shared" si="27"/>
        <v>76</v>
      </c>
      <c r="V72" s="22">
        <f t="shared" si="28"/>
        <v>64</v>
      </c>
      <c r="W72" s="22">
        <f t="shared" si="29"/>
        <v>81</v>
      </c>
      <c r="X72" s="22">
        <f t="shared" si="30"/>
        <v>80</v>
      </c>
      <c r="Y72" s="22">
        <f t="shared" si="31"/>
        <v>89</v>
      </c>
      <c r="Z72" s="22">
        <f t="shared" si="32"/>
        <v>25</v>
      </c>
      <c r="AA72" s="22">
        <f t="shared" si="33"/>
        <v>41</v>
      </c>
      <c r="AB72" s="22">
        <f t="shared" si="34"/>
        <v>29</v>
      </c>
      <c r="AC72" s="22">
        <f t="shared" si="35"/>
        <v>9</v>
      </c>
      <c r="AD72" s="22">
        <f t="shared" si="36"/>
        <v>46</v>
      </c>
      <c r="AE72" s="22">
        <f t="shared" si="37"/>
        <v>78</v>
      </c>
      <c r="AF72" s="22">
        <f t="shared" si="38"/>
        <v>698</v>
      </c>
    </row>
    <row r="73" spans="1:32" x14ac:dyDescent="0.25">
      <c r="A73" s="4">
        <v>69</v>
      </c>
      <c r="B73" s="5" t="s">
        <v>80</v>
      </c>
      <c r="C73" s="5" t="s">
        <v>19</v>
      </c>
      <c r="D73" s="5" t="s">
        <v>34</v>
      </c>
      <c r="E73" s="5">
        <v>293</v>
      </c>
      <c r="F73" s="5" t="s">
        <v>24</v>
      </c>
      <c r="G73" s="5" t="s">
        <v>81</v>
      </c>
      <c r="H73" s="22">
        <v>119.26829268292683</v>
      </c>
      <c r="I73" s="22">
        <v>92.682926829268311</v>
      </c>
      <c r="J73" s="22">
        <v>51.707317073170699</v>
      </c>
      <c r="K73" s="22">
        <v>71.707317073170742</v>
      </c>
      <c r="L73" s="22">
        <v>102.68292682926831</v>
      </c>
      <c r="M73" s="22">
        <v>130.24390243902445</v>
      </c>
      <c r="N73" s="22">
        <v>93.331375209747179</v>
      </c>
      <c r="O73" s="22">
        <v>102.73165760497352</v>
      </c>
      <c r="P73" s="22">
        <v>110.78904251516749</v>
      </c>
      <c r="Q73" s="22">
        <v>103.17929009998423</v>
      </c>
      <c r="R73" s="22">
        <v>63.787630539035845</v>
      </c>
      <c r="S73" s="22">
        <v>102.06020886245733</v>
      </c>
      <c r="T73" s="22">
        <f t="shared" si="26"/>
        <v>66</v>
      </c>
      <c r="U73" s="22">
        <f t="shared" si="27"/>
        <v>69</v>
      </c>
      <c r="V73" s="22">
        <f t="shared" si="28"/>
        <v>6</v>
      </c>
      <c r="W73" s="22">
        <f t="shared" si="29"/>
        <v>69</v>
      </c>
      <c r="X73" s="22">
        <f t="shared" si="30"/>
        <v>54</v>
      </c>
      <c r="Y73" s="22">
        <f t="shared" si="31"/>
        <v>76</v>
      </c>
      <c r="Z73" s="22">
        <f t="shared" si="32"/>
        <v>74</v>
      </c>
      <c r="AA73" s="22">
        <f t="shared" si="33"/>
        <v>65</v>
      </c>
      <c r="AB73" s="22">
        <f t="shared" si="34"/>
        <v>77</v>
      </c>
      <c r="AC73" s="22">
        <f t="shared" si="35"/>
        <v>87</v>
      </c>
      <c r="AD73" s="22">
        <f t="shared" si="36"/>
        <v>7</v>
      </c>
      <c r="AE73" s="22">
        <f t="shared" si="37"/>
        <v>55</v>
      </c>
      <c r="AF73" s="22">
        <f t="shared" si="38"/>
        <v>705</v>
      </c>
    </row>
    <row r="74" spans="1:32" x14ac:dyDescent="0.25">
      <c r="A74" s="4">
        <v>72</v>
      </c>
      <c r="B74" s="5" t="s">
        <v>136</v>
      </c>
      <c r="C74" s="5" t="s">
        <v>66</v>
      </c>
      <c r="D74" s="5" t="s">
        <v>137</v>
      </c>
      <c r="E74" s="5">
        <v>247</v>
      </c>
      <c r="F74" s="5" t="s">
        <v>9</v>
      </c>
      <c r="G74" s="5" t="s">
        <v>138</v>
      </c>
      <c r="H74" s="22">
        <v>123.94366197183101</v>
      </c>
      <c r="I74" s="22">
        <v>93.661971830985934</v>
      </c>
      <c r="J74" s="22">
        <v>101.40845070422537</v>
      </c>
      <c r="K74" s="22">
        <v>78.169014084507054</v>
      </c>
      <c r="L74" s="22">
        <v>88.73239436619717</v>
      </c>
      <c r="M74" s="22">
        <v>116.19718309859157</v>
      </c>
      <c r="N74" s="22">
        <v>70.977462452922353</v>
      </c>
      <c r="O74" s="22">
        <v>99.735572239882273</v>
      </c>
      <c r="P74" s="22">
        <v>104.01869497411033</v>
      </c>
      <c r="Q74" s="22">
        <v>84.438705331924865</v>
      </c>
      <c r="R74" s="22">
        <v>87.498078713516364</v>
      </c>
      <c r="S74" s="22">
        <v>105.24244432674695</v>
      </c>
      <c r="T74" s="22">
        <f t="shared" si="26"/>
        <v>70</v>
      </c>
      <c r="U74" s="22">
        <f t="shared" si="27"/>
        <v>70</v>
      </c>
      <c r="V74" s="22">
        <f t="shared" si="28"/>
        <v>87</v>
      </c>
      <c r="W74" s="22">
        <f t="shared" si="29"/>
        <v>77</v>
      </c>
      <c r="X74" s="22">
        <f t="shared" si="30"/>
        <v>43</v>
      </c>
      <c r="Y74" s="22">
        <f t="shared" si="31"/>
        <v>68</v>
      </c>
      <c r="Z74" s="22">
        <f t="shared" si="32"/>
        <v>12</v>
      </c>
      <c r="AA74" s="22">
        <f t="shared" si="33"/>
        <v>57</v>
      </c>
      <c r="AB74" s="22">
        <f t="shared" si="34"/>
        <v>61</v>
      </c>
      <c r="AC74" s="22">
        <f t="shared" si="35"/>
        <v>36</v>
      </c>
      <c r="AD74" s="22">
        <f t="shared" si="36"/>
        <v>64</v>
      </c>
      <c r="AE74" s="22">
        <f t="shared" si="37"/>
        <v>63</v>
      </c>
      <c r="AF74" s="22">
        <f t="shared" si="38"/>
        <v>708</v>
      </c>
    </row>
    <row r="75" spans="1:32" x14ac:dyDescent="0.25">
      <c r="A75" s="4">
        <v>86</v>
      </c>
      <c r="B75" s="5" t="s">
        <v>102</v>
      </c>
      <c r="C75" s="5" t="s">
        <v>19</v>
      </c>
      <c r="D75" s="5" t="s">
        <v>34</v>
      </c>
      <c r="E75" s="5">
        <v>296</v>
      </c>
      <c r="F75" s="5" t="s">
        <v>24</v>
      </c>
      <c r="G75" s="5" t="s">
        <v>103</v>
      </c>
      <c r="H75" s="22">
        <v>151.72413793103451</v>
      </c>
      <c r="I75" s="22">
        <v>137.93103448275863</v>
      </c>
      <c r="J75" s="22">
        <v>119.54022988505749</v>
      </c>
      <c r="K75" s="22">
        <v>66.6666666666667</v>
      </c>
      <c r="L75" s="22">
        <v>136.7816091954023</v>
      </c>
      <c r="M75" s="22">
        <v>125.28735632183907</v>
      </c>
      <c r="N75" s="22">
        <v>79.312053592106338</v>
      </c>
      <c r="O75" s="22">
        <v>97.524451083627056</v>
      </c>
      <c r="P75" s="22">
        <v>96.349457697077341</v>
      </c>
      <c r="Q75" s="22">
        <v>79.89955028538121</v>
      </c>
      <c r="R75" s="22">
        <v>87.537007297954418</v>
      </c>
      <c r="S75" s="22">
        <v>98.6994444701768</v>
      </c>
      <c r="T75" s="22">
        <f t="shared" si="26"/>
        <v>85</v>
      </c>
      <c r="U75" s="22">
        <f t="shared" si="27"/>
        <v>86</v>
      </c>
      <c r="V75" s="22">
        <f t="shared" si="28"/>
        <v>89</v>
      </c>
      <c r="W75" s="22">
        <f t="shared" si="29"/>
        <v>63</v>
      </c>
      <c r="X75" s="22">
        <f t="shared" si="30"/>
        <v>81</v>
      </c>
      <c r="Y75" s="22">
        <f t="shared" si="31"/>
        <v>73</v>
      </c>
      <c r="Z75" s="22">
        <f t="shared" si="32"/>
        <v>34</v>
      </c>
      <c r="AA75" s="22">
        <f t="shared" si="33"/>
        <v>44</v>
      </c>
      <c r="AB75" s="22">
        <f t="shared" si="34"/>
        <v>30</v>
      </c>
      <c r="AC75" s="22">
        <f t="shared" si="35"/>
        <v>25</v>
      </c>
      <c r="AD75" s="22">
        <f t="shared" si="36"/>
        <v>65</v>
      </c>
      <c r="AE75" s="22">
        <f t="shared" si="37"/>
        <v>49</v>
      </c>
      <c r="AF75" s="22">
        <f t="shared" si="38"/>
        <v>724</v>
      </c>
    </row>
    <row r="76" spans="1:32" x14ac:dyDescent="0.25">
      <c r="A76" s="4">
        <v>88</v>
      </c>
      <c r="B76" s="5" t="s">
        <v>213</v>
      </c>
      <c r="C76" s="5" t="s">
        <v>19</v>
      </c>
      <c r="D76" s="5" t="s">
        <v>214</v>
      </c>
      <c r="E76" s="5">
        <v>138</v>
      </c>
      <c r="F76" s="5" t="s">
        <v>215</v>
      </c>
      <c r="G76" s="5" t="s">
        <v>216</v>
      </c>
      <c r="H76" s="22">
        <v>194.04761904761904</v>
      </c>
      <c r="I76" s="22">
        <v>151.19047619047618</v>
      </c>
      <c r="J76" s="22">
        <v>76.190476190476204</v>
      </c>
      <c r="K76" s="22">
        <v>33.333333333333343</v>
      </c>
      <c r="L76" s="22">
        <v>176.19047619047618</v>
      </c>
      <c r="M76" s="22">
        <v>102.38095238095238</v>
      </c>
      <c r="N76" s="22">
        <v>94.716494845360884</v>
      </c>
      <c r="O76" s="22">
        <v>105.02577319587635</v>
      </c>
      <c r="P76" s="22">
        <v>110.18041237113411</v>
      </c>
      <c r="Q76" s="22">
        <v>90.20618556701038</v>
      </c>
      <c r="R76" s="22">
        <v>78.608247422680449</v>
      </c>
      <c r="S76" s="22">
        <v>89.561855670103157</v>
      </c>
      <c r="T76" s="22">
        <f t="shared" si="26"/>
        <v>89</v>
      </c>
      <c r="U76" s="22">
        <f t="shared" si="27"/>
        <v>87</v>
      </c>
      <c r="V76" s="22">
        <f t="shared" si="28"/>
        <v>48</v>
      </c>
      <c r="W76" s="22">
        <f t="shared" si="29"/>
        <v>19</v>
      </c>
      <c r="X76" s="22">
        <f t="shared" si="30"/>
        <v>88</v>
      </c>
      <c r="Y76" s="22">
        <f t="shared" si="31"/>
        <v>54</v>
      </c>
      <c r="Z76" s="22">
        <f t="shared" si="32"/>
        <v>80</v>
      </c>
      <c r="AA76" s="22">
        <f t="shared" si="33"/>
        <v>69</v>
      </c>
      <c r="AB76" s="22">
        <f t="shared" si="34"/>
        <v>75</v>
      </c>
      <c r="AC76" s="22">
        <f t="shared" si="35"/>
        <v>60</v>
      </c>
      <c r="AD76" s="22">
        <f t="shared" si="36"/>
        <v>35</v>
      </c>
      <c r="AE76" s="22">
        <f t="shared" si="37"/>
        <v>23</v>
      </c>
      <c r="AF76" s="22">
        <f t="shared" si="38"/>
        <v>727</v>
      </c>
    </row>
    <row r="77" spans="1:32" x14ac:dyDescent="0.25">
      <c r="A77" s="4">
        <v>90</v>
      </c>
      <c r="B77" s="5" t="s">
        <v>205</v>
      </c>
      <c r="C77" s="5" t="s">
        <v>19</v>
      </c>
      <c r="D77" s="5" t="s">
        <v>206</v>
      </c>
      <c r="E77" s="5">
        <v>24</v>
      </c>
      <c r="F77" s="4" t="s">
        <v>380</v>
      </c>
      <c r="G77" s="25" t="s">
        <v>378</v>
      </c>
      <c r="H77" s="22">
        <v>278.32512315270924</v>
      </c>
      <c r="I77" s="22">
        <v>240.14778325123149</v>
      </c>
      <c r="J77" s="22">
        <v>188.42364532019701</v>
      </c>
      <c r="K77" s="22">
        <v>97.290640394088669</v>
      </c>
      <c r="L77" s="22">
        <v>201.97044334975368</v>
      </c>
      <c r="M77" s="22">
        <v>27.093596059113306</v>
      </c>
      <c r="N77" s="22">
        <v>26.737967914438489</v>
      </c>
      <c r="O77" s="22">
        <v>110.96256684491964</v>
      </c>
      <c r="P77" s="22">
        <v>103.60962566844911</v>
      </c>
      <c r="Q77" s="22">
        <v>92.914438502673733</v>
      </c>
      <c r="R77" s="22">
        <v>94.25133689839565</v>
      </c>
      <c r="S77" s="22">
        <v>46.791443850267349</v>
      </c>
      <c r="T77" s="22">
        <f t="shared" si="26"/>
        <v>90</v>
      </c>
      <c r="U77" s="22">
        <f t="shared" si="27"/>
        <v>90</v>
      </c>
      <c r="V77" s="22">
        <f t="shared" si="28"/>
        <v>90</v>
      </c>
      <c r="W77" s="22">
        <f t="shared" si="29"/>
        <v>86</v>
      </c>
      <c r="X77" s="22">
        <f t="shared" si="30"/>
        <v>90</v>
      </c>
      <c r="Y77" s="22">
        <f t="shared" si="31"/>
        <v>3</v>
      </c>
      <c r="Z77" s="22">
        <f t="shared" si="32"/>
        <v>1</v>
      </c>
      <c r="AA77" s="22">
        <f t="shared" si="33"/>
        <v>78</v>
      </c>
      <c r="AB77" s="22">
        <f t="shared" si="34"/>
        <v>57</v>
      </c>
      <c r="AC77" s="22">
        <f t="shared" si="35"/>
        <v>69</v>
      </c>
      <c r="AD77" s="22">
        <f t="shared" si="36"/>
        <v>81</v>
      </c>
      <c r="AE77" s="22">
        <f t="shared" si="37"/>
        <v>3</v>
      </c>
      <c r="AF77" s="22">
        <f t="shared" si="38"/>
        <v>738</v>
      </c>
    </row>
    <row r="78" spans="1:32" x14ac:dyDescent="0.25">
      <c r="A78" s="4">
        <v>73</v>
      </c>
      <c r="B78" s="5" t="s">
        <v>93</v>
      </c>
      <c r="C78" s="5" t="s">
        <v>88</v>
      </c>
      <c r="D78" s="5" t="s">
        <v>8</v>
      </c>
      <c r="E78" s="5">
        <v>262</v>
      </c>
      <c r="F78" s="5" t="s">
        <v>9</v>
      </c>
      <c r="G78" s="5" t="s">
        <v>94</v>
      </c>
      <c r="H78" s="22">
        <v>127.14285714285711</v>
      </c>
      <c r="I78" s="22">
        <v>92.142857142857139</v>
      </c>
      <c r="J78" s="22">
        <v>83.571428571428569</v>
      </c>
      <c r="K78" s="22">
        <v>55.000000000000007</v>
      </c>
      <c r="L78" s="22">
        <v>72.142857142857125</v>
      </c>
      <c r="M78" s="22">
        <v>131.42857142857142</v>
      </c>
      <c r="N78" s="22">
        <v>96.487215542396953</v>
      </c>
      <c r="O78" s="22">
        <v>105.67647416548238</v>
      </c>
      <c r="P78" s="22">
        <v>107.6456010132864</v>
      </c>
      <c r="Q78" s="22">
        <v>87.954332535246181</v>
      </c>
      <c r="R78" s="22">
        <v>91.892586230854235</v>
      </c>
      <c r="S78" s="22">
        <v>98.456342390200973</v>
      </c>
      <c r="T78" s="22">
        <f t="shared" si="26"/>
        <v>74</v>
      </c>
      <c r="U78" s="22">
        <f t="shared" si="27"/>
        <v>67</v>
      </c>
      <c r="V78" s="22">
        <f t="shared" si="28"/>
        <v>63</v>
      </c>
      <c r="W78" s="22">
        <f t="shared" si="29"/>
        <v>47</v>
      </c>
      <c r="X78" s="22">
        <f t="shared" si="30"/>
        <v>16</v>
      </c>
      <c r="Y78" s="22">
        <f t="shared" si="31"/>
        <v>79</v>
      </c>
      <c r="Z78" s="22">
        <f t="shared" si="32"/>
        <v>83</v>
      </c>
      <c r="AA78" s="22">
        <f t="shared" si="33"/>
        <v>72</v>
      </c>
      <c r="AB78" s="22">
        <f t="shared" si="34"/>
        <v>69</v>
      </c>
      <c r="AC78" s="22">
        <f t="shared" si="35"/>
        <v>48</v>
      </c>
      <c r="AD78" s="22">
        <f t="shared" si="36"/>
        <v>76</v>
      </c>
      <c r="AE78" s="22">
        <f t="shared" si="37"/>
        <v>48</v>
      </c>
      <c r="AF78" s="22">
        <f t="shared" si="38"/>
        <v>742</v>
      </c>
    </row>
    <row r="79" spans="1:32" x14ac:dyDescent="0.25">
      <c r="A79" s="4">
        <v>16</v>
      </c>
      <c r="B79" s="5" t="s">
        <v>70</v>
      </c>
      <c r="C79" s="5" t="s">
        <v>37</v>
      </c>
      <c r="D79" s="5" t="s">
        <v>8</v>
      </c>
      <c r="E79" s="5">
        <v>248</v>
      </c>
      <c r="F79" s="5" t="s">
        <v>9</v>
      </c>
      <c r="G79" s="5" t="s">
        <v>45</v>
      </c>
      <c r="H79" s="22">
        <v>78.301886792452862</v>
      </c>
      <c r="I79" s="22">
        <v>54.716981132075503</v>
      </c>
      <c r="J79" s="22">
        <v>97.169811320754761</v>
      </c>
      <c r="K79" s="22">
        <v>58.490566037735867</v>
      </c>
      <c r="L79" s="22">
        <v>150.9433962264151</v>
      </c>
      <c r="M79" s="22">
        <v>162.26415094339626</v>
      </c>
      <c r="N79" s="22">
        <v>91.603053435114518</v>
      </c>
      <c r="O79" s="22">
        <v>113.74045801526718</v>
      </c>
      <c r="P79" s="22">
        <v>114.50381679389312</v>
      </c>
      <c r="Q79" s="22">
        <v>77.099236641221353</v>
      </c>
      <c r="R79" s="22">
        <v>92.36641221374046</v>
      </c>
      <c r="S79" s="22">
        <v>119.08396946564885</v>
      </c>
      <c r="T79" s="22">
        <f t="shared" si="26"/>
        <v>19</v>
      </c>
      <c r="U79" s="22">
        <f t="shared" si="27"/>
        <v>14</v>
      </c>
      <c r="V79" s="22">
        <f t="shared" si="28"/>
        <v>83</v>
      </c>
      <c r="W79" s="22">
        <f t="shared" si="29"/>
        <v>52</v>
      </c>
      <c r="X79" s="22">
        <f t="shared" si="30"/>
        <v>85</v>
      </c>
      <c r="Y79" s="22">
        <f t="shared" si="31"/>
        <v>86</v>
      </c>
      <c r="Z79" s="22">
        <f t="shared" si="32"/>
        <v>72</v>
      </c>
      <c r="AA79" s="22">
        <f t="shared" si="33"/>
        <v>82</v>
      </c>
      <c r="AB79" s="22">
        <f t="shared" si="34"/>
        <v>79</v>
      </c>
      <c r="AC79" s="22">
        <f t="shared" si="35"/>
        <v>14</v>
      </c>
      <c r="AD79" s="22">
        <f t="shared" si="36"/>
        <v>77</v>
      </c>
      <c r="AE79" s="22">
        <f t="shared" si="37"/>
        <v>83</v>
      </c>
      <c r="AF79" s="22">
        <f t="shared" si="38"/>
        <v>746</v>
      </c>
    </row>
    <row r="80" spans="1:32" x14ac:dyDescent="0.25">
      <c r="A80" s="4">
        <v>68</v>
      </c>
      <c r="B80" s="5" t="s">
        <v>74</v>
      </c>
      <c r="C80" s="5" t="s">
        <v>19</v>
      </c>
      <c r="D80" s="5"/>
      <c r="E80" s="5">
        <v>171</v>
      </c>
      <c r="F80" s="5" t="s">
        <v>24</v>
      </c>
      <c r="G80" s="5" t="s">
        <v>75</v>
      </c>
      <c r="H80" s="22">
        <v>120.44440702428192</v>
      </c>
      <c r="I80" s="22">
        <v>90.901439263608992</v>
      </c>
      <c r="J80" s="22">
        <v>66.661055459979934</v>
      </c>
      <c r="K80" s="22">
        <v>71.206127423160353</v>
      </c>
      <c r="L80" s="22">
        <v>94.688999232926037</v>
      </c>
      <c r="M80" s="22">
        <v>106.05167914087714</v>
      </c>
      <c r="N80" s="22">
        <v>109.09090909090911</v>
      </c>
      <c r="O80" s="22">
        <v>137.27272727272728</v>
      </c>
      <c r="P80" s="22">
        <v>116.36363636363637</v>
      </c>
      <c r="Q80" s="22">
        <v>86.363636363636346</v>
      </c>
      <c r="R80" s="22">
        <v>78.181818181818201</v>
      </c>
      <c r="S80" s="22">
        <v>143.63636363636365</v>
      </c>
      <c r="T80" s="22">
        <f t="shared" si="26"/>
        <v>67</v>
      </c>
      <c r="U80" s="22">
        <f t="shared" si="27"/>
        <v>66</v>
      </c>
      <c r="V80" s="22">
        <f t="shared" si="28"/>
        <v>26</v>
      </c>
      <c r="W80" s="22">
        <f t="shared" si="29"/>
        <v>68</v>
      </c>
      <c r="X80" s="22">
        <f t="shared" si="30"/>
        <v>48</v>
      </c>
      <c r="Y80" s="22">
        <f t="shared" si="31"/>
        <v>57</v>
      </c>
      <c r="Z80" s="22">
        <f t="shared" si="32"/>
        <v>90</v>
      </c>
      <c r="AA80" s="22">
        <f t="shared" si="33"/>
        <v>90</v>
      </c>
      <c r="AB80" s="22">
        <f t="shared" si="34"/>
        <v>82</v>
      </c>
      <c r="AC80" s="22">
        <f t="shared" si="35"/>
        <v>41</v>
      </c>
      <c r="AD80" s="22">
        <f t="shared" si="36"/>
        <v>34</v>
      </c>
      <c r="AE80" s="22">
        <f t="shared" si="37"/>
        <v>90</v>
      </c>
      <c r="AF80" s="22">
        <f t="shared" si="38"/>
        <v>759</v>
      </c>
    </row>
    <row r="81" spans="1:32" x14ac:dyDescent="0.25">
      <c r="A81" s="4">
        <v>79</v>
      </c>
      <c r="B81" s="5" t="s">
        <v>127</v>
      </c>
      <c r="C81" s="5" t="s">
        <v>19</v>
      </c>
      <c r="D81" s="5" t="s">
        <v>128</v>
      </c>
      <c r="E81" s="5">
        <v>254</v>
      </c>
      <c r="F81" s="5" t="s">
        <v>9</v>
      </c>
      <c r="G81" s="5" t="s">
        <v>129</v>
      </c>
      <c r="H81" s="22">
        <v>128.46153846153848</v>
      </c>
      <c r="I81" s="22">
        <v>105.38461538461542</v>
      </c>
      <c r="J81" s="22">
        <v>89.230769230769241</v>
      </c>
      <c r="K81" s="22">
        <v>74.615384615384627</v>
      </c>
      <c r="L81" s="22">
        <v>75.384615384615401</v>
      </c>
      <c r="M81" s="22">
        <v>130.7692307692308</v>
      </c>
      <c r="N81" s="22">
        <v>90.500533520566563</v>
      </c>
      <c r="O81" s="22">
        <v>102.4534341742263</v>
      </c>
      <c r="P81" s="22">
        <v>95.6232052292779</v>
      </c>
      <c r="Q81" s="22">
        <v>93.346462247628409</v>
      </c>
      <c r="R81" s="22">
        <v>89.362162029741839</v>
      </c>
      <c r="S81" s="22">
        <v>118.39063504577265</v>
      </c>
      <c r="T81" s="22">
        <f t="shared" si="26"/>
        <v>77</v>
      </c>
      <c r="U81" s="22">
        <f t="shared" si="27"/>
        <v>79</v>
      </c>
      <c r="V81" s="22">
        <f t="shared" si="28"/>
        <v>74</v>
      </c>
      <c r="W81" s="22">
        <f t="shared" si="29"/>
        <v>73</v>
      </c>
      <c r="X81" s="22">
        <f t="shared" si="30"/>
        <v>21</v>
      </c>
      <c r="Y81" s="22">
        <f t="shared" si="31"/>
        <v>78</v>
      </c>
      <c r="Z81" s="22">
        <f t="shared" si="32"/>
        <v>69</v>
      </c>
      <c r="AA81" s="22">
        <f t="shared" si="33"/>
        <v>63</v>
      </c>
      <c r="AB81" s="22">
        <f t="shared" si="34"/>
        <v>28</v>
      </c>
      <c r="AC81" s="22">
        <f t="shared" si="35"/>
        <v>70</v>
      </c>
      <c r="AD81" s="22">
        <f t="shared" si="36"/>
        <v>70</v>
      </c>
      <c r="AE81" s="22">
        <f t="shared" si="37"/>
        <v>80</v>
      </c>
      <c r="AF81" s="22">
        <f t="shared" si="38"/>
        <v>782</v>
      </c>
    </row>
    <row r="82" spans="1:32" ht="13.5" customHeight="1" x14ac:dyDescent="0.25">
      <c r="A82" s="4">
        <v>57</v>
      </c>
      <c r="B82" s="5" t="s">
        <v>87</v>
      </c>
      <c r="C82" s="5" t="s">
        <v>88</v>
      </c>
      <c r="D82" s="5" t="s">
        <v>89</v>
      </c>
      <c r="E82" s="5">
        <v>258</v>
      </c>
      <c r="F82" s="5" t="s">
        <v>9</v>
      </c>
      <c r="G82" s="5" t="s">
        <v>90</v>
      </c>
      <c r="H82" s="22">
        <v>118.54838709677421</v>
      </c>
      <c r="I82" s="22">
        <v>87.09677419354837</v>
      </c>
      <c r="J82" s="22">
        <v>84.677419354838733</v>
      </c>
      <c r="K82" s="22">
        <v>45.161290322580641</v>
      </c>
      <c r="L82" s="22">
        <v>120.16129032258067</v>
      </c>
      <c r="M82" s="22">
        <v>135.48387096774195</v>
      </c>
      <c r="N82" s="22">
        <v>97.899948210927377</v>
      </c>
      <c r="O82" s="22">
        <v>121.9983970013095</v>
      </c>
      <c r="P82" s="22">
        <v>121.9983970013095</v>
      </c>
      <c r="Q82" s="22">
        <v>86.60380034043574</v>
      </c>
      <c r="R82" s="22">
        <v>81.332264667539661</v>
      </c>
      <c r="S82" s="22">
        <v>109.196096081419</v>
      </c>
      <c r="T82" s="22">
        <f t="shared" si="26"/>
        <v>64</v>
      </c>
      <c r="U82" s="22">
        <f t="shared" si="27"/>
        <v>53</v>
      </c>
      <c r="V82" s="22">
        <f t="shared" si="28"/>
        <v>65</v>
      </c>
      <c r="W82" s="22">
        <f t="shared" si="29"/>
        <v>39</v>
      </c>
      <c r="X82" s="22">
        <f t="shared" si="30"/>
        <v>72</v>
      </c>
      <c r="Y82" s="22">
        <f t="shared" si="31"/>
        <v>80</v>
      </c>
      <c r="Z82" s="22">
        <f t="shared" si="32"/>
        <v>85</v>
      </c>
      <c r="AA82" s="22">
        <f t="shared" si="33"/>
        <v>85</v>
      </c>
      <c r="AB82" s="22">
        <f t="shared" si="34"/>
        <v>89</v>
      </c>
      <c r="AC82" s="22">
        <f t="shared" si="35"/>
        <v>42</v>
      </c>
      <c r="AD82" s="22">
        <f t="shared" si="36"/>
        <v>45</v>
      </c>
      <c r="AE82" s="22">
        <f t="shared" si="37"/>
        <v>70</v>
      </c>
      <c r="AF82" s="22">
        <f t="shared" si="38"/>
        <v>789</v>
      </c>
    </row>
    <row r="83" spans="1:32" x14ac:dyDescent="0.25">
      <c r="A83" s="4">
        <v>75</v>
      </c>
      <c r="B83" s="5" t="s">
        <v>180</v>
      </c>
      <c r="C83" s="5" t="s">
        <v>19</v>
      </c>
      <c r="D83" s="5" t="s">
        <v>181</v>
      </c>
      <c r="E83" s="5">
        <v>137</v>
      </c>
      <c r="F83" s="5" t="s">
        <v>24</v>
      </c>
      <c r="G83" s="5" t="s">
        <v>182</v>
      </c>
      <c r="H83" s="22">
        <v>122.9971423036979</v>
      </c>
      <c r="I83" s="22">
        <v>105.66197459646531</v>
      </c>
      <c r="J83" s="22">
        <v>99.058101184186214</v>
      </c>
      <c r="K83" s="22">
        <v>41.274208826744271</v>
      </c>
      <c r="L83" s="22">
        <v>142.80876254053513</v>
      </c>
      <c r="M83" s="22">
        <v>82.548417653488528</v>
      </c>
      <c r="N83" s="22">
        <v>105.81649697947087</v>
      </c>
      <c r="O83" s="22">
        <v>108.10030626679759</v>
      </c>
      <c r="P83" s="22">
        <v>118.75808294098888</v>
      </c>
      <c r="Q83" s="22">
        <v>90.59110173062615</v>
      </c>
      <c r="R83" s="22">
        <v>80.694594818877079</v>
      </c>
      <c r="S83" s="22">
        <v>107.33903650435535</v>
      </c>
      <c r="T83" s="22">
        <f t="shared" si="26"/>
        <v>69</v>
      </c>
      <c r="U83" s="22">
        <f t="shared" si="27"/>
        <v>80</v>
      </c>
      <c r="V83" s="22">
        <f t="shared" si="28"/>
        <v>84</v>
      </c>
      <c r="W83" s="22">
        <f t="shared" si="29"/>
        <v>32</v>
      </c>
      <c r="X83" s="22">
        <f t="shared" si="30"/>
        <v>83</v>
      </c>
      <c r="Y83" s="22">
        <f t="shared" si="31"/>
        <v>30</v>
      </c>
      <c r="Z83" s="22">
        <f t="shared" si="32"/>
        <v>88</v>
      </c>
      <c r="AA83" s="22">
        <f t="shared" si="33"/>
        <v>74</v>
      </c>
      <c r="AB83" s="22">
        <f t="shared" si="34"/>
        <v>86</v>
      </c>
      <c r="AC83" s="22">
        <f t="shared" si="35"/>
        <v>61</v>
      </c>
      <c r="AD83" s="22">
        <f t="shared" si="36"/>
        <v>42</v>
      </c>
      <c r="AE83" s="22">
        <f t="shared" si="37"/>
        <v>66</v>
      </c>
      <c r="AF83" s="22">
        <f t="shared" si="38"/>
        <v>795</v>
      </c>
    </row>
    <row r="84" spans="1:32" x14ac:dyDescent="0.25">
      <c r="A84" s="4">
        <v>8</v>
      </c>
      <c r="B84" s="5" t="s">
        <v>44</v>
      </c>
      <c r="C84" s="5" t="s">
        <v>37</v>
      </c>
      <c r="D84" s="5" t="s">
        <v>8</v>
      </c>
      <c r="E84" s="5">
        <v>284</v>
      </c>
      <c r="F84" s="5" t="s">
        <v>9</v>
      </c>
      <c r="G84" s="5" t="s">
        <v>45</v>
      </c>
      <c r="H84" s="22">
        <v>69.671625471739901</v>
      </c>
      <c r="I84" s="22">
        <v>45.081640011125842</v>
      </c>
      <c r="J84" s="22">
        <v>100.40910729750756</v>
      </c>
      <c r="K84" s="22">
        <v>99.384524569981934</v>
      </c>
      <c r="L84" s="22">
        <v>118.85159639296812</v>
      </c>
      <c r="M84" s="22">
        <v>175.20364640687538</v>
      </c>
      <c r="N84" s="22">
        <v>93.750000000000014</v>
      </c>
      <c r="O84" s="22">
        <v>109.02777777777779</v>
      </c>
      <c r="P84" s="22">
        <v>104.16666666666667</v>
      </c>
      <c r="Q84" s="22">
        <v>97.222222222222243</v>
      </c>
      <c r="R84" s="22">
        <v>86.805555555555586</v>
      </c>
      <c r="S84" s="22">
        <v>126.3888888888889</v>
      </c>
      <c r="T84" s="22">
        <f t="shared" si="26"/>
        <v>13</v>
      </c>
      <c r="U84" s="22">
        <f t="shared" si="27"/>
        <v>6</v>
      </c>
      <c r="V84" s="22">
        <f t="shared" si="28"/>
        <v>85</v>
      </c>
      <c r="W84" s="22">
        <f t="shared" si="29"/>
        <v>88</v>
      </c>
      <c r="X84" s="22">
        <f t="shared" si="30"/>
        <v>71</v>
      </c>
      <c r="Y84" s="22">
        <f t="shared" si="31"/>
        <v>90</v>
      </c>
      <c r="Z84" s="22">
        <f t="shared" si="32"/>
        <v>77</v>
      </c>
      <c r="AA84" s="22">
        <f t="shared" si="33"/>
        <v>75</v>
      </c>
      <c r="AB84" s="22">
        <f t="shared" si="34"/>
        <v>63</v>
      </c>
      <c r="AC84" s="22">
        <f t="shared" si="35"/>
        <v>81</v>
      </c>
      <c r="AD84" s="22">
        <f t="shared" si="36"/>
        <v>63</v>
      </c>
      <c r="AE84" s="22">
        <f t="shared" si="37"/>
        <v>88</v>
      </c>
      <c r="AF84" s="22">
        <f t="shared" si="38"/>
        <v>800</v>
      </c>
    </row>
    <row r="85" spans="1:32" x14ac:dyDescent="0.25">
      <c r="A85" s="4">
        <v>89</v>
      </c>
      <c r="B85" s="5" t="s">
        <v>100</v>
      </c>
      <c r="C85" s="5" t="s">
        <v>19</v>
      </c>
      <c r="D85" s="5" t="s">
        <v>34</v>
      </c>
      <c r="E85" s="5">
        <v>294</v>
      </c>
      <c r="F85" s="5" t="s">
        <v>24</v>
      </c>
      <c r="G85" s="5" t="s">
        <v>101</v>
      </c>
      <c r="H85" s="22">
        <v>182.29166666666669</v>
      </c>
      <c r="I85" s="22">
        <v>158.33333333333331</v>
      </c>
      <c r="J85" s="22">
        <v>93.402777777777729</v>
      </c>
      <c r="K85" s="22">
        <v>103.12500000000004</v>
      </c>
      <c r="L85" s="22">
        <v>111.45833333333334</v>
      </c>
      <c r="M85" s="22">
        <v>170.83333333333331</v>
      </c>
      <c r="N85" s="22">
        <v>79.882568540024621</v>
      </c>
      <c r="O85" s="22">
        <v>99.102434654917758</v>
      </c>
      <c r="P85" s="22">
        <v>95.498709758375313</v>
      </c>
      <c r="Q85" s="22">
        <v>108.31195383497072</v>
      </c>
      <c r="R85" s="22">
        <v>73.075532624333277</v>
      </c>
      <c r="S85" s="22">
        <v>121.32540485026296</v>
      </c>
      <c r="T85" s="22">
        <f t="shared" si="26"/>
        <v>88</v>
      </c>
      <c r="U85" s="22">
        <f t="shared" si="27"/>
        <v>89</v>
      </c>
      <c r="V85" s="22">
        <f t="shared" si="28"/>
        <v>80</v>
      </c>
      <c r="W85" s="22">
        <f t="shared" si="29"/>
        <v>89</v>
      </c>
      <c r="X85" s="22">
        <f t="shared" si="30"/>
        <v>65</v>
      </c>
      <c r="Y85" s="22">
        <f t="shared" si="31"/>
        <v>88</v>
      </c>
      <c r="Z85" s="22">
        <f t="shared" si="32"/>
        <v>37</v>
      </c>
      <c r="AA85" s="22">
        <f t="shared" si="33"/>
        <v>52</v>
      </c>
      <c r="AB85" s="22">
        <f t="shared" si="34"/>
        <v>27</v>
      </c>
      <c r="AC85" s="22">
        <f t="shared" si="35"/>
        <v>90</v>
      </c>
      <c r="AD85" s="22">
        <f t="shared" si="36"/>
        <v>20</v>
      </c>
      <c r="AE85" s="22">
        <f t="shared" si="37"/>
        <v>84</v>
      </c>
      <c r="AF85" s="22">
        <f t="shared" si="38"/>
        <v>809</v>
      </c>
    </row>
    <row r="86" spans="1:32" x14ac:dyDescent="0.25">
      <c r="A86" s="4">
        <v>53</v>
      </c>
      <c r="B86" s="5" t="s">
        <v>33</v>
      </c>
      <c r="C86" s="5" t="s">
        <v>19</v>
      </c>
      <c r="D86" s="5" t="s">
        <v>34</v>
      </c>
      <c r="E86" s="5">
        <v>40</v>
      </c>
      <c r="F86" s="5" t="s">
        <v>24</v>
      </c>
      <c r="G86" s="5" t="s">
        <v>35</v>
      </c>
      <c r="H86" s="22">
        <v>115.45454545454552</v>
      </c>
      <c r="I86" s="22">
        <v>79.090909090909108</v>
      </c>
      <c r="J86" s="22">
        <v>92.727272727272748</v>
      </c>
      <c r="K86" s="22">
        <v>73.636363636363654</v>
      </c>
      <c r="L86" s="22">
        <v>130.90909090909096</v>
      </c>
      <c r="M86" s="22">
        <v>100.90909090909095</v>
      </c>
      <c r="N86" s="22">
        <v>89.915966386554601</v>
      </c>
      <c r="O86" s="22">
        <v>111.76470588235294</v>
      </c>
      <c r="P86" s="22">
        <v>108.40336134453779</v>
      </c>
      <c r="Q86" s="22">
        <v>90.756302521008394</v>
      </c>
      <c r="R86" s="22">
        <v>93.277310924369743</v>
      </c>
      <c r="S86" s="22">
        <v>107.56302521008404</v>
      </c>
      <c r="T86" s="22">
        <f t="shared" si="26"/>
        <v>61</v>
      </c>
      <c r="U86" s="22">
        <f t="shared" si="27"/>
        <v>45</v>
      </c>
      <c r="V86" s="22">
        <f t="shared" si="28"/>
        <v>78</v>
      </c>
      <c r="W86" s="22">
        <f t="shared" si="29"/>
        <v>71</v>
      </c>
      <c r="X86" s="22">
        <f t="shared" si="30"/>
        <v>77</v>
      </c>
      <c r="Y86" s="22">
        <f t="shared" si="31"/>
        <v>52</v>
      </c>
      <c r="Z86" s="22">
        <f t="shared" si="32"/>
        <v>68</v>
      </c>
      <c r="AA86" s="22">
        <f t="shared" si="33"/>
        <v>80</v>
      </c>
      <c r="AB86" s="22">
        <f t="shared" si="34"/>
        <v>71</v>
      </c>
      <c r="AC86" s="22">
        <f t="shared" si="35"/>
        <v>62</v>
      </c>
      <c r="AD86" s="22">
        <f t="shared" si="36"/>
        <v>79</v>
      </c>
      <c r="AE86" s="22">
        <f t="shared" si="37"/>
        <v>67</v>
      </c>
      <c r="AF86" s="22">
        <f t="shared" si="38"/>
        <v>811</v>
      </c>
    </row>
    <row r="87" spans="1:32" x14ac:dyDescent="0.25">
      <c r="A87" s="4">
        <v>25</v>
      </c>
      <c r="B87" s="5" t="s">
        <v>183</v>
      </c>
      <c r="C87" s="5" t="s">
        <v>19</v>
      </c>
      <c r="D87" s="5" t="s">
        <v>184</v>
      </c>
      <c r="E87" s="5">
        <v>273</v>
      </c>
      <c r="F87" s="5" t="s">
        <v>24</v>
      </c>
      <c r="G87" s="5" t="s">
        <v>185</v>
      </c>
      <c r="H87" s="22">
        <v>74.154469411060688</v>
      </c>
      <c r="I87" s="22">
        <v>73.373896048839001</v>
      </c>
      <c r="J87" s="22">
        <v>85.863069844386033</v>
      </c>
      <c r="K87" s="22">
        <v>46.053828371079788</v>
      </c>
      <c r="L87" s="22">
        <v>116.30543097103201</v>
      </c>
      <c r="M87" s="22">
        <v>139.72263183768274</v>
      </c>
      <c r="N87" s="22">
        <v>98.61980077130184</v>
      </c>
      <c r="O87" s="22">
        <v>124.5344929447826</v>
      </c>
      <c r="P87" s="22">
        <v>106.53817893542097</v>
      </c>
      <c r="Q87" s="22">
        <v>97.180095650552929</v>
      </c>
      <c r="R87" s="22">
        <v>97.899948210927377</v>
      </c>
      <c r="S87" s="22">
        <v>122.37493526365921</v>
      </c>
      <c r="T87" s="22">
        <f t="shared" si="26"/>
        <v>16</v>
      </c>
      <c r="U87" s="22">
        <f t="shared" si="27"/>
        <v>36</v>
      </c>
      <c r="V87" s="22">
        <f t="shared" si="28"/>
        <v>69</v>
      </c>
      <c r="W87" s="22">
        <f t="shared" si="29"/>
        <v>42</v>
      </c>
      <c r="X87" s="22">
        <f t="shared" si="30"/>
        <v>70</v>
      </c>
      <c r="Y87" s="22">
        <f t="shared" si="31"/>
        <v>82</v>
      </c>
      <c r="Z87" s="22">
        <f t="shared" si="32"/>
        <v>86</v>
      </c>
      <c r="AA87" s="22">
        <f t="shared" si="33"/>
        <v>89</v>
      </c>
      <c r="AB87" s="22">
        <f t="shared" si="34"/>
        <v>68</v>
      </c>
      <c r="AC87" s="22">
        <f t="shared" si="35"/>
        <v>80</v>
      </c>
      <c r="AD87" s="22">
        <f t="shared" si="36"/>
        <v>88</v>
      </c>
      <c r="AE87" s="22">
        <f t="shared" si="37"/>
        <v>85</v>
      </c>
      <c r="AF87" s="22">
        <f t="shared" si="38"/>
        <v>811</v>
      </c>
    </row>
    <row r="88" spans="1:32" x14ac:dyDescent="0.25">
      <c r="A88" s="4">
        <v>74</v>
      </c>
      <c r="B88" s="5" t="s">
        <v>72</v>
      </c>
      <c r="C88" s="5" t="s">
        <v>19</v>
      </c>
      <c r="D88" s="5"/>
      <c r="E88" s="5">
        <v>170</v>
      </c>
      <c r="F88" s="5" t="s">
        <v>24</v>
      </c>
      <c r="G88" s="5" t="s">
        <v>73</v>
      </c>
      <c r="H88" s="22">
        <v>127.11864406779662</v>
      </c>
      <c r="I88" s="22">
        <v>98.305084745762713</v>
      </c>
      <c r="J88" s="22">
        <v>72.881355932203391</v>
      </c>
      <c r="K88" s="22">
        <v>42.372881355932215</v>
      </c>
      <c r="L88" s="22">
        <v>129.66101694915255</v>
      </c>
      <c r="M88" s="22">
        <v>136.44067796610173</v>
      </c>
      <c r="N88" s="22">
        <v>94.488188976377927</v>
      </c>
      <c r="O88" s="22">
        <v>107.87401574803148</v>
      </c>
      <c r="P88" s="22">
        <v>121.25984251968505</v>
      </c>
      <c r="Q88" s="22">
        <v>89.763779527559052</v>
      </c>
      <c r="R88" s="22">
        <v>89.763779527559052</v>
      </c>
      <c r="S88" s="22">
        <v>118.89763779527559</v>
      </c>
      <c r="T88" s="22">
        <f t="shared" si="26"/>
        <v>73</v>
      </c>
      <c r="U88" s="22">
        <f t="shared" si="27"/>
        <v>74</v>
      </c>
      <c r="V88" s="22">
        <f t="shared" si="28"/>
        <v>43</v>
      </c>
      <c r="W88" s="22">
        <f t="shared" si="29"/>
        <v>33</v>
      </c>
      <c r="X88" s="22">
        <f t="shared" si="30"/>
        <v>76</v>
      </c>
      <c r="Y88" s="22">
        <f t="shared" si="31"/>
        <v>81</v>
      </c>
      <c r="Z88" s="22">
        <f t="shared" si="32"/>
        <v>78</v>
      </c>
      <c r="AA88" s="22">
        <f t="shared" si="33"/>
        <v>73</v>
      </c>
      <c r="AB88" s="22">
        <f t="shared" si="34"/>
        <v>88</v>
      </c>
      <c r="AC88" s="22">
        <f t="shared" si="35"/>
        <v>56</v>
      </c>
      <c r="AD88" s="22">
        <f t="shared" si="36"/>
        <v>72</v>
      </c>
      <c r="AE88" s="22">
        <f t="shared" si="37"/>
        <v>82</v>
      </c>
      <c r="AF88" s="22">
        <f t="shared" si="38"/>
        <v>829</v>
      </c>
    </row>
    <row r="89" spans="1:32" x14ac:dyDescent="0.25">
      <c r="A89" s="4">
        <v>29</v>
      </c>
      <c r="B89" s="5" t="s">
        <v>82</v>
      </c>
      <c r="C89" s="5" t="s">
        <v>19</v>
      </c>
      <c r="D89" s="5" t="s">
        <v>83</v>
      </c>
      <c r="E89" s="5">
        <v>182</v>
      </c>
      <c r="F89" s="5" t="s">
        <v>9</v>
      </c>
      <c r="G89" s="5" t="s">
        <v>84</v>
      </c>
      <c r="H89" s="22">
        <v>92.464266423381915</v>
      </c>
      <c r="I89" s="22">
        <v>63.083097653335308</v>
      </c>
      <c r="J89" s="22">
        <v>84.686898219546052</v>
      </c>
      <c r="K89" s="22">
        <v>94.192570468678767</v>
      </c>
      <c r="L89" s="22">
        <v>124.14984058715766</v>
      </c>
      <c r="M89" s="22">
        <v>159.00397216731093</v>
      </c>
      <c r="N89" s="22">
        <v>95.174464310527611</v>
      </c>
      <c r="O89" s="22">
        <v>124.32700292816672</v>
      </c>
      <c r="P89" s="22">
        <v>119.18243728975982</v>
      </c>
      <c r="Q89" s="22">
        <v>90.029898672120737</v>
      </c>
      <c r="R89" s="22">
        <v>88.315043459318417</v>
      </c>
      <c r="S89" s="22">
        <v>131.18642377937593</v>
      </c>
      <c r="T89" s="22">
        <f t="shared" si="26"/>
        <v>34</v>
      </c>
      <c r="U89" s="22">
        <f t="shared" si="27"/>
        <v>22</v>
      </c>
      <c r="V89" s="22">
        <f t="shared" si="28"/>
        <v>66</v>
      </c>
      <c r="W89" s="22">
        <f t="shared" si="29"/>
        <v>85</v>
      </c>
      <c r="X89" s="22">
        <f t="shared" si="30"/>
        <v>73</v>
      </c>
      <c r="Y89" s="22">
        <f t="shared" si="31"/>
        <v>85</v>
      </c>
      <c r="Z89" s="22">
        <f t="shared" si="32"/>
        <v>81</v>
      </c>
      <c r="AA89" s="22">
        <f t="shared" si="33"/>
        <v>88</v>
      </c>
      <c r="AB89" s="22">
        <f t="shared" si="34"/>
        <v>87</v>
      </c>
      <c r="AC89" s="22">
        <f t="shared" si="35"/>
        <v>57</v>
      </c>
      <c r="AD89" s="22">
        <f t="shared" si="36"/>
        <v>67</v>
      </c>
      <c r="AE89" s="22">
        <f t="shared" si="37"/>
        <v>89</v>
      </c>
      <c r="AF89" s="22">
        <f t="shared" si="38"/>
        <v>834</v>
      </c>
    </row>
    <row r="90" spans="1:32" x14ac:dyDescent="0.25">
      <c r="A90" s="4">
        <v>83</v>
      </c>
      <c r="B90" s="5" t="s">
        <v>46</v>
      </c>
      <c r="C90" s="5" t="s">
        <v>37</v>
      </c>
      <c r="D90" s="5" t="s">
        <v>8</v>
      </c>
      <c r="E90" s="5">
        <v>287</v>
      </c>
      <c r="F90" s="5" t="s">
        <v>9</v>
      </c>
      <c r="G90" s="5" t="s">
        <v>47</v>
      </c>
      <c r="H90" s="22">
        <v>134.83346181832437</v>
      </c>
      <c r="I90" s="22">
        <v>107.17531580430912</v>
      </c>
      <c r="J90" s="22">
        <v>103.71804755255721</v>
      </c>
      <c r="K90" s="22">
        <v>90.753291608487558</v>
      </c>
      <c r="L90" s="22">
        <v>139.15504713301425</v>
      </c>
      <c r="M90" s="22">
        <v>165.08455902115355</v>
      </c>
      <c r="N90" s="22">
        <v>78.740157480314963</v>
      </c>
      <c r="O90" s="22">
        <v>111.0236220472441</v>
      </c>
      <c r="P90" s="22">
        <v>103.93700787401573</v>
      </c>
      <c r="Q90" s="22">
        <v>88.18897637795277</v>
      </c>
      <c r="R90" s="22">
        <v>101.5748031496063</v>
      </c>
      <c r="S90" s="22">
        <v>122.83464566929135</v>
      </c>
      <c r="T90" s="22">
        <f t="shared" si="26"/>
        <v>83</v>
      </c>
      <c r="U90" s="22">
        <f t="shared" si="27"/>
        <v>81</v>
      </c>
      <c r="V90" s="22">
        <f t="shared" si="28"/>
        <v>88</v>
      </c>
      <c r="W90" s="22">
        <f t="shared" si="29"/>
        <v>83</v>
      </c>
      <c r="X90" s="22">
        <f t="shared" si="30"/>
        <v>82</v>
      </c>
      <c r="Y90" s="22">
        <f t="shared" si="31"/>
        <v>87</v>
      </c>
      <c r="Z90" s="22">
        <f t="shared" si="32"/>
        <v>31</v>
      </c>
      <c r="AA90" s="22">
        <f t="shared" si="33"/>
        <v>79</v>
      </c>
      <c r="AB90" s="22">
        <f t="shared" si="34"/>
        <v>60</v>
      </c>
      <c r="AC90" s="22">
        <f t="shared" si="35"/>
        <v>49</v>
      </c>
      <c r="AD90" s="22">
        <f t="shared" si="36"/>
        <v>90</v>
      </c>
      <c r="AE90" s="22">
        <f t="shared" si="37"/>
        <v>86</v>
      </c>
      <c r="AF90" s="22">
        <f t="shared" si="38"/>
        <v>899</v>
      </c>
    </row>
    <row r="91" spans="1:32" x14ac:dyDescent="0.25">
      <c r="A91" s="4">
        <v>66</v>
      </c>
      <c r="B91" s="5" t="s">
        <v>42</v>
      </c>
      <c r="C91" s="5" t="s">
        <v>37</v>
      </c>
      <c r="D91" s="5" t="s">
        <v>38</v>
      </c>
      <c r="E91" s="5">
        <v>308</v>
      </c>
      <c r="F91" s="5" t="s">
        <v>9</v>
      </c>
      <c r="G91" s="5" t="s">
        <v>43</v>
      </c>
      <c r="H91" s="22">
        <v>124.21845829905453</v>
      </c>
      <c r="I91" s="22">
        <v>88.992328333651017</v>
      </c>
      <c r="J91" s="22">
        <v>101.04337279549955</v>
      </c>
      <c r="K91" s="22">
        <v>70.452259930807031</v>
      </c>
      <c r="L91" s="22">
        <v>190.0357011291506</v>
      </c>
      <c r="M91" s="22">
        <v>150.17455406303606</v>
      </c>
      <c r="N91" s="22">
        <v>94.656488549618331</v>
      </c>
      <c r="O91" s="22">
        <v>109.92366412213744</v>
      </c>
      <c r="P91" s="22">
        <v>116.79389312977098</v>
      </c>
      <c r="Q91" s="22">
        <v>106.10687022900763</v>
      </c>
      <c r="R91" s="22">
        <v>89.312977099236647</v>
      </c>
      <c r="S91" s="22">
        <v>125.95419847328246</v>
      </c>
      <c r="T91" s="22">
        <f t="shared" si="26"/>
        <v>71</v>
      </c>
      <c r="U91" s="22">
        <f t="shared" si="27"/>
        <v>59</v>
      </c>
      <c r="V91" s="22">
        <f t="shared" si="28"/>
        <v>86</v>
      </c>
      <c r="W91" s="22">
        <f t="shared" si="29"/>
        <v>67</v>
      </c>
      <c r="X91" s="22">
        <f t="shared" si="30"/>
        <v>89</v>
      </c>
      <c r="Y91" s="22">
        <f t="shared" si="31"/>
        <v>83</v>
      </c>
      <c r="Z91" s="22">
        <f t="shared" si="32"/>
        <v>79</v>
      </c>
      <c r="AA91" s="22">
        <f t="shared" si="33"/>
        <v>77</v>
      </c>
      <c r="AB91" s="22">
        <f t="shared" si="34"/>
        <v>83</v>
      </c>
      <c r="AC91" s="22">
        <f t="shared" si="35"/>
        <v>89</v>
      </c>
      <c r="AD91" s="22">
        <f t="shared" si="36"/>
        <v>69</v>
      </c>
      <c r="AE91" s="22">
        <f t="shared" si="37"/>
        <v>87</v>
      </c>
      <c r="AF91" s="22">
        <f t="shared" si="38"/>
        <v>939</v>
      </c>
    </row>
  </sheetData>
  <sortState ref="A2:AF91">
    <sortCondition ref="AF2:AF91"/>
  </sortState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52" workbookViewId="0">
      <selection activeCell="A52" sqref="A1:XFD1048576"/>
    </sheetView>
  </sheetViews>
  <sheetFormatPr defaultRowHeight="15" x14ac:dyDescent="0.25"/>
  <cols>
    <col min="5" max="5" width="18.28515625" customWidth="1"/>
    <col min="6" max="6" width="13" customWidth="1"/>
    <col min="11" max="11" width="37.28515625" customWidth="1"/>
    <col min="13" max="13" width="15.28515625" customWidth="1"/>
  </cols>
  <sheetData>
    <row r="1" spans="1:15" x14ac:dyDescent="0.25">
      <c r="A1" s="19"/>
      <c r="B1" s="19" t="s">
        <v>0</v>
      </c>
      <c r="C1" s="19" t="s">
        <v>238</v>
      </c>
      <c r="D1" s="19" t="s">
        <v>239</v>
      </c>
      <c r="E1" s="19" t="s">
        <v>4</v>
      </c>
      <c r="F1" s="19" t="s">
        <v>240</v>
      </c>
      <c r="G1" s="19" t="s">
        <v>241</v>
      </c>
      <c r="H1" s="19" t="s">
        <v>242</v>
      </c>
      <c r="I1" s="19" t="s">
        <v>243</v>
      </c>
      <c r="J1" s="19" t="s">
        <v>244</v>
      </c>
      <c r="K1" s="19" t="s">
        <v>1</v>
      </c>
      <c r="L1" s="19" t="s">
        <v>245</v>
      </c>
      <c r="M1" s="19" t="s">
        <v>246</v>
      </c>
      <c r="N1" s="19" t="s">
        <v>247</v>
      </c>
      <c r="O1" s="19"/>
    </row>
    <row r="2" spans="1:15" x14ac:dyDescent="0.25">
      <c r="A2" s="19">
        <v>1</v>
      </c>
      <c r="B2" s="19" t="s">
        <v>6</v>
      </c>
      <c r="C2" s="19">
        <v>96</v>
      </c>
      <c r="D2" s="19">
        <v>96</v>
      </c>
      <c r="E2" s="19" t="s">
        <v>9</v>
      </c>
      <c r="F2" s="19" t="s">
        <v>248</v>
      </c>
      <c r="G2" s="19"/>
      <c r="H2" s="19" t="s">
        <v>249</v>
      </c>
      <c r="I2" s="19"/>
      <c r="J2" s="19" t="s">
        <v>250</v>
      </c>
      <c r="K2" s="19"/>
      <c r="L2" s="19"/>
      <c r="M2" s="19"/>
      <c r="N2" s="19"/>
      <c r="O2" s="19"/>
    </row>
    <row r="3" spans="1:15" x14ac:dyDescent="0.25">
      <c r="A3" s="19">
        <v>2</v>
      </c>
      <c r="B3" s="19" t="s">
        <v>11</v>
      </c>
      <c r="C3" s="19">
        <v>97</v>
      </c>
      <c r="D3" s="19">
        <v>97</v>
      </c>
      <c r="E3" s="19" t="s">
        <v>9</v>
      </c>
      <c r="F3" s="19"/>
      <c r="G3" s="19"/>
      <c r="H3" s="19"/>
      <c r="I3" s="19"/>
      <c r="J3" s="19" t="s">
        <v>13</v>
      </c>
      <c r="K3" s="19"/>
      <c r="L3" s="19"/>
      <c r="M3" s="19"/>
      <c r="N3" s="19"/>
      <c r="O3" s="19"/>
    </row>
    <row r="4" spans="1:15" x14ac:dyDescent="0.25">
      <c r="A4" s="19">
        <v>3</v>
      </c>
      <c r="B4" s="19" t="s">
        <v>14</v>
      </c>
      <c r="C4" s="19">
        <v>17</v>
      </c>
      <c r="D4" s="19">
        <v>17</v>
      </c>
      <c r="E4" s="19" t="s">
        <v>9</v>
      </c>
      <c r="F4" s="19" t="s">
        <v>15</v>
      </c>
      <c r="G4" s="19"/>
      <c r="H4" s="19"/>
      <c r="I4" s="19"/>
      <c r="J4" s="19" t="s">
        <v>251</v>
      </c>
      <c r="K4" s="19" t="s">
        <v>252</v>
      </c>
      <c r="L4" s="19" t="s">
        <v>253</v>
      </c>
      <c r="M4" s="19"/>
      <c r="N4" s="19" t="s">
        <v>254</v>
      </c>
      <c r="O4" s="19"/>
    </row>
    <row r="5" spans="1:15" x14ac:dyDescent="0.25">
      <c r="A5" s="19">
        <v>4</v>
      </c>
      <c r="B5" s="19" t="s">
        <v>16</v>
      </c>
      <c r="C5" s="19">
        <v>281</v>
      </c>
      <c r="D5" s="19">
        <v>281</v>
      </c>
      <c r="E5" s="19" t="s">
        <v>9</v>
      </c>
      <c r="F5" s="19" t="s">
        <v>255</v>
      </c>
      <c r="G5" s="19" t="s">
        <v>256</v>
      </c>
      <c r="H5" s="19"/>
      <c r="I5" s="19"/>
      <c r="J5" s="19" t="s">
        <v>17</v>
      </c>
      <c r="K5" s="19"/>
      <c r="L5" s="19"/>
      <c r="M5" s="19" t="s">
        <v>257</v>
      </c>
      <c r="N5" s="19" t="s">
        <v>258</v>
      </c>
      <c r="O5" s="19"/>
    </row>
    <row r="6" spans="1:15" x14ac:dyDescent="0.25">
      <c r="A6" s="19">
        <v>5</v>
      </c>
      <c r="B6" s="19" t="s">
        <v>18</v>
      </c>
      <c r="C6" s="19">
        <v>350</v>
      </c>
      <c r="D6" s="19">
        <v>350</v>
      </c>
      <c r="E6" s="19" t="s">
        <v>21</v>
      </c>
      <c r="F6" s="19">
        <v>2.3317000000000001</v>
      </c>
      <c r="G6" s="19"/>
      <c r="H6" s="19"/>
      <c r="I6" s="19"/>
      <c r="J6" s="19"/>
      <c r="K6" s="19"/>
      <c r="L6" s="19"/>
      <c r="M6" s="19"/>
      <c r="N6" s="19" t="s">
        <v>259</v>
      </c>
      <c r="O6" s="19"/>
    </row>
    <row r="7" spans="1:15" x14ac:dyDescent="0.25">
      <c r="A7" s="19">
        <v>6</v>
      </c>
      <c r="B7" s="19" t="s">
        <v>22</v>
      </c>
      <c r="C7" s="19">
        <v>142</v>
      </c>
      <c r="D7" s="19">
        <v>142</v>
      </c>
      <c r="E7" s="19" t="s">
        <v>24</v>
      </c>
      <c r="F7" s="19"/>
      <c r="G7" s="19"/>
      <c r="H7" s="19">
        <v>432</v>
      </c>
      <c r="I7" s="19"/>
      <c r="J7" s="19" t="s">
        <v>260</v>
      </c>
      <c r="K7" s="19"/>
      <c r="L7" s="19"/>
      <c r="M7" s="19"/>
      <c r="N7" s="19"/>
      <c r="O7" s="19"/>
    </row>
    <row r="8" spans="1:15" x14ac:dyDescent="0.25">
      <c r="A8" s="19">
        <v>7</v>
      </c>
      <c r="B8" s="19" t="s">
        <v>26</v>
      </c>
      <c r="C8" s="19">
        <v>26</v>
      </c>
      <c r="D8" s="19">
        <v>26</v>
      </c>
      <c r="E8" s="19" t="s">
        <v>24</v>
      </c>
      <c r="F8" s="19"/>
      <c r="G8" s="19"/>
      <c r="H8" s="19"/>
      <c r="I8" s="19"/>
      <c r="J8" s="19" t="s">
        <v>27</v>
      </c>
      <c r="K8" s="19"/>
      <c r="L8" s="19"/>
      <c r="M8" s="19"/>
      <c r="N8" s="19" t="s">
        <v>254</v>
      </c>
      <c r="O8" s="19"/>
    </row>
    <row r="9" spans="1:15" x14ac:dyDescent="0.25">
      <c r="A9" s="19">
        <v>8</v>
      </c>
      <c r="B9" s="19" t="s">
        <v>28</v>
      </c>
      <c r="C9" s="19">
        <v>98</v>
      </c>
      <c r="D9" s="19">
        <v>98</v>
      </c>
      <c r="E9" s="19" t="s">
        <v>24</v>
      </c>
      <c r="F9" s="19"/>
      <c r="G9" s="19">
        <v>6466</v>
      </c>
      <c r="H9" s="19">
        <v>5829</v>
      </c>
      <c r="I9" s="19"/>
      <c r="J9" s="19"/>
      <c r="K9" s="19" t="s">
        <v>261</v>
      </c>
      <c r="L9" s="19"/>
      <c r="M9" s="19"/>
      <c r="N9" s="19"/>
      <c r="O9" s="19"/>
    </row>
    <row r="10" spans="1:15" x14ac:dyDescent="0.25">
      <c r="A10" s="19">
        <v>9</v>
      </c>
      <c r="B10" s="19" t="s">
        <v>30</v>
      </c>
      <c r="C10" s="19">
        <v>28</v>
      </c>
      <c r="D10" s="19">
        <v>28</v>
      </c>
      <c r="E10" s="19" t="s">
        <v>24</v>
      </c>
      <c r="F10" s="19"/>
      <c r="G10" s="19">
        <v>4650</v>
      </c>
      <c r="H10" s="19"/>
      <c r="I10" s="19"/>
      <c r="J10" s="19" t="s">
        <v>262</v>
      </c>
      <c r="K10" s="19" t="s">
        <v>263</v>
      </c>
      <c r="L10" s="19" t="s">
        <v>264</v>
      </c>
      <c r="M10" s="19"/>
      <c r="N10" s="19"/>
      <c r="O10" s="19"/>
    </row>
    <row r="11" spans="1:15" x14ac:dyDescent="0.25">
      <c r="A11" s="19">
        <v>10</v>
      </c>
      <c r="B11" s="19" t="s">
        <v>33</v>
      </c>
      <c r="C11" s="19">
        <v>40</v>
      </c>
      <c r="D11" s="19">
        <v>40</v>
      </c>
      <c r="E11" s="19" t="s">
        <v>24</v>
      </c>
      <c r="F11" s="19"/>
      <c r="G11" s="19"/>
      <c r="H11" s="19"/>
      <c r="I11" s="19"/>
      <c r="J11" s="19" t="s">
        <v>35</v>
      </c>
      <c r="K11" s="19"/>
      <c r="L11" s="19" t="s">
        <v>265</v>
      </c>
      <c r="M11" s="19"/>
      <c r="N11" s="19" t="s">
        <v>266</v>
      </c>
      <c r="O11" s="19"/>
    </row>
    <row r="12" spans="1:15" x14ac:dyDescent="0.25">
      <c r="A12" s="19">
        <v>11</v>
      </c>
      <c r="B12" s="19" t="s">
        <v>36</v>
      </c>
      <c r="C12" s="19">
        <v>303</v>
      </c>
      <c r="D12" s="19">
        <v>303</v>
      </c>
      <c r="E12" s="19" t="s">
        <v>9</v>
      </c>
      <c r="F12" s="19"/>
      <c r="G12" s="19"/>
      <c r="H12" s="19"/>
      <c r="I12" s="19"/>
      <c r="J12" s="19" t="s">
        <v>39</v>
      </c>
      <c r="K12" s="19" t="s">
        <v>267</v>
      </c>
      <c r="L12" s="19" t="s">
        <v>253</v>
      </c>
      <c r="M12" s="19"/>
      <c r="N12" s="19" t="s">
        <v>268</v>
      </c>
      <c r="O12" s="19"/>
    </row>
    <row r="13" spans="1:15" x14ac:dyDescent="0.25">
      <c r="A13" s="19">
        <v>12</v>
      </c>
      <c r="B13" s="19" t="s">
        <v>40</v>
      </c>
      <c r="C13" s="19">
        <v>304</v>
      </c>
      <c r="D13" s="19">
        <v>304</v>
      </c>
      <c r="E13" s="19" t="s">
        <v>9</v>
      </c>
      <c r="F13" s="19"/>
      <c r="G13" s="19"/>
      <c r="H13" s="19"/>
      <c r="I13" s="19"/>
      <c r="J13" s="19" t="s">
        <v>41</v>
      </c>
      <c r="K13" s="19" t="s">
        <v>267</v>
      </c>
      <c r="L13" s="19" t="s">
        <v>253</v>
      </c>
      <c r="M13" s="19"/>
      <c r="N13" s="19" t="s">
        <v>268</v>
      </c>
      <c r="O13" s="19"/>
    </row>
    <row r="14" spans="1:15" x14ac:dyDescent="0.25">
      <c r="A14" s="19">
        <v>13</v>
      </c>
      <c r="B14" s="19" t="s">
        <v>42</v>
      </c>
      <c r="C14" s="19">
        <v>308</v>
      </c>
      <c r="D14" s="19">
        <v>308</v>
      </c>
      <c r="E14" s="19" t="s">
        <v>9</v>
      </c>
      <c r="F14" s="19"/>
      <c r="G14" s="19"/>
      <c r="H14" s="19"/>
      <c r="I14" s="19"/>
      <c r="J14" s="19" t="s">
        <v>43</v>
      </c>
      <c r="K14" s="19" t="s">
        <v>267</v>
      </c>
      <c r="L14" s="19" t="s">
        <v>253</v>
      </c>
      <c r="M14" s="19"/>
      <c r="N14" s="19" t="s">
        <v>268</v>
      </c>
      <c r="O14" s="19"/>
    </row>
    <row r="15" spans="1:15" x14ac:dyDescent="0.25">
      <c r="A15" s="19">
        <v>14</v>
      </c>
      <c r="B15" s="19" t="s">
        <v>44</v>
      </c>
      <c r="C15" s="19">
        <v>284</v>
      </c>
      <c r="D15" s="19">
        <v>284</v>
      </c>
      <c r="E15" s="19" t="s">
        <v>9</v>
      </c>
      <c r="F15" s="19"/>
      <c r="G15" s="19"/>
      <c r="H15" s="19"/>
      <c r="I15" s="19"/>
      <c r="J15" s="19" t="s">
        <v>45</v>
      </c>
      <c r="K15" s="19" t="s">
        <v>269</v>
      </c>
      <c r="L15" s="19" t="s">
        <v>270</v>
      </c>
      <c r="M15" s="19"/>
      <c r="N15" s="19"/>
      <c r="O15" s="19"/>
    </row>
    <row r="16" spans="1:15" x14ac:dyDescent="0.25">
      <c r="A16" s="19">
        <v>15</v>
      </c>
      <c r="B16" s="19" t="s">
        <v>46</v>
      </c>
      <c r="C16" s="19">
        <v>287</v>
      </c>
      <c r="D16" s="19">
        <v>287</v>
      </c>
      <c r="E16" s="19" t="s">
        <v>9</v>
      </c>
      <c r="F16" s="19"/>
      <c r="G16" s="19"/>
      <c r="H16" s="19"/>
      <c r="I16" s="19"/>
      <c r="J16" s="19" t="s">
        <v>47</v>
      </c>
      <c r="K16" s="19" t="s">
        <v>269</v>
      </c>
      <c r="L16" s="19" t="s">
        <v>270</v>
      </c>
      <c r="M16" s="19"/>
      <c r="N16" s="19"/>
      <c r="O16" s="19"/>
    </row>
    <row r="17" spans="1:15" x14ac:dyDescent="0.25">
      <c r="A17" s="19">
        <v>16</v>
      </c>
      <c r="B17" s="19" t="s">
        <v>48</v>
      </c>
      <c r="C17" s="19">
        <v>288</v>
      </c>
      <c r="D17" s="19">
        <v>288</v>
      </c>
      <c r="E17" s="19" t="s">
        <v>9</v>
      </c>
      <c r="F17" s="19"/>
      <c r="G17" s="19"/>
      <c r="H17" s="19"/>
      <c r="I17" s="19"/>
      <c r="J17" s="19" t="s">
        <v>49</v>
      </c>
      <c r="K17" s="19" t="s">
        <v>269</v>
      </c>
      <c r="L17" s="19" t="s">
        <v>270</v>
      </c>
      <c r="M17" s="19"/>
      <c r="N17" s="19"/>
      <c r="O17" s="19"/>
    </row>
    <row r="18" spans="1:15" x14ac:dyDescent="0.25">
      <c r="A18" s="19">
        <v>17</v>
      </c>
      <c r="B18" s="19" t="s">
        <v>50</v>
      </c>
      <c r="C18" s="19">
        <v>351</v>
      </c>
      <c r="D18" s="19">
        <v>351</v>
      </c>
      <c r="E18" s="19" t="s">
        <v>21</v>
      </c>
      <c r="F18" s="19">
        <v>2.3317999999999999</v>
      </c>
      <c r="G18" s="19"/>
      <c r="H18" s="19"/>
      <c r="I18" s="19"/>
      <c r="J18" s="19"/>
      <c r="K18" s="19"/>
      <c r="L18" s="19"/>
      <c r="M18" s="19"/>
      <c r="N18" s="19" t="s">
        <v>259</v>
      </c>
      <c r="O18" s="19"/>
    </row>
    <row r="19" spans="1:15" x14ac:dyDescent="0.25">
      <c r="A19" s="19">
        <v>18</v>
      </c>
      <c r="B19" s="19" t="s">
        <v>51</v>
      </c>
      <c r="C19" s="19">
        <v>164</v>
      </c>
      <c r="D19" s="19">
        <v>164</v>
      </c>
      <c r="E19" s="19" t="s">
        <v>24</v>
      </c>
      <c r="F19" s="19"/>
      <c r="G19" s="19"/>
      <c r="H19" s="19"/>
      <c r="I19" s="19"/>
      <c r="J19" s="19" t="s">
        <v>52</v>
      </c>
      <c r="K19" s="19"/>
      <c r="L19" s="19"/>
      <c r="M19" s="19"/>
      <c r="N19" s="19"/>
      <c r="O19" s="19"/>
    </row>
    <row r="20" spans="1:15" x14ac:dyDescent="0.25">
      <c r="A20" s="19">
        <v>19</v>
      </c>
      <c r="B20" s="19" t="s">
        <v>53</v>
      </c>
      <c r="C20" s="19">
        <v>165</v>
      </c>
      <c r="D20" s="19">
        <v>165</v>
      </c>
      <c r="E20" s="19" t="s">
        <v>24</v>
      </c>
      <c r="F20" s="19"/>
      <c r="G20" s="19"/>
      <c r="H20" s="19"/>
      <c r="I20" s="19"/>
      <c r="J20" s="19" t="s">
        <v>54</v>
      </c>
      <c r="K20" s="19"/>
      <c r="L20" s="19"/>
      <c r="M20" s="19"/>
      <c r="N20" s="19"/>
      <c r="O20" s="19"/>
    </row>
    <row r="21" spans="1:15" x14ac:dyDescent="0.25">
      <c r="A21" s="19">
        <v>20</v>
      </c>
      <c r="B21" s="19" t="s">
        <v>55</v>
      </c>
      <c r="C21" s="19">
        <v>167</v>
      </c>
      <c r="D21" s="19">
        <v>167</v>
      </c>
      <c r="E21" s="19" t="s">
        <v>24</v>
      </c>
      <c r="F21" s="19"/>
      <c r="G21" s="19"/>
      <c r="H21" s="19"/>
      <c r="I21" s="19"/>
      <c r="J21" s="19" t="s">
        <v>56</v>
      </c>
      <c r="K21" s="19"/>
      <c r="L21" s="19"/>
      <c r="M21" s="19"/>
      <c r="N21" s="19"/>
      <c r="O21" s="19"/>
    </row>
    <row r="22" spans="1:15" x14ac:dyDescent="0.25">
      <c r="A22" s="19">
        <v>21</v>
      </c>
      <c r="B22" s="19" t="s">
        <v>57</v>
      </c>
      <c r="C22" s="19">
        <v>168</v>
      </c>
      <c r="D22" s="19">
        <v>168</v>
      </c>
      <c r="E22" s="19" t="s">
        <v>24</v>
      </c>
      <c r="F22" s="19" t="s">
        <v>271</v>
      </c>
      <c r="G22" s="19"/>
      <c r="H22" s="19"/>
      <c r="I22" s="19"/>
      <c r="J22" s="19" t="s">
        <v>58</v>
      </c>
      <c r="K22" s="19"/>
      <c r="L22" s="19"/>
      <c r="M22" s="19"/>
      <c r="N22" s="19"/>
      <c r="O22" s="19"/>
    </row>
    <row r="23" spans="1:15" x14ac:dyDescent="0.25">
      <c r="A23" s="19">
        <v>22</v>
      </c>
      <c r="B23" s="19" t="s">
        <v>59</v>
      </c>
      <c r="C23" s="19">
        <v>169</v>
      </c>
      <c r="D23" s="19">
        <v>169</v>
      </c>
      <c r="E23" s="19" t="s">
        <v>24</v>
      </c>
      <c r="F23" s="19"/>
      <c r="G23" s="19"/>
      <c r="H23" s="19"/>
      <c r="I23" s="19"/>
      <c r="J23" s="19" t="s">
        <v>60</v>
      </c>
      <c r="K23" s="19"/>
      <c r="L23" s="19"/>
      <c r="M23" s="19"/>
      <c r="N23" s="19"/>
      <c r="O23" s="19"/>
    </row>
    <row r="24" spans="1:15" x14ac:dyDescent="0.25">
      <c r="A24" s="19">
        <v>23</v>
      </c>
      <c r="B24" s="19" t="s">
        <v>61</v>
      </c>
      <c r="C24" s="19">
        <v>84</v>
      </c>
      <c r="D24" s="19">
        <v>84</v>
      </c>
      <c r="E24" s="19" t="s">
        <v>9</v>
      </c>
      <c r="F24" s="19"/>
      <c r="G24" s="19">
        <v>1788</v>
      </c>
      <c r="H24" s="19"/>
      <c r="I24" s="19"/>
      <c r="J24" s="19"/>
      <c r="K24" s="19" t="s">
        <v>261</v>
      </c>
      <c r="L24" s="19" t="s">
        <v>272</v>
      </c>
      <c r="M24" s="19"/>
      <c r="N24" s="19" t="s">
        <v>273</v>
      </c>
      <c r="O24" s="19"/>
    </row>
    <row r="25" spans="1:15" x14ac:dyDescent="0.25">
      <c r="A25" s="19">
        <v>24</v>
      </c>
      <c r="B25" s="19" t="s">
        <v>63</v>
      </c>
      <c r="C25" s="19">
        <v>91</v>
      </c>
      <c r="D25" s="19">
        <v>91</v>
      </c>
      <c r="E25" s="19" t="s">
        <v>9</v>
      </c>
      <c r="F25" s="19"/>
      <c r="G25" s="19">
        <v>1373</v>
      </c>
      <c r="H25" s="19"/>
      <c r="I25" s="19"/>
      <c r="J25" s="19"/>
      <c r="K25" s="19" t="s">
        <v>261</v>
      </c>
      <c r="L25" s="19" t="s">
        <v>274</v>
      </c>
      <c r="M25" s="19"/>
      <c r="N25" s="19" t="s">
        <v>273</v>
      </c>
      <c r="O25" s="19"/>
    </row>
    <row r="26" spans="1:15" x14ac:dyDescent="0.25">
      <c r="A26" s="19">
        <v>25</v>
      </c>
      <c r="B26" s="19" t="s">
        <v>65</v>
      </c>
      <c r="C26" s="19">
        <v>174</v>
      </c>
      <c r="D26" s="19">
        <v>174</v>
      </c>
      <c r="E26" s="19" t="s">
        <v>9</v>
      </c>
      <c r="F26" s="19"/>
      <c r="G26" s="19"/>
      <c r="H26" s="19"/>
      <c r="I26" s="19"/>
      <c r="J26" s="19" t="s">
        <v>67</v>
      </c>
      <c r="K26" s="19" t="s">
        <v>275</v>
      </c>
      <c r="L26" s="19" t="s">
        <v>276</v>
      </c>
      <c r="M26" s="19"/>
      <c r="N26" s="19"/>
      <c r="O26" s="19"/>
    </row>
    <row r="27" spans="1:15" x14ac:dyDescent="0.25">
      <c r="A27" s="19">
        <v>26</v>
      </c>
      <c r="B27" s="19" t="s">
        <v>68</v>
      </c>
      <c r="C27" s="19">
        <v>155</v>
      </c>
      <c r="D27" s="19">
        <v>155</v>
      </c>
      <c r="E27" s="19" t="s">
        <v>9</v>
      </c>
      <c r="F27" s="19" t="s">
        <v>277</v>
      </c>
      <c r="G27" s="19">
        <v>6040</v>
      </c>
      <c r="H27" s="19">
        <v>1544</v>
      </c>
      <c r="I27" s="19"/>
      <c r="J27" s="19"/>
      <c r="K27" s="19" t="s">
        <v>278</v>
      </c>
      <c r="L27" s="19" t="s">
        <v>279</v>
      </c>
      <c r="M27" s="19"/>
      <c r="N27" s="19" t="s">
        <v>273</v>
      </c>
      <c r="O27" s="19"/>
    </row>
    <row r="28" spans="1:15" x14ac:dyDescent="0.25">
      <c r="A28" s="19">
        <v>27</v>
      </c>
      <c r="B28" s="19" t="s">
        <v>70</v>
      </c>
      <c r="C28" s="19">
        <v>248</v>
      </c>
      <c r="D28" s="19">
        <v>284</v>
      </c>
      <c r="E28" s="19" t="s">
        <v>9</v>
      </c>
      <c r="F28" s="19"/>
      <c r="G28" s="19"/>
      <c r="H28" s="19"/>
      <c r="I28" s="19"/>
      <c r="J28" s="19" t="s">
        <v>45</v>
      </c>
      <c r="K28" s="19" t="s">
        <v>269</v>
      </c>
      <c r="L28" s="19" t="s">
        <v>270</v>
      </c>
      <c r="M28" s="19"/>
      <c r="N28" s="19"/>
      <c r="O28" s="19"/>
    </row>
    <row r="29" spans="1:15" x14ac:dyDescent="0.25">
      <c r="A29" s="19">
        <v>28</v>
      </c>
      <c r="B29" s="19" t="s">
        <v>71</v>
      </c>
      <c r="C29" s="19">
        <v>352</v>
      </c>
      <c r="D29" s="19">
        <v>352</v>
      </c>
      <c r="E29" s="19" t="s">
        <v>21</v>
      </c>
      <c r="F29" s="19">
        <v>2.3319000000000001</v>
      </c>
      <c r="G29" s="19"/>
      <c r="H29" s="19"/>
      <c r="I29" s="19"/>
      <c r="J29" s="19"/>
      <c r="K29" s="19"/>
      <c r="L29" s="19"/>
      <c r="M29" s="19"/>
      <c r="N29" s="19" t="s">
        <v>259</v>
      </c>
      <c r="O29" s="19"/>
    </row>
    <row r="30" spans="1:15" x14ac:dyDescent="0.25">
      <c r="A30" s="19">
        <v>29</v>
      </c>
      <c r="B30" s="19" t="s">
        <v>72</v>
      </c>
      <c r="C30" s="19">
        <v>170</v>
      </c>
      <c r="D30" s="19">
        <v>170</v>
      </c>
      <c r="E30" s="19" t="s">
        <v>24</v>
      </c>
      <c r="F30" s="19"/>
      <c r="G30" s="19"/>
      <c r="H30" s="19"/>
      <c r="I30" s="19"/>
      <c r="J30" s="19" t="s">
        <v>73</v>
      </c>
      <c r="K30" s="19"/>
      <c r="L30" s="19"/>
      <c r="M30" s="19"/>
      <c r="N30" s="19"/>
      <c r="O30" s="19"/>
    </row>
    <row r="31" spans="1:15" x14ac:dyDescent="0.25">
      <c r="A31" s="19">
        <v>30</v>
      </c>
      <c r="B31" s="19" t="s">
        <v>74</v>
      </c>
      <c r="C31" s="19">
        <v>171</v>
      </c>
      <c r="D31" s="19">
        <v>171</v>
      </c>
      <c r="E31" s="19" t="s">
        <v>24</v>
      </c>
      <c r="F31" s="19"/>
      <c r="G31" s="19"/>
      <c r="H31" s="19"/>
      <c r="I31" s="19"/>
      <c r="J31" s="19" t="s">
        <v>75</v>
      </c>
      <c r="K31" s="19"/>
      <c r="L31" s="19"/>
      <c r="M31" s="19"/>
      <c r="N31" s="19"/>
      <c r="O31" s="19"/>
    </row>
    <row r="32" spans="1:15" x14ac:dyDescent="0.25">
      <c r="A32" s="19">
        <v>31</v>
      </c>
      <c r="B32" s="19" t="s">
        <v>76</v>
      </c>
      <c r="C32" s="19">
        <v>172</v>
      </c>
      <c r="D32" s="19">
        <v>172</v>
      </c>
      <c r="E32" s="19" t="s">
        <v>24</v>
      </c>
      <c r="F32" s="19"/>
      <c r="G32" s="19"/>
      <c r="H32" s="19"/>
      <c r="I32" s="19"/>
      <c r="J32" s="19" t="s">
        <v>77</v>
      </c>
      <c r="K32" s="19"/>
      <c r="L32" s="19"/>
      <c r="M32" s="19"/>
      <c r="N32" s="19"/>
      <c r="O32" s="19"/>
    </row>
    <row r="33" spans="1:15" x14ac:dyDescent="0.25">
      <c r="A33" s="19">
        <v>32</v>
      </c>
      <c r="B33" s="19" t="s">
        <v>78</v>
      </c>
      <c r="C33" s="19">
        <v>173</v>
      </c>
      <c r="D33" s="19">
        <v>173</v>
      </c>
      <c r="E33" s="19" t="s">
        <v>24</v>
      </c>
      <c r="F33" s="19"/>
      <c r="G33" s="19"/>
      <c r="H33" s="19"/>
      <c r="I33" s="19"/>
      <c r="J33" s="19" t="s">
        <v>79</v>
      </c>
      <c r="K33" s="19"/>
      <c r="L33" s="19"/>
      <c r="M33" s="19"/>
      <c r="N33" s="19"/>
      <c r="O33" s="19"/>
    </row>
    <row r="34" spans="1:15" x14ac:dyDescent="0.25">
      <c r="A34" s="19">
        <v>33</v>
      </c>
      <c r="B34" s="19" t="s">
        <v>80</v>
      </c>
      <c r="C34" s="19">
        <v>293</v>
      </c>
      <c r="D34" s="19">
        <v>293</v>
      </c>
      <c r="E34" s="19" t="s">
        <v>24</v>
      </c>
      <c r="F34" s="19"/>
      <c r="G34" s="19"/>
      <c r="H34" s="19"/>
      <c r="I34" s="19"/>
      <c r="J34" s="19" t="s">
        <v>81</v>
      </c>
      <c r="K34" s="19"/>
      <c r="L34" s="19" t="s">
        <v>280</v>
      </c>
      <c r="M34" s="19"/>
      <c r="N34" s="19"/>
      <c r="O34" s="19"/>
    </row>
    <row r="35" spans="1:15" x14ac:dyDescent="0.25">
      <c r="A35" s="19">
        <v>34</v>
      </c>
      <c r="B35" s="19" t="s">
        <v>82</v>
      </c>
      <c r="C35" s="19">
        <v>182</v>
      </c>
      <c r="D35" s="19">
        <v>182</v>
      </c>
      <c r="E35" s="19" t="s">
        <v>9</v>
      </c>
      <c r="F35" s="19"/>
      <c r="G35" s="19"/>
      <c r="H35" s="19"/>
      <c r="I35" s="19"/>
      <c r="J35" s="19" t="s">
        <v>84</v>
      </c>
      <c r="K35" s="19" t="s">
        <v>281</v>
      </c>
      <c r="L35" s="19" t="s">
        <v>282</v>
      </c>
      <c r="M35" s="19"/>
      <c r="N35" s="19" t="s">
        <v>283</v>
      </c>
      <c r="O35" s="19"/>
    </row>
    <row r="36" spans="1:15" x14ac:dyDescent="0.25">
      <c r="A36" s="19">
        <v>35</v>
      </c>
      <c r="B36" s="19" t="s">
        <v>85</v>
      </c>
      <c r="C36" s="19">
        <v>104</v>
      </c>
      <c r="D36" s="19">
        <v>104</v>
      </c>
      <c r="E36" s="19" t="s">
        <v>9</v>
      </c>
      <c r="F36" s="19"/>
      <c r="G36" s="19"/>
      <c r="H36" s="19"/>
      <c r="I36" s="19"/>
      <c r="J36" s="19" t="s">
        <v>86</v>
      </c>
      <c r="K36" s="19" t="s">
        <v>284</v>
      </c>
      <c r="L36" s="19" t="s">
        <v>282</v>
      </c>
      <c r="M36" s="19"/>
      <c r="N36" s="19" t="s">
        <v>283</v>
      </c>
      <c r="O36" s="19"/>
    </row>
    <row r="37" spans="1:15" x14ac:dyDescent="0.25">
      <c r="A37" s="19">
        <v>36</v>
      </c>
      <c r="B37" s="19" t="s">
        <v>87</v>
      </c>
      <c r="C37" s="19">
        <v>258</v>
      </c>
      <c r="D37" s="19">
        <v>258</v>
      </c>
      <c r="E37" s="19" t="s">
        <v>9</v>
      </c>
      <c r="F37" s="19"/>
      <c r="G37" s="19"/>
      <c r="H37" s="19"/>
      <c r="I37" s="19"/>
      <c r="J37" s="19" t="s">
        <v>90</v>
      </c>
      <c r="K37" s="19" t="s">
        <v>285</v>
      </c>
      <c r="L37" s="19"/>
      <c r="M37" s="19"/>
      <c r="N37" s="19" t="s">
        <v>286</v>
      </c>
      <c r="O37" s="19"/>
    </row>
    <row r="38" spans="1:15" x14ac:dyDescent="0.25">
      <c r="A38" s="19">
        <v>37</v>
      </c>
      <c r="B38" s="19" t="s">
        <v>91</v>
      </c>
      <c r="C38" s="19">
        <v>259</v>
      </c>
      <c r="D38" s="19">
        <v>259</v>
      </c>
      <c r="E38" s="19" t="s">
        <v>9</v>
      </c>
      <c r="F38" s="19"/>
      <c r="G38" s="19"/>
      <c r="H38" s="19"/>
      <c r="I38" s="19"/>
      <c r="J38" s="19" t="s">
        <v>287</v>
      </c>
      <c r="K38" s="19" t="s">
        <v>288</v>
      </c>
      <c r="L38" s="19"/>
      <c r="M38" s="19"/>
      <c r="N38" s="19" t="s">
        <v>286</v>
      </c>
      <c r="O38" s="19"/>
    </row>
    <row r="39" spans="1:15" x14ac:dyDescent="0.25">
      <c r="A39" s="19">
        <v>38</v>
      </c>
      <c r="B39" s="19" t="s">
        <v>93</v>
      </c>
      <c r="C39" s="19">
        <v>262</v>
      </c>
      <c r="D39" s="19">
        <v>262</v>
      </c>
      <c r="E39" s="19" t="s">
        <v>9</v>
      </c>
      <c r="F39" s="19"/>
      <c r="G39" s="19"/>
      <c r="H39" s="19"/>
      <c r="I39" s="19"/>
      <c r="J39" s="19" t="s">
        <v>289</v>
      </c>
      <c r="K39" s="19" t="s">
        <v>290</v>
      </c>
      <c r="L39" s="19"/>
      <c r="M39" s="19"/>
      <c r="N39" s="19" t="s">
        <v>286</v>
      </c>
      <c r="O39" s="19"/>
    </row>
    <row r="40" spans="1:15" x14ac:dyDescent="0.25">
      <c r="A40" s="19">
        <v>39</v>
      </c>
      <c r="B40" s="19" t="s">
        <v>95</v>
      </c>
      <c r="C40" s="19">
        <v>181</v>
      </c>
      <c r="D40" s="19">
        <v>181</v>
      </c>
      <c r="E40" s="19" t="s">
        <v>9</v>
      </c>
      <c r="F40" s="19"/>
      <c r="G40" s="19"/>
      <c r="H40" s="19"/>
      <c r="I40" s="19"/>
      <c r="J40" s="19" t="s">
        <v>96</v>
      </c>
      <c r="K40" s="19" t="s">
        <v>291</v>
      </c>
      <c r="L40" s="19"/>
      <c r="M40" s="19"/>
      <c r="N40" s="19"/>
      <c r="O40" s="19"/>
    </row>
    <row r="41" spans="1:15" x14ac:dyDescent="0.25">
      <c r="A41" s="19">
        <v>40</v>
      </c>
      <c r="B41" s="19" t="s">
        <v>97</v>
      </c>
      <c r="C41" s="19">
        <v>379</v>
      </c>
      <c r="D41" s="19">
        <v>379</v>
      </c>
      <c r="E41" s="19" t="s">
        <v>24</v>
      </c>
      <c r="F41" s="19" t="s">
        <v>292</v>
      </c>
      <c r="G41" s="19"/>
      <c r="H41" s="19"/>
      <c r="I41" s="19"/>
      <c r="J41" s="19"/>
      <c r="K41" s="19"/>
      <c r="L41" s="19"/>
      <c r="M41" s="19"/>
      <c r="N41" s="19"/>
      <c r="O41" s="19"/>
    </row>
    <row r="42" spans="1:15" x14ac:dyDescent="0.25">
      <c r="A42" s="19">
        <v>41</v>
      </c>
      <c r="B42" s="19" t="s">
        <v>100</v>
      </c>
      <c r="C42" s="19">
        <v>294</v>
      </c>
      <c r="D42" s="19">
        <v>294</v>
      </c>
      <c r="E42" s="19" t="s">
        <v>24</v>
      </c>
      <c r="F42" s="19"/>
      <c r="G42" s="19"/>
      <c r="H42" s="19"/>
      <c r="I42" s="19"/>
      <c r="J42" s="19" t="s">
        <v>101</v>
      </c>
      <c r="K42" s="19"/>
      <c r="L42" s="19" t="s">
        <v>280</v>
      </c>
      <c r="M42" s="19"/>
      <c r="N42" s="19"/>
      <c r="O42" s="19"/>
    </row>
    <row r="43" spans="1:15" x14ac:dyDescent="0.25">
      <c r="A43" s="19">
        <v>42</v>
      </c>
      <c r="B43" s="19" t="s">
        <v>102</v>
      </c>
      <c r="C43" s="19">
        <v>296</v>
      </c>
      <c r="D43" s="19">
        <v>296</v>
      </c>
      <c r="E43" s="19" t="s">
        <v>24</v>
      </c>
      <c r="F43" s="19"/>
      <c r="G43" s="19"/>
      <c r="H43" s="19"/>
      <c r="I43" s="19"/>
      <c r="J43" s="19" t="s">
        <v>103</v>
      </c>
      <c r="K43" s="19"/>
      <c r="L43" s="19" t="s">
        <v>280</v>
      </c>
      <c r="M43" s="19"/>
      <c r="N43" s="19"/>
      <c r="O43" s="19"/>
    </row>
    <row r="44" spans="1:15" x14ac:dyDescent="0.25">
      <c r="A44" s="19">
        <v>43</v>
      </c>
      <c r="B44" s="19" t="s">
        <v>104</v>
      </c>
      <c r="C44" s="19">
        <v>297</v>
      </c>
      <c r="D44" s="19">
        <v>297</v>
      </c>
      <c r="E44" s="19" t="s">
        <v>24</v>
      </c>
      <c r="F44" s="19"/>
      <c r="G44" s="19"/>
      <c r="H44" s="19"/>
      <c r="I44" s="19"/>
      <c r="J44" s="19" t="s">
        <v>105</v>
      </c>
      <c r="K44" s="19"/>
      <c r="L44" s="19" t="s">
        <v>280</v>
      </c>
      <c r="M44" s="19"/>
      <c r="N44" s="19"/>
      <c r="O44" s="19"/>
    </row>
    <row r="45" spans="1:15" x14ac:dyDescent="0.25">
      <c r="A45" s="19">
        <v>44</v>
      </c>
      <c r="B45" s="19" t="s">
        <v>106</v>
      </c>
      <c r="C45" s="19">
        <v>298</v>
      </c>
      <c r="D45" s="19">
        <v>298</v>
      </c>
      <c r="E45" s="19" t="s">
        <v>24</v>
      </c>
      <c r="F45" s="19"/>
      <c r="G45" s="19"/>
      <c r="H45" s="19"/>
      <c r="I45" s="19"/>
      <c r="J45" s="19" t="s">
        <v>107</v>
      </c>
      <c r="K45" s="19"/>
      <c r="L45" s="19" t="s">
        <v>280</v>
      </c>
      <c r="M45" s="19"/>
      <c r="N45" s="19"/>
      <c r="O45" s="19"/>
    </row>
    <row r="46" spans="1:15" x14ac:dyDescent="0.25">
      <c r="A46" s="19">
        <v>45</v>
      </c>
      <c r="B46" s="19" t="s">
        <v>108</v>
      </c>
      <c r="C46" s="19">
        <v>299</v>
      </c>
      <c r="D46" s="19">
        <v>299</v>
      </c>
      <c r="E46" s="19" t="s">
        <v>24</v>
      </c>
      <c r="F46" s="19"/>
      <c r="G46" s="19"/>
      <c r="H46" s="19"/>
      <c r="I46" s="19"/>
      <c r="J46" s="19" t="s">
        <v>109</v>
      </c>
      <c r="K46" s="19"/>
      <c r="L46" s="19" t="s">
        <v>280</v>
      </c>
      <c r="M46" s="19"/>
      <c r="N46" s="19"/>
      <c r="O46" s="19"/>
    </row>
    <row r="47" spans="1:15" x14ac:dyDescent="0.25">
      <c r="A47" s="19">
        <v>46</v>
      </c>
      <c r="B47" s="19" t="s">
        <v>110</v>
      </c>
      <c r="C47" s="19">
        <v>278</v>
      </c>
      <c r="D47" s="19">
        <v>278</v>
      </c>
      <c r="E47" s="19" t="s">
        <v>9</v>
      </c>
      <c r="F47" s="19" t="s">
        <v>293</v>
      </c>
      <c r="G47" s="19"/>
      <c r="H47" s="19"/>
      <c r="I47" s="19"/>
      <c r="J47" s="19" t="s">
        <v>111</v>
      </c>
      <c r="K47" s="19" t="s">
        <v>294</v>
      </c>
      <c r="L47" s="19" t="s">
        <v>295</v>
      </c>
      <c r="M47" s="19"/>
      <c r="N47" s="19" t="s">
        <v>296</v>
      </c>
      <c r="O47" s="19"/>
    </row>
    <row r="48" spans="1:15" x14ac:dyDescent="0.25">
      <c r="A48" s="19">
        <v>47</v>
      </c>
      <c r="B48" s="19" t="s">
        <v>112</v>
      </c>
      <c r="C48" s="19">
        <v>279</v>
      </c>
      <c r="D48" s="19">
        <v>279</v>
      </c>
      <c r="E48" s="19" t="s">
        <v>9</v>
      </c>
      <c r="F48" s="19" t="s">
        <v>293</v>
      </c>
      <c r="G48" s="19"/>
      <c r="H48" s="19"/>
      <c r="I48" s="19"/>
      <c r="J48" s="19" t="s">
        <v>113</v>
      </c>
      <c r="K48" s="19" t="s">
        <v>294</v>
      </c>
      <c r="L48" s="19" t="s">
        <v>295</v>
      </c>
      <c r="M48" s="19" t="s">
        <v>297</v>
      </c>
      <c r="N48" s="19" t="s">
        <v>296</v>
      </c>
      <c r="O48" s="19"/>
    </row>
    <row r="49" spans="1:15" x14ac:dyDescent="0.25">
      <c r="A49" s="19">
        <v>48</v>
      </c>
      <c r="B49" s="19" t="s">
        <v>114</v>
      </c>
      <c r="C49" s="19">
        <v>280</v>
      </c>
      <c r="D49" s="19">
        <v>280</v>
      </c>
      <c r="E49" s="19" t="s">
        <v>9</v>
      </c>
      <c r="F49" s="19"/>
      <c r="G49" s="19"/>
      <c r="H49" s="19"/>
      <c r="I49" s="19"/>
      <c r="J49" s="19" t="s">
        <v>115</v>
      </c>
      <c r="K49" s="19" t="s">
        <v>298</v>
      </c>
      <c r="L49" s="19" t="s">
        <v>295</v>
      </c>
      <c r="M49" s="19" t="s">
        <v>299</v>
      </c>
      <c r="N49" s="19" t="s">
        <v>296</v>
      </c>
      <c r="O49" s="19"/>
    </row>
    <row r="50" spans="1:15" x14ac:dyDescent="0.25">
      <c r="A50" s="19">
        <v>49</v>
      </c>
      <c r="B50" s="19" t="s">
        <v>116</v>
      </c>
      <c r="C50" s="19">
        <v>251</v>
      </c>
      <c r="D50" s="19">
        <v>251</v>
      </c>
      <c r="E50" s="19" t="s">
        <v>9</v>
      </c>
      <c r="F50" s="19"/>
      <c r="G50" s="19"/>
      <c r="H50" s="19"/>
      <c r="I50" s="19"/>
      <c r="J50" s="19"/>
      <c r="K50" s="19" t="s">
        <v>300</v>
      </c>
      <c r="L50" s="19"/>
      <c r="M50" s="19"/>
      <c r="N50" s="19" t="s">
        <v>301</v>
      </c>
      <c r="O50" s="19"/>
    </row>
    <row r="51" spans="1:15" x14ac:dyDescent="0.25">
      <c r="A51" s="19">
        <v>50</v>
      </c>
      <c r="B51" s="19" t="s">
        <v>119</v>
      </c>
      <c r="C51" s="19">
        <v>252</v>
      </c>
      <c r="D51" s="19">
        <v>252</v>
      </c>
      <c r="E51" s="19" t="s">
        <v>9</v>
      </c>
      <c r="F51" s="19"/>
      <c r="G51" s="19"/>
      <c r="H51" s="19"/>
      <c r="I51" s="19"/>
      <c r="J51" s="19"/>
      <c r="K51" s="19" t="s">
        <v>302</v>
      </c>
      <c r="L51" s="19"/>
      <c r="M51" s="19"/>
      <c r="N51" s="19" t="s">
        <v>301</v>
      </c>
      <c r="O51" s="19"/>
    </row>
    <row r="52" spans="1:15" x14ac:dyDescent="0.25">
      <c r="A52" s="19">
        <v>51</v>
      </c>
      <c r="B52" s="19" t="s">
        <v>121</v>
      </c>
      <c r="C52" s="19">
        <v>345</v>
      </c>
      <c r="D52" s="19">
        <v>345</v>
      </c>
      <c r="E52" s="19" t="s">
        <v>9</v>
      </c>
      <c r="F52" s="19" t="s">
        <v>303</v>
      </c>
      <c r="G52" s="19"/>
      <c r="H52" s="19"/>
      <c r="I52" s="19"/>
      <c r="J52" s="19"/>
      <c r="K52" s="19"/>
      <c r="L52" s="19" t="s">
        <v>149</v>
      </c>
      <c r="M52" s="19" t="s">
        <v>304</v>
      </c>
      <c r="N52" s="19"/>
      <c r="O52" s="19"/>
    </row>
    <row r="53" spans="1:15" x14ac:dyDescent="0.25">
      <c r="A53" s="19">
        <v>52</v>
      </c>
      <c r="B53" s="19" t="s">
        <v>123</v>
      </c>
      <c r="C53" s="19">
        <v>301</v>
      </c>
      <c r="D53" s="19">
        <v>301</v>
      </c>
      <c r="E53" s="19" t="s">
        <v>24</v>
      </c>
      <c r="F53" s="19"/>
      <c r="G53" s="19"/>
      <c r="H53" s="19"/>
      <c r="I53" s="19"/>
      <c r="J53" s="19" t="s">
        <v>124</v>
      </c>
      <c r="K53" s="19"/>
      <c r="L53" s="19" t="s">
        <v>280</v>
      </c>
      <c r="M53" s="19"/>
      <c r="N53" s="19"/>
      <c r="O53" s="19"/>
    </row>
    <row r="54" spans="1:15" x14ac:dyDescent="0.25">
      <c r="A54" s="19">
        <v>53</v>
      </c>
      <c r="B54" s="19" t="s">
        <v>125</v>
      </c>
      <c r="C54" s="19">
        <v>302</v>
      </c>
      <c r="D54" s="19">
        <v>302</v>
      </c>
      <c r="E54" s="19" t="s">
        <v>24</v>
      </c>
      <c r="F54" s="19"/>
      <c r="G54" s="19"/>
      <c r="H54" s="19"/>
      <c r="I54" s="19"/>
      <c r="J54" s="19" t="s">
        <v>126</v>
      </c>
      <c r="K54" s="19"/>
      <c r="L54" s="19" t="s">
        <v>280</v>
      </c>
      <c r="M54" s="19"/>
      <c r="N54" s="19"/>
      <c r="O54" s="19"/>
    </row>
    <row r="55" spans="1:15" x14ac:dyDescent="0.25">
      <c r="A55" s="19">
        <v>54</v>
      </c>
      <c r="B55" s="19" t="s">
        <v>127</v>
      </c>
      <c r="C55" s="19">
        <v>254</v>
      </c>
      <c r="D55" s="19">
        <v>354</v>
      </c>
      <c r="E55" s="19" t="s">
        <v>9</v>
      </c>
      <c r="F55" s="19" t="s">
        <v>305</v>
      </c>
      <c r="G55" s="19"/>
      <c r="H55" s="19"/>
      <c r="I55" s="19"/>
      <c r="J55" s="19"/>
      <c r="K55" s="19"/>
      <c r="L55" s="19"/>
      <c r="M55" s="19"/>
      <c r="N55" s="19" t="s">
        <v>306</v>
      </c>
      <c r="O55" s="19"/>
    </row>
    <row r="56" spans="1:15" x14ac:dyDescent="0.25">
      <c r="A56" s="19">
        <v>55</v>
      </c>
      <c r="B56" s="19" t="s">
        <v>130</v>
      </c>
      <c r="C56" s="19">
        <v>255</v>
      </c>
      <c r="D56" s="19">
        <v>355</v>
      </c>
      <c r="E56" s="19" t="s">
        <v>9</v>
      </c>
      <c r="F56" s="19" t="s">
        <v>307</v>
      </c>
      <c r="G56" s="19"/>
      <c r="H56" s="19"/>
      <c r="I56" s="19"/>
      <c r="J56" s="19"/>
      <c r="K56" s="19"/>
      <c r="L56" s="19"/>
      <c r="M56" s="19"/>
      <c r="N56" s="19" t="s">
        <v>306</v>
      </c>
      <c r="O56" s="19"/>
    </row>
    <row r="57" spans="1:15" x14ac:dyDescent="0.25">
      <c r="A57" s="19">
        <v>56</v>
      </c>
      <c r="B57" s="19" t="s">
        <v>132</v>
      </c>
      <c r="C57" s="19">
        <v>92</v>
      </c>
      <c r="D57" s="19">
        <v>92</v>
      </c>
      <c r="E57" s="19" t="s">
        <v>9</v>
      </c>
      <c r="F57" s="19"/>
      <c r="G57" s="19">
        <v>1853</v>
      </c>
      <c r="H57" s="19"/>
      <c r="I57" s="19"/>
      <c r="J57" s="19"/>
      <c r="K57" s="19" t="s">
        <v>308</v>
      </c>
      <c r="L57" s="19" t="s">
        <v>309</v>
      </c>
      <c r="M57" s="19"/>
      <c r="N57" s="19" t="s">
        <v>273</v>
      </c>
      <c r="O57" s="19"/>
    </row>
    <row r="58" spans="1:15" x14ac:dyDescent="0.25">
      <c r="A58" s="19">
        <v>57</v>
      </c>
      <c r="B58" s="19" t="s">
        <v>134</v>
      </c>
      <c r="C58" s="19">
        <v>253</v>
      </c>
      <c r="D58" s="19">
        <v>253</v>
      </c>
      <c r="E58" s="19" t="s">
        <v>9</v>
      </c>
      <c r="F58" s="19" t="s">
        <v>310</v>
      </c>
      <c r="G58" s="19"/>
      <c r="H58" s="19"/>
      <c r="I58" s="19"/>
      <c r="J58" s="19"/>
      <c r="K58" s="19" t="s">
        <v>311</v>
      </c>
      <c r="L58" s="19"/>
      <c r="M58" s="19"/>
      <c r="N58" s="19" t="s">
        <v>301</v>
      </c>
      <c r="O58" s="19"/>
    </row>
    <row r="59" spans="1:15" x14ac:dyDescent="0.25">
      <c r="A59" s="19">
        <v>58</v>
      </c>
      <c r="B59" s="19" t="s">
        <v>136</v>
      </c>
      <c r="C59" s="19">
        <v>247</v>
      </c>
      <c r="D59" s="19">
        <v>247</v>
      </c>
      <c r="E59" s="19" t="s">
        <v>9</v>
      </c>
      <c r="F59" s="19" t="s">
        <v>312</v>
      </c>
      <c r="G59" s="19">
        <v>6042</v>
      </c>
      <c r="H59" s="19"/>
      <c r="I59" s="19">
        <v>110</v>
      </c>
      <c r="J59" s="19"/>
      <c r="K59" s="19" t="s">
        <v>313</v>
      </c>
      <c r="L59" s="19"/>
      <c r="M59" s="19"/>
      <c r="N59" s="19" t="s">
        <v>314</v>
      </c>
      <c r="O59" s="19"/>
    </row>
    <row r="60" spans="1:15" x14ac:dyDescent="0.25">
      <c r="A60" s="19">
        <v>59</v>
      </c>
      <c r="B60" s="19" t="s">
        <v>139</v>
      </c>
      <c r="C60" s="19">
        <v>60</v>
      </c>
      <c r="D60" s="19">
        <v>60</v>
      </c>
      <c r="E60" s="19" t="s">
        <v>9</v>
      </c>
      <c r="F60" s="19" t="s">
        <v>315</v>
      </c>
      <c r="G60" s="19">
        <v>6044</v>
      </c>
      <c r="H60" s="19">
        <v>405</v>
      </c>
      <c r="I60" s="19"/>
      <c r="J60" s="19"/>
      <c r="K60" s="19" t="s">
        <v>316</v>
      </c>
      <c r="L60" s="19" t="s">
        <v>317</v>
      </c>
      <c r="M60" s="19"/>
      <c r="N60" s="19"/>
      <c r="O60" s="19"/>
    </row>
    <row r="61" spans="1:15" x14ac:dyDescent="0.25">
      <c r="A61" s="19">
        <v>60</v>
      </c>
      <c r="B61" s="19" t="s">
        <v>141</v>
      </c>
      <c r="C61" s="19">
        <v>3</v>
      </c>
      <c r="D61" s="19">
        <v>3</v>
      </c>
      <c r="E61" s="19" t="s">
        <v>9</v>
      </c>
      <c r="F61" s="19" t="s">
        <v>318</v>
      </c>
      <c r="G61" s="19">
        <v>6765</v>
      </c>
      <c r="H61" s="19"/>
      <c r="I61" s="19"/>
      <c r="J61" s="19"/>
      <c r="K61" s="19"/>
      <c r="L61" s="19" t="s">
        <v>319</v>
      </c>
      <c r="M61" s="19"/>
      <c r="N61" s="19" t="s">
        <v>320</v>
      </c>
      <c r="O61" s="19"/>
    </row>
    <row r="62" spans="1:15" x14ac:dyDescent="0.25">
      <c r="A62" s="19">
        <v>61</v>
      </c>
      <c r="B62" s="19" t="s">
        <v>143</v>
      </c>
      <c r="C62" s="19">
        <v>382</v>
      </c>
      <c r="D62" s="19">
        <v>382</v>
      </c>
      <c r="E62" s="19" t="s">
        <v>9</v>
      </c>
      <c r="F62" s="19" t="s">
        <v>321</v>
      </c>
      <c r="G62" s="19"/>
      <c r="H62" s="19"/>
      <c r="I62" s="19"/>
      <c r="J62" s="19"/>
      <c r="K62" s="19" t="s">
        <v>322</v>
      </c>
      <c r="L62" s="19" t="s">
        <v>323</v>
      </c>
      <c r="M62" s="19"/>
      <c r="N62" s="19"/>
      <c r="O62" s="19"/>
    </row>
    <row r="63" spans="1:15" x14ac:dyDescent="0.25">
      <c r="A63" s="19">
        <v>62</v>
      </c>
      <c r="B63" s="19" t="s">
        <v>145</v>
      </c>
      <c r="C63" s="19">
        <v>115</v>
      </c>
      <c r="D63" s="19">
        <v>115</v>
      </c>
      <c r="E63" s="19" t="s">
        <v>24</v>
      </c>
      <c r="F63" s="19"/>
      <c r="G63" s="19"/>
      <c r="H63" s="19"/>
      <c r="I63" s="19"/>
      <c r="J63" s="19" t="s">
        <v>147</v>
      </c>
      <c r="K63" s="19" t="s">
        <v>324</v>
      </c>
      <c r="L63" s="19" t="s">
        <v>282</v>
      </c>
      <c r="M63" s="19"/>
      <c r="N63" s="19" t="s">
        <v>283</v>
      </c>
      <c r="O63" s="19"/>
    </row>
    <row r="64" spans="1:15" x14ac:dyDescent="0.25">
      <c r="A64" s="19">
        <v>63</v>
      </c>
      <c r="B64" s="19" t="s">
        <v>148</v>
      </c>
      <c r="C64" s="19">
        <v>32</v>
      </c>
      <c r="D64" s="19">
        <v>32</v>
      </c>
      <c r="E64" s="19" t="s">
        <v>24</v>
      </c>
      <c r="F64" s="19"/>
      <c r="G64" s="19">
        <v>6304</v>
      </c>
      <c r="H64" s="19"/>
      <c r="I64" s="19"/>
      <c r="J64" s="19" t="s">
        <v>325</v>
      </c>
      <c r="K64" s="19"/>
      <c r="L64" s="19" t="s">
        <v>326</v>
      </c>
      <c r="M64" s="19"/>
      <c r="N64" s="19" t="s">
        <v>273</v>
      </c>
      <c r="O64" s="19"/>
    </row>
    <row r="65" spans="1:15" x14ac:dyDescent="0.25">
      <c r="A65" s="19">
        <v>64</v>
      </c>
      <c r="B65" s="19" t="s">
        <v>151</v>
      </c>
      <c r="C65" s="19">
        <v>186</v>
      </c>
      <c r="D65" s="19">
        <v>186</v>
      </c>
      <c r="E65" s="19" t="s">
        <v>24</v>
      </c>
      <c r="F65" s="19"/>
      <c r="G65" s="19"/>
      <c r="H65" s="19"/>
      <c r="I65" s="19"/>
      <c r="J65" s="19" t="s">
        <v>153</v>
      </c>
      <c r="K65" s="19"/>
      <c r="L65" s="19" t="s">
        <v>152</v>
      </c>
      <c r="M65" s="19"/>
      <c r="N65" s="19" t="s">
        <v>327</v>
      </c>
      <c r="O65" s="19"/>
    </row>
    <row r="66" spans="1:15" x14ac:dyDescent="0.25">
      <c r="A66" s="19">
        <v>65</v>
      </c>
      <c r="B66" s="19" t="s">
        <v>154</v>
      </c>
      <c r="C66" s="19">
        <v>187</v>
      </c>
      <c r="D66" s="19">
        <v>187</v>
      </c>
      <c r="E66" s="19" t="s">
        <v>24</v>
      </c>
      <c r="F66" s="19"/>
      <c r="G66" s="19"/>
      <c r="H66" s="19"/>
      <c r="I66" s="19"/>
      <c r="J66" s="19" t="s">
        <v>33</v>
      </c>
      <c r="K66" s="19"/>
      <c r="L66" s="19" t="s">
        <v>152</v>
      </c>
      <c r="M66" s="19"/>
      <c r="N66" s="19" t="s">
        <v>327</v>
      </c>
      <c r="O66" s="19"/>
    </row>
    <row r="67" spans="1:15" x14ac:dyDescent="0.25">
      <c r="A67" s="19">
        <v>66</v>
      </c>
      <c r="B67" s="19" t="s">
        <v>155</v>
      </c>
      <c r="C67" s="19">
        <v>20</v>
      </c>
      <c r="D67" s="19">
        <v>20</v>
      </c>
      <c r="E67" s="19" t="s">
        <v>24</v>
      </c>
      <c r="F67" s="19"/>
      <c r="G67" s="19"/>
      <c r="H67" s="19"/>
      <c r="I67" s="19"/>
      <c r="J67" s="19" t="s">
        <v>157</v>
      </c>
      <c r="K67" s="19" t="s">
        <v>328</v>
      </c>
      <c r="L67" s="19" t="s">
        <v>329</v>
      </c>
      <c r="M67" s="19"/>
      <c r="N67" s="19" t="s">
        <v>254</v>
      </c>
      <c r="O67" s="19"/>
    </row>
    <row r="68" spans="1:15" x14ac:dyDescent="0.25">
      <c r="A68" s="19">
        <v>67</v>
      </c>
      <c r="B68" s="19" t="s">
        <v>158</v>
      </c>
      <c r="C68" s="19">
        <v>21</v>
      </c>
      <c r="D68" s="19">
        <v>21</v>
      </c>
      <c r="E68" s="19" t="s">
        <v>24</v>
      </c>
      <c r="F68" s="19"/>
      <c r="G68" s="19"/>
      <c r="H68" s="19"/>
      <c r="I68" s="19"/>
      <c r="J68" s="19" t="s">
        <v>159</v>
      </c>
      <c r="K68" s="19" t="s">
        <v>328</v>
      </c>
      <c r="L68" s="19" t="s">
        <v>330</v>
      </c>
      <c r="M68" s="19"/>
      <c r="N68" s="19" t="s">
        <v>254</v>
      </c>
      <c r="O68" s="19"/>
    </row>
    <row r="69" spans="1:15" x14ac:dyDescent="0.25">
      <c r="A69" s="19">
        <v>68</v>
      </c>
      <c r="B69" s="19" t="s">
        <v>160</v>
      </c>
      <c r="C69" s="19">
        <v>220</v>
      </c>
      <c r="D69" s="19">
        <v>220</v>
      </c>
      <c r="E69" s="19" t="s">
        <v>9</v>
      </c>
      <c r="F69" s="19"/>
      <c r="G69" s="19"/>
      <c r="H69" s="19"/>
      <c r="I69" s="19"/>
      <c r="J69" s="19" t="s">
        <v>161</v>
      </c>
      <c r="K69" s="19"/>
      <c r="L69" s="19" t="s">
        <v>208</v>
      </c>
      <c r="M69" s="19"/>
      <c r="N69" s="19" t="s">
        <v>331</v>
      </c>
      <c r="O69" s="19"/>
    </row>
    <row r="70" spans="1:15" x14ac:dyDescent="0.25">
      <c r="A70" s="19">
        <v>69</v>
      </c>
      <c r="B70" s="19" t="s">
        <v>162</v>
      </c>
      <c r="C70" s="19">
        <v>221</v>
      </c>
      <c r="D70" s="19">
        <v>221</v>
      </c>
      <c r="E70" s="19" t="s">
        <v>9</v>
      </c>
      <c r="F70" s="19"/>
      <c r="G70" s="19"/>
      <c r="H70" s="19"/>
      <c r="I70" s="19"/>
      <c r="J70" s="19" t="s">
        <v>163</v>
      </c>
      <c r="K70" s="19"/>
      <c r="L70" s="19" t="s">
        <v>208</v>
      </c>
      <c r="M70" s="19"/>
      <c r="N70" s="19" t="s">
        <v>331</v>
      </c>
      <c r="O70" s="19"/>
    </row>
    <row r="71" spans="1:15" x14ac:dyDescent="0.25">
      <c r="A71" s="19">
        <v>70</v>
      </c>
      <c r="B71" s="19" t="s">
        <v>164</v>
      </c>
      <c r="C71" s="19">
        <v>271</v>
      </c>
      <c r="D71" s="19">
        <v>271</v>
      </c>
      <c r="E71" s="19" t="s">
        <v>9</v>
      </c>
      <c r="F71" s="19"/>
      <c r="G71" s="19"/>
      <c r="H71" s="19"/>
      <c r="I71" s="19"/>
      <c r="J71" s="19" t="s">
        <v>166</v>
      </c>
      <c r="K71" s="19" t="s">
        <v>332</v>
      </c>
      <c r="L71" s="19" t="s">
        <v>184</v>
      </c>
      <c r="M71" s="19"/>
      <c r="N71" s="19" t="s">
        <v>296</v>
      </c>
      <c r="O71" s="19"/>
    </row>
    <row r="72" spans="1:15" x14ac:dyDescent="0.25">
      <c r="A72" s="19">
        <v>71</v>
      </c>
      <c r="B72" s="19" t="s">
        <v>167</v>
      </c>
      <c r="C72" s="19">
        <v>150</v>
      </c>
      <c r="D72" s="19">
        <v>150</v>
      </c>
      <c r="E72" s="19" t="s">
        <v>9</v>
      </c>
      <c r="F72" s="19"/>
      <c r="G72" s="19">
        <v>1106</v>
      </c>
      <c r="H72" s="19"/>
      <c r="I72" s="19"/>
      <c r="J72" s="19"/>
      <c r="K72" s="19"/>
      <c r="L72" s="19" t="s">
        <v>333</v>
      </c>
      <c r="M72" s="19"/>
      <c r="N72" s="19"/>
      <c r="O72" s="19"/>
    </row>
    <row r="73" spans="1:15" x14ac:dyDescent="0.25">
      <c r="A73" s="19">
        <v>72</v>
      </c>
      <c r="B73" s="19" t="s">
        <v>169</v>
      </c>
      <c r="C73" s="19">
        <v>270</v>
      </c>
      <c r="D73" s="19">
        <v>270</v>
      </c>
      <c r="E73" s="19" t="s">
        <v>9</v>
      </c>
      <c r="F73" s="19"/>
      <c r="G73" s="19"/>
      <c r="H73" s="19"/>
      <c r="I73" s="19"/>
      <c r="J73" s="19" t="s">
        <v>170</v>
      </c>
      <c r="K73" s="19" t="s">
        <v>334</v>
      </c>
      <c r="L73" s="19" t="s">
        <v>335</v>
      </c>
      <c r="M73" s="19"/>
      <c r="N73" s="19" t="s">
        <v>296</v>
      </c>
      <c r="O73" s="19"/>
    </row>
    <row r="74" spans="1:15" ht="15.75" x14ac:dyDescent="0.25">
      <c r="A74" s="19">
        <v>73</v>
      </c>
      <c r="B74" s="19" t="s">
        <v>171</v>
      </c>
      <c r="C74" s="19">
        <v>388</v>
      </c>
      <c r="D74" s="19">
        <v>388</v>
      </c>
      <c r="E74" s="4" t="s">
        <v>380</v>
      </c>
      <c r="F74" s="19" t="s">
        <v>336</v>
      </c>
      <c r="G74" s="19"/>
      <c r="H74" s="19"/>
      <c r="I74" s="19"/>
      <c r="J74" s="19"/>
      <c r="K74" s="19" t="s">
        <v>337</v>
      </c>
      <c r="L74" s="19" t="s">
        <v>338</v>
      </c>
      <c r="M74" s="19"/>
      <c r="N74" s="19"/>
      <c r="O74" s="19"/>
    </row>
    <row r="75" spans="1:15" x14ac:dyDescent="0.25">
      <c r="A75" s="19">
        <v>74</v>
      </c>
      <c r="B75" s="19" t="s">
        <v>174</v>
      </c>
      <c r="C75" s="19">
        <v>76</v>
      </c>
      <c r="D75" s="19">
        <v>76</v>
      </c>
      <c r="E75" s="19" t="s">
        <v>24</v>
      </c>
      <c r="F75" s="19"/>
      <c r="G75" s="19"/>
      <c r="H75" s="19">
        <v>8437</v>
      </c>
      <c r="I75" s="19"/>
      <c r="J75" s="19" t="s">
        <v>175</v>
      </c>
      <c r="K75" s="19"/>
      <c r="L75" s="19" t="s">
        <v>23</v>
      </c>
      <c r="M75" s="19"/>
      <c r="N75" s="19"/>
      <c r="O75" s="19"/>
    </row>
    <row r="76" spans="1:15" x14ac:dyDescent="0.25">
      <c r="A76" s="19">
        <v>75</v>
      </c>
      <c r="B76" s="19" t="s">
        <v>176</v>
      </c>
      <c r="C76" s="19">
        <v>77</v>
      </c>
      <c r="D76" s="19">
        <v>77</v>
      </c>
      <c r="E76" s="19" t="s">
        <v>24</v>
      </c>
      <c r="F76" s="19"/>
      <c r="G76" s="19"/>
      <c r="H76" s="19">
        <v>8438</v>
      </c>
      <c r="I76" s="19"/>
      <c r="J76" s="19" t="s">
        <v>177</v>
      </c>
      <c r="K76" s="19"/>
      <c r="L76" s="19" t="s">
        <v>23</v>
      </c>
      <c r="M76" s="19"/>
      <c r="N76" s="19"/>
      <c r="O76" s="19"/>
    </row>
    <row r="77" spans="1:15" x14ac:dyDescent="0.25">
      <c r="A77" s="19">
        <v>76</v>
      </c>
      <c r="B77" s="19" t="s">
        <v>178</v>
      </c>
      <c r="C77" s="19">
        <v>78</v>
      </c>
      <c r="D77" s="19">
        <v>78</v>
      </c>
      <c r="E77" s="19" t="s">
        <v>24</v>
      </c>
      <c r="F77" s="19"/>
      <c r="G77" s="19"/>
      <c r="H77" s="19">
        <v>8439</v>
      </c>
      <c r="I77" s="19"/>
      <c r="J77" s="19" t="s">
        <v>179</v>
      </c>
      <c r="K77" s="19"/>
      <c r="L77" s="19" t="s">
        <v>23</v>
      </c>
      <c r="M77" s="19"/>
      <c r="N77" s="19"/>
      <c r="O77" s="19"/>
    </row>
    <row r="78" spans="1:15" x14ac:dyDescent="0.25">
      <c r="A78" s="19">
        <v>77</v>
      </c>
      <c r="B78" s="19" t="s">
        <v>180</v>
      </c>
      <c r="C78" s="19">
        <v>137</v>
      </c>
      <c r="D78" s="19">
        <v>137</v>
      </c>
      <c r="E78" s="19" t="s">
        <v>24</v>
      </c>
      <c r="F78" s="19"/>
      <c r="G78" s="19"/>
      <c r="H78" s="19"/>
      <c r="I78" s="19"/>
      <c r="J78" s="19" t="s">
        <v>182</v>
      </c>
      <c r="K78" s="19" t="s">
        <v>339</v>
      </c>
      <c r="L78" s="19" t="s">
        <v>181</v>
      </c>
      <c r="M78" s="19"/>
      <c r="N78" s="19"/>
      <c r="O78" s="19"/>
    </row>
    <row r="79" spans="1:15" x14ac:dyDescent="0.25">
      <c r="A79" s="19">
        <v>78</v>
      </c>
      <c r="B79" s="19" t="s">
        <v>183</v>
      </c>
      <c r="C79" s="19">
        <v>273</v>
      </c>
      <c r="D79" s="19">
        <v>273</v>
      </c>
      <c r="E79" s="19" t="s">
        <v>24</v>
      </c>
      <c r="F79" s="19"/>
      <c r="G79" s="19"/>
      <c r="H79" s="19"/>
      <c r="I79" s="19"/>
      <c r="J79" s="19" t="s">
        <v>185</v>
      </c>
      <c r="K79" s="19" t="s">
        <v>340</v>
      </c>
      <c r="L79" s="19" t="s">
        <v>184</v>
      </c>
      <c r="M79" s="19"/>
      <c r="N79" s="19" t="s">
        <v>296</v>
      </c>
      <c r="O79" s="19"/>
    </row>
    <row r="80" spans="1:15" x14ac:dyDescent="0.25">
      <c r="A80" s="19">
        <v>79</v>
      </c>
      <c r="B80" s="19" t="s">
        <v>186</v>
      </c>
      <c r="C80" s="19">
        <v>238</v>
      </c>
      <c r="D80" s="19">
        <v>238</v>
      </c>
      <c r="E80" s="19" t="s">
        <v>9</v>
      </c>
      <c r="F80" s="19" t="s">
        <v>341</v>
      </c>
      <c r="G80" s="19"/>
      <c r="H80" s="19"/>
      <c r="I80" s="19"/>
      <c r="J80" s="19" t="s">
        <v>187</v>
      </c>
      <c r="K80" s="19"/>
      <c r="L80" s="19"/>
      <c r="M80" s="19"/>
      <c r="N80" s="19" t="s">
        <v>342</v>
      </c>
      <c r="O80" s="19"/>
    </row>
    <row r="81" spans="1:15" x14ac:dyDescent="0.25">
      <c r="A81" s="19">
        <v>80</v>
      </c>
      <c r="B81" s="19" t="s">
        <v>188</v>
      </c>
      <c r="C81" s="19">
        <v>391</v>
      </c>
      <c r="D81" s="19">
        <v>391</v>
      </c>
      <c r="E81" s="19" t="s">
        <v>190</v>
      </c>
      <c r="F81" s="19" t="s">
        <v>343</v>
      </c>
      <c r="G81" s="19"/>
      <c r="H81" s="19"/>
      <c r="I81" s="19"/>
      <c r="J81" s="19"/>
      <c r="K81" s="19" t="s">
        <v>322</v>
      </c>
      <c r="L81" s="19" t="s">
        <v>344</v>
      </c>
      <c r="M81" s="19"/>
      <c r="N81" s="19"/>
      <c r="O81" s="19"/>
    </row>
    <row r="82" spans="1:15" x14ac:dyDescent="0.25">
      <c r="A82" s="19">
        <v>81</v>
      </c>
      <c r="B82" s="19" t="s">
        <v>192</v>
      </c>
      <c r="C82" s="19">
        <v>18</v>
      </c>
      <c r="D82" s="19">
        <v>18</v>
      </c>
      <c r="E82" s="19" t="s">
        <v>193</v>
      </c>
      <c r="F82" s="19"/>
      <c r="G82" s="19"/>
      <c r="H82" s="19"/>
      <c r="I82" s="19"/>
      <c r="J82" s="19" t="s">
        <v>194</v>
      </c>
      <c r="K82" s="19" t="s">
        <v>261</v>
      </c>
      <c r="L82" s="19" t="s">
        <v>181</v>
      </c>
      <c r="M82" s="19"/>
      <c r="N82" s="19" t="s">
        <v>254</v>
      </c>
      <c r="O82" s="19"/>
    </row>
    <row r="83" spans="1:15" x14ac:dyDescent="0.25">
      <c r="A83" s="19">
        <v>82</v>
      </c>
      <c r="B83" s="19" t="s">
        <v>195</v>
      </c>
      <c r="C83" s="19">
        <v>19</v>
      </c>
      <c r="D83" s="19">
        <v>19</v>
      </c>
      <c r="E83" s="19" t="s">
        <v>193</v>
      </c>
      <c r="F83" s="19"/>
      <c r="G83" s="19"/>
      <c r="H83" s="19"/>
      <c r="I83" s="19"/>
      <c r="J83" s="19" t="s">
        <v>196</v>
      </c>
      <c r="K83" s="19" t="s">
        <v>345</v>
      </c>
      <c r="L83" s="19" t="s">
        <v>181</v>
      </c>
      <c r="M83" s="19"/>
      <c r="N83" s="19" t="s">
        <v>254</v>
      </c>
      <c r="O83" s="19"/>
    </row>
    <row r="84" spans="1:15" x14ac:dyDescent="0.25">
      <c r="A84" s="19">
        <v>83</v>
      </c>
      <c r="B84" s="19" t="s">
        <v>197</v>
      </c>
      <c r="C84" s="19">
        <v>392</v>
      </c>
      <c r="D84" s="19">
        <v>392</v>
      </c>
      <c r="E84" s="19" t="s">
        <v>190</v>
      </c>
      <c r="F84" s="19" t="s">
        <v>346</v>
      </c>
      <c r="G84" s="19"/>
      <c r="H84" s="19"/>
      <c r="I84" s="19"/>
      <c r="J84" s="19"/>
      <c r="K84" s="19" t="s">
        <v>347</v>
      </c>
      <c r="L84" s="19" t="s">
        <v>348</v>
      </c>
      <c r="M84" s="19"/>
      <c r="N84" s="19"/>
      <c r="O84" s="19"/>
    </row>
    <row r="85" spans="1:15" x14ac:dyDescent="0.25">
      <c r="A85" s="19">
        <v>84</v>
      </c>
      <c r="B85" s="19" t="s">
        <v>199</v>
      </c>
      <c r="C85" s="19">
        <v>22</v>
      </c>
      <c r="D85" s="19">
        <v>22</v>
      </c>
      <c r="E85" s="19" t="s">
        <v>190</v>
      </c>
      <c r="F85" s="19"/>
      <c r="G85" s="19"/>
      <c r="H85" s="19"/>
      <c r="I85" s="19"/>
      <c r="J85" s="19" t="s">
        <v>200</v>
      </c>
      <c r="K85" s="19" t="s">
        <v>345</v>
      </c>
      <c r="L85" s="19" t="s">
        <v>181</v>
      </c>
      <c r="M85" s="19"/>
      <c r="N85" s="19" t="s">
        <v>254</v>
      </c>
      <c r="O85" s="19"/>
    </row>
    <row r="86" spans="1:15" x14ac:dyDescent="0.25">
      <c r="A86" s="19">
        <v>85</v>
      </c>
      <c r="B86" s="19" t="s">
        <v>201</v>
      </c>
      <c r="C86" s="19">
        <v>23</v>
      </c>
      <c r="D86" s="19">
        <v>23</v>
      </c>
      <c r="E86" s="19" t="s">
        <v>190</v>
      </c>
      <c r="F86" s="19"/>
      <c r="G86" s="19"/>
      <c r="H86" s="19"/>
      <c r="I86" s="19"/>
      <c r="J86" s="19" t="s">
        <v>202</v>
      </c>
      <c r="K86" s="19" t="s">
        <v>345</v>
      </c>
      <c r="L86" s="19" t="s">
        <v>181</v>
      </c>
      <c r="M86" s="19"/>
      <c r="N86" s="19" t="s">
        <v>254</v>
      </c>
      <c r="O86" s="19"/>
    </row>
    <row r="87" spans="1:15" x14ac:dyDescent="0.25">
      <c r="A87" s="19">
        <v>86</v>
      </c>
      <c r="B87" s="19" t="s">
        <v>203</v>
      </c>
      <c r="C87" s="19">
        <v>122</v>
      </c>
      <c r="D87" s="19">
        <v>122</v>
      </c>
      <c r="E87" s="19" t="s">
        <v>190</v>
      </c>
      <c r="F87" s="19"/>
      <c r="G87" s="19"/>
      <c r="H87" s="19"/>
      <c r="I87" s="19"/>
      <c r="J87" s="19" t="s">
        <v>349</v>
      </c>
      <c r="K87" s="19" t="s">
        <v>345</v>
      </c>
      <c r="L87" s="19" t="s">
        <v>181</v>
      </c>
      <c r="M87" s="19"/>
      <c r="N87" s="19"/>
      <c r="O87" s="19"/>
    </row>
    <row r="88" spans="1:15" ht="15.75" x14ac:dyDescent="0.25">
      <c r="A88" s="19">
        <v>87</v>
      </c>
      <c r="B88" s="19" t="s">
        <v>205</v>
      </c>
      <c r="C88" s="19">
        <v>24</v>
      </c>
      <c r="D88" s="19">
        <v>24</v>
      </c>
      <c r="E88" s="4" t="s">
        <v>380</v>
      </c>
      <c r="F88" s="19" t="s">
        <v>350</v>
      </c>
      <c r="G88" s="19">
        <v>6299</v>
      </c>
      <c r="H88" s="19">
        <v>7001</v>
      </c>
      <c r="I88" s="19"/>
      <c r="J88" s="19"/>
      <c r="K88" s="19"/>
      <c r="L88" s="19" t="s">
        <v>351</v>
      </c>
      <c r="M88" s="19"/>
      <c r="N88" s="19" t="s">
        <v>254</v>
      </c>
      <c r="O88" s="19"/>
    </row>
    <row r="89" spans="1:15" ht="15.75" x14ac:dyDescent="0.25">
      <c r="A89" s="19">
        <v>88</v>
      </c>
      <c r="B89" s="19" t="s">
        <v>207</v>
      </c>
      <c r="C89" s="19">
        <v>222</v>
      </c>
      <c r="D89" s="19">
        <v>222</v>
      </c>
      <c r="E89" s="4" t="s">
        <v>380</v>
      </c>
      <c r="F89" s="19"/>
      <c r="G89" s="19"/>
      <c r="H89" s="19"/>
      <c r="I89" s="19"/>
      <c r="J89" s="19" t="s">
        <v>209</v>
      </c>
      <c r="K89" s="19"/>
      <c r="L89" s="19" t="s">
        <v>208</v>
      </c>
      <c r="M89" s="19"/>
      <c r="N89" s="19" t="s">
        <v>331</v>
      </c>
      <c r="O89" s="19"/>
    </row>
    <row r="90" spans="1:15" ht="15.75" x14ac:dyDescent="0.25">
      <c r="A90" s="19">
        <v>89</v>
      </c>
      <c r="B90" s="19" t="s">
        <v>210</v>
      </c>
      <c r="C90" s="19">
        <v>274</v>
      </c>
      <c r="D90" s="19">
        <v>274</v>
      </c>
      <c r="E90" s="4" t="s">
        <v>380</v>
      </c>
      <c r="F90" s="19"/>
      <c r="G90" s="19"/>
      <c r="H90" s="19"/>
      <c r="I90" s="19"/>
      <c r="J90" s="19" t="s">
        <v>212</v>
      </c>
      <c r="K90" s="19" t="s">
        <v>352</v>
      </c>
      <c r="L90" s="19" t="s">
        <v>211</v>
      </c>
      <c r="M90" s="19"/>
      <c r="N90" s="19" t="s">
        <v>296</v>
      </c>
      <c r="O90" s="19"/>
    </row>
    <row r="91" spans="1:15" x14ac:dyDescent="0.25">
      <c r="A91" s="19">
        <v>90</v>
      </c>
      <c r="B91" s="19" t="s">
        <v>213</v>
      </c>
      <c r="C91" s="19">
        <v>138</v>
      </c>
      <c r="D91" s="19">
        <v>138</v>
      </c>
      <c r="E91" s="19" t="s">
        <v>215</v>
      </c>
      <c r="F91" s="19"/>
      <c r="G91" s="19">
        <v>6298</v>
      </c>
      <c r="H91" s="19">
        <v>4309</v>
      </c>
      <c r="I91" s="19"/>
      <c r="J91" s="19" t="s">
        <v>353</v>
      </c>
      <c r="K91" s="19" t="s">
        <v>261</v>
      </c>
      <c r="L91" s="19" t="s">
        <v>214</v>
      </c>
      <c r="M91" s="19"/>
      <c r="N91" s="19"/>
      <c r="O9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91"/>
  <sheetViews>
    <sheetView tabSelected="1" topLeftCell="D1" workbookViewId="0">
      <selection activeCell="H1" sqref="H1:J1048576"/>
    </sheetView>
  </sheetViews>
  <sheetFormatPr defaultRowHeight="15" x14ac:dyDescent="0.25"/>
  <cols>
    <col min="1" max="5" width="9.140625" style="25"/>
    <col min="6" max="6" width="28.42578125" style="25" customWidth="1"/>
    <col min="7" max="10" width="21.140625" style="31" customWidth="1"/>
    <col min="11" max="12" width="12" style="26" bestFit="1" customWidth="1"/>
    <col min="13" max="14" width="12.7109375" style="26" bestFit="1" customWidth="1"/>
    <col min="15" max="18" width="12" style="26" bestFit="1" customWidth="1"/>
    <col min="19" max="19" width="16.5703125" style="26" bestFit="1" customWidth="1"/>
    <col min="20" max="20" width="17.28515625" style="26" bestFit="1" customWidth="1"/>
    <col min="21" max="21" width="19.140625" style="26" bestFit="1" customWidth="1"/>
    <col min="22" max="22" width="12" style="26" bestFit="1" customWidth="1"/>
    <col min="23" max="23" width="14.140625" style="26" bestFit="1" customWidth="1"/>
    <col min="24" max="24" width="14" style="26" bestFit="1" customWidth="1"/>
    <col min="25" max="16384" width="9.140625" style="25"/>
  </cols>
  <sheetData>
    <row r="1" spans="2:24" x14ac:dyDescent="0.25"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31" t="s">
        <v>5</v>
      </c>
      <c r="H1" s="31" t="s">
        <v>381</v>
      </c>
      <c r="I1" s="31" t="s">
        <v>382</v>
      </c>
      <c r="J1" s="31" t="s">
        <v>383</v>
      </c>
      <c r="K1" s="26" t="s">
        <v>230</v>
      </c>
      <c r="L1" s="26" t="s">
        <v>231</v>
      </c>
      <c r="M1" s="26" t="s">
        <v>228</v>
      </c>
      <c r="N1" s="26" t="s">
        <v>229</v>
      </c>
      <c r="O1" s="26" t="s">
        <v>217</v>
      </c>
      <c r="P1" s="26" t="s">
        <v>218</v>
      </c>
      <c r="Q1" s="26" t="s">
        <v>219</v>
      </c>
      <c r="R1" s="26" t="s">
        <v>220</v>
      </c>
      <c r="S1" s="26" t="s">
        <v>356</v>
      </c>
      <c r="T1" s="26" t="s">
        <v>357</v>
      </c>
      <c r="U1" s="26" t="s">
        <v>358</v>
      </c>
      <c r="V1" s="26" t="s">
        <v>359</v>
      </c>
      <c r="W1" s="26" t="s">
        <v>360</v>
      </c>
      <c r="X1" s="26" t="s">
        <v>361</v>
      </c>
    </row>
    <row r="2" spans="2:24" x14ac:dyDescent="0.25">
      <c r="B2" s="25" t="s">
        <v>6</v>
      </c>
      <c r="C2" s="25" t="s">
        <v>7</v>
      </c>
      <c r="D2" s="25" t="s">
        <v>8</v>
      </c>
      <c r="E2" s="25">
        <v>96</v>
      </c>
      <c r="F2" s="25" t="s">
        <v>9</v>
      </c>
      <c r="G2" s="31" t="s">
        <v>10</v>
      </c>
      <c r="H2" s="30">
        <v>45.511316777777779</v>
      </c>
      <c r="I2" s="32">
        <v>15.333333333333336</v>
      </c>
      <c r="J2" s="29">
        <v>12.666666666666664</v>
      </c>
      <c r="K2" s="26">
        <v>82.383419689119165</v>
      </c>
      <c r="L2" s="26">
        <v>72.538860103626959</v>
      </c>
      <c r="M2" s="26">
        <v>25.90673575129534</v>
      </c>
      <c r="N2" s="26">
        <v>29.533678756476689</v>
      </c>
      <c r="O2" s="26">
        <v>53.886010362694279</v>
      </c>
      <c r="P2" s="26">
        <v>60.62176165803109</v>
      </c>
      <c r="Q2" s="26">
        <v>108.29015544041454</v>
      </c>
      <c r="R2" s="26">
        <v>112.17616580310879</v>
      </c>
      <c r="S2" s="26">
        <v>69.823903212781175</v>
      </c>
      <c r="T2" s="26">
        <v>76.171530777579406</v>
      </c>
      <c r="U2" s="26">
        <v>90.08748351579105</v>
      </c>
      <c r="V2" s="26">
        <v>88.866785907175981</v>
      </c>
      <c r="W2" s="26">
        <v>70.312182256227146</v>
      </c>
      <c r="X2" s="26">
        <v>97.411669167481364</v>
      </c>
    </row>
    <row r="3" spans="2:24" x14ac:dyDescent="0.25">
      <c r="B3" s="25" t="s">
        <v>11</v>
      </c>
      <c r="C3" s="25" t="s">
        <v>7</v>
      </c>
      <c r="D3" s="25" t="s">
        <v>12</v>
      </c>
      <c r="E3" s="25">
        <v>97</v>
      </c>
      <c r="F3" s="25" t="s">
        <v>9</v>
      </c>
      <c r="G3" s="31" t="s">
        <v>13</v>
      </c>
      <c r="H3" s="30">
        <v>53.012663371331243</v>
      </c>
      <c r="I3" s="32">
        <v>32</v>
      </c>
      <c r="J3" s="29">
        <v>29.666666666666664</v>
      </c>
      <c r="K3" s="26">
        <v>97.67441860465118</v>
      </c>
      <c r="L3" s="26">
        <v>87.79069767441861</v>
      </c>
      <c r="M3" s="26">
        <v>26.744186046511626</v>
      </c>
      <c r="N3" s="26">
        <v>11.627906976744184</v>
      </c>
      <c r="O3" s="26">
        <v>76.162790697674424</v>
      </c>
      <c r="P3" s="26">
        <v>20.348837209302324</v>
      </c>
      <c r="Q3" s="26">
        <v>98.255813953488371</v>
      </c>
      <c r="R3" s="26">
        <v>73.255813953488385</v>
      </c>
      <c r="S3" s="26">
        <v>82.999036837290447</v>
      </c>
      <c r="T3" s="26">
        <v>99.347331971908261</v>
      </c>
      <c r="U3" s="26">
        <v>99.347331971908261</v>
      </c>
      <c r="V3" s="26">
        <v>82.999036837290447</v>
      </c>
      <c r="W3" s="26">
        <v>92.430745568800731</v>
      </c>
      <c r="X3" s="26">
        <v>111.29416303182128</v>
      </c>
    </row>
    <row r="4" spans="2:24" x14ac:dyDescent="0.25">
      <c r="B4" s="25" t="s">
        <v>14</v>
      </c>
      <c r="C4" s="25" t="s">
        <v>7</v>
      </c>
      <c r="D4" s="25" t="s">
        <v>12</v>
      </c>
      <c r="E4" s="25">
        <v>17</v>
      </c>
      <c r="F4" s="25" t="s">
        <v>9</v>
      </c>
      <c r="G4" s="31" t="s">
        <v>15</v>
      </c>
      <c r="H4" s="30">
        <v>45.880654</v>
      </c>
      <c r="I4" s="32">
        <v>33.333333333333329</v>
      </c>
      <c r="J4" s="29">
        <v>31</v>
      </c>
      <c r="K4" s="26">
        <v>129.31034482758619</v>
      </c>
      <c r="L4" s="26">
        <v>109.48275862068964</v>
      </c>
      <c r="M4" s="26">
        <v>32.75862068965516</v>
      </c>
      <c r="N4" s="26">
        <v>15.517241379310342</v>
      </c>
      <c r="O4" s="26">
        <v>91.379310344827587</v>
      </c>
      <c r="P4" s="26">
        <v>38.793103448275836</v>
      </c>
      <c r="Q4" s="26">
        <v>109.48275862068965</v>
      </c>
      <c r="R4" s="26">
        <v>119.82758620689653</v>
      </c>
      <c r="S4" s="26">
        <v>80.644011744034856</v>
      </c>
      <c r="T4" s="26">
        <v>83.550102257333407</v>
      </c>
      <c r="U4" s="26">
        <v>104.61925847874791</v>
      </c>
      <c r="V4" s="26">
        <v>74.831830717437782</v>
      </c>
      <c r="W4" s="26">
        <v>81.370534372359486</v>
      </c>
      <c r="X4" s="26">
        <v>97.354032195501546</v>
      </c>
    </row>
    <row r="5" spans="2:24" x14ac:dyDescent="0.25">
      <c r="B5" s="25" t="s">
        <v>16</v>
      </c>
      <c r="C5" s="25" t="s">
        <v>7</v>
      </c>
      <c r="D5" s="25" t="s">
        <v>8</v>
      </c>
      <c r="E5" s="25">
        <v>281</v>
      </c>
      <c r="F5" s="25" t="s">
        <v>9</v>
      </c>
      <c r="G5" s="31" t="s">
        <v>17</v>
      </c>
      <c r="H5" s="30">
        <v>44.854456525199993</v>
      </c>
      <c r="I5" s="32">
        <v>32.333333333333329</v>
      </c>
      <c r="J5" s="29">
        <v>33.333333333333336</v>
      </c>
      <c r="K5" s="26">
        <v>32.142857142857146</v>
      </c>
      <c r="L5" s="26">
        <v>33.928571428571431</v>
      </c>
      <c r="M5" s="26">
        <v>33.333333333333329</v>
      </c>
      <c r="N5" s="26">
        <v>9.5238095238095237</v>
      </c>
      <c r="O5" s="26">
        <v>54.166666666666664</v>
      </c>
      <c r="P5" s="26">
        <v>42.857142857142875</v>
      </c>
      <c r="Q5" s="26">
        <v>100.00000000000003</v>
      </c>
      <c r="R5" s="26">
        <v>94.642857142857153</v>
      </c>
      <c r="S5" s="26">
        <v>81.745872109868827</v>
      </c>
      <c r="T5" s="26">
        <v>100.32447940756622</v>
      </c>
      <c r="U5" s="26">
        <v>106.26963374282938</v>
      </c>
      <c r="V5" s="26">
        <v>78.773294942237186</v>
      </c>
      <c r="W5" s="26">
        <v>83.975304985592459</v>
      </c>
      <c r="X5" s="26">
        <v>112.21478807809258</v>
      </c>
    </row>
    <row r="6" spans="2:24" x14ac:dyDescent="0.25">
      <c r="B6" s="25" t="s">
        <v>18</v>
      </c>
      <c r="C6" s="25" t="s">
        <v>19</v>
      </c>
      <c r="D6" s="25" t="s">
        <v>20</v>
      </c>
      <c r="E6" s="25">
        <v>350</v>
      </c>
      <c r="F6" s="25" t="s">
        <v>21</v>
      </c>
      <c r="G6" s="31">
        <v>2.3317000000000001</v>
      </c>
      <c r="H6" s="30">
        <v>64.666666666666657</v>
      </c>
      <c r="I6" s="32">
        <v>44.666666666666671</v>
      </c>
      <c r="J6" s="29">
        <v>41</v>
      </c>
      <c r="K6" s="26">
        <v>175.60975609756105</v>
      </c>
      <c r="L6" s="26">
        <v>152.03252032520331</v>
      </c>
      <c r="M6" s="26">
        <v>0.81300813008130679</v>
      </c>
      <c r="N6" s="26">
        <v>-1.6260162601626049</v>
      </c>
      <c r="O6" s="26">
        <v>36.585365853658544</v>
      </c>
      <c r="P6" s="26">
        <v>17.073170731707325</v>
      </c>
      <c r="Q6" s="26">
        <v>150.40650406504074</v>
      </c>
      <c r="R6" s="26">
        <v>32.52032520325205</v>
      </c>
      <c r="S6" s="26">
        <v>69.072164948453675</v>
      </c>
      <c r="T6" s="26">
        <v>97.938144329896929</v>
      </c>
      <c r="U6" s="26">
        <v>88.144329896907209</v>
      </c>
      <c r="V6" s="26">
        <v>84.020618556701038</v>
      </c>
      <c r="W6" s="26">
        <v>79.896907216494853</v>
      </c>
      <c r="X6" s="26">
        <v>90.206185567010309</v>
      </c>
    </row>
    <row r="7" spans="2:24" x14ac:dyDescent="0.25">
      <c r="B7" s="25" t="s">
        <v>22</v>
      </c>
      <c r="C7" s="25" t="s">
        <v>19</v>
      </c>
      <c r="D7" s="25" t="s">
        <v>23</v>
      </c>
      <c r="E7" s="25">
        <v>142</v>
      </c>
      <c r="F7" s="25" t="s">
        <v>24</v>
      </c>
      <c r="G7" s="31" t="s">
        <v>25</v>
      </c>
      <c r="H7" s="30">
        <v>49.666666666666664</v>
      </c>
      <c r="I7" s="32">
        <v>28</v>
      </c>
      <c r="J7" s="29">
        <v>32.333333333333329</v>
      </c>
      <c r="K7" s="26">
        <v>106.89448008940869</v>
      </c>
      <c r="L7" s="26">
        <v>95.465510520100835</v>
      </c>
      <c r="M7" s="26">
        <v>18.824185172977629</v>
      </c>
      <c r="N7" s="26">
        <v>4.7060462932444054</v>
      </c>
      <c r="O7" s="26">
        <v>93.448633537281793</v>
      </c>
      <c r="P7" s="26">
        <v>5.3783386208507462</v>
      </c>
      <c r="Q7" s="26">
        <v>93.448633537281808</v>
      </c>
      <c r="R7" s="26">
        <v>12.77355422452054</v>
      </c>
      <c r="S7" s="26">
        <v>83.892617449664499</v>
      </c>
      <c r="T7" s="26">
        <v>105.36912751677852</v>
      </c>
      <c r="U7" s="26">
        <v>97.315436241610726</v>
      </c>
      <c r="V7" s="26">
        <v>81.879194630872504</v>
      </c>
      <c r="W7" s="26">
        <v>77.852348993288572</v>
      </c>
      <c r="X7" s="26">
        <v>95.973154362416096</v>
      </c>
    </row>
    <row r="8" spans="2:24" x14ac:dyDescent="0.25">
      <c r="B8" s="25" t="s">
        <v>26</v>
      </c>
      <c r="C8" s="25" t="s">
        <v>19</v>
      </c>
      <c r="E8" s="25">
        <v>26</v>
      </c>
      <c r="F8" s="25" t="s">
        <v>24</v>
      </c>
      <c r="G8" s="31" t="s">
        <v>27</v>
      </c>
      <c r="H8" s="30">
        <v>51.666666666666671</v>
      </c>
      <c r="I8" s="32">
        <v>32</v>
      </c>
      <c r="J8" s="29">
        <v>38.666666666666664</v>
      </c>
      <c r="K8" s="26">
        <v>2.7676749473713684</v>
      </c>
      <c r="L8" s="26">
        <v>6.919187368428406</v>
      </c>
      <c r="M8" s="26">
        <v>33.212099368456357</v>
      </c>
      <c r="N8" s="26">
        <v>-0.69191873684283833</v>
      </c>
      <c r="O8" s="26">
        <v>85.106004631669421</v>
      </c>
      <c r="P8" s="26">
        <v>61.580767579012843</v>
      </c>
      <c r="Q8" s="26">
        <v>114.16659157906875</v>
      </c>
      <c r="R8" s="26">
        <v>69.19187368428409</v>
      </c>
      <c r="S8" s="26">
        <v>75.483870967741922</v>
      </c>
      <c r="T8" s="26">
        <v>90.967741935483886</v>
      </c>
      <c r="U8" s="26">
        <v>108.38709677419354</v>
      </c>
      <c r="V8" s="26">
        <v>78.709677419354847</v>
      </c>
      <c r="W8" s="26">
        <v>79.999999999999986</v>
      </c>
      <c r="X8" s="26">
        <v>94.838709677419331</v>
      </c>
    </row>
    <row r="9" spans="2:24" x14ac:dyDescent="0.25">
      <c r="B9" s="25" t="s">
        <v>28</v>
      </c>
      <c r="C9" s="25" t="s">
        <v>19</v>
      </c>
      <c r="E9" s="25">
        <v>98</v>
      </c>
      <c r="F9" s="25" t="s">
        <v>24</v>
      </c>
      <c r="G9" s="31" t="s">
        <v>29</v>
      </c>
      <c r="H9" s="30">
        <v>53.666666666666664</v>
      </c>
      <c r="I9" s="32">
        <v>35.666666666666664</v>
      </c>
      <c r="J9" s="29">
        <v>45.333333333333329</v>
      </c>
      <c r="K9" s="26">
        <v>103.71529839444827</v>
      </c>
      <c r="L9" s="26">
        <v>86.429415328706909</v>
      </c>
      <c r="M9" s="26">
        <v>32.57724116235876</v>
      </c>
      <c r="N9" s="26">
        <v>20.610091347614716</v>
      </c>
      <c r="O9" s="26">
        <v>71.138057232089551</v>
      </c>
      <c r="P9" s="26">
        <v>34.571766131482782</v>
      </c>
      <c r="Q9" s="26">
        <v>84.434890359582894</v>
      </c>
      <c r="R9" s="26">
        <v>61.830274042844167</v>
      </c>
      <c r="S9" s="26">
        <v>86.956521739130494</v>
      </c>
      <c r="T9" s="26">
        <v>86.335403726708066</v>
      </c>
      <c r="U9" s="26">
        <v>66.459627329192557</v>
      </c>
      <c r="V9" s="26">
        <v>62.73291925465837</v>
      </c>
      <c r="W9" s="26">
        <v>66.459627329192557</v>
      </c>
      <c r="X9" s="26">
        <v>73.91304347826086</v>
      </c>
    </row>
    <row r="10" spans="2:24" x14ac:dyDescent="0.25">
      <c r="B10" s="25" t="s">
        <v>30</v>
      </c>
      <c r="C10" s="25" t="s">
        <v>19</v>
      </c>
      <c r="D10" s="25" t="s">
        <v>31</v>
      </c>
      <c r="E10" s="25">
        <v>28</v>
      </c>
      <c r="F10" s="25" t="s">
        <v>24</v>
      </c>
      <c r="G10" s="31" t="s">
        <v>32</v>
      </c>
      <c r="H10" s="30">
        <v>49</v>
      </c>
      <c r="I10" s="32">
        <v>25.444444444444436</v>
      </c>
      <c r="J10" s="29">
        <v>33</v>
      </c>
      <c r="K10" s="26">
        <v>104.19161676646702</v>
      </c>
      <c r="L10" s="26">
        <v>102.69461077844304</v>
      </c>
      <c r="M10" s="26">
        <v>18.562874251496989</v>
      </c>
      <c r="N10" s="26">
        <v>21.556886227544901</v>
      </c>
      <c r="O10" s="26">
        <v>76.946107784431106</v>
      </c>
      <c r="P10" s="26">
        <v>69.161676646706567</v>
      </c>
      <c r="Q10" s="26">
        <v>127.54491017964065</v>
      </c>
      <c r="R10" s="26">
        <v>109.58083832335326</v>
      </c>
      <c r="S10" s="26">
        <v>81.632653061224474</v>
      </c>
      <c r="T10" s="26">
        <v>86.394557823129261</v>
      </c>
      <c r="U10" s="26">
        <v>97.278911564625844</v>
      </c>
      <c r="V10" s="26">
        <v>101.58730158730161</v>
      </c>
      <c r="W10" s="26">
        <v>63.718820861677997</v>
      </c>
      <c r="X10" s="26">
        <v>94.557823129251688</v>
      </c>
    </row>
    <row r="11" spans="2:24" x14ac:dyDescent="0.25">
      <c r="B11" s="25" t="s">
        <v>33</v>
      </c>
      <c r="C11" s="25" t="s">
        <v>19</v>
      </c>
      <c r="D11" s="25" t="s">
        <v>34</v>
      </c>
      <c r="E11" s="25">
        <v>40</v>
      </c>
      <c r="F11" s="25" t="s">
        <v>24</v>
      </c>
      <c r="G11" s="31" t="s">
        <v>35</v>
      </c>
      <c r="H11" s="30">
        <v>39.666666666666671</v>
      </c>
      <c r="I11" s="32">
        <v>21.666666666666664</v>
      </c>
      <c r="J11" s="29">
        <v>26.000000000000007</v>
      </c>
      <c r="K11" s="26">
        <v>115.45454545454552</v>
      </c>
      <c r="L11" s="26">
        <v>79.090909090909108</v>
      </c>
      <c r="M11" s="26">
        <v>32.727272727272741</v>
      </c>
      <c r="N11" s="26">
        <v>29.09090909090909</v>
      </c>
      <c r="O11" s="26">
        <v>92.727272727272748</v>
      </c>
      <c r="P11" s="26">
        <v>73.636363636363654</v>
      </c>
      <c r="Q11" s="26">
        <v>130.90909090909096</v>
      </c>
      <c r="R11" s="26">
        <v>100.90909090909095</v>
      </c>
      <c r="S11" s="26">
        <v>89.915966386554601</v>
      </c>
      <c r="T11" s="26">
        <v>111.76470588235294</v>
      </c>
      <c r="U11" s="26">
        <v>108.40336134453779</v>
      </c>
      <c r="V11" s="26">
        <v>90.756302521008394</v>
      </c>
      <c r="W11" s="26">
        <v>93.277310924369743</v>
      </c>
      <c r="X11" s="26">
        <v>107.56302521008404</v>
      </c>
    </row>
    <row r="12" spans="2:24" x14ac:dyDescent="0.25">
      <c r="B12" s="25" t="s">
        <v>36</v>
      </c>
      <c r="C12" s="25" t="s">
        <v>37</v>
      </c>
      <c r="D12" s="25" t="s">
        <v>38</v>
      </c>
      <c r="E12" s="25">
        <v>303</v>
      </c>
      <c r="F12" s="25" t="s">
        <v>9</v>
      </c>
      <c r="G12" s="31" t="s">
        <v>39</v>
      </c>
      <c r="H12" s="30">
        <v>54.666666666666671</v>
      </c>
      <c r="I12" s="32">
        <v>38.666666666666664</v>
      </c>
      <c r="J12" s="29">
        <v>39.999999999999993</v>
      </c>
      <c r="K12" s="26">
        <v>90.972222222222229</v>
      </c>
      <c r="L12" s="26">
        <v>54.861111111111128</v>
      </c>
      <c r="M12" s="26">
        <v>36.111111111111107</v>
      </c>
      <c r="N12" s="26">
        <v>16.666666666666664</v>
      </c>
      <c r="O12" s="26">
        <v>73.6111111111111</v>
      </c>
      <c r="P12" s="26">
        <v>75</v>
      </c>
      <c r="Q12" s="26">
        <v>111.80555555555556</v>
      </c>
      <c r="R12" s="26">
        <v>130.55555555555557</v>
      </c>
      <c r="S12" s="26">
        <v>79.268292682926813</v>
      </c>
      <c r="T12" s="26">
        <v>97.560975609756099</v>
      </c>
      <c r="U12" s="26">
        <v>98.780487804878049</v>
      </c>
      <c r="V12" s="26">
        <v>93.902439024390233</v>
      </c>
      <c r="W12" s="26">
        <v>96.34146341463412</v>
      </c>
      <c r="X12" s="26">
        <v>105.48780487804879</v>
      </c>
    </row>
    <row r="13" spans="2:24" x14ac:dyDescent="0.25">
      <c r="B13" s="25" t="s">
        <v>40</v>
      </c>
      <c r="C13" s="25" t="s">
        <v>37</v>
      </c>
      <c r="D13" s="25" t="s">
        <v>38</v>
      </c>
      <c r="E13" s="25">
        <v>304</v>
      </c>
      <c r="F13" s="25" t="s">
        <v>9</v>
      </c>
      <c r="G13" s="31" t="s">
        <v>41</v>
      </c>
      <c r="H13" s="30">
        <v>52</v>
      </c>
      <c r="I13" s="32">
        <v>43.666666666666664</v>
      </c>
      <c r="J13" s="29">
        <v>46.333333333333336</v>
      </c>
      <c r="K13" s="26">
        <v>125.08347550034648</v>
      </c>
      <c r="L13" s="26">
        <v>87.136803157544733</v>
      </c>
      <c r="M13" s="26">
        <v>30.216794643342126</v>
      </c>
      <c r="N13" s="26">
        <v>8.4325938539559342</v>
      </c>
      <c r="O13" s="26">
        <v>80.109641612581441</v>
      </c>
      <c r="P13" s="26">
        <v>59.730873132187931</v>
      </c>
      <c r="Q13" s="26">
        <v>92.758532393515367</v>
      </c>
      <c r="R13" s="26">
        <v>106.11013932894559</v>
      </c>
      <c r="S13" s="26">
        <v>78.205128205128204</v>
      </c>
      <c r="T13" s="26">
        <v>95.512820512820511</v>
      </c>
      <c r="U13" s="26">
        <v>103.84615384615384</v>
      </c>
      <c r="V13" s="26">
        <v>92.307692307692307</v>
      </c>
      <c r="W13" s="26">
        <v>79.487179487179489</v>
      </c>
      <c r="X13" s="26">
        <v>107.69230769230769</v>
      </c>
    </row>
    <row r="14" spans="2:24" x14ac:dyDescent="0.25">
      <c r="B14" s="25" t="s">
        <v>42</v>
      </c>
      <c r="C14" s="25" t="s">
        <v>37</v>
      </c>
      <c r="D14" s="25" t="s">
        <v>38</v>
      </c>
      <c r="E14" s="25">
        <v>308</v>
      </c>
      <c r="F14" s="25" t="s">
        <v>9</v>
      </c>
      <c r="G14" s="31" t="s">
        <v>43</v>
      </c>
      <c r="H14" s="30">
        <v>43.666666666666664</v>
      </c>
      <c r="I14" s="32">
        <v>40.999999999999993</v>
      </c>
      <c r="J14" s="29">
        <v>42.666666666666664</v>
      </c>
      <c r="K14" s="26">
        <v>124.21845829905453</v>
      </c>
      <c r="L14" s="26">
        <v>88.992328333651017</v>
      </c>
      <c r="M14" s="26">
        <v>33.37212312511911</v>
      </c>
      <c r="N14" s="26">
        <v>25.956095763981541</v>
      </c>
      <c r="O14" s="26">
        <v>101.04337279549955</v>
      </c>
      <c r="P14" s="26">
        <v>70.452259930807031</v>
      </c>
      <c r="Q14" s="26">
        <v>190.0357011291506</v>
      </c>
      <c r="R14" s="26">
        <v>150.17455406303606</v>
      </c>
      <c r="S14" s="26">
        <v>94.656488549618331</v>
      </c>
      <c r="T14" s="26">
        <v>109.92366412213744</v>
      </c>
      <c r="U14" s="26">
        <v>116.79389312977098</v>
      </c>
      <c r="V14" s="26">
        <v>106.10687022900763</v>
      </c>
      <c r="W14" s="26">
        <v>89.312977099236647</v>
      </c>
      <c r="X14" s="26">
        <v>125.95419847328246</v>
      </c>
    </row>
    <row r="15" spans="2:24" x14ac:dyDescent="0.25">
      <c r="B15" s="25" t="s">
        <v>44</v>
      </c>
      <c r="C15" s="25" t="s">
        <v>37</v>
      </c>
      <c r="D15" s="25" t="s">
        <v>8</v>
      </c>
      <c r="E15" s="25">
        <v>284</v>
      </c>
      <c r="F15" s="25" t="s">
        <v>9</v>
      </c>
      <c r="G15" s="31" t="s">
        <v>45</v>
      </c>
      <c r="H15" s="30">
        <v>47.999999999999993</v>
      </c>
      <c r="I15" s="32">
        <v>29.999999999999993</v>
      </c>
      <c r="J15" s="29">
        <v>31</v>
      </c>
      <c r="K15" s="26">
        <v>69.671625471739901</v>
      </c>
      <c r="L15" s="26">
        <v>45.081640011125842</v>
      </c>
      <c r="M15" s="26">
        <v>44.057057283600244</v>
      </c>
      <c r="N15" s="26">
        <v>24.589985460614091</v>
      </c>
      <c r="O15" s="26">
        <v>100.40910729750756</v>
      </c>
      <c r="P15" s="26">
        <v>99.384524569981934</v>
      </c>
      <c r="Q15" s="26">
        <v>118.85159639296812</v>
      </c>
      <c r="R15" s="26">
        <v>175.20364640687538</v>
      </c>
      <c r="S15" s="26">
        <v>93.750000000000014</v>
      </c>
      <c r="T15" s="26">
        <v>109.02777777777779</v>
      </c>
      <c r="U15" s="26">
        <v>104.16666666666667</v>
      </c>
      <c r="V15" s="26">
        <v>97.222222222222243</v>
      </c>
      <c r="W15" s="26">
        <v>86.805555555555586</v>
      </c>
      <c r="X15" s="26">
        <v>126.3888888888889</v>
      </c>
    </row>
    <row r="16" spans="2:24" x14ac:dyDescent="0.25">
      <c r="B16" s="25" t="s">
        <v>46</v>
      </c>
      <c r="C16" s="25" t="s">
        <v>37</v>
      </c>
      <c r="D16" s="25" t="s">
        <v>8</v>
      </c>
      <c r="E16" s="25">
        <v>287</v>
      </c>
      <c r="F16" s="25" t="s">
        <v>9</v>
      </c>
      <c r="G16" s="31" t="s">
        <v>47</v>
      </c>
      <c r="H16" s="30">
        <v>42.333333333333336</v>
      </c>
      <c r="I16" s="32">
        <v>26.000000000000007</v>
      </c>
      <c r="J16" s="29">
        <v>31.999999999999993</v>
      </c>
      <c r="K16" s="26">
        <v>134.83346181832437</v>
      </c>
      <c r="L16" s="26">
        <v>107.17531580430912</v>
      </c>
      <c r="M16" s="26">
        <v>39.758584895146939</v>
      </c>
      <c r="N16" s="26">
        <v>27.658146014015255</v>
      </c>
      <c r="O16" s="26">
        <v>103.71804755255721</v>
      </c>
      <c r="P16" s="26">
        <v>90.753291608487558</v>
      </c>
      <c r="Q16" s="26">
        <v>139.15504713301425</v>
      </c>
      <c r="R16" s="26">
        <v>165.08455902115355</v>
      </c>
      <c r="S16" s="26">
        <v>78.740157480314963</v>
      </c>
      <c r="T16" s="26">
        <v>111.0236220472441</v>
      </c>
      <c r="U16" s="26">
        <v>103.93700787401573</v>
      </c>
      <c r="V16" s="26">
        <v>88.18897637795277</v>
      </c>
      <c r="W16" s="26">
        <v>101.5748031496063</v>
      </c>
      <c r="X16" s="26">
        <v>122.83464566929135</v>
      </c>
    </row>
    <row r="17" spans="2:24" x14ac:dyDescent="0.25">
      <c r="B17" s="25" t="s">
        <v>48</v>
      </c>
      <c r="C17" s="25" t="s">
        <v>37</v>
      </c>
      <c r="D17" s="25" t="s">
        <v>8</v>
      </c>
      <c r="E17" s="25">
        <v>288</v>
      </c>
      <c r="F17" s="25" t="s">
        <v>9</v>
      </c>
      <c r="G17" s="31" t="s">
        <v>49</v>
      </c>
      <c r="H17" s="30">
        <v>51.666666666666671</v>
      </c>
      <c r="I17" s="32">
        <v>41.666666666666664</v>
      </c>
      <c r="J17" s="29">
        <v>38.999999999999993</v>
      </c>
      <c r="K17" s="26">
        <v>121.80736724398172</v>
      </c>
      <c r="L17" s="26">
        <v>84.98188412370817</v>
      </c>
      <c r="M17" s="26">
        <v>21.953653398624613</v>
      </c>
      <c r="N17" s="26">
        <v>4.9572765738829805</v>
      </c>
      <c r="O17" s="26">
        <v>62.320048357386007</v>
      </c>
      <c r="P17" s="26">
        <v>42.490942061854078</v>
      </c>
      <c r="Q17" s="26">
        <v>81.44097228522034</v>
      </c>
      <c r="R17" s="26">
        <v>65.152777828176269</v>
      </c>
      <c r="S17" s="26">
        <v>93.548387096774178</v>
      </c>
      <c r="T17" s="26">
        <v>87.09677419354837</v>
      </c>
      <c r="U17" s="26">
        <v>103.87096774193544</v>
      </c>
      <c r="V17" s="26">
        <v>85.161290322580641</v>
      </c>
      <c r="W17" s="26">
        <v>77.41935483870968</v>
      </c>
      <c r="X17" s="26">
        <v>87.741935483870975</v>
      </c>
    </row>
    <row r="18" spans="2:24" x14ac:dyDescent="0.25">
      <c r="B18" s="25" t="s">
        <v>50</v>
      </c>
      <c r="C18" s="25" t="s">
        <v>19</v>
      </c>
      <c r="D18" s="25" t="s">
        <v>20</v>
      </c>
      <c r="E18" s="25">
        <v>351</v>
      </c>
      <c r="F18" s="25" t="s">
        <v>21</v>
      </c>
      <c r="G18" s="31">
        <v>2.3317999999999999</v>
      </c>
      <c r="H18" s="30">
        <v>46.333333333333329</v>
      </c>
      <c r="I18" s="32">
        <v>24.666666666666671</v>
      </c>
      <c r="J18" s="29">
        <v>32.999999999999993</v>
      </c>
      <c r="K18" s="26">
        <v>86.925976317411084</v>
      </c>
      <c r="L18" s="26">
        <v>71.5096172696651</v>
      </c>
      <c r="M18" s="26">
        <v>10.029920344316665</v>
      </c>
      <c r="N18" s="26">
        <v>-0.55721779690648532</v>
      </c>
      <c r="O18" s="26">
        <v>4.457742375251847</v>
      </c>
      <c r="P18" s="26">
        <v>2.2288711876259235</v>
      </c>
      <c r="Q18" s="26">
        <v>85.811540723598128</v>
      </c>
      <c r="R18" s="26">
        <v>78.01049156690739</v>
      </c>
      <c r="S18" s="26">
        <v>79.616306954436482</v>
      </c>
      <c r="T18" s="26">
        <v>92.805755395683448</v>
      </c>
      <c r="U18" s="26">
        <v>100.71942446043167</v>
      </c>
      <c r="V18" s="26">
        <v>103.35731414868108</v>
      </c>
      <c r="W18" s="26">
        <v>71.942446043165461</v>
      </c>
      <c r="X18" s="26">
        <v>113.66906474820146</v>
      </c>
    </row>
    <row r="19" spans="2:24" x14ac:dyDescent="0.25">
      <c r="B19" s="25" t="s">
        <v>51</v>
      </c>
      <c r="C19" s="25" t="s">
        <v>19</v>
      </c>
      <c r="E19" s="25">
        <v>164</v>
      </c>
      <c r="F19" s="25" t="s">
        <v>24</v>
      </c>
      <c r="G19" s="31" t="s">
        <v>52</v>
      </c>
      <c r="H19" s="30">
        <v>40.333333333333329</v>
      </c>
      <c r="I19" s="32">
        <v>18.6666666666667</v>
      </c>
      <c r="J19" s="29">
        <v>37.3333333333333</v>
      </c>
      <c r="K19" s="26">
        <v>92.175796883306859</v>
      </c>
      <c r="L19" s="26">
        <v>74.892834967686824</v>
      </c>
      <c r="M19" s="26">
        <v>17.282961915620039</v>
      </c>
      <c r="N19" s="26">
        <v>-1.2802194011570351</v>
      </c>
      <c r="O19" s="26">
        <v>63.37086035727345</v>
      </c>
      <c r="P19" s="26">
        <v>39.686801435868233</v>
      </c>
      <c r="Q19" s="26">
        <v>62.730750656694958</v>
      </c>
      <c r="R19" s="26">
        <v>62.730750656694958</v>
      </c>
      <c r="S19" s="26">
        <v>89.256198347107457</v>
      </c>
      <c r="T19" s="26">
        <v>109.91735537190084</v>
      </c>
      <c r="U19" s="26">
        <v>110.74380165289257</v>
      </c>
      <c r="V19" s="26">
        <v>101.65289256198349</v>
      </c>
      <c r="W19" s="26">
        <v>93.388429752066145</v>
      </c>
      <c r="X19" s="26">
        <v>118.18181818181822</v>
      </c>
    </row>
    <row r="20" spans="2:24" x14ac:dyDescent="0.25">
      <c r="B20" s="25" t="s">
        <v>53</v>
      </c>
      <c r="C20" s="25" t="s">
        <v>19</v>
      </c>
      <c r="E20" s="25">
        <v>165</v>
      </c>
      <c r="F20" s="25" t="s">
        <v>24</v>
      </c>
      <c r="G20" s="31" t="s">
        <v>54</v>
      </c>
      <c r="H20" s="30">
        <v>38.666666666666671</v>
      </c>
      <c r="I20" s="32">
        <v>22</v>
      </c>
      <c r="J20" s="29">
        <v>32</v>
      </c>
      <c r="K20" s="26">
        <v>77.453273770000891</v>
      </c>
      <c r="L20" s="26">
        <v>53.416050875862666</v>
      </c>
      <c r="M20" s="26">
        <v>20.698719714396788</v>
      </c>
      <c r="N20" s="26">
        <v>-0.66770063594828122</v>
      </c>
      <c r="O20" s="26">
        <v>71.443968046466352</v>
      </c>
      <c r="P20" s="26">
        <v>34.720433069310737</v>
      </c>
      <c r="Q20" s="26">
        <v>87.468783309225145</v>
      </c>
      <c r="R20" s="26">
        <v>86.133382037328587</v>
      </c>
      <c r="S20" s="26">
        <v>89.65517241379311</v>
      </c>
      <c r="T20" s="26">
        <v>120.68965517241379</v>
      </c>
      <c r="U20" s="26">
        <v>118.10344827586205</v>
      </c>
      <c r="V20" s="26">
        <v>92.241379310344797</v>
      </c>
      <c r="W20" s="26">
        <v>97.41379310344827</v>
      </c>
      <c r="X20" s="26">
        <v>113.79310344827584</v>
      </c>
    </row>
    <row r="21" spans="2:24" x14ac:dyDescent="0.25">
      <c r="B21" s="25" t="s">
        <v>55</v>
      </c>
      <c r="C21" s="25" t="s">
        <v>19</v>
      </c>
      <c r="E21" s="25">
        <v>167</v>
      </c>
      <c r="F21" s="25" t="s">
        <v>24</v>
      </c>
      <c r="G21" s="31" t="s">
        <v>56</v>
      </c>
      <c r="H21" s="30">
        <v>54</v>
      </c>
      <c r="I21" s="32">
        <v>32.333333333333336</v>
      </c>
      <c r="J21" s="29">
        <v>35.000000000000007</v>
      </c>
      <c r="K21" s="26">
        <v>53.547942359506791</v>
      </c>
      <c r="L21" s="26">
        <v>42.551489910679521</v>
      </c>
      <c r="M21" s="26">
        <v>9.0840259359877642</v>
      </c>
      <c r="N21" s="26">
        <v>3.8248530256790585</v>
      </c>
      <c r="O21" s="26">
        <v>54.026048987716692</v>
      </c>
      <c r="P21" s="26">
        <v>12.430772333456932</v>
      </c>
      <c r="Q21" s="26">
        <v>63.58818155191431</v>
      </c>
      <c r="R21" s="26">
        <v>64.54439480833409</v>
      </c>
      <c r="S21" s="26">
        <v>73.456790123456784</v>
      </c>
      <c r="T21" s="26">
        <v>88.271604938271608</v>
      </c>
      <c r="U21" s="26">
        <v>99.999999999999986</v>
      </c>
      <c r="V21" s="26">
        <v>87.037037037037038</v>
      </c>
      <c r="W21" s="26">
        <v>75.308641975308632</v>
      </c>
      <c r="X21" s="26">
        <v>91.358024691358025</v>
      </c>
    </row>
    <row r="22" spans="2:24" x14ac:dyDescent="0.25">
      <c r="B22" s="25" t="s">
        <v>57</v>
      </c>
      <c r="C22" s="25" t="s">
        <v>19</v>
      </c>
      <c r="E22" s="25">
        <v>168</v>
      </c>
      <c r="F22" s="25" t="s">
        <v>24</v>
      </c>
      <c r="G22" s="31" t="s">
        <v>58</v>
      </c>
      <c r="H22" s="30">
        <v>50.333333333333336</v>
      </c>
      <c r="I22" s="32">
        <v>40.666666666666664</v>
      </c>
      <c r="J22" s="29">
        <v>44.333333333333336</v>
      </c>
      <c r="K22" s="26">
        <v>74.375660242716108</v>
      </c>
      <c r="L22" s="26">
        <v>56.422914666888069</v>
      </c>
      <c r="M22" s="26">
        <v>11.284582933377612</v>
      </c>
      <c r="N22" s="26">
        <v>-4.1034847030464023</v>
      </c>
      <c r="O22" s="26">
        <v>51.806494375960867</v>
      </c>
      <c r="P22" s="26">
        <v>27.185586157682433</v>
      </c>
      <c r="Q22" s="26">
        <v>84.634372000332121</v>
      </c>
      <c r="R22" s="26">
        <v>51.806494375960874</v>
      </c>
      <c r="S22" s="26">
        <v>85.430463576158928</v>
      </c>
      <c r="T22" s="26">
        <v>104.63576158940397</v>
      </c>
      <c r="U22" s="26">
        <v>101.98675496688743</v>
      </c>
      <c r="V22" s="26">
        <v>94.701986754966896</v>
      </c>
      <c r="W22" s="26">
        <v>86.092715231788063</v>
      </c>
      <c r="X22" s="26">
        <v>99.337748344370851</v>
      </c>
    </row>
    <row r="23" spans="2:24" x14ac:dyDescent="0.25">
      <c r="B23" s="25" t="s">
        <v>59</v>
      </c>
      <c r="C23" s="25" t="s">
        <v>19</v>
      </c>
      <c r="E23" s="25">
        <v>169</v>
      </c>
      <c r="F23" s="25" t="s">
        <v>24</v>
      </c>
      <c r="G23" s="31" t="s">
        <v>60</v>
      </c>
      <c r="H23" s="30">
        <v>44.666666666666664</v>
      </c>
      <c r="I23" s="32">
        <v>22.666666666666664</v>
      </c>
      <c r="J23" s="29">
        <v>33.333333333333336</v>
      </c>
      <c r="K23" s="26">
        <v>67.567567567567593</v>
      </c>
      <c r="L23" s="26">
        <v>56.081081081081095</v>
      </c>
      <c r="M23" s="26">
        <v>24.324324324324333</v>
      </c>
      <c r="N23" s="26">
        <v>-0.67567567567567333</v>
      </c>
      <c r="O23" s="26">
        <v>70.945945945945937</v>
      </c>
      <c r="P23" s="26">
        <v>39.864864864864863</v>
      </c>
      <c r="Q23" s="26">
        <v>102.70270270270269</v>
      </c>
      <c r="R23" s="26">
        <v>66.21621621621621</v>
      </c>
      <c r="S23" s="26">
        <v>106.71641791044777</v>
      </c>
      <c r="T23" s="26">
        <v>119.40298507462686</v>
      </c>
      <c r="U23" s="26">
        <v>111.94029850746267</v>
      </c>
      <c r="V23" s="26">
        <v>97.761194029850756</v>
      </c>
      <c r="W23" s="26">
        <v>94.776119402985088</v>
      </c>
      <c r="X23" s="26">
        <v>117.91044776119404</v>
      </c>
    </row>
    <row r="24" spans="2:24" x14ac:dyDescent="0.25">
      <c r="B24" s="25" t="s">
        <v>61</v>
      </c>
      <c r="C24" s="25" t="s">
        <v>19</v>
      </c>
      <c r="D24" s="25" t="s">
        <v>38</v>
      </c>
      <c r="E24" s="25">
        <v>84</v>
      </c>
      <c r="F24" s="25" t="s">
        <v>9</v>
      </c>
      <c r="G24" s="31" t="s">
        <v>62</v>
      </c>
      <c r="H24" s="30">
        <v>52.666666666666657</v>
      </c>
      <c r="I24" s="32">
        <v>32.333333333333336</v>
      </c>
      <c r="J24" s="29">
        <v>37.666666666666664</v>
      </c>
      <c r="K24" s="26">
        <v>53.723404255319153</v>
      </c>
      <c r="L24" s="26">
        <v>41.48936170212766</v>
      </c>
      <c r="M24" s="26">
        <v>15.425531914893611</v>
      </c>
      <c r="N24" s="26">
        <v>-1.0638297872340445</v>
      </c>
      <c r="O24" s="26">
        <v>67.021276595744666</v>
      </c>
      <c r="P24" s="26">
        <v>39.893617021276597</v>
      </c>
      <c r="Q24" s="26">
        <v>106.38297872340425</v>
      </c>
      <c r="R24" s="26">
        <v>106.91489361702126</v>
      </c>
      <c r="S24" s="26">
        <v>92.405063291139257</v>
      </c>
      <c r="T24" s="26">
        <v>112.02531645569624</v>
      </c>
      <c r="U24" s="26">
        <v>101.8987341772152</v>
      </c>
      <c r="V24" s="26">
        <v>91.772151898734194</v>
      </c>
      <c r="W24" s="26">
        <v>94.936708860759524</v>
      </c>
      <c r="X24" s="26">
        <v>114.55696202531649</v>
      </c>
    </row>
    <row r="25" spans="2:24" x14ac:dyDescent="0.25">
      <c r="B25" s="25" t="s">
        <v>63</v>
      </c>
      <c r="C25" s="25" t="s">
        <v>19</v>
      </c>
      <c r="D25" s="25" t="s">
        <v>38</v>
      </c>
      <c r="E25" s="25">
        <v>91</v>
      </c>
      <c r="F25" s="25" t="s">
        <v>9</v>
      </c>
      <c r="G25" s="31" t="s">
        <v>64</v>
      </c>
      <c r="H25" s="30">
        <v>49.333333333333329</v>
      </c>
      <c r="I25" s="32">
        <v>24.333333333333336</v>
      </c>
      <c r="J25" s="29">
        <v>25.666666666666671</v>
      </c>
      <c r="K25" s="26">
        <v>112.32876712328761</v>
      </c>
      <c r="L25" s="26">
        <v>76.712328767123267</v>
      </c>
      <c r="M25" s="26">
        <v>28.082191780821901</v>
      </c>
      <c r="N25" s="26">
        <v>10.273972602739722</v>
      </c>
      <c r="O25" s="26">
        <v>73.972602739725971</v>
      </c>
      <c r="P25" s="26">
        <v>75.342465753424634</v>
      </c>
      <c r="Q25" s="26">
        <v>131.50684931506845</v>
      </c>
      <c r="R25" s="26">
        <v>106.16438356164379</v>
      </c>
      <c r="S25" s="26">
        <v>97.297297297297305</v>
      </c>
      <c r="T25" s="26">
        <v>103.3783783783784</v>
      </c>
      <c r="U25" s="26">
        <v>118.24324324324324</v>
      </c>
      <c r="V25" s="26">
        <v>79.729729729729726</v>
      </c>
      <c r="W25" s="26">
        <v>71.621621621621628</v>
      </c>
      <c r="X25" s="26">
        <v>97.297297297297291</v>
      </c>
    </row>
    <row r="26" spans="2:24" x14ac:dyDescent="0.25">
      <c r="B26" s="25" t="s">
        <v>65</v>
      </c>
      <c r="C26" s="25" t="s">
        <v>66</v>
      </c>
      <c r="D26" s="25" t="s">
        <v>8</v>
      </c>
      <c r="E26" s="25">
        <v>174</v>
      </c>
      <c r="F26" s="25" t="s">
        <v>9</v>
      </c>
      <c r="G26" s="31" t="s">
        <v>67</v>
      </c>
      <c r="H26" s="30">
        <v>56.555555555555557</v>
      </c>
      <c r="I26" s="32">
        <v>19.8888888888889</v>
      </c>
      <c r="J26" s="29">
        <v>26.666666666666671</v>
      </c>
      <c r="K26" s="26">
        <v>102.06185567010316</v>
      </c>
      <c r="L26" s="26">
        <v>89.690721649484601</v>
      </c>
      <c r="M26" s="26">
        <v>34.020618556701059</v>
      </c>
      <c r="N26" s="26">
        <v>28.608247422680432</v>
      </c>
      <c r="O26" s="26">
        <v>69.587628865979426</v>
      </c>
      <c r="P26" s="26">
        <v>91.237113402061894</v>
      </c>
      <c r="Q26" s="26">
        <v>126.03092783505163</v>
      </c>
      <c r="R26" s="26">
        <v>116.75257731958769</v>
      </c>
      <c r="S26" s="26">
        <v>83.300589390962671</v>
      </c>
      <c r="T26" s="26">
        <v>95.481335952848724</v>
      </c>
      <c r="U26" s="26">
        <v>93.123772102161098</v>
      </c>
      <c r="V26" s="26">
        <v>90.962671905697405</v>
      </c>
      <c r="W26" s="26">
        <v>66.601178781925327</v>
      </c>
      <c r="X26" s="26">
        <v>103.14341846758349</v>
      </c>
    </row>
    <row r="27" spans="2:24" x14ac:dyDescent="0.25">
      <c r="B27" s="25" t="s">
        <v>68</v>
      </c>
      <c r="C27" s="25" t="s">
        <v>66</v>
      </c>
      <c r="D27" s="25" t="s">
        <v>8</v>
      </c>
      <c r="E27" s="25">
        <v>155</v>
      </c>
      <c r="F27" s="25" t="s">
        <v>9</v>
      </c>
      <c r="G27" s="31" t="s">
        <v>69</v>
      </c>
      <c r="H27" s="30">
        <v>50.000000000000007</v>
      </c>
      <c r="I27" s="32">
        <v>24.333333333333336</v>
      </c>
      <c r="J27" s="29">
        <v>32.666666666666671</v>
      </c>
      <c r="K27" s="26">
        <v>130.39215686274508</v>
      </c>
      <c r="L27" s="26">
        <v>100</v>
      </c>
      <c r="M27" s="26">
        <v>29.411764705882355</v>
      </c>
      <c r="N27" s="26">
        <v>14.705882352941178</v>
      </c>
      <c r="O27" s="26">
        <v>84.313725490196092</v>
      </c>
      <c r="P27" s="26">
        <v>85.294117647058826</v>
      </c>
      <c r="Q27" s="26">
        <v>132.35294117647058</v>
      </c>
      <c r="R27" s="26">
        <v>173.52941176470588</v>
      </c>
      <c r="S27" s="26">
        <v>77.999999999999972</v>
      </c>
      <c r="T27" s="26">
        <v>96.666666666666657</v>
      </c>
      <c r="U27" s="26">
        <v>96</v>
      </c>
      <c r="V27" s="26">
        <v>74.666666666666643</v>
      </c>
      <c r="W27" s="26">
        <v>81.3333333333333</v>
      </c>
      <c r="X27" s="26">
        <v>117.99999999999997</v>
      </c>
    </row>
    <row r="28" spans="2:24" x14ac:dyDescent="0.25">
      <c r="B28" s="25" t="s">
        <v>70</v>
      </c>
      <c r="C28" s="25" t="s">
        <v>37</v>
      </c>
      <c r="D28" s="25" t="s">
        <v>8</v>
      </c>
      <c r="E28" s="25">
        <v>248</v>
      </c>
      <c r="F28" s="25" t="s">
        <v>9</v>
      </c>
      <c r="G28" s="31" t="s">
        <v>45</v>
      </c>
      <c r="H28" s="30">
        <v>43.666666666666664</v>
      </c>
      <c r="I28" s="32">
        <v>32.666666666666664</v>
      </c>
      <c r="J28" s="29">
        <v>33.000000000000007</v>
      </c>
      <c r="K28" s="26">
        <v>78.301886792452862</v>
      </c>
      <c r="L28" s="26">
        <v>54.716981132075503</v>
      </c>
      <c r="M28" s="26">
        <v>29.245283018867912</v>
      </c>
      <c r="N28" s="26">
        <v>36.79245283018868</v>
      </c>
      <c r="O28" s="26">
        <v>97.169811320754761</v>
      </c>
      <c r="P28" s="26">
        <v>58.490566037735867</v>
      </c>
      <c r="Q28" s="26">
        <v>150.9433962264151</v>
      </c>
      <c r="R28" s="26">
        <v>162.26415094339626</v>
      </c>
      <c r="S28" s="26">
        <v>91.603053435114518</v>
      </c>
      <c r="T28" s="26">
        <v>113.74045801526718</v>
      </c>
      <c r="U28" s="26">
        <v>114.50381679389312</v>
      </c>
      <c r="V28" s="26">
        <v>77.099236641221353</v>
      </c>
      <c r="W28" s="26">
        <v>92.36641221374046</v>
      </c>
      <c r="X28" s="26">
        <v>119.08396946564885</v>
      </c>
    </row>
    <row r="29" spans="2:24" x14ac:dyDescent="0.25">
      <c r="B29" s="25" t="s">
        <v>71</v>
      </c>
      <c r="C29" s="25" t="s">
        <v>19</v>
      </c>
      <c r="D29" s="25" t="s">
        <v>20</v>
      </c>
      <c r="E29" s="25">
        <v>352</v>
      </c>
      <c r="F29" s="25" t="s">
        <v>21</v>
      </c>
      <c r="G29" s="31">
        <v>2.3319000000000001</v>
      </c>
      <c r="H29" s="30">
        <v>48.999999999999993</v>
      </c>
      <c r="I29" s="32">
        <v>18.333333333333336</v>
      </c>
      <c r="J29" s="29">
        <v>22.000000000000007</v>
      </c>
      <c r="K29" s="26">
        <v>85.074626865671632</v>
      </c>
      <c r="L29" s="26">
        <v>67.164179104477611</v>
      </c>
      <c r="M29" s="26">
        <v>22.388059701492537</v>
      </c>
      <c r="N29" s="26">
        <v>20.895522388059703</v>
      </c>
      <c r="O29" s="26">
        <v>82.089552238805979</v>
      </c>
      <c r="P29" s="26">
        <v>33.582089552238806</v>
      </c>
      <c r="Q29" s="26">
        <v>114.1791044776119</v>
      </c>
      <c r="R29" s="26">
        <v>110.44776119402984</v>
      </c>
      <c r="S29" s="26">
        <v>82.993197278911595</v>
      </c>
      <c r="T29" s="26">
        <v>96.598639455782333</v>
      </c>
      <c r="U29" s="26">
        <v>105.44217687074833</v>
      </c>
      <c r="V29" s="26">
        <v>76.190476190476218</v>
      </c>
      <c r="W29" s="26">
        <v>74.829931972789126</v>
      </c>
      <c r="X29" s="26">
        <v>97.959183673469425</v>
      </c>
    </row>
    <row r="30" spans="2:24" x14ac:dyDescent="0.25">
      <c r="B30" s="25" t="s">
        <v>72</v>
      </c>
      <c r="C30" s="25" t="s">
        <v>19</v>
      </c>
      <c r="E30" s="25">
        <v>170</v>
      </c>
      <c r="F30" s="25" t="s">
        <v>24</v>
      </c>
      <c r="G30" s="31" t="s">
        <v>73</v>
      </c>
      <c r="H30" s="30">
        <v>42.333333333333336</v>
      </c>
      <c r="I30" s="32">
        <v>27.333333333333336</v>
      </c>
      <c r="J30" s="29">
        <v>34.333333333333329</v>
      </c>
      <c r="K30" s="26">
        <v>127.11864406779662</v>
      </c>
      <c r="L30" s="26">
        <v>98.305084745762713</v>
      </c>
      <c r="M30" s="26">
        <v>21.1864406779661</v>
      </c>
      <c r="N30" s="26">
        <v>21.186440677966093</v>
      </c>
      <c r="O30" s="26">
        <v>72.881355932203391</v>
      </c>
      <c r="P30" s="26">
        <v>42.372881355932215</v>
      </c>
      <c r="Q30" s="26">
        <v>129.66101694915255</v>
      </c>
      <c r="R30" s="26">
        <v>136.44067796610173</v>
      </c>
      <c r="S30" s="26">
        <v>94.488188976377927</v>
      </c>
      <c r="T30" s="26">
        <v>107.87401574803148</v>
      </c>
      <c r="U30" s="26">
        <v>121.25984251968505</v>
      </c>
      <c r="V30" s="26">
        <v>89.763779527559052</v>
      </c>
      <c r="W30" s="26">
        <v>89.763779527559052</v>
      </c>
      <c r="X30" s="26">
        <v>118.89763779527559</v>
      </c>
    </row>
    <row r="31" spans="2:24" x14ac:dyDescent="0.25">
      <c r="B31" s="25" t="s">
        <v>74</v>
      </c>
      <c r="C31" s="25" t="s">
        <v>19</v>
      </c>
      <c r="E31" s="25">
        <v>171</v>
      </c>
      <c r="F31" s="25" t="s">
        <v>24</v>
      </c>
      <c r="G31" s="31" t="s">
        <v>75</v>
      </c>
      <c r="H31" s="30">
        <v>36.666666666666664</v>
      </c>
      <c r="I31" s="32">
        <v>36.666666666666664</v>
      </c>
      <c r="J31" s="29">
        <v>44.333333333333329</v>
      </c>
      <c r="K31" s="26">
        <v>120.44440702428192</v>
      </c>
      <c r="L31" s="26">
        <v>90.901439263608992</v>
      </c>
      <c r="M31" s="26">
        <v>20.45282383431201</v>
      </c>
      <c r="N31" s="26">
        <v>9.8476559202243035</v>
      </c>
      <c r="O31" s="26">
        <v>66.661055459979934</v>
      </c>
      <c r="P31" s="26">
        <v>71.206127423160353</v>
      </c>
      <c r="Q31" s="26">
        <v>94.688999232926037</v>
      </c>
      <c r="R31" s="26">
        <v>106.05167914087714</v>
      </c>
      <c r="S31" s="26">
        <v>109.09090909090911</v>
      </c>
      <c r="T31" s="26">
        <v>137.27272727272728</v>
      </c>
      <c r="U31" s="26">
        <v>116.36363636363637</v>
      </c>
      <c r="V31" s="26">
        <v>86.363636363636346</v>
      </c>
      <c r="W31" s="26">
        <v>78.181818181818201</v>
      </c>
      <c r="X31" s="26">
        <v>143.63636363636365</v>
      </c>
    </row>
    <row r="32" spans="2:24" x14ac:dyDescent="0.25">
      <c r="B32" s="25" t="s">
        <v>76</v>
      </c>
      <c r="C32" s="25" t="s">
        <v>19</v>
      </c>
      <c r="E32" s="25">
        <v>172</v>
      </c>
      <c r="F32" s="25" t="s">
        <v>24</v>
      </c>
      <c r="G32" s="31" t="s">
        <v>77</v>
      </c>
      <c r="H32" s="30">
        <v>49.333333333333336</v>
      </c>
      <c r="I32" s="32">
        <v>28.999999999999993</v>
      </c>
      <c r="J32" s="29">
        <v>42.666666666666664</v>
      </c>
      <c r="K32" s="26">
        <v>91.304347826086953</v>
      </c>
      <c r="L32" s="26">
        <v>64.49275362318842</v>
      </c>
      <c r="M32" s="26">
        <v>19.565217391304355</v>
      </c>
      <c r="N32" s="26">
        <v>15.217391304347819</v>
      </c>
      <c r="O32" s="26">
        <v>65.217391304347828</v>
      </c>
      <c r="P32" s="26">
        <v>47.826086956521742</v>
      </c>
      <c r="Q32" s="26">
        <v>81.159420289855063</v>
      </c>
      <c r="R32" s="26">
        <v>69.565217391304344</v>
      </c>
      <c r="S32" s="26">
        <v>87.837837837837824</v>
      </c>
      <c r="T32" s="26">
        <v>102.02702702702702</v>
      </c>
      <c r="U32" s="26">
        <v>99.324324324324323</v>
      </c>
      <c r="V32" s="26">
        <v>80.405405405405403</v>
      </c>
      <c r="W32" s="26">
        <v>73.648648648648646</v>
      </c>
      <c r="X32" s="26">
        <v>89.86486486486487</v>
      </c>
    </row>
    <row r="33" spans="2:24" x14ac:dyDescent="0.25">
      <c r="B33" s="25" t="s">
        <v>78</v>
      </c>
      <c r="C33" s="25" t="s">
        <v>19</v>
      </c>
      <c r="E33" s="25">
        <v>173</v>
      </c>
      <c r="F33" s="25" t="s">
        <v>24</v>
      </c>
      <c r="G33" s="31" t="s">
        <v>79</v>
      </c>
      <c r="H33" s="30">
        <v>51.413033666666678</v>
      </c>
      <c r="I33" s="32">
        <v>27.666666666666664</v>
      </c>
      <c r="J33" s="29">
        <v>35.333333333333329</v>
      </c>
      <c r="K33" s="26">
        <v>136.71874999999997</v>
      </c>
      <c r="L33" s="26">
        <v>92.187499999999972</v>
      </c>
      <c r="M33" s="26">
        <v>17.968749999999993</v>
      </c>
      <c r="N33" s="26">
        <v>15.625000000000009</v>
      </c>
      <c r="O33" s="26">
        <v>65.624999999999986</v>
      </c>
      <c r="P33" s="26">
        <v>45.312499999999986</v>
      </c>
      <c r="Q33" s="26">
        <v>74.999999999999986</v>
      </c>
      <c r="R33" s="26">
        <v>63.281250000000021</v>
      </c>
      <c r="S33" s="26">
        <v>99.196636266701248</v>
      </c>
      <c r="T33" s="26">
        <v>101.79001237824899</v>
      </c>
      <c r="U33" s="26">
        <v>108.9217966850053</v>
      </c>
      <c r="V33" s="26">
        <v>75.207907234884587</v>
      </c>
      <c r="W33" s="26">
        <v>66.131090844467494</v>
      </c>
      <c r="X33" s="26">
        <v>81.043003485867033</v>
      </c>
    </row>
    <row r="34" spans="2:24" x14ac:dyDescent="0.25">
      <c r="B34" s="25" t="s">
        <v>80</v>
      </c>
      <c r="C34" s="25" t="s">
        <v>19</v>
      </c>
      <c r="D34" s="25" t="s">
        <v>34</v>
      </c>
      <c r="E34" s="25">
        <v>293</v>
      </c>
      <c r="F34" s="25" t="s">
        <v>24</v>
      </c>
      <c r="G34" s="31" t="s">
        <v>81</v>
      </c>
      <c r="H34" s="30">
        <v>49.643898666666658</v>
      </c>
      <c r="I34" s="32">
        <v>32.777777777777779</v>
      </c>
      <c r="J34" s="29">
        <v>38.333333333333329</v>
      </c>
      <c r="K34" s="26">
        <v>119.26829268292683</v>
      </c>
      <c r="L34" s="26">
        <v>92.682926829268311</v>
      </c>
      <c r="M34" s="26">
        <v>24.878048780487802</v>
      </c>
      <c r="N34" s="26">
        <v>3.658536585365856</v>
      </c>
      <c r="O34" s="26">
        <v>51.707317073170699</v>
      </c>
      <c r="P34" s="26">
        <v>71.707317073170742</v>
      </c>
      <c r="Q34" s="26">
        <v>102.68292682926831</v>
      </c>
      <c r="R34" s="26">
        <v>130.24390243902445</v>
      </c>
      <c r="S34" s="26">
        <v>93.331375209747179</v>
      </c>
      <c r="T34" s="26">
        <v>102.73165760497352</v>
      </c>
      <c r="U34" s="26">
        <v>110.78904251516749</v>
      </c>
      <c r="V34" s="26">
        <v>103.17929009998423</v>
      </c>
      <c r="W34" s="26">
        <v>63.787630539035845</v>
      </c>
      <c r="X34" s="26">
        <v>102.06020886245733</v>
      </c>
    </row>
    <row r="35" spans="2:24" x14ac:dyDescent="0.25">
      <c r="B35" s="25" t="s">
        <v>82</v>
      </c>
      <c r="C35" s="25" t="s">
        <v>19</v>
      </c>
      <c r="D35" s="25" t="s">
        <v>83</v>
      </c>
      <c r="E35" s="25">
        <v>182</v>
      </c>
      <c r="F35" s="25" t="s">
        <v>9</v>
      </c>
      <c r="G35" s="31" t="s">
        <v>84</v>
      </c>
      <c r="H35" s="30">
        <v>38.875973999999999</v>
      </c>
      <c r="I35" s="32">
        <v>32</v>
      </c>
      <c r="J35" s="29">
        <v>31.333333333333332</v>
      </c>
      <c r="K35" s="26">
        <v>92.464266423381915</v>
      </c>
      <c r="L35" s="26">
        <v>63.083097653335308</v>
      </c>
      <c r="M35" s="26">
        <v>31.973624837991878</v>
      </c>
      <c r="N35" s="26">
        <v>3.456608090593722</v>
      </c>
      <c r="O35" s="26">
        <v>84.686898219546052</v>
      </c>
      <c r="P35" s="26">
        <v>94.192570468678767</v>
      </c>
      <c r="Q35" s="26">
        <v>124.14984058715766</v>
      </c>
      <c r="R35" s="26">
        <v>159.00397216731093</v>
      </c>
      <c r="S35" s="26">
        <v>95.174464310527611</v>
      </c>
      <c r="T35" s="26">
        <v>124.32700292816672</v>
      </c>
      <c r="U35" s="26">
        <v>119.18243728975982</v>
      </c>
      <c r="V35" s="26">
        <v>90.029898672120737</v>
      </c>
      <c r="W35" s="26">
        <v>88.315043459318417</v>
      </c>
      <c r="X35" s="26">
        <v>131.18642377937593</v>
      </c>
    </row>
    <row r="36" spans="2:24" x14ac:dyDescent="0.25">
      <c r="B36" s="25" t="s">
        <v>85</v>
      </c>
      <c r="C36" s="25" t="s">
        <v>19</v>
      </c>
      <c r="D36" s="25" t="s">
        <v>83</v>
      </c>
      <c r="E36" s="25">
        <v>104</v>
      </c>
      <c r="F36" s="25" t="s">
        <v>9</v>
      </c>
      <c r="G36" s="31" t="s">
        <v>86</v>
      </c>
      <c r="H36" s="30">
        <v>41.294579023200001</v>
      </c>
      <c r="I36" s="32">
        <v>31</v>
      </c>
      <c r="J36" s="29">
        <v>32.000000000000007</v>
      </c>
      <c r="K36" s="26">
        <v>73.214285714285708</v>
      </c>
      <c r="L36" s="26">
        <v>46.428571428571431</v>
      </c>
      <c r="M36" s="26">
        <v>26.785714285714278</v>
      </c>
      <c r="N36" s="26">
        <v>5.3571428571428568</v>
      </c>
      <c r="O36" s="26">
        <v>61.904761904761919</v>
      </c>
      <c r="P36" s="26">
        <v>55.357142857142868</v>
      </c>
      <c r="Q36" s="26">
        <v>70.238095238095227</v>
      </c>
      <c r="R36" s="26">
        <v>96.428571428571459</v>
      </c>
      <c r="S36" s="26">
        <v>96.057806145405308</v>
      </c>
      <c r="T36" s="26">
        <v>123.50289361552113</v>
      </c>
      <c r="U36" s="26">
        <v>114.62360061048365</v>
      </c>
      <c r="V36" s="26">
        <v>85.564096230361031</v>
      </c>
      <c r="W36" s="26">
        <v>98.479431510415509</v>
      </c>
      <c r="X36" s="26">
        <v>114.62360061048365</v>
      </c>
    </row>
    <row r="37" spans="2:24" x14ac:dyDescent="0.25">
      <c r="B37" s="25" t="s">
        <v>87</v>
      </c>
      <c r="C37" s="25" t="s">
        <v>88</v>
      </c>
      <c r="D37" s="25" t="s">
        <v>89</v>
      </c>
      <c r="E37" s="25">
        <v>258</v>
      </c>
      <c r="F37" s="25" t="s">
        <v>9</v>
      </c>
      <c r="G37" s="31" t="s">
        <v>90</v>
      </c>
      <c r="H37" s="30">
        <v>44.262876666666678</v>
      </c>
      <c r="I37" s="32">
        <v>37.333333333333329</v>
      </c>
      <c r="J37" s="29">
        <v>41</v>
      </c>
      <c r="K37" s="26">
        <v>118.54838709677421</v>
      </c>
      <c r="L37" s="26">
        <v>87.09677419354837</v>
      </c>
      <c r="M37" s="26">
        <v>27.419354838709676</v>
      </c>
      <c r="N37" s="26">
        <v>6.4516129032258105</v>
      </c>
      <c r="O37" s="26">
        <v>84.677419354838733</v>
      </c>
      <c r="P37" s="26">
        <v>45.161290322580641</v>
      </c>
      <c r="Q37" s="26">
        <v>120.16129032258067</v>
      </c>
      <c r="R37" s="26">
        <v>135.48387096774195</v>
      </c>
      <c r="S37" s="26">
        <v>97.899948210927377</v>
      </c>
      <c r="T37" s="26">
        <v>121.9983970013095</v>
      </c>
      <c r="U37" s="26">
        <v>121.9983970013095</v>
      </c>
      <c r="V37" s="26">
        <v>86.60380034043574</v>
      </c>
      <c r="W37" s="26">
        <v>81.332264667539661</v>
      </c>
      <c r="X37" s="26">
        <v>109.196096081419</v>
      </c>
    </row>
    <row r="38" spans="2:24" x14ac:dyDescent="0.25">
      <c r="B38" s="25" t="s">
        <v>91</v>
      </c>
      <c r="C38" s="25" t="s">
        <v>88</v>
      </c>
      <c r="D38" s="25" t="s">
        <v>8</v>
      </c>
      <c r="E38" s="25">
        <v>259</v>
      </c>
      <c r="F38" s="25" t="s">
        <v>9</v>
      </c>
      <c r="G38" s="31" t="s">
        <v>92</v>
      </c>
      <c r="H38" s="30">
        <v>52.33684599999998</v>
      </c>
      <c r="I38" s="32">
        <v>32</v>
      </c>
      <c r="J38" s="29">
        <v>32.333333333333336</v>
      </c>
      <c r="K38" s="26">
        <v>130.30303030303031</v>
      </c>
      <c r="L38" s="26">
        <v>88.63636363636364</v>
      </c>
      <c r="M38" s="26">
        <v>31.818181818181827</v>
      </c>
      <c r="N38" s="26">
        <v>9.848484848484846</v>
      </c>
      <c r="O38" s="26">
        <v>71.212121212121204</v>
      </c>
      <c r="P38" s="26">
        <v>63.636363636363633</v>
      </c>
      <c r="Q38" s="26">
        <v>87.121212121212139</v>
      </c>
      <c r="R38" s="26">
        <v>128.03030303030303</v>
      </c>
      <c r="S38" s="26">
        <v>82.16009042654197</v>
      </c>
      <c r="T38" s="26">
        <v>102.54088805173068</v>
      </c>
      <c r="U38" s="26">
        <v>106.36228760645356</v>
      </c>
      <c r="V38" s="26">
        <v>85.344590055477724</v>
      </c>
      <c r="W38" s="26">
        <v>75.791091168670505</v>
      </c>
      <c r="X38" s="26">
        <v>93.624289090710619</v>
      </c>
    </row>
    <row r="39" spans="2:24" x14ac:dyDescent="0.25">
      <c r="B39" s="25" t="s">
        <v>93</v>
      </c>
      <c r="C39" s="25" t="s">
        <v>88</v>
      </c>
      <c r="D39" s="25" t="s">
        <v>8</v>
      </c>
      <c r="E39" s="25">
        <v>262</v>
      </c>
      <c r="F39" s="25" t="s">
        <v>9</v>
      </c>
      <c r="G39" s="31" t="s">
        <v>94</v>
      </c>
      <c r="H39" s="30">
        <v>50.783930000000012</v>
      </c>
      <c r="I39" s="32">
        <v>39.333333333333329</v>
      </c>
      <c r="J39" s="29">
        <v>37.666666666666671</v>
      </c>
      <c r="K39" s="26">
        <v>127.14285714285711</v>
      </c>
      <c r="L39" s="26">
        <v>92.142857142857139</v>
      </c>
      <c r="M39" s="26">
        <v>25.714285714285719</v>
      </c>
      <c r="N39" s="26">
        <v>3.5714285714285734</v>
      </c>
      <c r="O39" s="26">
        <v>83.571428571428569</v>
      </c>
      <c r="P39" s="26">
        <v>55.000000000000007</v>
      </c>
      <c r="Q39" s="26">
        <v>72.142857142857125</v>
      </c>
      <c r="R39" s="26">
        <v>131.42857142857142</v>
      </c>
      <c r="S39" s="26">
        <v>96.487215542396953</v>
      </c>
      <c r="T39" s="26">
        <v>105.67647416548238</v>
      </c>
      <c r="U39" s="26">
        <v>107.6456010132864</v>
      </c>
      <c r="V39" s="26">
        <v>87.954332535246181</v>
      </c>
      <c r="W39" s="26">
        <v>91.892586230854235</v>
      </c>
      <c r="X39" s="26">
        <v>98.456342390200973</v>
      </c>
    </row>
    <row r="40" spans="2:24" x14ac:dyDescent="0.25">
      <c r="B40" s="25" t="s">
        <v>95</v>
      </c>
      <c r="C40" s="25" t="s">
        <v>66</v>
      </c>
      <c r="D40" s="25" t="s">
        <v>38</v>
      </c>
      <c r="E40" s="25">
        <v>181</v>
      </c>
      <c r="F40" s="25" t="s">
        <v>9</v>
      </c>
      <c r="G40" s="31" t="s">
        <v>96</v>
      </c>
      <c r="H40" s="30">
        <v>59.093966533199996</v>
      </c>
      <c r="I40" s="32">
        <v>19.666666666666664</v>
      </c>
      <c r="J40" s="29">
        <v>37.666666666666664</v>
      </c>
      <c r="K40" s="26">
        <v>108.3333333333333</v>
      </c>
      <c r="L40" s="26">
        <v>75.694444444444429</v>
      </c>
      <c r="M40" s="26">
        <v>27.083333333333325</v>
      </c>
      <c r="N40" s="26">
        <v>6.2499999999999982</v>
      </c>
      <c r="O40" s="26">
        <v>77.083333333333314</v>
      </c>
      <c r="P40" s="26">
        <v>54.861111111111086</v>
      </c>
      <c r="Q40" s="26">
        <v>90.277777777777743</v>
      </c>
      <c r="R40" s="26">
        <v>95.833333333333286</v>
      </c>
      <c r="S40" s="26">
        <v>90.81581388941936</v>
      </c>
      <c r="T40" s="26">
        <v>98.712841184151472</v>
      </c>
      <c r="U40" s="26">
        <v>100.40506131873693</v>
      </c>
      <c r="V40" s="26">
        <v>77.84212619093087</v>
      </c>
      <c r="W40" s="26">
        <v>83.48285997288238</v>
      </c>
      <c r="X40" s="26">
        <v>83.482859972882395</v>
      </c>
    </row>
    <row r="41" spans="2:24" x14ac:dyDescent="0.25">
      <c r="B41" s="25" t="s">
        <v>97</v>
      </c>
      <c r="C41" s="25" t="s">
        <v>19</v>
      </c>
      <c r="D41" s="25" t="s">
        <v>98</v>
      </c>
      <c r="E41" s="25">
        <v>379</v>
      </c>
      <c r="F41" s="25" t="s">
        <v>24</v>
      </c>
      <c r="G41" s="31" t="s">
        <v>99</v>
      </c>
      <c r="H41" s="30">
        <v>53.796419333333361</v>
      </c>
      <c r="I41" s="32">
        <v>34.999999999999993</v>
      </c>
      <c r="J41" s="29">
        <v>37.000000000000007</v>
      </c>
      <c r="K41" s="26">
        <v>117.73409296467922</v>
      </c>
      <c r="L41" s="26">
        <v>75.686202620150922</v>
      </c>
      <c r="M41" s="26">
        <v>26.52251544808707</v>
      </c>
      <c r="N41" s="26">
        <v>-3.2344531034252624</v>
      </c>
      <c r="O41" s="26">
        <v>78.273765102891147</v>
      </c>
      <c r="P41" s="26">
        <v>76.333093240835993</v>
      </c>
      <c r="Q41" s="26">
        <v>72.451749516725656</v>
      </c>
      <c r="R41" s="26">
        <v>98.327374344127705</v>
      </c>
      <c r="S41" s="26">
        <v>76.21325082243078</v>
      </c>
      <c r="T41" s="26">
        <v>84.268309852443778</v>
      </c>
      <c r="U41" s="26">
        <v>91.70374895707117</v>
      </c>
      <c r="V41" s="26">
        <v>67.538571867032175</v>
      </c>
      <c r="W41" s="26">
        <v>57.005033135476666</v>
      </c>
      <c r="X41" s="26">
        <v>68.158191792417753</v>
      </c>
    </row>
    <row r="42" spans="2:24" x14ac:dyDescent="0.25">
      <c r="B42" s="25" t="s">
        <v>100</v>
      </c>
      <c r="C42" s="25" t="s">
        <v>19</v>
      </c>
      <c r="D42" s="25" t="s">
        <v>34</v>
      </c>
      <c r="E42" s="25">
        <v>294</v>
      </c>
      <c r="F42" s="25" t="s">
        <v>24</v>
      </c>
      <c r="G42" s="31" t="s">
        <v>101</v>
      </c>
      <c r="H42" s="30">
        <v>55.498131999999998</v>
      </c>
      <c r="I42" s="32">
        <v>20.222222222222236</v>
      </c>
      <c r="J42" s="29">
        <v>27</v>
      </c>
      <c r="K42" s="26">
        <v>182.29166666666669</v>
      </c>
      <c r="L42" s="26">
        <v>158.33333333333331</v>
      </c>
      <c r="M42" s="26">
        <v>-10.069444444444443</v>
      </c>
      <c r="N42" s="26">
        <v>-6.25</v>
      </c>
      <c r="O42" s="26">
        <v>93.402777777777729</v>
      </c>
      <c r="P42" s="26">
        <v>103.12500000000004</v>
      </c>
      <c r="Q42" s="26">
        <v>111.45833333333334</v>
      </c>
      <c r="R42" s="26">
        <v>170.83333333333331</v>
      </c>
      <c r="S42" s="26">
        <v>79.882568540024621</v>
      </c>
      <c r="T42" s="26">
        <v>99.102434654917758</v>
      </c>
      <c r="U42" s="26">
        <v>95.498709758375313</v>
      </c>
      <c r="V42" s="26">
        <v>108.31195383497072</v>
      </c>
      <c r="W42" s="26">
        <v>73.075532624333277</v>
      </c>
      <c r="X42" s="26">
        <v>121.32540485026296</v>
      </c>
    </row>
    <row r="43" spans="2:24" x14ac:dyDescent="0.25">
      <c r="B43" s="25" t="s">
        <v>102</v>
      </c>
      <c r="C43" s="25" t="s">
        <v>19</v>
      </c>
      <c r="D43" s="25" t="s">
        <v>34</v>
      </c>
      <c r="E43" s="25">
        <v>296</v>
      </c>
      <c r="F43" s="25" t="s">
        <v>24</v>
      </c>
      <c r="G43" s="31" t="s">
        <v>103</v>
      </c>
      <c r="H43" s="30">
        <v>56.737908000000004</v>
      </c>
      <c r="I43" s="32">
        <v>30.666666666666664</v>
      </c>
      <c r="J43" s="29">
        <v>34.666666666666664</v>
      </c>
      <c r="K43" s="26">
        <v>151.72413793103451</v>
      </c>
      <c r="L43" s="26">
        <v>137.93103448275863</v>
      </c>
      <c r="M43" s="26">
        <v>-18.390804597701134</v>
      </c>
      <c r="N43" s="26">
        <v>-21.839080459770123</v>
      </c>
      <c r="O43" s="26">
        <v>119.54022988505749</v>
      </c>
      <c r="P43" s="26">
        <v>66.6666666666667</v>
      </c>
      <c r="Q43" s="26">
        <v>136.7816091954023</v>
      </c>
      <c r="R43" s="26">
        <v>125.28735632183907</v>
      </c>
      <c r="S43" s="26">
        <v>79.312053592106338</v>
      </c>
      <c r="T43" s="26">
        <v>97.524451083627056</v>
      </c>
      <c r="U43" s="26">
        <v>96.349457697077341</v>
      </c>
      <c r="V43" s="26">
        <v>79.89955028538121</v>
      </c>
      <c r="W43" s="26">
        <v>87.537007297954418</v>
      </c>
      <c r="X43" s="26">
        <v>98.6994444701768</v>
      </c>
    </row>
    <row r="44" spans="2:24" x14ac:dyDescent="0.25">
      <c r="B44" s="25" t="s">
        <v>104</v>
      </c>
      <c r="C44" s="25" t="s">
        <v>19</v>
      </c>
      <c r="D44" s="25" t="s">
        <v>34</v>
      </c>
      <c r="E44" s="25">
        <v>297</v>
      </c>
      <c r="F44" s="25" t="s">
        <v>24</v>
      </c>
      <c r="G44" s="31" t="s">
        <v>105</v>
      </c>
      <c r="H44" s="30">
        <v>57.3140277822</v>
      </c>
      <c r="I44" s="32">
        <v>30.666666666666664</v>
      </c>
      <c r="J44" s="29">
        <v>32</v>
      </c>
      <c r="K44" s="26">
        <v>67.526809007031659</v>
      </c>
      <c r="L44" s="26">
        <v>46.700783799255504</v>
      </c>
      <c r="M44" s="26">
        <v>-8.8352834214807707</v>
      </c>
      <c r="N44" s="26">
        <v>-11.990741786295329</v>
      </c>
      <c r="O44" s="26">
        <v>49.856242164070082</v>
      </c>
      <c r="P44" s="26">
        <v>18.301658515924473</v>
      </c>
      <c r="Q44" s="26">
        <v>68.157900679994569</v>
      </c>
      <c r="R44" s="26">
        <v>93.401567598511051</v>
      </c>
      <c r="S44" s="26">
        <v>78.51480997113876</v>
      </c>
      <c r="T44" s="26">
        <v>89.565042485595299</v>
      </c>
      <c r="U44" s="26">
        <v>102.36004855496607</v>
      </c>
      <c r="V44" s="26">
        <v>83.749130635881357</v>
      </c>
      <c r="W44" s="26">
        <v>77.933218786167345</v>
      </c>
      <c r="X44" s="26">
        <v>87.820268930681124</v>
      </c>
    </row>
    <row r="45" spans="2:24" x14ac:dyDescent="0.25">
      <c r="B45" s="25" t="s">
        <v>106</v>
      </c>
      <c r="C45" s="25" t="s">
        <v>19</v>
      </c>
      <c r="D45" s="25" t="s">
        <v>34</v>
      </c>
      <c r="E45" s="25">
        <v>298</v>
      </c>
      <c r="F45" s="25" t="s">
        <v>24</v>
      </c>
      <c r="G45" s="31" t="s">
        <v>107</v>
      </c>
      <c r="H45" s="30">
        <v>55.839321333333345</v>
      </c>
      <c r="I45" s="32">
        <v>32.666666666666664</v>
      </c>
      <c r="J45" s="29">
        <v>31.333333333333336</v>
      </c>
      <c r="K45" s="26">
        <v>79.026560267267726</v>
      </c>
      <c r="L45" s="26">
        <v>64.128110380815613</v>
      </c>
      <c r="M45" s="26">
        <v>3.8865521442918558</v>
      </c>
      <c r="N45" s="26">
        <v>-7.7731042885837116</v>
      </c>
      <c r="O45" s="26">
        <v>55.059488710801283</v>
      </c>
      <c r="P45" s="26">
        <v>32.387934535765453</v>
      </c>
      <c r="Q45" s="26">
        <v>66.71914514367684</v>
      </c>
      <c r="R45" s="26">
        <v>76.435525504406471</v>
      </c>
      <c r="S45" s="26">
        <v>69.24630483211935</v>
      </c>
      <c r="T45" s="26">
        <v>81.185322906622702</v>
      </c>
      <c r="U45" s="26">
        <v>91.930439173675722</v>
      </c>
      <c r="V45" s="26">
        <v>90.139586462500205</v>
      </c>
      <c r="W45" s="26">
        <v>84.767028328973694</v>
      </c>
      <c r="X45" s="26">
        <v>88.348733751324687</v>
      </c>
    </row>
    <row r="46" spans="2:24" x14ac:dyDescent="0.25">
      <c r="B46" s="25" t="s">
        <v>108</v>
      </c>
      <c r="C46" s="25" t="s">
        <v>19</v>
      </c>
      <c r="D46" s="25" t="s">
        <v>34</v>
      </c>
      <c r="E46" s="25">
        <v>299</v>
      </c>
      <c r="F46" s="25" t="s">
        <v>24</v>
      </c>
      <c r="G46" s="31" t="s">
        <v>109</v>
      </c>
      <c r="H46" s="30">
        <v>52.33684599999998</v>
      </c>
      <c r="I46" s="32">
        <v>26.333333333333336</v>
      </c>
      <c r="J46" s="29">
        <v>29.666666666666664</v>
      </c>
      <c r="K46" s="26">
        <v>68.419678213964872</v>
      </c>
      <c r="L46" s="26">
        <v>60.817491745746544</v>
      </c>
      <c r="M46" s="26">
        <v>-3.4555393037356095</v>
      </c>
      <c r="N46" s="26">
        <v>-4.1466471644827196</v>
      </c>
      <c r="O46" s="26">
        <v>67.728570353217748</v>
      </c>
      <c r="P46" s="26">
        <v>33.864285176608881</v>
      </c>
      <c r="Q46" s="26">
        <v>88.461806175631338</v>
      </c>
      <c r="R46" s="26">
        <v>91.226237618619848</v>
      </c>
      <c r="S46" s="26">
        <v>84.707690129690576</v>
      </c>
      <c r="T46" s="26">
        <v>105.08848775487927</v>
      </c>
      <c r="U46" s="26">
        <v>102.54088805173069</v>
      </c>
      <c r="V46" s="26">
        <v>88.529089684413449</v>
      </c>
      <c r="W46" s="26">
        <v>85.344590055477724</v>
      </c>
      <c r="X46" s="26">
        <v>94.898088942284929</v>
      </c>
    </row>
    <row r="47" spans="2:24" x14ac:dyDescent="0.25">
      <c r="B47" s="25" t="s">
        <v>110</v>
      </c>
      <c r="C47" s="25" t="s">
        <v>19</v>
      </c>
      <c r="D47" s="25" t="s">
        <v>89</v>
      </c>
      <c r="E47" s="25">
        <v>278</v>
      </c>
      <c r="F47" s="25" t="s">
        <v>9</v>
      </c>
      <c r="G47" s="31" t="s">
        <v>111</v>
      </c>
      <c r="H47" s="30">
        <v>63.999999999999993</v>
      </c>
      <c r="I47" s="32">
        <v>30</v>
      </c>
      <c r="J47" s="29">
        <v>31.333333333333336</v>
      </c>
      <c r="K47" s="26">
        <v>101.72926596743845</v>
      </c>
      <c r="L47" s="26">
        <v>89.295689015862635</v>
      </c>
      <c r="M47" s="26">
        <v>-2.8258129435399528</v>
      </c>
      <c r="N47" s="26">
        <v>-6.2167884757879008</v>
      </c>
      <c r="O47" s="26">
        <v>55.385933693383151</v>
      </c>
      <c r="P47" s="26">
        <v>46.908494862763277</v>
      </c>
      <c r="Q47" s="26">
        <v>61.037559580463075</v>
      </c>
      <c r="R47" s="26">
        <v>54.255608515967154</v>
      </c>
      <c r="S47" s="26">
        <v>83.854166666666671</v>
      </c>
      <c r="T47" s="26">
        <v>95.833333333333343</v>
      </c>
      <c r="U47" s="26">
        <v>98.958333333333343</v>
      </c>
      <c r="V47" s="26">
        <v>94.791666666666686</v>
      </c>
      <c r="W47" s="26">
        <v>81.770833333333343</v>
      </c>
      <c r="X47" s="26">
        <v>103.64583333333334</v>
      </c>
    </row>
    <row r="48" spans="2:24" x14ac:dyDescent="0.25">
      <c r="B48" s="25" t="s">
        <v>112</v>
      </c>
      <c r="C48" s="25" t="s">
        <v>19</v>
      </c>
      <c r="D48" s="25" t="s">
        <v>89</v>
      </c>
      <c r="E48" s="25">
        <v>279</v>
      </c>
      <c r="F48" s="25" t="s">
        <v>9</v>
      </c>
      <c r="G48" s="31" t="s">
        <v>113</v>
      </c>
      <c r="H48" s="30">
        <v>57.666666666666671</v>
      </c>
      <c r="I48" s="32">
        <v>32.333333333333329</v>
      </c>
      <c r="J48" s="29">
        <v>37.666666666666664</v>
      </c>
      <c r="K48" s="26">
        <v>117.2924715894319</v>
      </c>
      <c r="L48" s="26">
        <v>99.102730006044084</v>
      </c>
      <c r="M48" s="26">
        <v>5.0178597471414674</v>
      </c>
      <c r="N48" s="26">
        <v>-10.662951962675637</v>
      </c>
      <c r="O48" s="26">
        <v>68.368339054802561</v>
      </c>
      <c r="P48" s="26">
        <v>28.225461077670765</v>
      </c>
      <c r="Q48" s="26">
        <v>86.558080638190376</v>
      </c>
      <c r="R48" s="26">
        <v>90.321475448546479</v>
      </c>
      <c r="S48" s="26">
        <v>87.861271676300561</v>
      </c>
      <c r="T48" s="26">
        <v>103.46820809248554</v>
      </c>
      <c r="U48" s="26">
        <v>104.04624277456647</v>
      </c>
      <c r="V48" s="26">
        <v>99.999999999999986</v>
      </c>
      <c r="W48" s="26">
        <v>90.173410404624249</v>
      </c>
      <c r="X48" s="26">
        <v>100.57803468208091</v>
      </c>
    </row>
    <row r="49" spans="2:24" x14ac:dyDescent="0.25">
      <c r="B49" s="25" t="s">
        <v>114</v>
      </c>
      <c r="C49" s="25" t="s">
        <v>19</v>
      </c>
      <c r="D49" s="25" t="s">
        <v>89</v>
      </c>
      <c r="E49" s="25">
        <v>280</v>
      </c>
      <c r="F49" s="25" t="s">
        <v>9</v>
      </c>
      <c r="G49" s="31" t="s">
        <v>115</v>
      </c>
      <c r="H49" s="30">
        <v>58.666666666666664</v>
      </c>
      <c r="I49" s="32">
        <v>41.666666666666664</v>
      </c>
      <c r="J49" s="29">
        <v>40.666666666666664</v>
      </c>
      <c r="K49" s="26">
        <v>118.99241413160982</v>
      </c>
      <c r="L49" s="26">
        <v>88.781904844309935</v>
      </c>
      <c r="M49" s="26">
        <v>0</v>
      </c>
      <c r="N49" s="26">
        <v>-7.3984920703591595</v>
      </c>
      <c r="O49" s="26">
        <v>53.022526504240631</v>
      </c>
      <c r="P49" s="26">
        <v>57.338313545283491</v>
      </c>
      <c r="Q49" s="26">
        <v>67.202969639095684</v>
      </c>
      <c r="R49" s="26">
        <v>93.714232891216028</v>
      </c>
      <c r="S49" s="26">
        <v>76.136363636363626</v>
      </c>
      <c r="T49" s="26">
        <v>88.63636363636364</v>
      </c>
      <c r="U49" s="26">
        <v>97.72727272727272</v>
      </c>
      <c r="V49" s="26">
        <v>80.681818181818187</v>
      </c>
      <c r="W49" s="26">
        <v>75</v>
      </c>
      <c r="X49" s="26">
        <v>85.795454545454547</v>
      </c>
    </row>
    <row r="50" spans="2:24" x14ac:dyDescent="0.25">
      <c r="B50" s="25" t="s">
        <v>116</v>
      </c>
      <c r="C50" s="25" t="s">
        <v>66</v>
      </c>
      <c r="D50" s="25" t="s">
        <v>117</v>
      </c>
      <c r="E50" s="25">
        <v>251</v>
      </c>
      <c r="F50" s="25" t="s">
        <v>9</v>
      </c>
      <c r="G50" s="31" t="s">
        <v>118</v>
      </c>
      <c r="H50" s="30">
        <v>56.222222222222229</v>
      </c>
      <c r="I50" s="32">
        <v>33.111111111111121</v>
      </c>
      <c r="J50" s="29">
        <v>44.666666666666671</v>
      </c>
      <c r="K50" s="26">
        <v>99.71880616571039</v>
      </c>
      <c r="L50" s="26">
        <v>84.707372979474414</v>
      </c>
      <c r="M50" s="26">
        <v>15.011433186235982</v>
      </c>
      <c r="N50" s="26">
        <v>2.5733885462118788</v>
      </c>
      <c r="O50" s="26">
        <v>59.616834653908548</v>
      </c>
      <c r="P50" s="26">
        <v>72.054879293932657</v>
      </c>
      <c r="Q50" s="26">
        <v>75.914962113250482</v>
      </c>
      <c r="R50" s="26">
        <v>116.44583171608762</v>
      </c>
      <c r="S50" s="26">
        <v>81.818181818181799</v>
      </c>
      <c r="T50" s="26">
        <v>99.604743083003953</v>
      </c>
      <c r="U50" s="26">
        <v>101.38339920948613</v>
      </c>
      <c r="V50" s="26">
        <v>95.059288537549406</v>
      </c>
      <c r="W50" s="26">
        <v>67.984189723320171</v>
      </c>
      <c r="X50" s="26">
        <v>101.97628458498025</v>
      </c>
    </row>
    <row r="51" spans="2:24" x14ac:dyDescent="0.25">
      <c r="B51" s="25" t="s">
        <v>119</v>
      </c>
      <c r="C51" s="25" t="s">
        <v>66</v>
      </c>
      <c r="D51" s="25" t="s">
        <v>117</v>
      </c>
      <c r="E51" s="25">
        <v>252</v>
      </c>
      <c r="F51" s="25" t="s">
        <v>9</v>
      </c>
      <c r="G51" s="31" t="s">
        <v>120</v>
      </c>
      <c r="H51" s="30">
        <v>53</v>
      </c>
      <c r="I51" s="32">
        <v>40.333333333333329</v>
      </c>
      <c r="J51" s="29">
        <v>50.666666666666671</v>
      </c>
      <c r="K51" s="26">
        <v>103.70370370370368</v>
      </c>
      <c r="L51" s="26">
        <v>88.888888888888857</v>
      </c>
      <c r="M51" s="26">
        <v>16.049382716049383</v>
      </c>
      <c r="N51" s="26">
        <v>1.8518518518518514</v>
      </c>
      <c r="O51" s="26">
        <v>70.370370370370367</v>
      </c>
      <c r="P51" s="26">
        <v>64.81481481481481</v>
      </c>
      <c r="Q51" s="26">
        <v>61.728395061728378</v>
      </c>
      <c r="R51" s="26">
        <v>89.506172839506135</v>
      </c>
      <c r="S51" s="26">
        <v>71.698113207547181</v>
      </c>
      <c r="T51" s="26">
        <v>101.88679245283021</v>
      </c>
      <c r="U51" s="26">
        <v>115.09433962264151</v>
      </c>
      <c r="V51" s="26">
        <v>93.710691823899353</v>
      </c>
      <c r="W51" s="26">
        <v>86.79245283018868</v>
      </c>
      <c r="X51" s="26">
        <v>118.86792452830186</v>
      </c>
    </row>
    <row r="52" spans="2:24" x14ac:dyDescent="0.25">
      <c r="B52" s="25" t="s">
        <v>121</v>
      </c>
      <c r="C52" s="25" t="s">
        <v>66</v>
      </c>
      <c r="D52" s="25" t="s">
        <v>38</v>
      </c>
      <c r="E52" s="25">
        <v>345</v>
      </c>
      <c r="F52" s="25" t="s">
        <v>9</v>
      </c>
      <c r="G52" s="31" t="s">
        <v>122</v>
      </c>
      <c r="H52" s="30">
        <v>57.666666666666671</v>
      </c>
      <c r="I52" s="32">
        <v>40.666666666666664</v>
      </c>
      <c r="J52" s="29">
        <v>41.333333333333336</v>
      </c>
      <c r="K52" s="26">
        <v>79.452054794520549</v>
      </c>
      <c r="L52" s="26">
        <v>60.273972602739747</v>
      </c>
      <c r="M52" s="26">
        <v>19.863013698630137</v>
      </c>
      <c r="N52" s="26">
        <v>3.424657534246577</v>
      </c>
      <c r="O52" s="26">
        <v>81.506849315068493</v>
      </c>
      <c r="P52" s="26">
        <v>35.616438356164387</v>
      </c>
      <c r="Q52" s="26">
        <v>71.232876712328746</v>
      </c>
      <c r="R52" s="26">
        <v>109.58904109589041</v>
      </c>
      <c r="S52" s="26">
        <v>78.034682080924838</v>
      </c>
      <c r="T52" s="26">
        <v>93.641618497109803</v>
      </c>
      <c r="U52" s="26">
        <v>98.843930635838134</v>
      </c>
      <c r="V52" s="26">
        <v>79.76878612716763</v>
      </c>
      <c r="W52" s="26">
        <v>85.549132947976858</v>
      </c>
      <c r="X52" s="26">
        <v>95.95375722543352</v>
      </c>
    </row>
    <row r="53" spans="2:24" x14ac:dyDescent="0.25">
      <c r="B53" s="25" t="s">
        <v>123</v>
      </c>
      <c r="C53" s="25" t="s">
        <v>19</v>
      </c>
      <c r="D53" s="25" t="s">
        <v>34</v>
      </c>
      <c r="E53" s="25">
        <v>301</v>
      </c>
      <c r="F53" s="25" t="s">
        <v>24</v>
      </c>
      <c r="G53" s="31" t="s">
        <v>124</v>
      </c>
      <c r="H53" s="30">
        <v>52.333333333333329</v>
      </c>
      <c r="I53" s="32">
        <v>42.666666666666671</v>
      </c>
      <c r="J53" s="29">
        <v>50.333333333333343</v>
      </c>
      <c r="K53" s="26">
        <v>113.69863013698631</v>
      </c>
      <c r="L53" s="26">
        <v>89.041095890410986</v>
      </c>
      <c r="M53" s="26">
        <v>16.438356164383571</v>
      </c>
      <c r="N53" s="26">
        <v>13.013698630136986</v>
      </c>
      <c r="O53" s="26">
        <v>80.136986301369888</v>
      </c>
      <c r="P53" s="26">
        <v>39.726027397260289</v>
      </c>
      <c r="Q53" s="26">
        <v>91.09589041095893</v>
      </c>
      <c r="R53" s="26">
        <v>108.90410958904111</v>
      </c>
      <c r="S53" s="26">
        <v>78.343949044585997</v>
      </c>
      <c r="T53" s="26">
        <v>92.99363057324841</v>
      </c>
      <c r="U53" s="26">
        <v>98.089171974522287</v>
      </c>
      <c r="V53" s="26">
        <v>87.2611464968153</v>
      </c>
      <c r="W53" s="26">
        <v>80.891719745222929</v>
      </c>
      <c r="X53" s="26">
        <v>98.726114649681534</v>
      </c>
    </row>
    <row r="54" spans="2:24" x14ac:dyDescent="0.25">
      <c r="B54" s="25" t="s">
        <v>125</v>
      </c>
      <c r="C54" s="25" t="s">
        <v>19</v>
      </c>
      <c r="D54" s="25" t="s">
        <v>34</v>
      </c>
      <c r="E54" s="25">
        <v>302</v>
      </c>
      <c r="F54" s="25" t="s">
        <v>24</v>
      </c>
      <c r="G54" s="31" t="s">
        <v>126</v>
      </c>
      <c r="H54" s="30">
        <v>49.666666666666657</v>
      </c>
      <c r="I54" s="32">
        <v>35.333333333333336</v>
      </c>
      <c r="J54" s="29">
        <v>43</v>
      </c>
      <c r="K54" s="26">
        <v>89.726027397260282</v>
      </c>
      <c r="L54" s="26">
        <v>63.698630136986303</v>
      </c>
      <c r="M54" s="26">
        <v>17.808219178082194</v>
      </c>
      <c r="N54" s="26">
        <v>4.7945205479452024</v>
      </c>
      <c r="O54" s="26">
        <v>82.876712328767127</v>
      </c>
      <c r="P54" s="26">
        <v>69.863013698630112</v>
      </c>
      <c r="Q54" s="26">
        <v>72.602739726027394</v>
      </c>
      <c r="R54" s="26">
        <v>78.08219178082193</v>
      </c>
      <c r="S54" s="26">
        <v>79.194630872483245</v>
      </c>
      <c r="T54" s="26">
        <v>99.328859060402706</v>
      </c>
      <c r="U54" s="26">
        <v>98.657718120805399</v>
      </c>
      <c r="V54" s="26">
        <v>87.24832214765101</v>
      </c>
      <c r="W54" s="26">
        <v>85.90604026845638</v>
      </c>
      <c r="X54" s="26">
        <v>93.959731543624173</v>
      </c>
    </row>
    <row r="55" spans="2:24" x14ac:dyDescent="0.25">
      <c r="B55" s="25" t="s">
        <v>127</v>
      </c>
      <c r="C55" s="25" t="s">
        <v>19</v>
      </c>
      <c r="D55" s="25" t="s">
        <v>128</v>
      </c>
      <c r="E55" s="25">
        <v>254</v>
      </c>
      <c r="F55" s="25" t="s">
        <v>9</v>
      </c>
      <c r="G55" s="31" t="s">
        <v>129</v>
      </c>
      <c r="H55" s="30">
        <v>58.563190666666685</v>
      </c>
      <c r="I55" s="32">
        <v>42.666666666666664</v>
      </c>
      <c r="J55" s="29">
        <v>50.666666666666664</v>
      </c>
      <c r="K55" s="26">
        <v>128.46153846153848</v>
      </c>
      <c r="L55" s="26">
        <v>105.38461538461542</v>
      </c>
      <c r="M55" s="26">
        <v>13.076923076923071</v>
      </c>
      <c r="N55" s="26">
        <v>1.5384615384615414</v>
      </c>
      <c r="O55" s="26">
        <v>89.230769230769241</v>
      </c>
      <c r="P55" s="26">
        <v>74.615384615384627</v>
      </c>
      <c r="Q55" s="26">
        <v>75.384615384615401</v>
      </c>
      <c r="R55" s="26">
        <v>130.7692307692308</v>
      </c>
      <c r="S55" s="26">
        <v>90.500533520566563</v>
      </c>
      <c r="T55" s="26">
        <v>102.4534341742263</v>
      </c>
      <c r="U55" s="26">
        <v>95.6232052292779</v>
      </c>
      <c r="V55" s="26">
        <v>93.346462247628409</v>
      </c>
      <c r="W55" s="26">
        <v>89.362162029741839</v>
      </c>
      <c r="X55" s="26">
        <v>118.39063504577265</v>
      </c>
    </row>
    <row r="56" spans="2:24" x14ac:dyDescent="0.25">
      <c r="B56" s="25" t="s">
        <v>130</v>
      </c>
      <c r="C56" s="25" t="s">
        <v>19</v>
      </c>
      <c r="D56" s="25" t="s">
        <v>128</v>
      </c>
      <c r="E56" s="25">
        <v>255</v>
      </c>
      <c r="F56" s="25" t="s">
        <v>9</v>
      </c>
      <c r="G56" s="31" t="s">
        <v>131</v>
      </c>
      <c r="H56" s="30">
        <v>55.849385999999996</v>
      </c>
      <c r="I56" s="32">
        <v>32.999999999999993</v>
      </c>
      <c r="J56" s="29">
        <v>36.000000000000007</v>
      </c>
      <c r="K56" s="26">
        <v>94.318052568582388</v>
      </c>
      <c r="L56" s="26">
        <v>73.358485331119638</v>
      </c>
      <c r="M56" s="26">
        <v>15.06468895192635</v>
      </c>
      <c r="N56" s="26">
        <v>1.3099729523414243</v>
      </c>
      <c r="O56" s="26">
        <v>79.908350092826751</v>
      </c>
      <c r="P56" s="26">
        <v>45.84905333194979</v>
      </c>
      <c r="Q56" s="26">
        <v>88.423174283045981</v>
      </c>
      <c r="R56" s="26">
        <v>82.528295997509588</v>
      </c>
      <c r="S56" s="26">
        <v>82.961222408664142</v>
      </c>
      <c r="T56" s="26">
        <v>91.317028982198678</v>
      </c>
      <c r="U56" s="26">
        <v>92.510715635560743</v>
      </c>
      <c r="V56" s="26">
        <v>79.977005775258974</v>
      </c>
      <c r="W56" s="26">
        <v>79.380162448577934</v>
      </c>
      <c r="X56" s="26">
        <v>87.139125695431403</v>
      </c>
    </row>
    <row r="57" spans="2:24" x14ac:dyDescent="0.25">
      <c r="B57" s="25" t="s">
        <v>132</v>
      </c>
      <c r="C57" s="25" t="s">
        <v>19</v>
      </c>
      <c r="D57" s="25" t="s">
        <v>8</v>
      </c>
      <c r="E57" s="25">
        <v>92</v>
      </c>
      <c r="F57" s="25" t="s">
        <v>9</v>
      </c>
      <c r="G57" s="31" t="s">
        <v>133</v>
      </c>
      <c r="H57" s="30">
        <v>75.300310000000025</v>
      </c>
      <c r="I57" s="32">
        <v>26.888888888888886</v>
      </c>
      <c r="J57" s="29">
        <v>43.333333333333336</v>
      </c>
      <c r="K57" s="26">
        <v>67.592592592592595</v>
      </c>
      <c r="L57" s="26">
        <v>48.611111111111121</v>
      </c>
      <c r="M57" s="26">
        <v>8.7962962962963012</v>
      </c>
      <c r="N57" s="26">
        <v>0.46296296296295641</v>
      </c>
      <c r="O57" s="26">
        <v>63.425925925925938</v>
      </c>
      <c r="P57" s="26">
        <v>43.055555555555564</v>
      </c>
      <c r="Q57" s="26">
        <v>56.481481481481474</v>
      </c>
      <c r="R57" s="26">
        <v>73.148148148148167</v>
      </c>
      <c r="S57" s="26">
        <v>71.270180251139266</v>
      </c>
      <c r="T57" s="26">
        <v>77.467587229499202</v>
      </c>
      <c r="U57" s="26">
        <v>92.075760821347615</v>
      </c>
      <c r="V57" s="26">
        <v>67.286132907907884</v>
      </c>
      <c r="W57" s="26">
        <v>58.875366294419393</v>
      </c>
      <c r="X57" s="26">
        <v>66.843460980882156</v>
      </c>
    </row>
    <row r="58" spans="2:24" x14ac:dyDescent="0.25">
      <c r="B58" s="25" t="s">
        <v>134</v>
      </c>
      <c r="C58" s="25" t="s">
        <v>66</v>
      </c>
      <c r="D58" s="25" t="s">
        <v>117</v>
      </c>
      <c r="E58" s="25">
        <v>253</v>
      </c>
      <c r="F58" s="25" t="s">
        <v>9</v>
      </c>
      <c r="G58" s="31" t="s">
        <v>135</v>
      </c>
      <c r="H58" s="30">
        <v>56.839377448600011</v>
      </c>
      <c r="I58" s="32">
        <v>39</v>
      </c>
      <c r="J58" s="29">
        <v>26.666666666666671</v>
      </c>
      <c r="K58" s="26">
        <v>133.24468085106383</v>
      </c>
      <c r="L58" s="26">
        <v>110.90425531914893</v>
      </c>
      <c r="M58" s="26">
        <v>19.680851063829756</v>
      </c>
      <c r="N58" s="26">
        <v>18.351063829787233</v>
      </c>
      <c r="O58" s="26">
        <v>91.223404255319167</v>
      </c>
      <c r="P58" s="26">
        <v>98.936170212765958</v>
      </c>
      <c r="Q58" s="26">
        <v>78.989361702127667</v>
      </c>
      <c r="R58" s="26">
        <v>130.05319148936172</v>
      </c>
      <c r="S58" s="26">
        <v>79.365948636410025</v>
      </c>
      <c r="T58" s="26">
        <v>97.350350790473399</v>
      </c>
      <c r="U58" s="26">
        <v>92.658767619848163</v>
      </c>
      <c r="V58" s="26">
        <v>93.440698148285705</v>
      </c>
      <c r="W58" s="26">
        <v>65.291199124534359</v>
      </c>
      <c r="X58" s="26">
        <v>97.350350790473399</v>
      </c>
    </row>
    <row r="59" spans="2:24" x14ac:dyDescent="0.25">
      <c r="B59" s="25" t="s">
        <v>136</v>
      </c>
      <c r="C59" s="25" t="s">
        <v>66</v>
      </c>
      <c r="D59" s="25" t="s">
        <v>137</v>
      </c>
      <c r="E59" s="25">
        <v>247</v>
      </c>
      <c r="F59" s="25" t="s">
        <v>9</v>
      </c>
      <c r="G59" s="31" t="s">
        <v>138</v>
      </c>
      <c r="H59" s="30">
        <v>54.477386666666675</v>
      </c>
      <c r="I59" s="32">
        <v>28.000000000000007</v>
      </c>
      <c r="J59" s="29">
        <v>51.3333333333333</v>
      </c>
      <c r="K59" s="26">
        <v>123.94366197183101</v>
      </c>
      <c r="L59" s="26">
        <v>93.661971830985934</v>
      </c>
      <c r="M59" s="26">
        <v>14.7887323943662</v>
      </c>
      <c r="N59" s="26">
        <v>13.380281690140835</v>
      </c>
      <c r="O59" s="26">
        <v>101.40845070422537</v>
      </c>
      <c r="P59" s="26">
        <v>78.169014084507054</v>
      </c>
      <c r="Q59" s="26">
        <v>88.73239436619717</v>
      </c>
      <c r="R59" s="26">
        <v>116.19718309859157</v>
      </c>
      <c r="S59" s="26">
        <v>70.977462452922353</v>
      </c>
      <c r="T59" s="26">
        <v>99.735572239882273</v>
      </c>
      <c r="U59" s="26">
        <v>104.01869497411033</v>
      </c>
      <c r="V59" s="26">
        <v>84.438705331924865</v>
      </c>
      <c r="W59" s="26">
        <v>87.498078713516364</v>
      </c>
      <c r="X59" s="26">
        <v>105.24244432674695</v>
      </c>
    </row>
    <row r="60" spans="2:24" x14ac:dyDescent="0.25">
      <c r="B60" s="25" t="s">
        <v>139</v>
      </c>
      <c r="C60" s="25" t="s">
        <v>66</v>
      </c>
      <c r="D60" s="25" t="s">
        <v>137</v>
      </c>
      <c r="E60" s="25">
        <v>60</v>
      </c>
      <c r="F60" s="25" t="s">
        <v>9</v>
      </c>
      <c r="G60" s="31" t="s">
        <v>140</v>
      </c>
      <c r="H60" s="30">
        <v>52.688099999999999</v>
      </c>
      <c r="I60" s="32">
        <v>37.333333333333336</v>
      </c>
      <c r="J60" s="29">
        <v>38.333333333333329</v>
      </c>
      <c r="K60" s="26">
        <v>107.7586206896552</v>
      </c>
      <c r="L60" s="26">
        <v>81.034482758620697</v>
      </c>
      <c r="M60" s="26">
        <v>17.241379310344847</v>
      </c>
      <c r="N60" s="26">
        <v>12.931034482758625</v>
      </c>
      <c r="O60" s="26">
        <v>89.655172413793139</v>
      </c>
      <c r="P60" s="26">
        <v>106.03448275862071</v>
      </c>
      <c r="Q60" s="26">
        <v>103.44827586206897</v>
      </c>
      <c r="R60" s="26">
        <v>152.58620689655174</v>
      </c>
      <c r="S60" s="26">
        <v>74.653163301264101</v>
      </c>
      <c r="T60" s="26">
        <v>99.959320352540075</v>
      </c>
      <c r="U60" s="26">
        <v>93.000127163439174</v>
      </c>
      <c r="V60" s="26">
        <v>78.449086858955496</v>
      </c>
      <c r="W60" s="26">
        <v>84.775626121774508</v>
      </c>
      <c r="X60" s="26">
        <v>99.959320352540075</v>
      </c>
    </row>
    <row r="61" spans="2:24" x14ac:dyDescent="0.25">
      <c r="B61" s="25" t="s">
        <v>141</v>
      </c>
      <c r="C61" s="25" t="s">
        <v>19</v>
      </c>
      <c r="D61" s="25" t="s">
        <v>38</v>
      </c>
      <c r="E61" s="25">
        <v>3</v>
      </c>
      <c r="F61" s="25" t="s">
        <v>9</v>
      </c>
      <c r="G61" s="31" t="s">
        <v>142</v>
      </c>
      <c r="H61" s="30">
        <v>56.387673999999997</v>
      </c>
      <c r="I61" s="32">
        <v>38.333333333333336</v>
      </c>
      <c r="J61" s="29">
        <v>41.666666666666664</v>
      </c>
      <c r="K61" s="26">
        <v>104.72972972972974</v>
      </c>
      <c r="L61" s="26">
        <v>90.540540540540547</v>
      </c>
      <c r="M61" s="26">
        <v>9.4594594594594703</v>
      </c>
      <c r="N61" s="26">
        <v>4.7297297297297352</v>
      </c>
      <c r="O61" s="26">
        <v>83.108108108108112</v>
      </c>
      <c r="P61" s="26">
        <v>79.054054054054063</v>
      </c>
      <c r="Q61" s="26">
        <v>100.67567567567571</v>
      </c>
      <c r="R61" s="26">
        <v>114.18918918918919</v>
      </c>
      <c r="S61" s="26">
        <v>75.666654855574762</v>
      </c>
      <c r="T61" s="26">
        <v>89.26300689993586</v>
      </c>
      <c r="U61" s="26">
        <v>101.0859217211194</v>
      </c>
      <c r="V61" s="26">
        <v>88.671861158876681</v>
      </c>
      <c r="W61" s="26">
        <v>91.627589864172577</v>
      </c>
      <c r="X61" s="26">
        <v>87.489569676758322</v>
      </c>
    </row>
    <row r="62" spans="2:24" x14ac:dyDescent="0.25">
      <c r="B62" s="25" t="s">
        <v>143</v>
      </c>
      <c r="C62" s="25" t="s">
        <v>66</v>
      </c>
      <c r="D62" s="25" t="s">
        <v>8</v>
      </c>
      <c r="E62" s="25">
        <v>382</v>
      </c>
      <c r="F62" s="25" t="s">
        <v>9</v>
      </c>
      <c r="G62" s="31" t="s">
        <v>144</v>
      </c>
      <c r="H62" s="30">
        <v>60.517917533999999</v>
      </c>
      <c r="I62" s="32">
        <v>41</v>
      </c>
      <c r="J62" s="29">
        <v>43</v>
      </c>
      <c r="K62" s="26">
        <v>103.47222222222223</v>
      </c>
      <c r="L62" s="26">
        <v>80.555555555555571</v>
      </c>
      <c r="M62" s="26">
        <v>15.277777777777768</v>
      </c>
      <c r="N62" s="26">
        <v>4.1666666666666661</v>
      </c>
      <c r="O62" s="26">
        <v>77.083333333333343</v>
      </c>
      <c r="P62" s="26">
        <v>79.166666666666657</v>
      </c>
      <c r="Q62" s="26">
        <v>74.305555555555571</v>
      </c>
      <c r="R62" s="26">
        <v>102.08333333333333</v>
      </c>
      <c r="S62" s="26">
        <v>73.256541434073824</v>
      </c>
      <c r="T62" s="26">
        <v>93.636180780395108</v>
      </c>
      <c r="U62" s="26">
        <v>87.577369082840121</v>
      </c>
      <c r="V62" s="26">
        <v>82.620159512113332</v>
      </c>
      <c r="W62" s="26">
        <v>77.662949941386515</v>
      </c>
      <c r="X62" s="26">
        <v>89.780573336496488</v>
      </c>
    </row>
    <row r="63" spans="2:24" x14ac:dyDescent="0.25">
      <c r="B63" s="25" t="s">
        <v>145</v>
      </c>
      <c r="C63" s="25" t="s">
        <v>19</v>
      </c>
      <c r="D63" s="25" t="s">
        <v>146</v>
      </c>
      <c r="E63" s="25">
        <v>115</v>
      </c>
      <c r="F63" s="25" t="s">
        <v>24</v>
      </c>
      <c r="G63" s="31" t="s">
        <v>147</v>
      </c>
      <c r="H63" s="30">
        <v>51.753517333333335</v>
      </c>
      <c r="I63" s="32">
        <v>25.333333333333336</v>
      </c>
      <c r="J63" s="29">
        <v>44.333333333333336</v>
      </c>
      <c r="K63" s="26">
        <v>84.666666666666657</v>
      </c>
      <c r="L63" s="26">
        <v>76.000000000000014</v>
      </c>
      <c r="M63" s="26">
        <v>12.666666666666664</v>
      </c>
      <c r="N63" s="26">
        <v>2.6666666666666714</v>
      </c>
      <c r="O63" s="26">
        <v>78.666666666666657</v>
      </c>
      <c r="P63" s="26">
        <v>59.999999999999986</v>
      </c>
      <c r="Q63" s="26">
        <v>80.666666666666671</v>
      </c>
      <c r="R63" s="26">
        <v>89.333333333333329</v>
      </c>
      <c r="S63" s="26">
        <v>78.577590011402236</v>
      </c>
      <c r="T63" s="26">
        <v>86.306533291212304</v>
      </c>
      <c r="U63" s="26">
        <v>90.815083537768174</v>
      </c>
      <c r="V63" s="26">
        <v>88.882847717815679</v>
      </c>
      <c r="W63" s="26">
        <v>77.933511404751414</v>
      </c>
      <c r="X63" s="26">
        <v>90.171004931117324</v>
      </c>
    </row>
    <row r="64" spans="2:24" x14ac:dyDescent="0.25">
      <c r="B64" s="25" t="s">
        <v>148</v>
      </c>
      <c r="C64" s="25" t="s">
        <v>19</v>
      </c>
      <c r="D64" s="25" t="s">
        <v>149</v>
      </c>
      <c r="E64" s="25">
        <v>32</v>
      </c>
      <c r="F64" s="25" t="s">
        <v>24</v>
      </c>
      <c r="G64" s="31" t="s">
        <v>150</v>
      </c>
      <c r="H64" s="30">
        <v>53.741861999999983</v>
      </c>
      <c r="I64" s="32">
        <v>33.666666666666671</v>
      </c>
      <c r="J64" s="29">
        <v>30.333333333333336</v>
      </c>
      <c r="K64" s="26">
        <v>133.0985915492958</v>
      </c>
      <c r="L64" s="26">
        <v>109.8591549295775</v>
      </c>
      <c r="M64" s="26">
        <v>17.605633802816907</v>
      </c>
      <c r="N64" s="26">
        <v>5.6338028169014036</v>
      </c>
      <c r="O64" s="26">
        <v>87.323943661971853</v>
      </c>
      <c r="P64" s="26">
        <v>73.943661971831006</v>
      </c>
      <c r="Q64" s="26">
        <v>71.83098591549296</v>
      </c>
      <c r="R64" s="26">
        <v>105.63380281690141</v>
      </c>
      <c r="S64" s="26">
        <v>81.872861048245809</v>
      </c>
      <c r="T64" s="26">
        <v>97.379084731625696</v>
      </c>
      <c r="U64" s="26">
        <v>94.277839994949716</v>
      </c>
      <c r="V64" s="26">
        <v>91.176595258273736</v>
      </c>
      <c r="W64" s="26">
        <v>88.075350521597755</v>
      </c>
      <c r="X64" s="26">
        <v>107.92331683632403</v>
      </c>
    </row>
    <row r="65" spans="2:24" x14ac:dyDescent="0.25">
      <c r="B65" s="25" t="s">
        <v>151</v>
      </c>
      <c r="C65" s="25" t="s">
        <v>19</v>
      </c>
      <c r="D65" s="25" t="s">
        <v>152</v>
      </c>
      <c r="E65" s="25">
        <v>186</v>
      </c>
      <c r="F65" s="25" t="s">
        <v>24</v>
      </c>
      <c r="G65" s="31" t="s">
        <v>153</v>
      </c>
      <c r="H65" s="30">
        <v>60.940716000000009</v>
      </c>
      <c r="I65" s="32">
        <v>24.44444444444445</v>
      </c>
      <c r="J65" s="29">
        <v>24.999999999999993</v>
      </c>
      <c r="K65" s="26">
        <v>96.835443037974699</v>
      </c>
      <c r="L65" s="26">
        <v>73.417721518987335</v>
      </c>
      <c r="M65" s="26">
        <v>10.126582278481017</v>
      </c>
      <c r="N65" s="26">
        <v>3.164556962025312</v>
      </c>
      <c r="O65" s="26">
        <v>72.784810126582272</v>
      </c>
      <c r="P65" s="26">
        <v>66.455696202531641</v>
      </c>
      <c r="Q65" s="26">
        <v>77.848101265822777</v>
      </c>
      <c r="R65" s="26">
        <v>100</v>
      </c>
      <c r="S65" s="26">
        <v>66.731520953358427</v>
      </c>
      <c r="T65" s="26">
        <v>77.124134872324106</v>
      </c>
      <c r="U65" s="26">
        <v>90.798626870963119</v>
      </c>
      <c r="V65" s="26">
        <v>79.312053592106338</v>
      </c>
      <c r="W65" s="26">
        <v>65.637561593467325</v>
      </c>
      <c r="X65" s="26">
        <v>70.560378712977382</v>
      </c>
    </row>
    <row r="66" spans="2:24" x14ac:dyDescent="0.25">
      <c r="B66" s="25" t="s">
        <v>154</v>
      </c>
      <c r="C66" s="25" t="s">
        <v>19</v>
      </c>
      <c r="D66" s="25" t="s">
        <v>152</v>
      </c>
      <c r="E66" s="25">
        <v>187</v>
      </c>
      <c r="F66" s="25" t="s">
        <v>24</v>
      </c>
      <c r="G66" s="31" t="s">
        <v>33</v>
      </c>
      <c r="H66" s="30">
        <v>53.160837363200002</v>
      </c>
      <c r="I66" s="32">
        <v>45</v>
      </c>
      <c r="J66" s="29">
        <v>31.333333333333336</v>
      </c>
      <c r="K66" s="26">
        <v>92.880527326557697</v>
      </c>
      <c r="L66" s="26">
        <v>67.784021205492891</v>
      </c>
      <c r="M66" s="26">
        <v>17.121915391006855</v>
      </c>
      <c r="N66" s="26">
        <v>14.072807170690554</v>
      </c>
      <c r="O66" s="26">
        <v>40.107500436468094</v>
      </c>
      <c r="P66" s="26">
        <v>32.367456492588303</v>
      </c>
      <c r="Q66" s="26">
        <v>107.18788128342642</v>
      </c>
      <c r="R66" s="26">
        <v>92.17688696802314</v>
      </c>
      <c r="S66" s="26">
        <v>85.693826160629442</v>
      </c>
      <c r="T66" s="26">
        <v>84.648779500133955</v>
      </c>
      <c r="U66" s="26">
        <v>90.292031466809576</v>
      </c>
      <c r="V66" s="26">
        <v>88.828966142115888</v>
      </c>
      <c r="W66" s="26">
        <v>72.317228906287312</v>
      </c>
      <c r="X66" s="26">
        <v>91.546087459404148</v>
      </c>
    </row>
    <row r="67" spans="2:24" x14ac:dyDescent="0.25">
      <c r="B67" s="25" t="s">
        <v>155</v>
      </c>
      <c r="C67" s="25" t="s">
        <v>19</v>
      </c>
      <c r="D67" s="25" t="s">
        <v>156</v>
      </c>
      <c r="E67" s="25">
        <v>20</v>
      </c>
      <c r="F67" s="25" t="s">
        <v>24</v>
      </c>
      <c r="G67" s="31" t="s">
        <v>157</v>
      </c>
      <c r="H67" s="30">
        <v>52.774968333333327</v>
      </c>
      <c r="I67" s="32">
        <v>38</v>
      </c>
      <c r="J67" s="29">
        <v>51.666666666666671</v>
      </c>
      <c r="K67" s="26">
        <v>128.46153846153848</v>
      </c>
      <c r="L67" s="26">
        <v>96.923076923076934</v>
      </c>
      <c r="M67" s="26">
        <v>33.076923076923073</v>
      </c>
      <c r="N67" s="26">
        <v>16.153846153846153</v>
      </c>
      <c r="O67" s="26">
        <v>66.923076923076934</v>
      </c>
      <c r="P67" s="26">
        <v>23.84615384615384</v>
      </c>
      <c r="Q67" s="26">
        <v>100.76923076923077</v>
      </c>
      <c r="R67" s="26">
        <v>81.282051282051299</v>
      </c>
      <c r="S67" s="26">
        <v>83.372859121563991</v>
      </c>
      <c r="T67" s="26">
        <v>89.057372243488814</v>
      </c>
      <c r="U67" s="26">
        <v>95.373497934516379</v>
      </c>
      <c r="V67" s="26">
        <v>82.109633983358478</v>
      </c>
      <c r="W67" s="26">
        <v>85.267696828872275</v>
      </c>
      <c r="X67" s="26">
        <v>88.425759674386043</v>
      </c>
    </row>
    <row r="68" spans="2:24" x14ac:dyDescent="0.25">
      <c r="B68" s="25" t="s">
        <v>158</v>
      </c>
      <c r="C68" s="25" t="s">
        <v>19</v>
      </c>
      <c r="D68" s="25" t="s">
        <v>156</v>
      </c>
      <c r="E68" s="25">
        <v>21</v>
      </c>
      <c r="F68" s="25" t="s">
        <v>24</v>
      </c>
      <c r="G68" s="31" t="s">
        <v>159</v>
      </c>
      <c r="H68" s="30">
        <v>54.444369999999985</v>
      </c>
      <c r="I68" s="32">
        <v>28.666666666666664</v>
      </c>
      <c r="J68" s="29">
        <v>40.333333333333329</v>
      </c>
      <c r="K68" s="26">
        <v>99.566129419727659</v>
      </c>
      <c r="L68" s="26">
        <v>72.355510199429432</v>
      </c>
      <c r="M68" s="26">
        <v>19.171118087028304</v>
      </c>
      <c r="N68" s="26">
        <v>3.0921158204884387</v>
      </c>
      <c r="O68" s="26">
        <v>43.908044650935807</v>
      </c>
      <c r="P68" s="26">
        <v>23.500080235712115</v>
      </c>
      <c r="Q68" s="26">
        <v>71.118663871234034</v>
      </c>
      <c r="R68" s="26">
        <v>87.197666137773908</v>
      </c>
      <c r="S68" s="26">
        <v>69.183768067601264</v>
      </c>
      <c r="T68" s="26">
        <v>83.265419975166111</v>
      </c>
      <c r="U68" s="26">
        <v>92.449106001838842</v>
      </c>
      <c r="V68" s="26">
        <v>66.734785127155178</v>
      </c>
      <c r="W68" s="26">
        <v>79.59194556449701</v>
      </c>
      <c r="X68" s="26">
        <v>75.918471153827923</v>
      </c>
    </row>
    <row r="69" spans="2:24" x14ac:dyDescent="0.25">
      <c r="B69" s="25" t="s">
        <v>160</v>
      </c>
      <c r="C69" s="25" t="s">
        <v>66</v>
      </c>
      <c r="D69" s="25" t="s">
        <v>8</v>
      </c>
      <c r="E69" s="25">
        <v>220</v>
      </c>
      <c r="F69" s="25" t="s">
        <v>9</v>
      </c>
      <c r="G69" s="31" t="s">
        <v>161</v>
      </c>
      <c r="H69" s="30">
        <v>56.037439999999997</v>
      </c>
      <c r="I69" s="32">
        <v>35.666666666666657</v>
      </c>
      <c r="J69" s="29">
        <v>37.333333333333329</v>
      </c>
      <c r="K69" s="26">
        <v>103.94736842105266</v>
      </c>
      <c r="L69" s="26">
        <v>79.605263157894754</v>
      </c>
      <c r="M69" s="26">
        <v>21.710526315789473</v>
      </c>
      <c r="N69" s="26">
        <v>19.078947368421058</v>
      </c>
      <c r="O69" s="26">
        <v>84.868421052631604</v>
      </c>
      <c r="P69" s="26">
        <v>38.157894736842117</v>
      </c>
      <c r="Q69" s="26">
        <v>82.894736842105274</v>
      </c>
      <c r="R69" s="26">
        <v>86.184210526315823</v>
      </c>
      <c r="S69" s="26">
        <v>85.062177477534078</v>
      </c>
      <c r="T69" s="26">
        <v>89.820900693060452</v>
      </c>
      <c r="U69" s="26">
        <v>95.17446431052764</v>
      </c>
      <c r="V69" s="26">
        <v>85.657017879474864</v>
      </c>
      <c r="W69" s="26">
        <v>83.277656271711678</v>
      </c>
      <c r="X69" s="26">
        <v>96.364145114409226</v>
      </c>
    </row>
    <row r="70" spans="2:24" x14ac:dyDescent="0.25">
      <c r="B70" s="25" t="s">
        <v>162</v>
      </c>
      <c r="C70" s="25" t="s">
        <v>66</v>
      </c>
      <c r="D70" s="25" t="s">
        <v>8</v>
      </c>
      <c r="E70" s="25">
        <v>221</v>
      </c>
      <c r="F70" s="25" t="s">
        <v>9</v>
      </c>
      <c r="G70" s="31" t="s">
        <v>163</v>
      </c>
      <c r="H70" s="30">
        <v>56.958040032</v>
      </c>
      <c r="I70" s="32">
        <v>61</v>
      </c>
      <c r="J70" s="29">
        <v>40</v>
      </c>
      <c r="K70" s="26">
        <v>67.721518987341796</v>
      </c>
      <c r="L70" s="26">
        <v>48.734177215189867</v>
      </c>
      <c r="M70" s="26">
        <v>21.518987341772153</v>
      </c>
      <c r="N70" s="26">
        <v>12.658227848101269</v>
      </c>
      <c r="O70" s="26">
        <v>78.481012658227868</v>
      </c>
      <c r="P70" s="26">
        <v>60.126582278481024</v>
      </c>
      <c r="Q70" s="26">
        <v>65.189873417721543</v>
      </c>
      <c r="R70" s="26">
        <v>112.02531645569623</v>
      </c>
      <c r="S70" s="26">
        <v>74.908944624316078</v>
      </c>
      <c r="T70" s="26">
        <v>97.732763689537379</v>
      </c>
      <c r="U70" s="26">
        <v>100.65889433892474</v>
      </c>
      <c r="V70" s="26">
        <v>76.079396884071031</v>
      </c>
      <c r="W70" s="26">
        <v>83.687336572478131</v>
      </c>
      <c r="X70" s="26">
        <v>106.51115563769942</v>
      </c>
    </row>
    <row r="71" spans="2:24" x14ac:dyDescent="0.25">
      <c r="B71" s="25" t="s">
        <v>164</v>
      </c>
      <c r="C71" s="25" t="s">
        <v>19</v>
      </c>
      <c r="D71" s="25" t="s">
        <v>165</v>
      </c>
      <c r="E71" s="25">
        <v>271</v>
      </c>
      <c r="F71" s="25" t="s">
        <v>9</v>
      </c>
      <c r="G71" s="31" t="s">
        <v>166</v>
      </c>
      <c r="H71" s="30">
        <v>63.67044566666668</v>
      </c>
      <c r="I71" s="32">
        <v>34.666666666666664</v>
      </c>
      <c r="J71" s="29">
        <v>66</v>
      </c>
      <c r="K71" s="26">
        <v>94.512195121951237</v>
      </c>
      <c r="L71" s="26">
        <v>84.146341463414629</v>
      </c>
      <c r="M71" s="26">
        <v>23.780487804878053</v>
      </c>
      <c r="N71" s="26">
        <v>8.5365853658536555</v>
      </c>
      <c r="O71" s="26">
        <v>67.073170731707336</v>
      </c>
      <c r="P71" s="26">
        <v>59.146341463414629</v>
      </c>
      <c r="Q71" s="26">
        <v>87.195121951219519</v>
      </c>
      <c r="R71" s="26">
        <v>80.487804878048792</v>
      </c>
      <c r="S71" s="26">
        <v>93.711715132385038</v>
      </c>
      <c r="T71" s="26">
        <v>99.470535615380754</v>
      </c>
      <c r="U71" s="26">
        <v>91.617598593113854</v>
      </c>
      <c r="V71" s="26">
        <v>91.094069458296048</v>
      </c>
      <c r="W71" s="26">
        <v>81.147015896757992</v>
      </c>
      <c r="X71" s="26">
        <v>104.70582696355871</v>
      </c>
    </row>
    <row r="72" spans="2:24" x14ac:dyDescent="0.25">
      <c r="B72" s="25" t="s">
        <v>167</v>
      </c>
      <c r="C72" s="25" t="s">
        <v>66</v>
      </c>
      <c r="D72" s="25" t="s">
        <v>38</v>
      </c>
      <c r="E72" s="25">
        <v>150</v>
      </c>
      <c r="F72" s="25" t="s">
        <v>9</v>
      </c>
      <c r="G72" s="31" t="s">
        <v>168</v>
      </c>
      <c r="H72" s="30">
        <v>57.254401999999985</v>
      </c>
      <c r="I72" s="32">
        <v>35.666666666666664</v>
      </c>
      <c r="J72" s="29">
        <v>33.333333333333329</v>
      </c>
      <c r="K72" s="26">
        <v>110.13513513513513</v>
      </c>
      <c r="L72" s="26">
        <v>89.189189189189193</v>
      </c>
      <c r="M72" s="26">
        <v>22.297297297297298</v>
      </c>
      <c r="N72" s="26">
        <v>12.837837837837842</v>
      </c>
      <c r="O72" s="26">
        <v>89.189189189189193</v>
      </c>
      <c r="P72" s="26">
        <v>53.378378378378379</v>
      </c>
      <c r="Q72" s="26">
        <v>114.18918918918921</v>
      </c>
      <c r="R72" s="26">
        <v>100.00000000000003</v>
      </c>
      <c r="S72" s="26">
        <v>80.92536419004665</v>
      </c>
      <c r="T72" s="26">
        <v>91.987104618901924</v>
      </c>
      <c r="U72" s="26">
        <v>94.315892077608311</v>
      </c>
      <c r="V72" s="26">
        <v>87.329529701489179</v>
      </c>
      <c r="W72" s="26">
        <v>86.747332836812575</v>
      </c>
      <c r="X72" s="26">
        <v>89.658317160195551</v>
      </c>
    </row>
    <row r="73" spans="2:24" x14ac:dyDescent="0.25">
      <c r="B73" s="25" t="s">
        <v>169</v>
      </c>
      <c r="C73" s="25" t="s">
        <v>19</v>
      </c>
      <c r="D73" s="25" t="s">
        <v>165</v>
      </c>
      <c r="E73" s="25">
        <v>270</v>
      </c>
      <c r="F73" s="25" t="s">
        <v>9</v>
      </c>
      <c r="G73" s="31" t="s">
        <v>170</v>
      </c>
      <c r="H73" s="30">
        <v>66.544460000000015</v>
      </c>
      <c r="I73" s="32">
        <v>17.111111111111107</v>
      </c>
      <c r="J73" s="29">
        <v>37.666666666666671</v>
      </c>
      <c r="K73" s="26">
        <v>67.741935483870961</v>
      </c>
      <c r="L73" s="26">
        <v>47.311827956989269</v>
      </c>
      <c r="M73" s="26">
        <v>23.118279569892472</v>
      </c>
      <c r="N73" s="26">
        <v>10.215053763440855</v>
      </c>
      <c r="O73" s="26">
        <v>66.129032258064541</v>
      </c>
      <c r="P73" s="26">
        <v>55.913978494623649</v>
      </c>
      <c r="Q73" s="26">
        <v>56.98924731182796</v>
      </c>
      <c r="R73" s="26">
        <v>67.741935483870989</v>
      </c>
      <c r="S73" s="26">
        <v>80.647835547341799</v>
      </c>
      <c r="T73" s="26">
        <v>86.658854345901446</v>
      </c>
      <c r="U73" s="26">
        <v>96.677219010167519</v>
      </c>
      <c r="V73" s="26">
        <v>74.135898515568869</v>
      </c>
      <c r="W73" s="26">
        <v>68.625797950222548</v>
      </c>
      <c r="X73" s="26">
        <v>73.134062049142273</v>
      </c>
    </row>
    <row r="74" spans="2:24" x14ac:dyDescent="0.25">
      <c r="B74" s="25" t="s">
        <v>171</v>
      </c>
      <c r="C74" s="25" t="s">
        <v>19</v>
      </c>
      <c r="D74" s="25" t="s">
        <v>172</v>
      </c>
      <c r="E74" s="25">
        <v>388</v>
      </c>
      <c r="F74" s="25" t="s">
        <v>379</v>
      </c>
      <c r="G74" s="31" t="s">
        <v>173</v>
      </c>
      <c r="H74" s="30">
        <v>55.534089031200004</v>
      </c>
      <c r="I74" s="32">
        <v>21.666666666666671</v>
      </c>
      <c r="J74" s="29">
        <v>29</v>
      </c>
      <c r="K74" s="26">
        <v>96.268656716417894</v>
      </c>
      <c r="L74" s="26">
        <v>90.796019900497498</v>
      </c>
      <c r="M74" s="26">
        <v>25.870646766169124</v>
      </c>
      <c r="N74" s="26">
        <v>20.895522388059689</v>
      </c>
      <c r="O74" s="26">
        <v>87.810945273631845</v>
      </c>
      <c r="P74" s="26">
        <v>88.059701492537329</v>
      </c>
      <c r="Q74" s="26">
        <v>107.46268656716418</v>
      </c>
      <c r="R74" s="26">
        <v>120.14925373134329</v>
      </c>
      <c r="S74" s="26">
        <v>85.833165715362185</v>
      </c>
      <c r="T74" s="26">
        <v>94.836644636553999</v>
      </c>
      <c r="U74" s="26">
        <v>90.635021139997818</v>
      </c>
      <c r="V74" s="26">
        <v>99.23834544247002</v>
      </c>
      <c r="W74" s="26">
        <v>78.630382578408714</v>
      </c>
      <c r="X74" s="26">
        <v>105.04058741390475</v>
      </c>
    </row>
    <row r="75" spans="2:24" x14ac:dyDescent="0.25">
      <c r="B75" s="25" t="s">
        <v>174</v>
      </c>
      <c r="C75" s="25" t="s">
        <v>19</v>
      </c>
      <c r="D75" s="25" t="s">
        <v>23</v>
      </c>
      <c r="E75" s="25">
        <v>76</v>
      </c>
      <c r="F75" s="25" t="s">
        <v>24</v>
      </c>
      <c r="G75" s="31" t="s">
        <v>175</v>
      </c>
      <c r="H75" s="30">
        <v>54.136903000000004</v>
      </c>
      <c r="I75" s="32">
        <v>18.333333333333329</v>
      </c>
      <c r="J75" s="29">
        <v>24.999999999999993</v>
      </c>
      <c r="K75" s="26">
        <v>98.76692697131945</v>
      </c>
      <c r="L75" s="26">
        <v>78.577002673314922</v>
      </c>
      <c r="M75" s="26">
        <v>14.187514371570744</v>
      </c>
      <c r="N75" s="26">
        <v>8.7307780748127719</v>
      </c>
      <c r="O75" s="26">
        <v>51.838994819200813</v>
      </c>
      <c r="P75" s="26">
        <v>25.100986965086712</v>
      </c>
      <c r="Q75" s="26">
        <v>84.579412599748679</v>
      </c>
      <c r="R75" s="26">
        <v>61.115446523689378</v>
      </c>
      <c r="S75" s="26">
        <v>70.808138643123584</v>
      </c>
      <c r="T75" s="26">
        <v>83.738320482302669</v>
      </c>
      <c r="U75" s="26">
        <v>88.048381095362387</v>
      </c>
      <c r="V75" s="26">
        <v>89.279826984807997</v>
      </c>
      <c r="W75" s="26">
        <v>91.126995818976425</v>
      </c>
      <c r="X75" s="26">
        <v>95.43705643203613</v>
      </c>
    </row>
    <row r="76" spans="2:24" x14ac:dyDescent="0.25">
      <c r="B76" s="25" t="s">
        <v>176</v>
      </c>
      <c r="C76" s="25" t="s">
        <v>19</v>
      </c>
      <c r="D76" s="25" t="s">
        <v>23</v>
      </c>
      <c r="E76" s="25">
        <v>77</v>
      </c>
      <c r="F76" s="25" t="s">
        <v>24</v>
      </c>
      <c r="G76" s="31" t="s">
        <v>177</v>
      </c>
      <c r="H76" s="30">
        <v>40.394209999999994</v>
      </c>
      <c r="I76" s="32">
        <v>37.333333333333336</v>
      </c>
      <c r="J76" s="29">
        <v>17</v>
      </c>
      <c r="K76" s="26">
        <v>73.863286750776354</v>
      </c>
      <c r="L76" s="26">
        <v>66.550090042778663</v>
      </c>
      <c r="M76" s="26">
        <v>26.327508148791566</v>
      </c>
      <c r="N76" s="26">
        <v>16.820352428394607</v>
      </c>
      <c r="O76" s="26">
        <v>92.877598191570229</v>
      </c>
      <c r="P76" s="26">
        <v>67.281409713578441</v>
      </c>
      <c r="Q76" s="26">
        <v>105.31003259516625</v>
      </c>
      <c r="R76" s="26">
        <v>79.713844117174474</v>
      </c>
      <c r="S76" s="26">
        <v>90.772085075229029</v>
      </c>
      <c r="T76" s="26">
        <v>92.42248662205138</v>
      </c>
      <c r="U76" s="26">
        <v>109.75170286368603</v>
      </c>
      <c r="V76" s="26">
        <v>87.471281981584355</v>
      </c>
      <c r="W76" s="26">
        <v>96.548490489107238</v>
      </c>
      <c r="X76" s="26">
        <v>103.9752974498078</v>
      </c>
    </row>
    <row r="77" spans="2:24" x14ac:dyDescent="0.25">
      <c r="B77" s="25" t="s">
        <v>178</v>
      </c>
      <c r="C77" s="25" t="s">
        <v>19</v>
      </c>
      <c r="D77" s="25" t="s">
        <v>23</v>
      </c>
      <c r="E77" s="25">
        <v>78</v>
      </c>
      <c r="F77" s="25" t="s">
        <v>24</v>
      </c>
      <c r="G77" s="31" t="s">
        <v>179</v>
      </c>
      <c r="H77" s="30">
        <v>59.53978</v>
      </c>
      <c r="I77" s="32">
        <v>39.666666666666664</v>
      </c>
      <c r="J77" s="29">
        <v>34.333333333333336</v>
      </c>
      <c r="K77" s="26">
        <v>94.531249999999972</v>
      </c>
      <c r="L77" s="26">
        <v>76.5625</v>
      </c>
      <c r="M77" s="26">
        <v>28.125000000000007</v>
      </c>
      <c r="N77" s="26">
        <v>19.531249999999993</v>
      </c>
      <c r="O77" s="26">
        <v>95.3125</v>
      </c>
      <c r="P77" s="26">
        <v>44.531249999999979</v>
      </c>
      <c r="Q77" s="26">
        <v>151.56249999999994</v>
      </c>
      <c r="R77" s="26">
        <v>72.656249999999972</v>
      </c>
      <c r="S77" s="26">
        <v>86.776717459598729</v>
      </c>
      <c r="T77" s="26">
        <v>94.614614520465707</v>
      </c>
      <c r="U77" s="26">
        <v>103.01236137139462</v>
      </c>
      <c r="V77" s="26">
        <v>90.135816199970293</v>
      </c>
      <c r="W77" s="26">
        <v>89.575966409908347</v>
      </c>
      <c r="X77" s="26">
        <v>91.815365570156075</v>
      </c>
    </row>
    <row r="78" spans="2:24" x14ac:dyDescent="0.25">
      <c r="B78" s="25" t="s">
        <v>180</v>
      </c>
      <c r="C78" s="25" t="s">
        <v>19</v>
      </c>
      <c r="D78" s="25" t="s">
        <v>181</v>
      </c>
      <c r="E78" s="25">
        <v>137</v>
      </c>
      <c r="F78" s="25" t="s">
        <v>24</v>
      </c>
      <c r="G78" s="31" t="s">
        <v>182</v>
      </c>
      <c r="H78" s="30">
        <v>43.786493274600012</v>
      </c>
      <c r="I78" s="32">
        <v>24.666666666666671</v>
      </c>
      <c r="J78" s="29">
        <v>35.333333333333329</v>
      </c>
      <c r="K78" s="26">
        <v>122.9971423036979</v>
      </c>
      <c r="L78" s="26">
        <v>105.66197459646531</v>
      </c>
      <c r="M78" s="26">
        <v>21.462588589907007</v>
      </c>
      <c r="N78" s="26">
        <v>20.637104413372125</v>
      </c>
      <c r="O78" s="26">
        <v>99.058101184186214</v>
      </c>
      <c r="P78" s="26">
        <v>41.274208826744271</v>
      </c>
      <c r="Q78" s="26">
        <v>142.80876254053513</v>
      </c>
      <c r="R78" s="26">
        <v>82.548417653488528</v>
      </c>
      <c r="S78" s="26">
        <v>105.81649697947087</v>
      </c>
      <c r="T78" s="26">
        <v>108.10030626679759</v>
      </c>
      <c r="U78" s="26">
        <v>118.75808294098888</v>
      </c>
      <c r="V78" s="26">
        <v>90.59110173062615</v>
      </c>
      <c r="W78" s="26">
        <v>80.694594818877079</v>
      </c>
      <c r="X78" s="26">
        <v>107.33903650435535</v>
      </c>
    </row>
    <row r="79" spans="2:24" x14ac:dyDescent="0.25">
      <c r="B79" s="25" t="s">
        <v>183</v>
      </c>
      <c r="C79" s="25" t="s">
        <v>19</v>
      </c>
      <c r="D79" s="25" t="s">
        <v>184</v>
      </c>
      <c r="E79" s="25">
        <v>273</v>
      </c>
      <c r="F79" s="25" t="s">
        <v>24</v>
      </c>
      <c r="G79" s="31" t="s">
        <v>185</v>
      </c>
      <c r="H79" s="30">
        <v>46.305778666666676</v>
      </c>
      <c r="I79" s="32">
        <v>28.333333333333336</v>
      </c>
      <c r="J79" s="29">
        <v>24</v>
      </c>
      <c r="K79" s="26">
        <v>74.154469411060688</v>
      </c>
      <c r="L79" s="26">
        <v>73.373896048839001</v>
      </c>
      <c r="M79" s="26">
        <v>25.758920953315805</v>
      </c>
      <c r="N79" s="26">
        <v>24.197774228872436</v>
      </c>
      <c r="O79" s="26">
        <v>85.863069844386033</v>
      </c>
      <c r="P79" s="26">
        <v>46.053828371079788</v>
      </c>
      <c r="Q79" s="26">
        <v>116.30543097103201</v>
      </c>
      <c r="R79" s="26">
        <v>139.72263183768274</v>
      </c>
      <c r="S79" s="26">
        <v>98.61980077130184</v>
      </c>
      <c r="T79" s="26">
        <v>124.5344929447826</v>
      </c>
      <c r="U79" s="26">
        <v>106.53817893542097</v>
      </c>
      <c r="V79" s="26">
        <v>97.180095650552929</v>
      </c>
      <c r="W79" s="26">
        <v>97.899948210927377</v>
      </c>
      <c r="X79" s="26">
        <v>122.37493526365921</v>
      </c>
    </row>
    <row r="80" spans="2:24" x14ac:dyDescent="0.25">
      <c r="B80" s="25" t="s">
        <v>186</v>
      </c>
      <c r="C80" s="25" t="s">
        <v>37</v>
      </c>
      <c r="D80" s="25" t="s">
        <v>8</v>
      </c>
      <c r="E80" s="25">
        <v>238</v>
      </c>
      <c r="F80" s="25" t="s">
        <v>9</v>
      </c>
      <c r="G80" s="31" t="s">
        <v>187</v>
      </c>
      <c r="H80" s="30">
        <v>47.419290000000004</v>
      </c>
      <c r="I80" s="32">
        <v>12.333333333333336</v>
      </c>
      <c r="J80" s="29">
        <v>35</v>
      </c>
      <c r="K80" s="26">
        <v>128.05694968892249</v>
      </c>
      <c r="L80" s="26">
        <v>109.76309973336211</v>
      </c>
      <c r="M80" s="26">
        <v>23.629556192598784</v>
      </c>
      <c r="N80" s="26">
        <v>14.482631214818618</v>
      </c>
      <c r="O80" s="26">
        <v>80.03559355557654</v>
      </c>
      <c r="P80" s="26">
        <v>60.2172561037195</v>
      </c>
      <c r="Q80" s="26">
        <v>106.71412474076871</v>
      </c>
      <c r="R80" s="26">
        <v>89.182518533356699</v>
      </c>
      <c r="S80" s="26">
        <v>80.839112802687112</v>
      </c>
      <c r="T80" s="26">
        <v>97.709884170204433</v>
      </c>
      <c r="U80" s="26">
        <v>94.195140135304996</v>
      </c>
      <c r="V80" s="26">
        <v>94.195140135304982</v>
      </c>
      <c r="W80" s="26">
        <v>88.571549679465875</v>
      </c>
      <c r="X80" s="26">
        <v>97.709884170204433</v>
      </c>
    </row>
    <row r="81" spans="2:24" x14ac:dyDescent="0.25">
      <c r="B81" s="25" t="s">
        <v>188</v>
      </c>
      <c r="C81" s="25" t="s">
        <v>19</v>
      </c>
      <c r="D81" s="25" t="s">
        <v>189</v>
      </c>
      <c r="E81" s="25">
        <v>391</v>
      </c>
      <c r="F81" s="25" t="s">
        <v>190</v>
      </c>
      <c r="G81" s="31" t="s">
        <v>191</v>
      </c>
      <c r="H81" s="30">
        <v>67.244928000000002</v>
      </c>
      <c r="I81" s="32">
        <v>9.4444444444444002</v>
      </c>
      <c r="J81" s="29">
        <v>12.3333333333333</v>
      </c>
      <c r="K81" s="26">
        <v>53.213837585924907</v>
      </c>
      <c r="L81" s="26">
        <v>42.463567366546158</v>
      </c>
      <c r="M81" s="26">
        <v>15.050378307130281</v>
      </c>
      <c r="N81" s="26">
        <v>11.287783730347709</v>
      </c>
      <c r="O81" s="26">
        <v>54.288864607862799</v>
      </c>
      <c r="P81" s="26">
        <v>24.725621504571162</v>
      </c>
      <c r="Q81" s="26">
        <v>70.951783447899871</v>
      </c>
      <c r="R81" s="26">
        <v>73.639351002744576</v>
      </c>
      <c r="S81" s="26">
        <v>85.260457611514326</v>
      </c>
      <c r="T81" s="26">
        <v>87.243258951316989</v>
      </c>
      <c r="U81" s="26">
        <v>101.61856866488625</v>
      </c>
      <c r="V81" s="26">
        <v>81.790555266859684</v>
      </c>
      <c r="W81" s="26">
        <v>71.380848232895715</v>
      </c>
      <c r="X81" s="26">
        <v>78.320652922205028</v>
      </c>
    </row>
    <row r="82" spans="2:24" x14ac:dyDescent="0.25">
      <c r="B82" s="25" t="s">
        <v>192</v>
      </c>
      <c r="C82" s="25" t="s">
        <v>19</v>
      </c>
      <c r="D82" s="25" t="s">
        <v>181</v>
      </c>
      <c r="E82" s="25">
        <v>18</v>
      </c>
      <c r="F82" s="25" t="s">
        <v>193</v>
      </c>
      <c r="G82" s="31" t="s">
        <v>194</v>
      </c>
      <c r="H82" s="30">
        <v>62.416518868400004</v>
      </c>
      <c r="I82" s="32">
        <v>42</v>
      </c>
      <c r="J82" s="29">
        <v>23.333333333333336</v>
      </c>
      <c r="K82" s="26">
        <v>110.41666666666667</v>
      </c>
      <c r="L82" s="26">
        <v>96.064814814814795</v>
      </c>
      <c r="M82" s="26">
        <v>15.277777777777777</v>
      </c>
      <c r="N82" s="26">
        <v>6.25</v>
      </c>
      <c r="O82" s="26">
        <v>68.055555555555543</v>
      </c>
      <c r="P82" s="26">
        <v>81.944444444444457</v>
      </c>
      <c r="Q82" s="26">
        <v>107.63888888888889</v>
      </c>
      <c r="R82" s="26">
        <v>88.194444444444429</v>
      </c>
      <c r="S82" s="26">
        <v>87.049605326260846</v>
      </c>
      <c r="T82" s="26">
        <v>88.651745301590807</v>
      </c>
      <c r="U82" s="26">
        <v>98.264585153570522</v>
      </c>
      <c r="V82" s="26">
        <v>93.636180780395094</v>
      </c>
      <c r="W82" s="26">
        <v>83.311278717157606</v>
      </c>
      <c r="X82" s="26">
        <v>103.07100507956039</v>
      </c>
    </row>
    <row r="83" spans="2:24" x14ac:dyDescent="0.25">
      <c r="B83" s="25" t="s">
        <v>195</v>
      </c>
      <c r="C83" s="25" t="s">
        <v>19</v>
      </c>
      <c r="D83" s="25" t="s">
        <v>181</v>
      </c>
      <c r="E83" s="25">
        <v>19</v>
      </c>
      <c r="F83" s="25" t="s">
        <v>193</v>
      </c>
      <c r="G83" s="31" t="s">
        <v>196</v>
      </c>
      <c r="H83" s="30">
        <v>55.498837666666667</v>
      </c>
      <c r="I83" s="32">
        <v>33.666666666666664</v>
      </c>
      <c r="J83" s="29">
        <v>31</v>
      </c>
      <c r="K83" s="26">
        <v>92.441860465116292</v>
      </c>
      <c r="L83" s="26">
        <v>72.67441860465118</v>
      </c>
      <c r="M83" s="26">
        <v>16.279069767441857</v>
      </c>
      <c r="N83" s="26">
        <v>1.1627906976744147</v>
      </c>
      <c r="O83" s="26">
        <v>70.930232558139537</v>
      </c>
      <c r="P83" s="26">
        <v>26.744186046511636</v>
      </c>
      <c r="Q83" s="26">
        <v>96.511627906976756</v>
      </c>
      <c r="R83" s="26">
        <v>85.465116279069761</v>
      </c>
      <c r="S83" s="26">
        <v>60.661931100022507</v>
      </c>
      <c r="T83" s="26">
        <v>88.290137343597081</v>
      </c>
      <c r="U83" s="26">
        <v>84.085845089140093</v>
      </c>
      <c r="V83" s="26">
        <v>78.079713297058646</v>
      </c>
      <c r="W83" s="26">
        <v>73.274807863393505</v>
      </c>
      <c r="X83" s="26">
        <v>80.482166013891245</v>
      </c>
    </row>
    <row r="84" spans="2:24" x14ac:dyDescent="0.25">
      <c r="B84" s="25" t="s">
        <v>197</v>
      </c>
      <c r="C84" s="25" t="s">
        <v>19</v>
      </c>
      <c r="D84" s="25" t="s">
        <v>189</v>
      </c>
      <c r="E84" s="25">
        <v>392</v>
      </c>
      <c r="F84" s="25" t="s">
        <v>190</v>
      </c>
      <c r="G84" s="31" t="s">
        <v>198</v>
      </c>
      <c r="H84" s="30">
        <v>57.605655999999996</v>
      </c>
      <c r="I84" s="32">
        <v>39.666666666666671</v>
      </c>
      <c r="J84" s="29">
        <v>29.666666666666668</v>
      </c>
      <c r="K84" s="26">
        <v>93.750000000000014</v>
      </c>
      <c r="L84" s="26">
        <v>66.874999999999986</v>
      </c>
      <c r="M84" s="26">
        <v>19.375</v>
      </c>
      <c r="N84" s="26">
        <v>-0.62499999999999789</v>
      </c>
      <c r="O84" s="26">
        <v>64.999999999999986</v>
      </c>
      <c r="P84" s="26">
        <v>57.499999999999993</v>
      </c>
      <c r="Q84" s="26">
        <v>84.375000000000028</v>
      </c>
      <c r="R84" s="26">
        <v>105</v>
      </c>
      <c r="S84" s="26">
        <v>76.381388660863465</v>
      </c>
      <c r="T84" s="26">
        <v>98.948617128845811</v>
      </c>
      <c r="U84" s="26">
        <v>100.10591089643466</v>
      </c>
      <c r="V84" s="26">
        <v>78.695976196041116</v>
      </c>
      <c r="W84" s="26">
        <v>76.96003554465787</v>
      </c>
      <c r="X84" s="26">
        <v>92.583501407107221</v>
      </c>
    </row>
    <row r="85" spans="2:24" x14ac:dyDescent="0.25">
      <c r="B85" s="25" t="s">
        <v>199</v>
      </c>
      <c r="C85" s="25" t="s">
        <v>19</v>
      </c>
      <c r="D85" s="25" t="s">
        <v>181</v>
      </c>
      <c r="E85" s="25">
        <v>22</v>
      </c>
      <c r="F85" s="25" t="s">
        <v>190</v>
      </c>
      <c r="G85" s="31" t="s">
        <v>200</v>
      </c>
      <c r="H85" s="30">
        <v>55.336972000000003</v>
      </c>
      <c r="I85" s="32">
        <v>29.999999999999996</v>
      </c>
      <c r="J85" s="29">
        <v>26</v>
      </c>
      <c r="K85" s="26">
        <v>88.95348837209302</v>
      </c>
      <c r="L85" s="26">
        <v>70.348837209302332</v>
      </c>
      <c r="M85" s="26">
        <v>13.372093023255818</v>
      </c>
      <c r="N85" s="26">
        <v>1.1627906976744209</v>
      </c>
      <c r="O85" s="26">
        <v>68.604651162790702</v>
      </c>
      <c r="P85" s="26">
        <v>33.13953488372092</v>
      </c>
      <c r="Q85" s="26">
        <v>87.209302325581405</v>
      </c>
      <c r="R85" s="26">
        <v>87.209302325581405</v>
      </c>
      <c r="S85" s="26">
        <v>73.489143328382099</v>
      </c>
      <c r="T85" s="26">
        <v>87.343653955863971</v>
      </c>
      <c r="U85" s="26">
        <v>101.80053461062764</v>
      </c>
      <c r="V85" s="26">
        <v>77.103363492073015</v>
      </c>
      <c r="W85" s="26">
        <v>76.500993464791208</v>
      </c>
      <c r="X85" s="26">
        <v>86.741283928582135</v>
      </c>
    </row>
    <row r="86" spans="2:24" x14ac:dyDescent="0.25">
      <c r="B86" s="25" t="s">
        <v>201</v>
      </c>
      <c r="C86" s="25" t="s">
        <v>19</v>
      </c>
      <c r="D86" s="25" t="s">
        <v>181</v>
      </c>
      <c r="E86" s="25">
        <v>23</v>
      </c>
      <c r="F86" s="25" t="s">
        <v>190</v>
      </c>
      <c r="G86" s="31" t="s">
        <v>202</v>
      </c>
      <c r="H86" s="30">
        <v>53.0421747798</v>
      </c>
      <c r="I86" s="32">
        <v>28.666666666666664</v>
      </c>
      <c r="J86" s="29">
        <v>25.666666666666668</v>
      </c>
      <c r="K86" s="26">
        <v>81.578947368421041</v>
      </c>
      <c r="L86" s="26">
        <v>56.578947368421026</v>
      </c>
      <c r="M86" s="26">
        <v>5.2631578947368443</v>
      </c>
      <c r="N86" s="26">
        <v>-2.6315789473684186</v>
      </c>
      <c r="O86" s="26">
        <v>88.157894736842096</v>
      </c>
      <c r="P86" s="26">
        <v>32.894736842105274</v>
      </c>
      <c r="Q86" s="26">
        <v>131.57894736842104</v>
      </c>
      <c r="R86" s="26">
        <v>57.894736842105267</v>
      </c>
      <c r="S86" s="26">
        <v>49.646028735914186</v>
      </c>
      <c r="T86" s="26">
        <v>55.930336170840036</v>
      </c>
      <c r="U86" s="26">
        <v>88.608734832454445</v>
      </c>
      <c r="V86" s="26">
        <v>50.902890222899359</v>
      </c>
      <c r="W86" s="26">
        <v>17.596060817792374</v>
      </c>
      <c r="X86" s="26">
        <v>13.197045613344278</v>
      </c>
    </row>
    <row r="87" spans="2:24" x14ac:dyDescent="0.25">
      <c r="B87" s="25" t="s">
        <v>203</v>
      </c>
      <c r="C87" s="25" t="s">
        <v>19</v>
      </c>
      <c r="D87" s="25" t="s">
        <v>181</v>
      </c>
      <c r="E87" s="25">
        <v>122</v>
      </c>
      <c r="F87" s="25" t="s">
        <v>190</v>
      </c>
      <c r="G87" s="31" t="s">
        <v>204</v>
      </c>
      <c r="H87" s="30">
        <v>57.201256000000008</v>
      </c>
      <c r="I87" s="32">
        <v>23.999999999999996</v>
      </c>
      <c r="J87" s="29">
        <v>27.334543</v>
      </c>
      <c r="K87" s="26">
        <v>62.5</v>
      </c>
      <c r="L87" s="26">
        <v>51.875000000000014</v>
      </c>
      <c r="M87" s="26">
        <v>9.3750000000000018</v>
      </c>
      <c r="N87" s="26">
        <v>-5.6250000000000009</v>
      </c>
      <c r="O87" s="26">
        <v>69.375000000000014</v>
      </c>
      <c r="P87" s="26">
        <v>36.875</v>
      </c>
      <c r="Q87" s="26">
        <v>75.625</v>
      </c>
      <c r="R87" s="26">
        <v>25.624999999999996</v>
      </c>
      <c r="S87" s="26">
        <v>81.000552388803015</v>
      </c>
      <c r="T87" s="26">
        <v>98.482685997897192</v>
      </c>
      <c r="U87" s="26">
        <v>110.13744173729332</v>
      </c>
      <c r="V87" s="26">
        <v>95.568997063048158</v>
      </c>
      <c r="W87" s="26">
        <v>96.734472636987761</v>
      </c>
      <c r="X87" s="26">
        <v>103.72732608062545</v>
      </c>
    </row>
    <row r="88" spans="2:24" x14ac:dyDescent="0.25">
      <c r="B88" s="25" t="s">
        <v>205</v>
      </c>
      <c r="C88" s="25" t="s">
        <v>19</v>
      </c>
      <c r="D88" s="25" t="s">
        <v>206</v>
      </c>
      <c r="E88" s="25">
        <v>24</v>
      </c>
      <c r="F88" s="25" t="s">
        <v>379</v>
      </c>
      <c r="G88" s="31" t="s">
        <v>378</v>
      </c>
      <c r="H88" s="30">
        <v>49.6</v>
      </c>
      <c r="I88" s="32">
        <v>19.329999999999998</v>
      </c>
      <c r="J88" s="29">
        <v>31.32</v>
      </c>
      <c r="K88" s="26">
        <v>278.32512315270924</v>
      </c>
      <c r="L88" s="26">
        <v>240.14778325123149</v>
      </c>
      <c r="M88" s="26">
        <v>14.778325123152708</v>
      </c>
      <c r="N88" s="26">
        <v>-7.3891625615763541</v>
      </c>
      <c r="O88" s="26">
        <v>188.42364532019701</v>
      </c>
      <c r="P88" s="26">
        <v>97.290640394088669</v>
      </c>
      <c r="Q88" s="26">
        <v>201.97044334975368</v>
      </c>
      <c r="R88" s="26">
        <v>27.093596059113306</v>
      </c>
      <c r="S88" s="26">
        <v>26.737967914438489</v>
      </c>
      <c r="T88" s="26">
        <v>110.96256684491964</v>
      </c>
      <c r="U88" s="26">
        <v>103.60962566844911</v>
      </c>
      <c r="V88" s="26">
        <v>92.914438502673733</v>
      </c>
      <c r="W88" s="26">
        <v>94.25133689839565</v>
      </c>
      <c r="X88" s="26">
        <v>46.791443850267349</v>
      </c>
    </row>
    <row r="89" spans="2:24" x14ac:dyDescent="0.25">
      <c r="B89" s="25" t="s">
        <v>207</v>
      </c>
      <c r="C89" s="25" t="s">
        <v>19</v>
      </c>
      <c r="D89" s="25" t="s">
        <v>208</v>
      </c>
      <c r="E89" s="25">
        <v>222</v>
      </c>
      <c r="F89" s="25" t="s">
        <v>379</v>
      </c>
      <c r="G89" s="31" t="s">
        <v>209</v>
      </c>
      <c r="H89" s="30">
        <v>51.21</v>
      </c>
      <c r="I89" s="32">
        <v>15.67</v>
      </c>
      <c r="J89" s="29">
        <v>35.340000000000003</v>
      </c>
      <c r="K89" s="26">
        <v>90.78947368421052</v>
      </c>
      <c r="L89" s="26">
        <v>61.184210526315788</v>
      </c>
      <c r="M89" s="26">
        <v>-3.2894736842105212</v>
      </c>
      <c r="N89" s="26">
        <v>-9.2105263157894814</v>
      </c>
      <c r="O89" s="26">
        <v>73.026315789473671</v>
      </c>
      <c r="P89" s="26">
        <v>30.263157894736832</v>
      </c>
      <c r="Q89" s="26">
        <v>80.921052631578931</v>
      </c>
      <c r="R89" s="26">
        <v>45.39473684210526</v>
      </c>
      <c r="S89" s="26">
        <v>30.68783068783069</v>
      </c>
      <c r="T89" s="26">
        <v>80.158730158730236</v>
      </c>
      <c r="U89" s="26">
        <v>75.396825396825392</v>
      </c>
      <c r="V89" s="26">
        <v>37.729672057502135</v>
      </c>
      <c r="W89" s="26">
        <v>33.333333333333343</v>
      </c>
      <c r="X89" s="26">
        <v>27.777777777777786</v>
      </c>
    </row>
    <row r="90" spans="2:24" x14ac:dyDescent="0.25">
      <c r="B90" s="25" t="s">
        <v>210</v>
      </c>
      <c r="C90" s="25" t="s">
        <v>19</v>
      </c>
      <c r="D90" s="25" t="s">
        <v>211</v>
      </c>
      <c r="E90" s="25">
        <v>274</v>
      </c>
      <c r="F90" s="25" t="s">
        <v>379</v>
      </c>
      <c r="G90" s="31" t="s">
        <v>212</v>
      </c>
      <c r="H90" s="30">
        <v>53.45</v>
      </c>
      <c r="I90" s="32">
        <v>15.67</v>
      </c>
      <c r="J90" s="29">
        <v>29.09</v>
      </c>
      <c r="K90" s="26">
        <v>172.8896103896104</v>
      </c>
      <c r="L90" s="26">
        <v>100.24350649350649</v>
      </c>
      <c r="M90" s="26">
        <v>20.292207792207769</v>
      </c>
      <c r="N90" s="26">
        <v>7.3051948051948052</v>
      </c>
      <c r="O90" s="26">
        <v>65.340909090909065</v>
      </c>
      <c r="P90" s="26">
        <v>42.613636363636374</v>
      </c>
      <c r="Q90" s="26">
        <v>172.8896103896104</v>
      </c>
      <c r="R90" s="26">
        <v>93.749999999999986</v>
      </c>
      <c r="S90" s="26">
        <v>56.095736724008951</v>
      </c>
      <c r="T90" s="26">
        <v>122.28870605833941</v>
      </c>
      <c r="U90" s="26">
        <v>134.62976813762154</v>
      </c>
      <c r="V90" s="26">
        <v>71.503277543359474</v>
      </c>
      <c r="W90" s="26">
        <v>58.339566192969329</v>
      </c>
      <c r="X90" s="26">
        <v>51.608077786088245</v>
      </c>
    </row>
    <row r="91" spans="2:24" x14ac:dyDescent="0.25">
      <c r="B91" s="25" t="s">
        <v>213</v>
      </c>
      <c r="C91" s="25" t="s">
        <v>19</v>
      </c>
      <c r="D91" s="25" t="s">
        <v>214</v>
      </c>
      <c r="E91" s="25">
        <v>138</v>
      </c>
      <c r="F91" s="25" t="s">
        <v>215</v>
      </c>
      <c r="G91" s="31" t="s">
        <v>216</v>
      </c>
      <c r="H91" s="30">
        <v>49.23</v>
      </c>
      <c r="I91" s="32">
        <v>18.670000000000002</v>
      </c>
      <c r="J91" s="29">
        <v>30.333333333333329</v>
      </c>
      <c r="K91" s="26">
        <v>194.04761904761904</v>
      </c>
      <c r="L91" s="26">
        <v>151.19047619047618</v>
      </c>
      <c r="M91" s="26">
        <v>19.047619047619055</v>
      </c>
      <c r="N91" s="26">
        <v>0</v>
      </c>
      <c r="O91" s="26">
        <v>76.190476190476204</v>
      </c>
      <c r="P91" s="26">
        <v>33.333333333333343</v>
      </c>
      <c r="Q91" s="26">
        <v>176.19047619047618</v>
      </c>
      <c r="R91" s="26">
        <v>102.38095238095238</v>
      </c>
      <c r="S91" s="26">
        <v>94.716494845360884</v>
      </c>
      <c r="T91" s="26">
        <v>105.02577319587635</v>
      </c>
      <c r="U91" s="26">
        <v>110.18041237113411</v>
      </c>
      <c r="V91" s="26">
        <v>90.20618556701038</v>
      </c>
      <c r="W91" s="26">
        <v>78.608247422680449</v>
      </c>
      <c r="X91" s="26">
        <v>89.561855670103157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A79" zoomScale="75" zoomScaleNormal="75" workbookViewId="0">
      <selection activeCell="J108" sqref="J108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31" width="6.85546875" style="4" customWidth="1"/>
    <col min="32" max="32" width="12.5703125" style="4"/>
    <col min="33" max="33" width="11.7109375" style="4" bestFit="1" customWidth="1"/>
    <col min="34" max="34" width="9.28515625" style="4" bestFit="1" customWidth="1"/>
    <col min="35" max="35" width="9.85546875" style="4" bestFit="1" customWidth="1"/>
    <col min="36" max="16384" width="12.570312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  <c r="AF1" s="1" t="s">
        <v>225</v>
      </c>
      <c r="AG1" s="1" t="s">
        <v>226</v>
      </c>
      <c r="AH1" s="1" t="s">
        <v>223</v>
      </c>
      <c r="AI1" s="1" t="s">
        <v>227</v>
      </c>
    </row>
    <row r="2" spans="1:35" x14ac:dyDescent="0.25">
      <c r="A2" s="4">
        <v>7</v>
      </c>
      <c r="B2" s="5" t="s">
        <v>26</v>
      </c>
      <c r="C2" s="5" t="s">
        <v>19</v>
      </c>
      <c r="D2" s="5"/>
      <c r="E2" s="5">
        <v>26</v>
      </c>
      <c r="F2" s="5" t="s">
        <v>24</v>
      </c>
      <c r="G2" s="5" t="s">
        <v>27</v>
      </c>
      <c r="H2" s="22">
        <v>2.7676749473713684</v>
      </c>
      <c r="I2" s="22">
        <v>6.919187368428406</v>
      </c>
      <c r="J2" s="22">
        <v>85.106004631669421</v>
      </c>
      <c r="K2" s="22">
        <v>61.580767579012843</v>
      </c>
      <c r="L2" s="22">
        <v>114.16659157906875</v>
      </c>
      <c r="M2" s="22">
        <v>69.19187368428409</v>
      </c>
      <c r="N2" s="22">
        <v>69.823903212781175</v>
      </c>
      <c r="O2" s="22">
        <v>76.171530777579406</v>
      </c>
      <c r="P2" s="22">
        <v>90.08748351579105</v>
      </c>
      <c r="Q2" s="22">
        <v>88.866785907175981</v>
      </c>
      <c r="R2" s="22">
        <v>70.312182256227146</v>
      </c>
      <c r="S2" s="22">
        <v>97.411669167481364</v>
      </c>
      <c r="T2" s="22">
        <f t="shared" ref="T2:T33" si="0">91-RANK(H2,H$2:H$92)</f>
        <v>1</v>
      </c>
      <c r="U2" s="22">
        <f t="shared" ref="U2:U33" si="1">91-RANK(I2,I$2:I$92)</f>
        <v>1</v>
      </c>
      <c r="V2" s="22">
        <f t="shared" ref="V2:V33" si="2">91-RANK(J2,J$2:J$92)</f>
        <v>68</v>
      </c>
      <c r="W2" s="22">
        <f t="shared" ref="W2:W33" si="3">91-RANK(K2,K$2:K$92)</f>
        <v>59</v>
      </c>
      <c r="X2" s="22">
        <f t="shared" ref="X2:X33" si="4">91-RANK(L2,L$2:L$92)</f>
        <v>67</v>
      </c>
      <c r="Y2" s="22">
        <f t="shared" ref="Y2:Y33" si="5">91-RANK(M2,M$2:M$92)</f>
        <v>17</v>
      </c>
      <c r="Z2" s="22">
        <f t="shared" ref="Z2:Z33" si="6">91-RANK(N2,N$2:N$92)</f>
        <v>10</v>
      </c>
      <c r="AA2" s="22">
        <f t="shared" ref="AA2:AA33" si="7">91-RANK(O2,O$2:O$92)</f>
        <v>2</v>
      </c>
      <c r="AB2" s="22">
        <f t="shared" ref="AB2:AB33" si="8">91-RANK(P2,P$2:P$92)</f>
        <v>8</v>
      </c>
      <c r="AC2" s="22">
        <f t="shared" ref="AC2:AC33" si="9">91-RANK(Q2,Q$2:Q$92)</f>
        <v>53</v>
      </c>
      <c r="AD2" s="22">
        <f t="shared" ref="AD2:AD33" si="10">91-RANK(R2,R$2:R$92)</f>
        <v>15</v>
      </c>
      <c r="AE2" s="22">
        <f t="shared" ref="AE2:AE33" si="11">91-RANK(S2,S$2:S$92)</f>
        <v>45</v>
      </c>
      <c r="AF2" s="22">
        <f t="shared" ref="AF2:AF33" si="12">SUM(T2:U2)</f>
        <v>2</v>
      </c>
      <c r="AG2" s="22">
        <f t="shared" ref="AG2:AG33" si="13">SUM(V2:W2)</f>
        <v>127</v>
      </c>
      <c r="AH2" s="22">
        <f t="shared" ref="AH2:AH33" si="14">SUM(X2:Y2)</f>
        <v>84</v>
      </c>
      <c r="AI2" s="22">
        <f t="shared" ref="AI2:AI33" si="15">SUM(T2:AE2)</f>
        <v>346</v>
      </c>
    </row>
    <row r="3" spans="1:35" x14ac:dyDescent="0.25">
      <c r="A3" s="4">
        <v>4</v>
      </c>
      <c r="B3" s="5" t="s">
        <v>16</v>
      </c>
      <c r="C3" s="5" t="s">
        <v>7</v>
      </c>
      <c r="D3" s="5" t="s">
        <v>8</v>
      </c>
      <c r="E3" s="5">
        <v>281</v>
      </c>
      <c r="F3" s="5" t="s">
        <v>9</v>
      </c>
      <c r="G3" s="5" t="s">
        <v>17</v>
      </c>
      <c r="H3" s="22">
        <v>32.142857142857146</v>
      </c>
      <c r="I3" s="22">
        <v>33.928571428571431</v>
      </c>
      <c r="J3" s="22">
        <v>54.166666666666664</v>
      </c>
      <c r="K3" s="22">
        <v>42.857142857142875</v>
      </c>
      <c r="L3" s="22">
        <v>100.00000000000003</v>
      </c>
      <c r="M3" s="22">
        <v>94.642857142857153</v>
      </c>
      <c r="N3" s="22">
        <v>82.999036837290447</v>
      </c>
      <c r="O3" s="22">
        <v>99.347331971908261</v>
      </c>
      <c r="P3" s="22">
        <v>99.347331971908261</v>
      </c>
      <c r="Q3" s="22">
        <v>82.999036837290447</v>
      </c>
      <c r="R3" s="22">
        <v>92.430745568800731</v>
      </c>
      <c r="S3" s="22">
        <v>111.29416303182128</v>
      </c>
      <c r="T3" s="22">
        <f t="shared" si="0"/>
        <v>2</v>
      </c>
      <c r="U3" s="22">
        <f t="shared" si="1"/>
        <v>2</v>
      </c>
      <c r="V3" s="22">
        <f t="shared" si="2"/>
        <v>12</v>
      </c>
      <c r="W3" s="22">
        <f t="shared" si="3"/>
        <v>36</v>
      </c>
      <c r="X3" s="22">
        <f t="shared" si="4"/>
        <v>51</v>
      </c>
      <c r="Y3" s="22">
        <f t="shared" si="5"/>
        <v>46</v>
      </c>
      <c r="Z3" s="22">
        <f t="shared" si="6"/>
        <v>50</v>
      </c>
      <c r="AA3" s="22">
        <f t="shared" si="7"/>
        <v>54</v>
      </c>
      <c r="AB3" s="22">
        <f t="shared" si="8"/>
        <v>42</v>
      </c>
      <c r="AC3" s="22">
        <f t="shared" si="9"/>
        <v>33</v>
      </c>
      <c r="AD3" s="22">
        <f t="shared" si="10"/>
        <v>78</v>
      </c>
      <c r="AE3" s="22">
        <f t="shared" si="11"/>
        <v>71</v>
      </c>
      <c r="AF3" s="22">
        <f t="shared" si="12"/>
        <v>4</v>
      </c>
      <c r="AG3" s="22">
        <f t="shared" si="13"/>
        <v>48</v>
      </c>
      <c r="AH3" s="22">
        <f t="shared" si="14"/>
        <v>97</v>
      </c>
      <c r="AI3" s="22">
        <f t="shared" si="15"/>
        <v>477</v>
      </c>
    </row>
    <row r="4" spans="1:35" x14ac:dyDescent="0.25">
      <c r="A4" s="4">
        <v>80</v>
      </c>
      <c r="B4" s="5" t="s">
        <v>188</v>
      </c>
      <c r="C4" s="5" t="s">
        <v>19</v>
      </c>
      <c r="D4" s="5" t="s">
        <v>189</v>
      </c>
      <c r="E4" s="5">
        <v>391</v>
      </c>
      <c r="F4" s="5" t="s">
        <v>190</v>
      </c>
      <c r="G4" s="5" t="s">
        <v>191</v>
      </c>
      <c r="H4" s="22">
        <v>53.213837585924907</v>
      </c>
      <c r="I4" s="22">
        <v>42.463567366546158</v>
      </c>
      <c r="J4" s="22">
        <v>54.288864607862799</v>
      </c>
      <c r="K4" s="22">
        <v>24.725621504571162</v>
      </c>
      <c r="L4" s="22">
        <v>70.951783447899871</v>
      </c>
      <c r="M4" s="22">
        <v>73.639351002744576</v>
      </c>
      <c r="N4" s="22">
        <v>80.644011744034856</v>
      </c>
      <c r="O4" s="22">
        <v>83.550102257333407</v>
      </c>
      <c r="P4" s="22">
        <v>104.61925847874791</v>
      </c>
      <c r="Q4" s="22">
        <v>74.831830717437782</v>
      </c>
      <c r="R4" s="22">
        <v>81.370534372359486</v>
      </c>
      <c r="S4" s="22">
        <v>97.354032195501546</v>
      </c>
      <c r="T4" s="22">
        <f t="shared" si="0"/>
        <v>3</v>
      </c>
      <c r="U4" s="22">
        <f t="shared" si="1"/>
        <v>4</v>
      </c>
      <c r="V4" s="22">
        <f t="shared" si="2"/>
        <v>13</v>
      </c>
      <c r="W4" s="22">
        <f t="shared" si="3"/>
        <v>9</v>
      </c>
      <c r="X4" s="22">
        <f t="shared" si="4"/>
        <v>12</v>
      </c>
      <c r="Y4" s="22">
        <f t="shared" si="5"/>
        <v>22</v>
      </c>
      <c r="Z4" s="22">
        <f t="shared" si="6"/>
        <v>38</v>
      </c>
      <c r="AA4" s="22">
        <f t="shared" si="7"/>
        <v>8</v>
      </c>
      <c r="AB4" s="22">
        <f t="shared" si="8"/>
        <v>64</v>
      </c>
      <c r="AC4" s="22">
        <f t="shared" si="9"/>
        <v>10</v>
      </c>
      <c r="AD4" s="22">
        <f t="shared" si="10"/>
        <v>47</v>
      </c>
      <c r="AE4" s="22">
        <f t="shared" si="11"/>
        <v>44</v>
      </c>
      <c r="AF4" s="22">
        <f t="shared" si="12"/>
        <v>7</v>
      </c>
      <c r="AG4" s="22">
        <f t="shared" si="13"/>
        <v>22</v>
      </c>
      <c r="AH4" s="22">
        <f t="shared" si="14"/>
        <v>34</v>
      </c>
      <c r="AI4" s="22">
        <f t="shared" si="15"/>
        <v>274</v>
      </c>
    </row>
    <row r="5" spans="1:35" x14ac:dyDescent="0.25">
      <c r="A5" s="4">
        <v>23</v>
      </c>
      <c r="B5" s="5" t="s">
        <v>61</v>
      </c>
      <c r="C5" s="5" t="s">
        <v>19</v>
      </c>
      <c r="D5" s="5" t="s">
        <v>38</v>
      </c>
      <c r="E5" s="5">
        <v>84</v>
      </c>
      <c r="F5" s="5" t="s">
        <v>9</v>
      </c>
      <c r="G5" s="5" t="s">
        <v>62</v>
      </c>
      <c r="H5" s="22">
        <v>53.723404255319153</v>
      </c>
      <c r="I5" s="22">
        <v>41.48936170212766</v>
      </c>
      <c r="J5" s="22">
        <v>67.021276595744666</v>
      </c>
      <c r="K5" s="22">
        <v>39.893617021276597</v>
      </c>
      <c r="L5" s="22">
        <v>106.38297872340425</v>
      </c>
      <c r="M5" s="22">
        <v>106.91489361702126</v>
      </c>
      <c r="N5" s="22">
        <v>81.745872109868827</v>
      </c>
      <c r="O5" s="22">
        <v>100.32447940756622</v>
      </c>
      <c r="P5" s="22">
        <v>106.26963374282938</v>
      </c>
      <c r="Q5" s="22">
        <v>78.773294942237186</v>
      </c>
      <c r="R5" s="22">
        <v>83.975304985592459</v>
      </c>
      <c r="S5" s="22">
        <v>112.21478807809258</v>
      </c>
      <c r="T5" s="22">
        <f t="shared" si="0"/>
        <v>5</v>
      </c>
      <c r="U5" s="22">
        <f t="shared" si="1"/>
        <v>3</v>
      </c>
      <c r="V5" s="22">
        <f t="shared" si="2"/>
        <v>28</v>
      </c>
      <c r="W5" s="22">
        <f t="shared" si="3"/>
        <v>31</v>
      </c>
      <c r="X5" s="22">
        <f t="shared" si="4"/>
        <v>58</v>
      </c>
      <c r="Y5" s="22">
        <f t="shared" si="5"/>
        <v>60</v>
      </c>
      <c r="Z5" s="22">
        <f t="shared" si="6"/>
        <v>44</v>
      </c>
      <c r="AA5" s="22">
        <f t="shared" si="7"/>
        <v>59</v>
      </c>
      <c r="AB5" s="22">
        <f t="shared" si="8"/>
        <v>66</v>
      </c>
      <c r="AC5" s="22">
        <f t="shared" si="9"/>
        <v>21</v>
      </c>
      <c r="AD5" s="22">
        <f t="shared" si="10"/>
        <v>53</v>
      </c>
      <c r="AE5" s="22">
        <f t="shared" si="11"/>
        <v>72</v>
      </c>
      <c r="AF5" s="22">
        <f t="shared" si="12"/>
        <v>8</v>
      </c>
      <c r="AG5" s="22">
        <f t="shared" si="13"/>
        <v>59</v>
      </c>
      <c r="AH5" s="22">
        <f t="shared" si="14"/>
        <v>118</v>
      </c>
      <c r="AI5" s="22">
        <f t="shared" si="15"/>
        <v>500</v>
      </c>
    </row>
    <row r="6" spans="1:35" x14ac:dyDescent="0.25">
      <c r="A6" s="4">
        <v>20</v>
      </c>
      <c r="B6" s="5" t="s">
        <v>55</v>
      </c>
      <c r="C6" s="5" t="s">
        <v>19</v>
      </c>
      <c r="D6" s="5"/>
      <c r="E6" s="5">
        <v>167</v>
      </c>
      <c r="F6" s="5" t="s">
        <v>24</v>
      </c>
      <c r="G6" s="5" t="s">
        <v>56</v>
      </c>
      <c r="H6" s="22">
        <v>53.547942359506791</v>
      </c>
      <c r="I6" s="22">
        <v>42.551489910679521</v>
      </c>
      <c r="J6" s="22">
        <v>54.026048987716692</v>
      </c>
      <c r="K6" s="22">
        <v>12.430772333456932</v>
      </c>
      <c r="L6" s="22">
        <v>63.58818155191431</v>
      </c>
      <c r="M6" s="22">
        <v>64.54439480833409</v>
      </c>
      <c r="N6" s="22">
        <v>69.072164948453675</v>
      </c>
      <c r="O6" s="22">
        <v>97.938144329896929</v>
      </c>
      <c r="P6" s="22">
        <v>88.144329896907209</v>
      </c>
      <c r="Q6" s="22">
        <v>84.020618556701038</v>
      </c>
      <c r="R6" s="22">
        <v>79.896907216494853</v>
      </c>
      <c r="S6" s="22">
        <v>90.206185567010309</v>
      </c>
      <c r="T6" s="22">
        <f t="shared" si="0"/>
        <v>4</v>
      </c>
      <c r="U6" s="22">
        <f t="shared" si="1"/>
        <v>5</v>
      </c>
      <c r="V6" s="22">
        <f t="shared" si="2"/>
        <v>11</v>
      </c>
      <c r="W6" s="22">
        <f t="shared" si="3"/>
        <v>3</v>
      </c>
      <c r="X6" s="22">
        <f t="shared" si="4"/>
        <v>6</v>
      </c>
      <c r="Y6" s="22">
        <f t="shared" si="5"/>
        <v>13</v>
      </c>
      <c r="Z6" s="22">
        <f t="shared" si="6"/>
        <v>7</v>
      </c>
      <c r="AA6" s="22">
        <f t="shared" si="7"/>
        <v>48</v>
      </c>
      <c r="AB6" s="22">
        <f t="shared" si="8"/>
        <v>6</v>
      </c>
      <c r="AC6" s="22">
        <f t="shared" si="9"/>
        <v>35</v>
      </c>
      <c r="AD6" s="22">
        <f t="shared" si="10"/>
        <v>40</v>
      </c>
      <c r="AE6" s="22">
        <f t="shared" si="11"/>
        <v>28</v>
      </c>
      <c r="AF6" s="22">
        <f t="shared" si="12"/>
        <v>9</v>
      </c>
      <c r="AG6" s="22">
        <f t="shared" si="13"/>
        <v>14</v>
      </c>
      <c r="AH6" s="22">
        <f t="shared" si="14"/>
        <v>19</v>
      </c>
      <c r="AI6" s="22">
        <f t="shared" si="15"/>
        <v>206</v>
      </c>
    </row>
    <row r="7" spans="1:35" x14ac:dyDescent="0.25">
      <c r="A7" s="4">
        <v>43</v>
      </c>
      <c r="B7" s="5" t="s">
        <v>104</v>
      </c>
      <c r="C7" s="5" t="s">
        <v>19</v>
      </c>
      <c r="D7" s="5" t="s">
        <v>34</v>
      </c>
      <c r="E7" s="5">
        <v>297</v>
      </c>
      <c r="F7" s="5" t="s">
        <v>24</v>
      </c>
      <c r="G7" s="5" t="s">
        <v>105</v>
      </c>
      <c r="H7" s="22">
        <v>67.526809007031659</v>
      </c>
      <c r="I7" s="22">
        <v>46.700783799255504</v>
      </c>
      <c r="J7" s="22">
        <v>49.856242164070082</v>
      </c>
      <c r="K7" s="22">
        <v>18.301658515924473</v>
      </c>
      <c r="L7" s="22">
        <v>68.157900679994569</v>
      </c>
      <c r="M7" s="22">
        <v>93.401567598511051</v>
      </c>
      <c r="N7" s="22">
        <v>83.892617449664499</v>
      </c>
      <c r="O7" s="22">
        <v>105.36912751677852</v>
      </c>
      <c r="P7" s="22">
        <v>97.315436241610726</v>
      </c>
      <c r="Q7" s="22">
        <v>81.879194630872504</v>
      </c>
      <c r="R7" s="22">
        <v>77.852348993288572</v>
      </c>
      <c r="S7" s="22">
        <v>95.973154362416096</v>
      </c>
      <c r="T7" s="22">
        <f t="shared" si="0"/>
        <v>7</v>
      </c>
      <c r="U7" s="22">
        <f t="shared" si="1"/>
        <v>8</v>
      </c>
      <c r="V7" s="22">
        <f t="shared" si="2"/>
        <v>5</v>
      </c>
      <c r="W7" s="22">
        <f t="shared" si="3"/>
        <v>5</v>
      </c>
      <c r="X7" s="22">
        <f t="shared" si="4"/>
        <v>10</v>
      </c>
      <c r="Y7" s="22">
        <f t="shared" si="5"/>
        <v>43</v>
      </c>
      <c r="Z7" s="22">
        <f t="shared" si="6"/>
        <v>54</v>
      </c>
      <c r="AA7" s="22">
        <f t="shared" si="7"/>
        <v>71</v>
      </c>
      <c r="AB7" s="22">
        <f t="shared" si="8"/>
        <v>33</v>
      </c>
      <c r="AC7" s="22">
        <f t="shared" si="9"/>
        <v>30</v>
      </c>
      <c r="AD7" s="22">
        <f t="shared" si="10"/>
        <v>31</v>
      </c>
      <c r="AE7" s="22">
        <f t="shared" si="11"/>
        <v>40</v>
      </c>
      <c r="AF7" s="22">
        <f t="shared" si="12"/>
        <v>15</v>
      </c>
      <c r="AG7" s="22">
        <f t="shared" si="13"/>
        <v>10</v>
      </c>
      <c r="AH7" s="22">
        <f t="shared" si="14"/>
        <v>53</v>
      </c>
      <c r="AI7" s="22">
        <f t="shared" si="15"/>
        <v>337</v>
      </c>
    </row>
    <row r="8" spans="1:35" x14ac:dyDescent="0.25">
      <c r="A8" s="4">
        <v>86</v>
      </c>
      <c r="B8" s="5" t="s">
        <v>203</v>
      </c>
      <c r="C8" s="5" t="s">
        <v>19</v>
      </c>
      <c r="D8" s="5" t="s">
        <v>181</v>
      </c>
      <c r="E8" s="5">
        <v>122</v>
      </c>
      <c r="F8" s="5" t="s">
        <v>190</v>
      </c>
      <c r="G8" s="5" t="s">
        <v>204</v>
      </c>
      <c r="H8" s="22">
        <v>62.5</v>
      </c>
      <c r="I8" s="22">
        <v>51.875000000000014</v>
      </c>
      <c r="J8" s="22">
        <v>69.375000000000014</v>
      </c>
      <c r="K8" s="22">
        <v>36.875</v>
      </c>
      <c r="L8" s="22">
        <v>75.625</v>
      </c>
      <c r="M8" s="22">
        <v>25.624999999999996</v>
      </c>
      <c r="N8" s="22">
        <v>75.483870967741922</v>
      </c>
      <c r="O8" s="22">
        <v>90.967741935483886</v>
      </c>
      <c r="P8" s="22">
        <v>108.38709677419354</v>
      </c>
      <c r="Q8" s="22">
        <v>78.709677419354847</v>
      </c>
      <c r="R8" s="22">
        <v>79.999999999999986</v>
      </c>
      <c r="S8" s="22">
        <v>94.838709677419331</v>
      </c>
      <c r="T8" s="22">
        <f t="shared" si="0"/>
        <v>6</v>
      </c>
      <c r="U8" s="22">
        <f t="shared" si="1"/>
        <v>12</v>
      </c>
      <c r="V8" s="22">
        <f t="shared" si="2"/>
        <v>34</v>
      </c>
      <c r="W8" s="22">
        <f t="shared" si="3"/>
        <v>25</v>
      </c>
      <c r="X8" s="22">
        <f t="shared" si="4"/>
        <v>22</v>
      </c>
      <c r="Y8" s="22">
        <f t="shared" si="5"/>
        <v>2</v>
      </c>
      <c r="Z8" s="22">
        <f t="shared" si="6"/>
        <v>20</v>
      </c>
      <c r="AA8" s="22">
        <f t="shared" si="7"/>
        <v>27</v>
      </c>
      <c r="AB8" s="22">
        <f t="shared" si="8"/>
        <v>70</v>
      </c>
      <c r="AC8" s="22">
        <f t="shared" si="9"/>
        <v>20</v>
      </c>
      <c r="AD8" s="22">
        <f t="shared" si="10"/>
        <v>41</v>
      </c>
      <c r="AE8" s="22">
        <f t="shared" si="11"/>
        <v>36</v>
      </c>
      <c r="AF8" s="22">
        <f t="shared" si="12"/>
        <v>18</v>
      </c>
      <c r="AG8" s="22">
        <f t="shared" si="13"/>
        <v>59</v>
      </c>
      <c r="AH8" s="22">
        <f t="shared" si="14"/>
        <v>24</v>
      </c>
      <c r="AI8" s="22">
        <f t="shared" si="15"/>
        <v>315</v>
      </c>
    </row>
    <row r="9" spans="1:35" x14ac:dyDescent="0.25">
      <c r="A9" s="4">
        <v>14</v>
      </c>
      <c r="B9" s="5" t="s">
        <v>44</v>
      </c>
      <c r="C9" s="5" t="s">
        <v>37</v>
      </c>
      <c r="D9" s="5" t="s">
        <v>8</v>
      </c>
      <c r="E9" s="5">
        <v>284</v>
      </c>
      <c r="F9" s="5" t="s">
        <v>9</v>
      </c>
      <c r="G9" s="5" t="s">
        <v>45</v>
      </c>
      <c r="H9" s="22">
        <v>69.671625471739901</v>
      </c>
      <c r="I9" s="22">
        <v>45.081640011125842</v>
      </c>
      <c r="J9" s="22">
        <v>100.40910729750756</v>
      </c>
      <c r="K9" s="22">
        <v>99.384524569981934</v>
      </c>
      <c r="L9" s="22">
        <v>118.85159639296812</v>
      </c>
      <c r="M9" s="22">
        <v>175.20364640687538</v>
      </c>
      <c r="N9" s="22">
        <v>86.956521739130494</v>
      </c>
      <c r="O9" s="22">
        <v>86.335403726708066</v>
      </c>
      <c r="P9" s="22">
        <v>66.459627329192557</v>
      </c>
      <c r="Q9" s="22">
        <v>62.73291925465837</v>
      </c>
      <c r="R9" s="22">
        <v>66.459627329192557</v>
      </c>
      <c r="S9" s="22">
        <v>73.91304347826086</v>
      </c>
      <c r="T9" s="22">
        <f t="shared" si="0"/>
        <v>13</v>
      </c>
      <c r="U9" s="22">
        <f t="shared" si="1"/>
        <v>6</v>
      </c>
      <c r="V9" s="22">
        <f t="shared" si="2"/>
        <v>85</v>
      </c>
      <c r="W9" s="22">
        <f t="shared" si="3"/>
        <v>88</v>
      </c>
      <c r="X9" s="22">
        <f t="shared" si="4"/>
        <v>71</v>
      </c>
      <c r="Y9" s="22">
        <f t="shared" si="5"/>
        <v>90</v>
      </c>
      <c r="Z9" s="22">
        <f t="shared" si="6"/>
        <v>62</v>
      </c>
      <c r="AA9" s="22">
        <f t="shared" si="7"/>
        <v>13</v>
      </c>
      <c r="AB9" s="22">
        <f t="shared" si="8"/>
        <v>1</v>
      </c>
      <c r="AC9" s="22">
        <f t="shared" si="9"/>
        <v>3</v>
      </c>
      <c r="AD9" s="22">
        <f t="shared" si="10"/>
        <v>11</v>
      </c>
      <c r="AE9" s="22">
        <f t="shared" si="11"/>
        <v>9</v>
      </c>
      <c r="AF9" s="22">
        <f t="shared" si="12"/>
        <v>19</v>
      </c>
      <c r="AG9" s="22">
        <f t="shared" si="13"/>
        <v>173</v>
      </c>
      <c r="AH9" s="22">
        <f t="shared" si="14"/>
        <v>161</v>
      </c>
      <c r="AI9" s="22">
        <f t="shared" si="15"/>
        <v>452</v>
      </c>
    </row>
    <row r="10" spans="1:35" x14ac:dyDescent="0.25">
      <c r="A10" s="4">
        <v>56</v>
      </c>
      <c r="B10" s="5" t="s">
        <v>132</v>
      </c>
      <c r="C10" s="5" t="s">
        <v>19</v>
      </c>
      <c r="D10" s="5" t="s">
        <v>8</v>
      </c>
      <c r="E10" s="5">
        <v>92</v>
      </c>
      <c r="F10" s="5" t="s">
        <v>9</v>
      </c>
      <c r="G10" s="5" t="s">
        <v>133</v>
      </c>
      <c r="H10" s="22">
        <v>67.592592592592595</v>
      </c>
      <c r="I10" s="22">
        <v>48.611111111111121</v>
      </c>
      <c r="J10" s="22">
        <v>63.425925925925938</v>
      </c>
      <c r="K10" s="22">
        <v>43.055555555555564</v>
      </c>
      <c r="L10" s="22">
        <v>56.481481481481474</v>
      </c>
      <c r="M10" s="22">
        <v>73.148148148148167</v>
      </c>
      <c r="N10" s="22">
        <v>81.632653061224474</v>
      </c>
      <c r="O10" s="22">
        <v>86.394557823129261</v>
      </c>
      <c r="P10" s="22">
        <v>97.278911564625844</v>
      </c>
      <c r="Q10" s="22">
        <v>101.58730158730161</v>
      </c>
      <c r="R10" s="22">
        <v>63.718820861677997</v>
      </c>
      <c r="S10" s="22">
        <v>94.557823129251688</v>
      </c>
      <c r="T10" s="22">
        <f t="shared" si="0"/>
        <v>9</v>
      </c>
      <c r="U10" s="22">
        <f t="shared" si="1"/>
        <v>10</v>
      </c>
      <c r="V10" s="22">
        <f t="shared" si="2"/>
        <v>20</v>
      </c>
      <c r="W10" s="22">
        <f t="shared" si="3"/>
        <v>37</v>
      </c>
      <c r="X10" s="22">
        <f t="shared" si="4"/>
        <v>1</v>
      </c>
      <c r="Y10" s="22">
        <f t="shared" si="5"/>
        <v>20</v>
      </c>
      <c r="Z10" s="22">
        <f t="shared" si="6"/>
        <v>43</v>
      </c>
      <c r="AA10" s="22">
        <f t="shared" si="7"/>
        <v>14</v>
      </c>
      <c r="AB10" s="22">
        <f t="shared" si="8"/>
        <v>32</v>
      </c>
      <c r="AC10" s="22">
        <f t="shared" si="9"/>
        <v>85</v>
      </c>
      <c r="AD10" s="22">
        <f t="shared" si="10"/>
        <v>6</v>
      </c>
      <c r="AE10" s="22">
        <f t="shared" si="11"/>
        <v>35</v>
      </c>
      <c r="AF10" s="22">
        <f t="shared" si="12"/>
        <v>19</v>
      </c>
      <c r="AG10" s="22">
        <f t="shared" si="13"/>
        <v>57</v>
      </c>
      <c r="AH10" s="22">
        <f t="shared" si="14"/>
        <v>21</v>
      </c>
      <c r="AI10" s="22">
        <f t="shared" si="15"/>
        <v>312</v>
      </c>
    </row>
    <row r="11" spans="1:35" x14ac:dyDescent="0.25">
      <c r="A11" s="4">
        <v>72</v>
      </c>
      <c r="B11" s="5" t="s">
        <v>169</v>
      </c>
      <c r="C11" s="5" t="s">
        <v>19</v>
      </c>
      <c r="D11" s="5" t="s">
        <v>165</v>
      </c>
      <c r="E11" s="5">
        <v>270</v>
      </c>
      <c r="F11" s="5" t="s">
        <v>9</v>
      </c>
      <c r="G11" s="5" t="s">
        <v>170</v>
      </c>
      <c r="H11" s="22">
        <v>67.741935483870961</v>
      </c>
      <c r="I11" s="22">
        <v>47.311827956989269</v>
      </c>
      <c r="J11" s="22">
        <v>66.129032258064541</v>
      </c>
      <c r="K11" s="22">
        <v>55.913978494623649</v>
      </c>
      <c r="L11" s="22">
        <v>56.98924731182796</v>
      </c>
      <c r="M11" s="22">
        <v>67.741935483870989</v>
      </c>
      <c r="N11" s="22">
        <v>89.915966386554601</v>
      </c>
      <c r="O11" s="22">
        <v>111.76470588235294</v>
      </c>
      <c r="P11" s="22">
        <v>108.40336134453779</v>
      </c>
      <c r="Q11" s="22">
        <v>90.756302521008394</v>
      </c>
      <c r="R11" s="22">
        <v>93.277310924369743</v>
      </c>
      <c r="S11" s="22">
        <v>107.56302521008404</v>
      </c>
      <c r="T11" s="22">
        <f t="shared" si="0"/>
        <v>11</v>
      </c>
      <c r="U11" s="22">
        <f t="shared" si="1"/>
        <v>9</v>
      </c>
      <c r="V11" s="22">
        <f t="shared" si="2"/>
        <v>25</v>
      </c>
      <c r="W11" s="22">
        <f t="shared" si="3"/>
        <v>49</v>
      </c>
      <c r="X11" s="22">
        <f t="shared" si="4"/>
        <v>2</v>
      </c>
      <c r="Y11" s="22">
        <f t="shared" si="5"/>
        <v>16</v>
      </c>
      <c r="Z11" s="22">
        <f t="shared" si="6"/>
        <v>68</v>
      </c>
      <c r="AA11" s="22">
        <f t="shared" si="7"/>
        <v>80</v>
      </c>
      <c r="AB11" s="22">
        <f t="shared" si="8"/>
        <v>71</v>
      </c>
      <c r="AC11" s="22">
        <f t="shared" si="9"/>
        <v>62</v>
      </c>
      <c r="AD11" s="22">
        <f t="shared" si="10"/>
        <v>79</v>
      </c>
      <c r="AE11" s="22">
        <f t="shared" si="11"/>
        <v>67</v>
      </c>
      <c r="AF11" s="22">
        <f t="shared" si="12"/>
        <v>20</v>
      </c>
      <c r="AG11" s="22">
        <f t="shared" si="13"/>
        <v>74</v>
      </c>
      <c r="AH11" s="22">
        <f t="shared" si="14"/>
        <v>18</v>
      </c>
      <c r="AI11" s="22">
        <f t="shared" si="15"/>
        <v>539</v>
      </c>
    </row>
    <row r="12" spans="1:35" x14ac:dyDescent="0.25">
      <c r="A12" s="4">
        <v>35</v>
      </c>
      <c r="B12" s="5" t="s">
        <v>85</v>
      </c>
      <c r="C12" s="5" t="s">
        <v>19</v>
      </c>
      <c r="D12" s="5" t="s">
        <v>83</v>
      </c>
      <c r="E12" s="5">
        <v>104</v>
      </c>
      <c r="F12" s="5" t="s">
        <v>9</v>
      </c>
      <c r="G12" s="5" t="s">
        <v>86</v>
      </c>
      <c r="H12" s="22">
        <v>73.214285714285708</v>
      </c>
      <c r="I12" s="22">
        <v>46.428571428571431</v>
      </c>
      <c r="J12" s="22">
        <v>61.904761904761919</v>
      </c>
      <c r="K12" s="22">
        <v>55.357142857142868</v>
      </c>
      <c r="L12" s="22">
        <v>70.238095238095227</v>
      </c>
      <c r="M12" s="22">
        <v>96.428571428571459</v>
      </c>
      <c r="N12" s="22">
        <v>79.268292682926813</v>
      </c>
      <c r="O12" s="22">
        <v>97.560975609756099</v>
      </c>
      <c r="P12" s="22">
        <v>98.780487804878049</v>
      </c>
      <c r="Q12" s="22">
        <v>93.902439024390233</v>
      </c>
      <c r="R12" s="22">
        <v>96.34146341463412</v>
      </c>
      <c r="S12" s="22">
        <v>105.48780487804879</v>
      </c>
      <c r="T12" s="22">
        <f t="shared" si="0"/>
        <v>14</v>
      </c>
      <c r="U12" s="22">
        <f t="shared" si="1"/>
        <v>7</v>
      </c>
      <c r="V12" s="22">
        <f t="shared" si="2"/>
        <v>17</v>
      </c>
      <c r="W12" s="22">
        <f t="shared" si="3"/>
        <v>48</v>
      </c>
      <c r="X12" s="22">
        <f t="shared" si="4"/>
        <v>11</v>
      </c>
      <c r="Y12" s="22">
        <f t="shared" si="5"/>
        <v>48</v>
      </c>
      <c r="Z12" s="22">
        <f t="shared" si="6"/>
        <v>33</v>
      </c>
      <c r="AA12" s="22">
        <f t="shared" si="7"/>
        <v>45</v>
      </c>
      <c r="AB12" s="22">
        <f t="shared" si="8"/>
        <v>38</v>
      </c>
      <c r="AC12" s="22">
        <f t="shared" si="9"/>
        <v>74</v>
      </c>
      <c r="AD12" s="22">
        <f t="shared" si="10"/>
        <v>84</v>
      </c>
      <c r="AE12" s="22">
        <f t="shared" si="11"/>
        <v>64</v>
      </c>
      <c r="AF12" s="22">
        <f t="shared" si="12"/>
        <v>21</v>
      </c>
      <c r="AG12" s="22">
        <f t="shared" si="13"/>
        <v>65</v>
      </c>
      <c r="AH12" s="22">
        <f t="shared" si="14"/>
        <v>59</v>
      </c>
      <c r="AI12" s="22">
        <f t="shared" si="15"/>
        <v>483</v>
      </c>
    </row>
    <row r="13" spans="1:35" x14ac:dyDescent="0.25">
      <c r="A13" s="4">
        <v>69</v>
      </c>
      <c r="B13" s="5" t="s">
        <v>162</v>
      </c>
      <c r="C13" s="5" t="s">
        <v>66</v>
      </c>
      <c r="D13" s="5" t="s">
        <v>8</v>
      </c>
      <c r="E13" s="5">
        <v>221</v>
      </c>
      <c r="F13" s="5" t="s">
        <v>9</v>
      </c>
      <c r="G13" s="5" t="s">
        <v>163</v>
      </c>
      <c r="H13" s="22">
        <v>67.721518987341796</v>
      </c>
      <c r="I13" s="22">
        <v>48.734177215189867</v>
      </c>
      <c r="J13" s="22">
        <v>78.481012658227868</v>
      </c>
      <c r="K13" s="22">
        <v>60.126582278481024</v>
      </c>
      <c r="L13" s="22">
        <v>65.189873417721543</v>
      </c>
      <c r="M13" s="22">
        <v>112.02531645569623</v>
      </c>
      <c r="N13" s="22">
        <v>78.205128205128204</v>
      </c>
      <c r="O13" s="22">
        <v>95.512820512820511</v>
      </c>
      <c r="P13" s="22">
        <v>103.84615384615384</v>
      </c>
      <c r="Q13" s="22">
        <v>92.307692307692307</v>
      </c>
      <c r="R13" s="22">
        <v>79.487179487179489</v>
      </c>
      <c r="S13" s="22">
        <v>107.69230769230769</v>
      </c>
      <c r="T13" s="22">
        <f t="shared" si="0"/>
        <v>10</v>
      </c>
      <c r="U13" s="22">
        <f t="shared" si="1"/>
        <v>11</v>
      </c>
      <c r="V13" s="22">
        <f t="shared" si="2"/>
        <v>53</v>
      </c>
      <c r="W13" s="22">
        <f t="shared" si="3"/>
        <v>56</v>
      </c>
      <c r="X13" s="22">
        <f t="shared" si="4"/>
        <v>7</v>
      </c>
      <c r="Y13" s="22">
        <f t="shared" si="5"/>
        <v>65</v>
      </c>
      <c r="Z13" s="22">
        <f t="shared" si="6"/>
        <v>27</v>
      </c>
      <c r="AA13" s="22">
        <f t="shared" si="7"/>
        <v>38</v>
      </c>
      <c r="AB13" s="22">
        <f t="shared" si="8"/>
        <v>58</v>
      </c>
      <c r="AC13" s="22">
        <f t="shared" si="9"/>
        <v>68</v>
      </c>
      <c r="AD13" s="22">
        <f t="shared" si="10"/>
        <v>38</v>
      </c>
      <c r="AE13" s="22">
        <f t="shared" si="11"/>
        <v>68</v>
      </c>
      <c r="AF13" s="22">
        <f t="shared" si="12"/>
        <v>21</v>
      </c>
      <c r="AG13" s="22">
        <f t="shared" si="13"/>
        <v>109</v>
      </c>
      <c r="AH13" s="22">
        <f t="shared" si="14"/>
        <v>72</v>
      </c>
      <c r="AI13" s="22">
        <f t="shared" si="15"/>
        <v>499</v>
      </c>
    </row>
    <row r="14" spans="1:35" x14ac:dyDescent="0.25">
      <c r="A14" s="4">
        <v>22</v>
      </c>
      <c r="B14" s="5" t="s">
        <v>59</v>
      </c>
      <c r="C14" s="5" t="s">
        <v>19</v>
      </c>
      <c r="D14" s="5"/>
      <c r="E14" s="5">
        <v>169</v>
      </c>
      <c r="F14" s="5" t="s">
        <v>24</v>
      </c>
      <c r="G14" s="5" t="s">
        <v>60</v>
      </c>
      <c r="H14" s="22">
        <v>67.567567567567593</v>
      </c>
      <c r="I14" s="22">
        <v>56.081081081081095</v>
      </c>
      <c r="J14" s="22">
        <v>70.945945945945937</v>
      </c>
      <c r="K14" s="22">
        <v>39.864864864864863</v>
      </c>
      <c r="L14" s="22">
        <v>102.70270270270269</v>
      </c>
      <c r="M14" s="22">
        <v>66.21621621621621</v>
      </c>
      <c r="N14" s="22">
        <v>94.656488549618331</v>
      </c>
      <c r="O14" s="22">
        <v>109.92366412213744</v>
      </c>
      <c r="P14" s="22">
        <v>116.79389312977098</v>
      </c>
      <c r="Q14" s="22">
        <v>106.10687022900763</v>
      </c>
      <c r="R14" s="22">
        <v>89.312977099236647</v>
      </c>
      <c r="S14" s="22">
        <v>125.95419847328246</v>
      </c>
      <c r="T14" s="22">
        <f t="shared" si="0"/>
        <v>8</v>
      </c>
      <c r="U14" s="22">
        <f t="shared" si="1"/>
        <v>16</v>
      </c>
      <c r="V14" s="22">
        <f t="shared" si="2"/>
        <v>38</v>
      </c>
      <c r="W14" s="22">
        <f t="shared" si="3"/>
        <v>30</v>
      </c>
      <c r="X14" s="22">
        <f t="shared" si="4"/>
        <v>55</v>
      </c>
      <c r="Y14" s="22">
        <f t="shared" si="5"/>
        <v>15</v>
      </c>
      <c r="Z14" s="22">
        <f t="shared" si="6"/>
        <v>79</v>
      </c>
      <c r="AA14" s="22">
        <f t="shared" si="7"/>
        <v>77</v>
      </c>
      <c r="AB14" s="22">
        <f t="shared" si="8"/>
        <v>83</v>
      </c>
      <c r="AC14" s="22">
        <f t="shared" si="9"/>
        <v>89</v>
      </c>
      <c r="AD14" s="22">
        <f t="shared" si="10"/>
        <v>69</v>
      </c>
      <c r="AE14" s="22">
        <f t="shared" si="11"/>
        <v>87</v>
      </c>
      <c r="AF14" s="22">
        <f t="shared" si="12"/>
        <v>24</v>
      </c>
      <c r="AG14" s="22">
        <f t="shared" si="13"/>
        <v>68</v>
      </c>
      <c r="AH14" s="22">
        <f t="shared" si="14"/>
        <v>70</v>
      </c>
      <c r="AI14" s="22">
        <f t="shared" si="15"/>
        <v>646</v>
      </c>
    </row>
    <row r="15" spans="1:35" x14ac:dyDescent="0.25">
      <c r="A15" s="4">
        <v>19</v>
      </c>
      <c r="B15" s="5" t="s">
        <v>53</v>
      </c>
      <c r="C15" s="5" t="s">
        <v>19</v>
      </c>
      <c r="D15" s="5"/>
      <c r="E15" s="5">
        <v>165</v>
      </c>
      <c r="F15" s="5" t="s">
        <v>24</v>
      </c>
      <c r="G15" s="5" t="s">
        <v>54</v>
      </c>
      <c r="H15" s="22">
        <v>77.453273770000891</v>
      </c>
      <c r="I15" s="22">
        <v>53.416050875862666</v>
      </c>
      <c r="J15" s="22">
        <v>71.443968046466352</v>
      </c>
      <c r="K15" s="22">
        <v>34.720433069310737</v>
      </c>
      <c r="L15" s="22">
        <v>87.468783309225145</v>
      </c>
      <c r="M15" s="22">
        <v>86.133382037328587</v>
      </c>
      <c r="N15" s="22">
        <v>93.750000000000014</v>
      </c>
      <c r="O15" s="22">
        <v>109.02777777777779</v>
      </c>
      <c r="P15" s="22">
        <v>104.16666666666667</v>
      </c>
      <c r="Q15" s="22">
        <v>97.222222222222243</v>
      </c>
      <c r="R15" s="22">
        <v>86.805555555555586</v>
      </c>
      <c r="S15" s="22">
        <v>126.3888888888889</v>
      </c>
      <c r="T15" s="22">
        <f t="shared" si="0"/>
        <v>18</v>
      </c>
      <c r="U15" s="22">
        <f t="shared" si="1"/>
        <v>13</v>
      </c>
      <c r="V15" s="22">
        <f t="shared" si="2"/>
        <v>41</v>
      </c>
      <c r="W15" s="22">
        <f t="shared" si="3"/>
        <v>23</v>
      </c>
      <c r="X15" s="22">
        <f t="shared" si="4"/>
        <v>40</v>
      </c>
      <c r="Y15" s="22">
        <f t="shared" si="5"/>
        <v>32</v>
      </c>
      <c r="Z15" s="22">
        <f t="shared" si="6"/>
        <v>77</v>
      </c>
      <c r="AA15" s="22">
        <f t="shared" si="7"/>
        <v>75</v>
      </c>
      <c r="AB15" s="22">
        <f t="shared" si="8"/>
        <v>63</v>
      </c>
      <c r="AC15" s="22">
        <f t="shared" si="9"/>
        <v>81</v>
      </c>
      <c r="AD15" s="22">
        <f t="shared" si="10"/>
        <v>63</v>
      </c>
      <c r="AE15" s="22">
        <f t="shared" si="11"/>
        <v>88</v>
      </c>
      <c r="AF15" s="22">
        <f t="shared" si="12"/>
        <v>31</v>
      </c>
      <c r="AG15" s="22">
        <f t="shared" si="13"/>
        <v>64</v>
      </c>
      <c r="AH15" s="22">
        <f t="shared" si="14"/>
        <v>72</v>
      </c>
      <c r="AI15" s="22">
        <f t="shared" si="15"/>
        <v>614</v>
      </c>
    </row>
    <row r="16" spans="1:35" x14ac:dyDescent="0.25">
      <c r="A16" s="4">
        <v>45</v>
      </c>
      <c r="B16" s="5" t="s">
        <v>108</v>
      </c>
      <c r="C16" s="5" t="s">
        <v>19</v>
      </c>
      <c r="D16" s="5" t="s">
        <v>34</v>
      </c>
      <c r="E16" s="5">
        <v>299</v>
      </c>
      <c r="F16" s="5" t="s">
        <v>24</v>
      </c>
      <c r="G16" s="5" t="s">
        <v>109</v>
      </c>
      <c r="H16" s="22">
        <v>68.419678213964872</v>
      </c>
      <c r="I16" s="22">
        <v>60.817491745746544</v>
      </c>
      <c r="J16" s="22">
        <v>67.728570353217748</v>
      </c>
      <c r="K16" s="22">
        <v>33.864285176608881</v>
      </c>
      <c r="L16" s="22">
        <v>88.461806175631338</v>
      </c>
      <c r="M16" s="22">
        <v>91.226237618619848</v>
      </c>
      <c r="N16" s="22">
        <v>78.740157480314963</v>
      </c>
      <c r="O16" s="22">
        <v>111.0236220472441</v>
      </c>
      <c r="P16" s="22">
        <v>103.93700787401573</v>
      </c>
      <c r="Q16" s="22">
        <v>88.18897637795277</v>
      </c>
      <c r="R16" s="22">
        <v>101.5748031496063</v>
      </c>
      <c r="S16" s="22">
        <v>122.83464566929135</v>
      </c>
      <c r="T16" s="22">
        <f t="shared" si="0"/>
        <v>12</v>
      </c>
      <c r="U16" s="22">
        <f t="shared" si="1"/>
        <v>20</v>
      </c>
      <c r="V16" s="22">
        <f t="shared" si="2"/>
        <v>30</v>
      </c>
      <c r="W16" s="22">
        <f t="shared" si="3"/>
        <v>21</v>
      </c>
      <c r="X16" s="22">
        <f t="shared" si="4"/>
        <v>42</v>
      </c>
      <c r="Y16" s="22">
        <f t="shared" si="5"/>
        <v>41</v>
      </c>
      <c r="Z16" s="22">
        <f t="shared" si="6"/>
        <v>31</v>
      </c>
      <c r="AA16" s="22">
        <f t="shared" si="7"/>
        <v>79</v>
      </c>
      <c r="AB16" s="22">
        <f t="shared" si="8"/>
        <v>60</v>
      </c>
      <c r="AC16" s="22">
        <f t="shared" si="9"/>
        <v>49</v>
      </c>
      <c r="AD16" s="22">
        <f t="shared" si="10"/>
        <v>90</v>
      </c>
      <c r="AE16" s="22">
        <f t="shared" si="11"/>
        <v>86</v>
      </c>
      <c r="AF16" s="22">
        <f t="shared" si="12"/>
        <v>32</v>
      </c>
      <c r="AG16" s="22">
        <f t="shared" si="13"/>
        <v>51</v>
      </c>
      <c r="AH16" s="22">
        <f t="shared" si="14"/>
        <v>83</v>
      </c>
      <c r="AI16" s="22">
        <f t="shared" si="15"/>
        <v>561</v>
      </c>
    </row>
    <row r="17" spans="1:35" x14ac:dyDescent="0.25">
      <c r="A17" s="4">
        <v>27</v>
      </c>
      <c r="B17" s="5" t="s">
        <v>70</v>
      </c>
      <c r="C17" s="5" t="s">
        <v>37</v>
      </c>
      <c r="D17" s="5" t="s">
        <v>8</v>
      </c>
      <c r="E17" s="5">
        <v>248</v>
      </c>
      <c r="F17" s="5" t="s">
        <v>9</v>
      </c>
      <c r="G17" s="5" t="s">
        <v>45</v>
      </c>
      <c r="H17" s="22">
        <v>78.301886792452862</v>
      </c>
      <c r="I17" s="22">
        <v>54.716981132075503</v>
      </c>
      <c r="J17" s="22">
        <v>97.169811320754761</v>
      </c>
      <c r="K17" s="22">
        <v>58.490566037735867</v>
      </c>
      <c r="L17" s="22">
        <v>150.9433962264151</v>
      </c>
      <c r="M17" s="22">
        <v>162.26415094339626</v>
      </c>
      <c r="N17" s="22">
        <v>93.548387096774178</v>
      </c>
      <c r="O17" s="22">
        <v>87.09677419354837</v>
      </c>
      <c r="P17" s="22">
        <v>103.87096774193544</v>
      </c>
      <c r="Q17" s="22">
        <v>85.161290322580641</v>
      </c>
      <c r="R17" s="22">
        <v>77.41935483870968</v>
      </c>
      <c r="S17" s="22">
        <v>87.741935483870975</v>
      </c>
      <c r="T17" s="22">
        <f t="shared" si="0"/>
        <v>19</v>
      </c>
      <c r="U17" s="22">
        <f t="shared" si="1"/>
        <v>14</v>
      </c>
      <c r="V17" s="22">
        <f t="shared" si="2"/>
        <v>83</v>
      </c>
      <c r="W17" s="22">
        <f t="shared" si="3"/>
        <v>52</v>
      </c>
      <c r="X17" s="22">
        <f t="shared" si="4"/>
        <v>85</v>
      </c>
      <c r="Y17" s="22">
        <f t="shared" si="5"/>
        <v>86</v>
      </c>
      <c r="Z17" s="22">
        <f t="shared" si="6"/>
        <v>75</v>
      </c>
      <c r="AA17" s="22">
        <f t="shared" si="7"/>
        <v>16</v>
      </c>
      <c r="AB17" s="22">
        <f t="shared" si="8"/>
        <v>59</v>
      </c>
      <c r="AC17" s="22">
        <f t="shared" si="9"/>
        <v>37</v>
      </c>
      <c r="AD17" s="22">
        <f t="shared" si="10"/>
        <v>29</v>
      </c>
      <c r="AE17" s="22">
        <f t="shared" si="11"/>
        <v>19</v>
      </c>
      <c r="AF17" s="22">
        <f t="shared" si="12"/>
        <v>33</v>
      </c>
      <c r="AG17" s="22">
        <f t="shared" si="13"/>
        <v>135</v>
      </c>
      <c r="AH17" s="22">
        <f t="shared" si="14"/>
        <v>171</v>
      </c>
      <c r="AI17" s="22">
        <f t="shared" si="15"/>
        <v>574</v>
      </c>
    </row>
    <row r="18" spans="1:35" x14ac:dyDescent="0.25">
      <c r="A18" s="4">
        <v>21</v>
      </c>
      <c r="B18" s="5" t="s">
        <v>57</v>
      </c>
      <c r="C18" s="5" t="s">
        <v>19</v>
      </c>
      <c r="D18" s="5"/>
      <c r="E18" s="5">
        <v>168</v>
      </c>
      <c r="F18" s="5" t="s">
        <v>24</v>
      </c>
      <c r="G18" s="5" t="s">
        <v>58</v>
      </c>
      <c r="H18" s="22">
        <v>74.375660242716108</v>
      </c>
      <c r="I18" s="22">
        <v>56.422914666888069</v>
      </c>
      <c r="J18" s="22">
        <v>51.806494375960867</v>
      </c>
      <c r="K18" s="22">
        <v>27.185586157682433</v>
      </c>
      <c r="L18" s="22">
        <v>84.634372000332121</v>
      </c>
      <c r="M18" s="22">
        <v>51.806494375960874</v>
      </c>
      <c r="N18" s="22">
        <v>79.616306954436482</v>
      </c>
      <c r="O18" s="22">
        <v>92.805755395683448</v>
      </c>
      <c r="P18" s="22">
        <v>100.71942446043167</v>
      </c>
      <c r="Q18" s="22">
        <v>103.35731414868108</v>
      </c>
      <c r="R18" s="22">
        <v>71.942446043165461</v>
      </c>
      <c r="S18" s="22">
        <v>113.66906474820146</v>
      </c>
      <c r="T18" s="22">
        <f t="shared" si="0"/>
        <v>17</v>
      </c>
      <c r="U18" s="22">
        <f t="shared" si="1"/>
        <v>17</v>
      </c>
      <c r="V18" s="22">
        <f t="shared" si="2"/>
        <v>7</v>
      </c>
      <c r="W18" s="22">
        <f t="shared" si="3"/>
        <v>12</v>
      </c>
      <c r="X18" s="22">
        <f t="shared" si="4"/>
        <v>34</v>
      </c>
      <c r="Y18" s="22">
        <f t="shared" si="5"/>
        <v>6</v>
      </c>
      <c r="Z18" s="22">
        <f t="shared" si="6"/>
        <v>36</v>
      </c>
      <c r="AA18" s="22">
        <f t="shared" si="7"/>
        <v>31</v>
      </c>
      <c r="AB18" s="22">
        <f t="shared" si="8"/>
        <v>47</v>
      </c>
      <c r="AC18" s="22">
        <f t="shared" si="9"/>
        <v>88</v>
      </c>
      <c r="AD18" s="22">
        <f t="shared" si="10"/>
        <v>18</v>
      </c>
      <c r="AE18" s="22">
        <f t="shared" si="11"/>
        <v>73</v>
      </c>
      <c r="AF18" s="22">
        <f t="shared" si="12"/>
        <v>34</v>
      </c>
      <c r="AG18" s="22">
        <f t="shared" si="13"/>
        <v>19</v>
      </c>
      <c r="AH18" s="22">
        <f t="shared" si="14"/>
        <v>40</v>
      </c>
      <c r="AI18" s="22">
        <f t="shared" si="15"/>
        <v>386</v>
      </c>
    </row>
    <row r="19" spans="1:35" x14ac:dyDescent="0.25">
      <c r="A19" s="4">
        <v>51</v>
      </c>
      <c r="B19" s="5" t="s">
        <v>121</v>
      </c>
      <c r="C19" s="5" t="s">
        <v>66</v>
      </c>
      <c r="D19" s="5" t="s">
        <v>38</v>
      </c>
      <c r="E19" s="5">
        <v>345</v>
      </c>
      <c r="F19" s="5" t="s">
        <v>9</v>
      </c>
      <c r="G19" s="5" t="s">
        <v>122</v>
      </c>
      <c r="H19" s="22">
        <v>79.452054794520549</v>
      </c>
      <c r="I19" s="22">
        <v>60.273972602739747</v>
      </c>
      <c r="J19" s="22">
        <v>81.506849315068493</v>
      </c>
      <c r="K19" s="22">
        <v>35.616438356164387</v>
      </c>
      <c r="L19" s="22">
        <v>71.232876712328746</v>
      </c>
      <c r="M19" s="22">
        <v>109.58904109589041</v>
      </c>
      <c r="N19" s="22">
        <v>89.256198347107457</v>
      </c>
      <c r="O19" s="22">
        <v>109.91735537190084</v>
      </c>
      <c r="P19" s="22">
        <v>110.74380165289257</v>
      </c>
      <c r="Q19" s="22">
        <v>101.65289256198349</v>
      </c>
      <c r="R19" s="22">
        <v>93.388429752066145</v>
      </c>
      <c r="S19" s="22">
        <v>118.18181818181822</v>
      </c>
      <c r="T19" s="22">
        <f t="shared" si="0"/>
        <v>21</v>
      </c>
      <c r="U19" s="22">
        <f t="shared" si="1"/>
        <v>19</v>
      </c>
      <c r="V19" s="22">
        <f t="shared" si="2"/>
        <v>59</v>
      </c>
      <c r="W19" s="22">
        <f t="shared" si="3"/>
        <v>24</v>
      </c>
      <c r="X19" s="22">
        <f t="shared" si="4"/>
        <v>14</v>
      </c>
      <c r="Y19" s="22">
        <f t="shared" si="5"/>
        <v>63</v>
      </c>
      <c r="Z19" s="22">
        <f t="shared" si="6"/>
        <v>66</v>
      </c>
      <c r="AA19" s="22">
        <f t="shared" si="7"/>
        <v>76</v>
      </c>
      <c r="AB19" s="22">
        <f t="shared" si="8"/>
        <v>76</v>
      </c>
      <c r="AC19" s="22">
        <f t="shared" si="9"/>
        <v>86</v>
      </c>
      <c r="AD19" s="22">
        <f t="shared" si="10"/>
        <v>80</v>
      </c>
      <c r="AE19" s="22">
        <f t="shared" si="11"/>
        <v>79</v>
      </c>
      <c r="AF19" s="22">
        <f t="shared" si="12"/>
        <v>40</v>
      </c>
      <c r="AG19" s="22">
        <f t="shared" si="13"/>
        <v>83</v>
      </c>
      <c r="AH19" s="22">
        <f t="shared" si="14"/>
        <v>77</v>
      </c>
      <c r="AI19" s="22">
        <f t="shared" si="15"/>
        <v>663</v>
      </c>
    </row>
    <row r="20" spans="1:35" x14ac:dyDescent="0.25">
      <c r="A20" s="4">
        <v>85</v>
      </c>
      <c r="B20" s="5" t="s">
        <v>201</v>
      </c>
      <c r="C20" s="5" t="s">
        <v>19</v>
      </c>
      <c r="D20" s="5" t="s">
        <v>181</v>
      </c>
      <c r="E20" s="5">
        <v>23</v>
      </c>
      <c r="F20" s="5" t="s">
        <v>190</v>
      </c>
      <c r="G20" s="5" t="s">
        <v>202</v>
      </c>
      <c r="H20" s="22">
        <v>81.578947368421041</v>
      </c>
      <c r="I20" s="22">
        <v>56.578947368421026</v>
      </c>
      <c r="J20" s="22">
        <v>88.157894736842096</v>
      </c>
      <c r="K20" s="22">
        <v>32.894736842105274</v>
      </c>
      <c r="L20" s="22">
        <v>131.57894736842104</v>
      </c>
      <c r="M20" s="22">
        <v>57.894736842105267</v>
      </c>
      <c r="N20" s="22">
        <v>89.65517241379311</v>
      </c>
      <c r="O20" s="22">
        <v>120.68965517241379</v>
      </c>
      <c r="P20" s="22">
        <v>118.10344827586205</v>
      </c>
      <c r="Q20" s="22">
        <v>92.241379310344797</v>
      </c>
      <c r="R20" s="22">
        <v>97.41379310344827</v>
      </c>
      <c r="S20" s="22">
        <v>113.79310344827584</v>
      </c>
      <c r="T20" s="22">
        <f t="shared" si="0"/>
        <v>22</v>
      </c>
      <c r="U20" s="22">
        <f t="shared" si="1"/>
        <v>18</v>
      </c>
      <c r="V20" s="22">
        <f t="shared" si="2"/>
        <v>72</v>
      </c>
      <c r="W20" s="22">
        <f t="shared" si="3"/>
        <v>17</v>
      </c>
      <c r="X20" s="22">
        <f t="shared" si="4"/>
        <v>79</v>
      </c>
      <c r="Y20" s="22">
        <f t="shared" si="5"/>
        <v>8</v>
      </c>
      <c r="Z20" s="22">
        <f t="shared" si="6"/>
        <v>67</v>
      </c>
      <c r="AA20" s="22">
        <f t="shared" si="7"/>
        <v>84</v>
      </c>
      <c r="AB20" s="22">
        <f t="shared" si="8"/>
        <v>84</v>
      </c>
      <c r="AC20" s="22">
        <f t="shared" si="9"/>
        <v>67</v>
      </c>
      <c r="AD20" s="22">
        <f t="shared" si="10"/>
        <v>87</v>
      </c>
      <c r="AE20" s="22">
        <f t="shared" si="11"/>
        <v>74</v>
      </c>
      <c r="AF20" s="22">
        <f t="shared" si="12"/>
        <v>40</v>
      </c>
      <c r="AG20" s="22">
        <f t="shared" si="13"/>
        <v>89</v>
      </c>
      <c r="AH20" s="22">
        <f t="shared" si="14"/>
        <v>87</v>
      </c>
      <c r="AI20" s="22">
        <f t="shared" si="15"/>
        <v>679</v>
      </c>
    </row>
    <row r="21" spans="1:35" x14ac:dyDescent="0.25">
      <c r="A21" s="4">
        <v>75</v>
      </c>
      <c r="B21" s="5" t="s">
        <v>176</v>
      </c>
      <c r="C21" s="5" t="s">
        <v>19</v>
      </c>
      <c r="D21" s="5" t="s">
        <v>23</v>
      </c>
      <c r="E21" s="5">
        <v>77</v>
      </c>
      <c r="F21" s="5" t="s">
        <v>24</v>
      </c>
      <c r="G21" s="5" t="s">
        <v>177</v>
      </c>
      <c r="H21" s="22">
        <v>73.863286750776354</v>
      </c>
      <c r="I21" s="22">
        <v>66.550090042778663</v>
      </c>
      <c r="J21" s="22">
        <v>92.877598191570229</v>
      </c>
      <c r="K21" s="22">
        <v>67.281409713578441</v>
      </c>
      <c r="L21" s="22">
        <v>105.31003259516625</v>
      </c>
      <c r="M21" s="22">
        <v>79.713844117174474</v>
      </c>
      <c r="N21" s="22">
        <v>73.456790123456784</v>
      </c>
      <c r="O21" s="22">
        <v>88.271604938271608</v>
      </c>
      <c r="P21" s="22">
        <v>99.999999999999986</v>
      </c>
      <c r="Q21" s="22">
        <v>87.037037037037038</v>
      </c>
      <c r="R21" s="22">
        <v>75.308641975308632</v>
      </c>
      <c r="S21" s="22">
        <v>91.358024691358025</v>
      </c>
      <c r="T21" s="22">
        <f t="shared" si="0"/>
        <v>15</v>
      </c>
      <c r="U21" s="22">
        <f t="shared" si="1"/>
        <v>26</v>
      </c>
      <c r="V21" s="22">
        <f t="shared" si="2"/>
        <v>79</v>
      </c>
      <c r="W21" s="22">
        <f t="shared" si="3"/>
        <v>64</v>
      </c>
      <c r="X21" s="22">
        <f t="shared" si="4"/>
        <v>57</v>
      </c>
      <c r="Y21" s="22">
        <f t="shared" si="5"/>
        <v>26</v>
      </c>
      <c r="Z21" s="22">
        <f t="shared" si="6"/>
        <v>16</v>
      </c>
      <c r="AA21" s="22">
        <f t="shared" si="7"/>
        <v>19</v>
      </c>
      <c r="AB21" s="22">
        <f t="shared" si="8"/>
        <v>43</v>
      </c>
      <c r="AC21" s="22">
        <f t="shared" si="9"/>
        <v>43</v>
      </c>
      <c r="AD21" s="22">
        <f t="shared" si="10"/>
        <v>25</v>
      </c>
      <c r="AE21" s="22">
        <f t="shared" si="11"/>
        <v>29</v>
      </c>
      <c r="AF21" s="22">
        <f t="shared" si="12"/>
        <v>41</v>
      </c>
      <c r="AG21" s="22">
        <f t="shared" si="13"/>
        <v>143</v>
      </c>
      <c r="AH21" s="22">
        <f t="shared" si="14"/>
        <v>83</v>
      </c>
      <c r="AI21" s="22">
        <f t="shared" si="15"/>
        <v>442</v>
      </c>
    </row>
    <row r="22" spans="1:35" x14ac:dyDescent="0.25">
      <c r="A22" s="4">
        <v>44</v>
      </c>
      <c r="B22" s="5" t="s">
        <v>106</v>
      </c>
      <c r="C22" s="5" t="s">
        <v>19</v>
      </c>
      <c r="D22" s="5" t="s">
        <v>34</v>
      </c>
      <c r="E22" s="5">
        <v>298</v>
      </c>
      <c r="F22" s="5" t="s">
        <v>24</v>
      </c>
      <c r="G22" s="5" t="s">
        <v>107</v>
      </c>
      <c r="H22" s="22">
        <v>79.026560267267726</v>
      </c>
      <c r="I22" s="22">
        <v>64.128110380815613</v>
      </c>
      <c r="J22" s="22">
        <v>55.059488710801283</v>
      </c>
      <c r="K22" s="22">
        <v>32.387934535765453</v>
      </c>
      <c r="L22" s="22">
        <v>66.71914514367684</v>
      </c>
      <c r="M22" s="22">
        <v>76.435525504406471</v>
      </c>
      <c r="N22" s="22">
        <v>85.430463576158928</v>
      </c>
      <c r="O22" s="22">
        <v>104.63576158940397</v>
      </c>
      <c r="P22" s="22">
        <v>101.98675496688743</v>
      </c>
      <c r="Q22" s="22">
        <v>94.701986754966896</v>
      </c>
      <c r="R22" s="22">
        <v>86.092715231788063</v>
      </c>
      <c r="S22" s="22">
        <v>99.337748344370851</v>
      </c>
      <c r="T22" s="22">
        <f t="shared" si="0"/>
        <v>20</v>
      </c>
      <c r="U22" s="22">
        <f t="shared" si="1"/>
        <v>24</v>
      </c>
      <c r="V22" s="22">
        <f t="shared" si="2"/>
        <v>14</v>
      </c>
      <c r="W22" s="22">
        <f t="shared" si="3"/>
        <v>16</v>
      </c>
      <c r="X22" s="22">
        <f t="shared" si="4"/>
        <v>8</v>
      </c>
      <c r="Y22" s="22">
        <f t="shared" si="5"/>
        <v>23</v>
      </c>
      <c r="Z22" s="22">
        <f t="shared" si="6"/>
        <v>58</v>
      </c>
      <c r="AA22" s="22">
        <f t="shared" si="7"/>
        <v>68</v>
      </c>
      <c r="AB22" s="22">
        <f t="shared" si="8"/>
        <v>53</v>
      </c>
      <c r="AC22" s="22">
        <f t="shared" si="9"/>
        <v>76</v>
      </c>
      <c r="AD22" s="22">
        <f t="shared" si="10"/>
        <v>60</v>
      </c>
      <c r="AE22" s="22">
        <f t="shared" si="11"/>
        <v>51</v>
      </c>
      <c r="AF22" s="22">
        <f t="shared" si="12"/>
        <v>44</v>
      </c>
      <c r="AG22" s="22">
        <f t="shared" si="13"/>
        <v>30</v>
      </c>
      <c r="AH22" s="22">
        <f t="shared" si="14"/>
        <v>31</v>
      </c>
      <c r="AI22" s="22">
        <f t="shared" si="15"/>
        <v>471</v>
      </c>
    </row>
    <row r="23" spans="1:35" x14ac:dyDescent="0.25">
      <c r="A23" s="4">
        <v>11</v>
      </c>
      <c r="B23" s="5" t="s">
        <v>36</v>
      </c>
      <c r="C23" s="5" t="s">
        <v>37</v>
      </c>
      <c r="D23" s="5" t="s">
        <v>38</v>
      </c>
      <c r="E23" s="5">
        <v>303</v>
      </c>
      <c r="F23" s="5" t="s">
        <v>9</v>
      </c>
      <c r="G23" s="5" t="s">
        <v>39</v>
      </c>
      <c r="H23" s="22">
        <v>90.972222222222229</v>
      </c>
      <c r="I23" s="22">
        <v>54.861111111111128</v>
      </c>
      <c r="J23" s="22">
        <v>73.6111111111111</v>
      </c>
      <c r="K23" s="22">
        <v>75</v>
      </c>
      <c r="L23" s="22">
        <v>111.80555555555556</v>
      </c>
      <c r="M23" s="22">
        <v>130.55555555555557</v>
      </c>
      <c r="N23" s="22">
        <v>106.71641791044777</v>
      </c>
      <c r="O23" s="22">
        <v>119.40298507462686</v>
      </c>
      <c r="P23" s="22">
        <v>111.94029850746267</v>
      </c>
      <c r="Q23" s="22">
        <v>97.761194029850756</v>
      </c>
      <c r="R23" s="22">
        <v>94.776119402985088</v>
      </c>
      <c r="S23" s="22">
        <v>117.91044776119404</v>
      </c>
      <c r="T23" s="22">
        <f t="shared" si="0"/>
        <v>30</v>
      </c>
      <c r="U23" s="22">
        <f t="shared" si="1"/>
        <v>15</v>
      </c>
      <c r="V23" s="22">
        <f t="shared" si="2"/>
        <v>45</v>
      </c>
      <c r="W23" s="22">
        <f t="shared" si="3"/>
        <v>74</v>
      </c>
      <c r="X23" s="22">
        <f t="shared" si="4"/>
        <v>66</v>
      </c>
      <c r="Y23" s="22">
        <f t="shared" si="5"/>
        <v>77</v>
      </c>
      <c r="Z23" s="22">
        <f t="shared" si="6"/>
        <v>89</v>
      </c>
      <c r="AA23" s="22">
        <f t="shared" si="7"/>
        <v>83</v>
      </c>
      <c r="AB23" s="22">
        <f t="shared" si="8"/>
        <v>78</v>
      </c>
      <c r="AC23" s="22">
        <f t="shared" si="9"/>
        <v>82</v>
      </c>
      <c r="AD23" s="22">
        <f t="shared" si="10"/>
        <v>82</v>
      </c>
      <c r="AE23" s="22">
        <f t="shared" si="11"/>
        <v>77</v>
      </c>
      <c r="AF23" s="22">
        <f t="shared" si="12"/>
        <v>45</v>
      </c>
      <c r="AG23" s="22">
        <f t="shared" si="13"/>
        <v>119</v>
      </c>
      <c r="AH23" s="22">
        <f t="shared" si="14"/>
        <v>143</v>
      </c>
      <c r="AI23" s="22">
        <f t="shared" si="15"/>
        <v>798</v>
      </c>
    </row>
    <row r="24" spans="1:35" x14ac:dyDescent="0.25">
      <c r="A24" s="4">
        <v>88</v>
      </c>
      <c r="B24" s="5" t="s">
        <v>207</v>
      </c>
      <c r="C24" s="5" t="s">
        <v>19</v>
      </c>
      <c r="D24" s="5" t="s">
        <v>208</v>
      </c>
      <c r="E24" s="5">
        <v>222</v>
      </c>
      <c r="F24" s="25" t="s">
        <v>379</v>
      </c>
      <c r="G24" s="5" t="s">
        <v>209</v>
      </c>
      <c r="H24" s="22">
        <v>90.78947368421052</v>
      </c>
      <c r="I24" s="22">
        <v>61.184210526315788</v>
      </c>
      <c r="J24" s="22">
        <v>73.026315789473671</v>
      </c>
      <c r="K24" s="22">
        <v>30.263157894736832</v>
      </c>
      <c r="L24" s="22">
        <v>80.921052631578931</v>
      </c>
      <c r="M24" s="22">
        <v>45.39473684210526</v>
      </c>
      <c r="N24" s="22">
        <v>92.405063291139257</v>
      </c>
      <c r="O24" s="22">
        <v>112.02531645569624</v>
      </c>
      <c r="P24" s="22">
        <v>101.8987341772152</v>
      </c>
      <c r="Q24" s="22">
        <v>91.772151898734194</v>
      </c>
      <c r="R24" s="22">
        <v>94.936708860759524</v>
      </c>
      <c r="S24" s="22">
        <v>114.55696202531649</v>
      </c>
      <c r="T24" s="22">
        <f t="shared" si="0"/>
        <v>29</v>
      </c>
      <c r="U24" s="22">
        <f t="shared" si="1"/>
        <v>21</v>
      </c>
      <c r="V24" s="22">
        <f t="shared" si="2"/>
        <v>44</v>
      </c>
      <c r="W24" s="22">
        <f t="shared" si="3"/>
        <v>14</v>
      </c>
      <c r="X24" s="22">
        <f t="shared" si="4"/>
        <v>27</v>
      </c>
      <c r="Y24" s="22">
        <f t="shared" si="5"/>
        <v>5</v>
      </c>
      <c r="Z24" s="22">
        <f t="shared" si="6"/>
        <v>73</v>
      </c>
      <c r="AA24" s="22">
        <f t="shared" si="7"/>
        <v>81</v>
      </c>
      <c r="AB24" s="22">
        <f t="shared" si="8"/>
        <v>52</v>
      </c>
      <c r="AC24" s="22">
        <f t="shared" si="9"/>
        <v>66</v>
      </c>
      <c r="AD24" s="22">
        <f t="shared" si="10"/>
        <v>83</v>
      </c>
      <c r="AE24" s="22">
        <f t="shared" si="11"/>
        <v>75</v>
      </c>
      <c r="AF24" s="22">
        <f t="shared" si="12"/>
        <v>50</v>
      </c>
      <c r="AG24" s="22">
        <f t="shared" si="13"/>
        <v>58</v>
      </c>
      <c r="AH24" s="22">
        <f t="shared" si="14"/>
        <v>32</v>
      </c>
      <c r="AI24" s="22">
        <f t="shared" si="15"/>
        <v>570</v>
      </c>
    </row>
    <row r="25" spans="1:35" x14ac:dyDescent="0.25">
      <c r="A25" s="4">
        <v>53</v>
      </c>
      <c r="B25" s="5" t="s">
        <v>125</v>
      </c>
      <c r="C25" s="5" t="s">
        <v>19</v>
      </c>
      <c r="D25" s="5" t="s">
        <v>34</v>
      </c>
      <c r="E25" s="5">
        <v>302</v>
      </c>
      <c r="F25" s="5" t="s">
        <v>24</v>
      </c>
      <c r="G25" s="5" t="s">
        <v>126</v>
      </c>
      <c r="H25" s="22">
        <v>89.726027397260282</v>
      </c>
      <c r="I25" s="22">
        <v>63.698630136986303</v>
      </c>
      <c r="J25" s="22">
        <v>82.876712328767127</v>
      </c>
      <c r="K25" s="22">
        <v>69.863013698630112</v>
      </c>
      <c r="L25" s="22">
        <v>72.602739726027394</v>
      </c>
      <c r="M25" s="22">
        <v>78.08219178082193</v>
      </c>
      <c r="N25" s="22">
        <v>97.297297297297305</v>
      </c>
      <c r="O25" s="22">
        <v>103.3783783783784</v>
      </c>
      <c r="P25" s="22">
        <v>118.24324324324324</v>
      </c>
      <c r="Q25" s="22">
        <v>79.729729729729726</v>
      </c>
      <c r="R25" s="22">
        <v>71.621621621621628</v>
      </c>
      <c r="S25" s="22">
        <v>97.297297297297291</v>
      </c>
      <c r="T25" s="22">
        <f t="shared" si="0"/>
        <v>28</v>
      </c>
      <c r="U25" s="22">
        <f t="shared" si="1"/>
        <v>23</v>
      </c>
      <c r="V25" s="22">
        <f t="shared" si="2"/>
        <v>61</v>
      </c>
      <c r="W25" s="22">
        <f t="shared" si="3"/>
        <v>66</v>
      </c>
      <c r="X25" s="22">
        <f t="shared" si="4"/>
        <v>18</v>
      </c>
      <c r="Y25" s="22">
        <f t="shared" si="5"/>
        <v>25</v>
      </c>
      <c r="Z25" s="22">
        <f t="shared" si="6"/>
        <v>84</v>
      </c>
      <c r="AA25" s="22">
        <f t="shared" si="7"/>
        <v>66</v>
      </c>
      <c r="AB25" s="22">
        <f t="shared" si="8"/>
        <v>85</v>
      </c>
      <c r="AC25" s="22">
        <f t="shared" si="9"/>
        <v>23</v>
      </c>
      <c r="AD25" s="22">
        <f t="shared" si="10"/>
        <v>17</v>
      </c>
      <c r="AE25" s="22">
        <f t="shared" si="11"/>
        <v>42</v>
      </c>
      <c r="AF25" s="22">
        <f t="shared" si="12"/>
        <v>51</v>
      </c>
      <c r="AG25" s="22">
        <f t="shared" si="13"/>
        <v>127</v>
      </c>
      <c r="AH25" s="22">
        <f t="shared" si="14"/>
        <v>43</v>
      </c>
      <c r="AI25" s="22">
        <f t="shared" si="15"/>
        <v>538</v>
      </c>
    </row>
    <row r="26" spans="1:35" x14ac:dyDescent="0.25">
      <c r="A26" s="4">
        <v>78</v>
      </c>
      <c r="B26" s="5" t="s">
        <v>183</v>
      </c>
      <c r="C26" s="5" t="s">
        <v>19</v>
      </c>
      <c r="D26" s="5" t="s">
        <v>184</v>
      </c>
      <c r="E26" s="5">
        <v>273</v>
      </c>
      <c r="F26" s="5" t="s">
        <v>24</v>
      </c>
      <c r="G26" s="5" t="s">
        <v>185</v>
      </c>
      <c r="H26" s="22">
        <v>74.154469411060688</v>
      </c>
      <c r="I26" s="22">
        <v>73.373896048839001</v>
      </c>
      <c r="J26" s="22">
        <v>85.863069844386033</v>
      </c>
      <c r="K26" s="22">
        <v>46.053828371079788</v>
      </c>
      <c r="L26" s="22">
        <v>116.30543097103201</v>
      </c>
      <c r="M26" s="22">
        <v>139.72263183768274</v>
      </c>
      <c r="N26" s="22">
        <v>83.300589390962671</v>
      </c>
      <c r="O26" s="22">
        <v>95.481335952848724</v>
      </c>
      <c r="P26" s="22">
        <v>93.123772102161098</v>
      </c>
      <c r="Q26" s="22">
        <v>90.962671905697405</v>
      </c>
      <c r="R26" s="22">
        <v>66.601178781925327</v>
      </c>
      <c r="S26" s="22">
        <v>103.14341846758349</v>
      </c>
      <c r="T26" s="22">
        <f t="shared" si="0"/>
        <v>16</v>
      </c>
      <c r="U26" s="22">
        <f t="shared" si="1"/>
        <v>36</v>
      </c>
      <c r="V26" s="22">
        <f t="shared" si="2"/>
        <v>69</v>
      </c>
      <c r="W26" s="22">
        <f t="shared" si="3"/>
        <v>42</v>
      </c>
      <c r="X26" s="22">
        <f t="shared" si="4"/>
        <v>70</v>
      </c>
      <c r="Y26" s="22">
        <f t="shared" si="5"/>
        <v>82</v>
      </c>
      <c r="Z26" s="22">
        <f t="shared" si="6"/>
        <v>51</v>
      </c>
      <c r="AA26" s="22">
        <f t="shared" si="7"/>
        <v>37</v>
      </c>
      <c r="AB26" s="22">
        <f t="shared" si="8"/>
        <v>21</v>
      </c>
      <c r="AC26" s="22">
        <f t="shared" si="9"/>
        <v>63</v>
      </c>
      <c r="AD26" s="22">
        <f t="shared" si="10"/>
        <v>12</v>
      </c>
      <c r="AE26" s="22">
        <f t="shared" si="11"/>
        <v>57</v>
      </c>
      <c r="AF26" s="22">
        <f t="shared" si="12"/>
        <v>52</v>
      </c>
      <c r="AG26" s="22">
        <f t="shared" si="13"/>
        <v>111</v>
      </c>
      <c r="AH26" s="22">
        <f t="shared" si="14"/>
        <v>152</v>
      </c>
      <c r="AI26" s="22">
        <f t="shared" si="15"/>
        <v>556</v>
      </c>
    </row>
    <row r="27" spans="1:35" x14ac:dyDescent="0.25">
      <c r="A27" s="4">
        <v>28</v>
      </c>
      <c r="B27" s="5" t="s">
        <v>71</v>
      </c>
      <c r="C27" s="5" t="s">
        <v>19</v>
      </c>
      <c r="D27" s="5" t="s">
        <v>20</v>
      </c>
      <c r="E27" s="5">
        <v>352</v>
      </c>
      <c r="F27" s="5" t="s">
        <v>21</v>
      </c>
      <c r="G27" s="5">
        <v>2.3319000000000001</v>
      </c>
      <c r="H27" s="22">
        <v>85.074626865671632</v>
      </c>
      <c r="I27" s="22">
        <v>67.164179104477611</v>
      </c>
      <c r="J27" s="22">
        <v>82.089552238805979</v>
      </c>
      <c r="K27" s="22">
        <v>33.582089552238806</v>
      </c>
      <c r="L27" s="22">
        <v>114.1791044776119</v>
      </c>
      <c r="M27" s="22">
        <v>110.44776119402984</v>
      </c>
      <c r="N27" s="22">
        <v>77.999999999999972</v>
      </c>
      <c r="O27" s="22">
        <v>96.666666666666657</v>
      </c>
      <c r="P27" s="22">
        <v>96</v>
      </c>
      <c r="Q27" s="22">
        <v>74.666666666666643</v>
      </c>
      <c r="R27" s="22">
        <v>81.3333333333333</v>
      </c>
      <c r="S27" s="22">
        <v>117.99999999999997</v>
      </c>
      <c r="T27" s="22">
        <f t="shared" si="0"/>
        <v>25</v>
      </c>
      <c r="U27" s="22">
        <f t="shared" si="1"/>
        <v>28</v>
      </c>
      <c r="V27" s="22">
        <f t="shared" si="2"/>
        <v>60</v>
      </c>
      <c r="W27" s="22">
        <f t="shared" si="3"/>
        <v>20</v>
      </c>
      <c r="X27" s="22">
        <f t="shared" si="4"/>
        <v>68</v>
      </c>
      <c r="Y27" s="22">
        <f t="shared" si="5"/>
        <v>64</v>
      </c>
      <c r="Z27" s="22">
        <f t="shared" si="6"/>
        <v>25</v>
      </c>
      <c r="AA27" s="22">
        <f t="shared" si="7"/>
        <v>41</v>
      </c>
      <c r="AB27" s="22">
        <f t="shared" si="8"/>
        <v>29</v>
      </c>
      <c r="AC27" s="22">
        <f t="shared" si="9"/>
        <v>9</v>
      </c>
      <c r="AD27" s="22">
        <f t="shared" si="10"/>
        <v>46</v>
      </c>
      <c r="AE27" s="22">
        <f t="shared" si="11"/>
        <v>78</v>
      </c>
      <c r="AF27" s="22">
        <f t="shared" si="12"/>
        <v>53</v>
      </c>
      <c r="AG27" s="22">
        <f t="shared" si="13"/>
        <v>80</v>
      </c>
      <c r="AH27" s="22">
        <f t="shared" si="14"/>
        <v>132</v>
      </c>
      <c r="AI27" s="22">
        <f t="shared" si="15"/>
        <v>493</v>
      </c>
    </row>
    <row r="28" spans="1:35" x14ac:dyDescent="0.25">
      <c r="A28" s="4">
        <v>1</v>
      </c>
      <c r="B28" s="5" t="s">
        <v>6</v>
      </c>
      <c r="C28" s="5" t="s">
        <v>7</v>
      </c>
      <c r="D28" s="5" t="s">
        <v>8</v>
      </c>
      <c r="E28" s="5">
        <v>96</v>
      </c>
      <c r="F28" s="5" t="s">
        <v>9</v>
      </c>
      <c r="G28" s="5" t="s">
        <v>10</v>
      </c>
      <c r="H28" s="22">
        <v>82.383419689119165</v>
      </c>
      <c r="I28" s="23">
        <v>72.538860103626959</v>
      </c>
      <c r="J28" s="23">
        <v>53.886010362694279</v>
      </c>
      <c r="K28" s="22">
        <v>60.62176165803109</v>
      </c>
      <c r="L28" s="22">
        <v>108.29015544041454</v>
      </c>
      <c r="M28" s="23">
        <v>112.17616580310879</v>
      </c>
      <c r="N28" s="24">
        <v>91.603053435114518</v>
      </c>
      <c r="O28" s="24">
        <v>113.74045801526718</v>
      </c>
      <c r="P28" s="24">
        <v>114.50381679389312</v>
      </c>
      <c r="Q28" s="24">
        <v>77.099236641221353</v>
      </c>
      <c r="R28" s="24">
        <v>92.36641221374046</v>
      </c>
      <c r="S28" s="24">
        <v>119.08396946564885</v>
      </c>
      <c r="T28" s="22">
        <f t="shared" si="0"/>
        <v>23</v>
      </c>
      <c r="U28" s="22">
        <f t="shared" si="1"/>
        <v>33</v>
      </c>
      <c r="V28" s="22">
        <f t="shared" si="2"/>
        <v>10</v>
      </c>
      <c r="W28" s="22">
        <f t="shared" si="3"/>
        <v>58</v>
      </c>
      <c r="X28" s="22">
        <f t="shared" si="4"/>
        <v>63</v>
      </c>
      <c r="Y28" s="22">
        <f t="shared" si="5"/>
        <v>66</v>
      </c>
      <c r="Z28" s="22">
        <f t="shared" si="6"/>
        <v>72</v>
      </c>
      <c r="AA28" s="22">
        <f t="shared" si="7"/>
        <v>82</v>
      </c>
      <c r="AB28" s="22">
        <f t="shared" si="8"/>
        <v>79</v>
      </c>
      <c r="AC28" s="22">
        <f t="shared" si="9"/>
        <v>14</v>
      </c>
      <c r="AD28" s="22">
        <f t="shared" si="10"/>
        <v>77</v>
      </c>
      <c r="AE28" s="22">
        <f t="shared" si="11"/>
        <v>83</v>
      </c>
      <c r="AF28" s="22">
        <f t="shared" si="12"/>
        <v>56</v>
      </c>
      <c r="AG28" s="22">
        <f t="shared" si="13"/>
        <v>68</v>
      </c>
      <c r="AH28" s="22">
        <f t="shared" si="14"/>
        <v>129</v>
      </c>
      <c r="AI28" s="22">
        <f t="shared" si="15"/>
        <v>660</v>
      </c>
    </row>
    <row r="29" spans="1:35" x14ac:dyDescent="0.25">
      <c r="A29" s="4">
        <v>31</v>
      </c>
      <c r="B29" s="5" t="s">
        <v>76</v>
      </c>
      <c r="C29" s="5" t="s">
        <v>19</v>
      </c>
      <c r="D29" s="5"/>
      <c r="E29" s="5">
        <v>172</v>
      </c>
      <c r="F29" s="5" t="s">
        <v>24</v>
      </c>
      <c r="G29" s="5" t="s">
        <v>77</v>
      </c>
      <c r="H29" s="22">
        <v>91.304347826086953</v>
      </c>
      <c r="I29" s="22">
        <v>64.49275362318842</v>
      </c>
      <c r="J29" s="22">
        <v>65.217391304347828</v>
      </c>
      <c r="K29" s="22">
        <v>47.826086956521742</v>
      </c>
      <c r="L29" s="22">
        <v>81.159420289855063</v>
      </c>
      <c r="M29" s="22">
        <v>69.565217391304344</v>
      </c>
      <c r="N29" s="22">
        <v>82.993197278911595</v>
      </c>
      <c r="O29" s="22">
        <v>96.598639455782333</v>
      </c>
      <c r="P29" s="22">
        <v>105.44217687074833</v>
      </c>
      <c r="Q29" s="22">
        <v>76.190476190476218</v>
      </c>
      <c r="R29" s="22">
        <v>74.829931972789126</v>
      </c>
      <c r="S29" s="22">
        <v>97.959183673469425</v>
      </c>
      <c r="T29" s="22">
        <f t="shared" si="0"/>
        <v>31</v>
      </c>
      <c r="U29" s="22">
        <f t="shared" si="1"/>
        <v>25</v>
      </c>
      <c r="V29" s="22">
        <f t="shared" si="2"/>
        <v>22</v>
      </c>
      <c r="W29" s="22">
        <f t="shared" si="3"/>
        <v>44</v>
      </c>
      <c r="X29" s="22">
        <f t="shared" si="4"/>
        <v>28</v>
      </c>
      <c r="Y29" s="22">
        <f t="shared" si="5"/>
        <v>18</v>
      </c>
      <c r="Z29" s="22">
        <f t="shared" si="6"/>
        <v>49</v>
      </c>
      <c r="AA29" s="22">
        <f t="shared" si="7"/>
        <v>40</v>
      </c>
      <c r="AB29" s="22">
        <f t="shared" si="8"/>
        <v>65</v>
      </c>
      <c r="AC29" s="22">
        <f t="shared" si="9"/>
        <v>13</v>
      </c>
      <c r="AD29" s="22">
        <f t="shared" si="10"/>
        <v>23</v>
      </c>
      <c r="AE29" s="22">
        <f t="shared" si="11"/>
        <v>47</v>
      </c>
      <c r="AF29" s="22">
        <f t="shared" si="12"/>
        <v>56</v>
      </c>
      <c r="AG29" s="22">
        <f t="shared" si="13"/>
        <v>66</v>
      </c>
      <c r="AH29" s="22">
        <f t="shared" si="14"/>
        <v>46</v>
      </c>
      <c r="AI29" s="22">
        <f t="shared" si="15"/>
        <v>405</v>
      </c>
    </row>
    <row r="30" spans="1:35" x14ac:dyDescent="0.25">
      <c r="A30" s="4">
        <v>34</v>
      </c>
      <c r="B30" s="5" t="s">
        <v>82</v>
      </c>
      <c r="C30" s="5" t="s">
        <v>19</v>
      </c>
      <c r="D30" s="5" t="s">
        <v>83</v>
      </c>
      <c r="E30" s="5">
        <v>182</v>
      </c>
      <c r="F30" s="5" t="s">
        <v>9</v>
      </c>
      <c r="G30" s="5" t="s">
        <v>84</v>
      </c>
      <c r="H30" s="22">
        <v>92.464266423381915</v>
      </c>
      <c r="I30" s="22">
        <v>63.083097653335308</v>
      </c>
      <c r="J30" s="22">
        <v>84.686898219546052</v>
      </c>
      <c r="K30" s="22">
        <v>94.192570468678767</v>
      </c>
      <c r="L30" s="22">
        <v>124.14984058715766</v>
      </c>
      <c r="M30" s="22">
        <v>159.00397216731093</v>
      </c>
      <c r="N30" s="22">
        <v>94.488188976377927</v>
      </c>
      <c r="O30" s="22">
        <v>107.87401574803148</v>
      </c>
      <c r="P30" s="22">
        <v>121.25984251968505</v>
      </c>
      <c r="Q30" s="22">
        <v>89.763779527559052</v>
      </c>
      <c r="R30" s="22">
        <v>89.763779527559052</v>
      </c>
      <c r="S30" s="22">
        <v>118.89763779527559</v>
      </c>
      <c r="T30" s="22">
        <f t="shared" si="0"/>
        <v>34</v>
      </c>
      <c r="U30" s="22">
        <f t="shared" si="1"/>
        <v>22</v>
      </c>
      <c r="V30" s="22">
        <f t="shared" si="2"/>
        <v>66</v>
      </c>
      <c r="W30" s="22">
        <f t="shared" si="3"/>
        <v>85</v>
      </c>
      <c r="X30" s="22">
        <f t="shared" si="4"/>
        <v>73</v>
      </c>
      <c r="Y30" s="22">
        <f t="shared" si="5"/>
        <v>85</v>
      </c>
      <c r="Z30" s="22">
        <f t="shared" si="6"/>
        <v>78</v>
      </c>
      <c r="AA30" s="22">
        <f t="shared" si="7"/>
        <v>73</v>
      </c>
      <c r="AB30" s="22">
        <f t="shared" si="8"/>
        <v>88</v>
      </c>
      <c r="AC30" s="22">
        <f t="shared" si="9"/>
        <v>56</v>
      </c>
      <c r="AD30" s="22">
        <f t="shared" si="10"/>
        <v>72</v>
      </c>
      <c r="AE30" s="22">
        <f t="shared" si="11"/>
        <v>82</v>
      </c>
      <c r="AF30" s="22">
        <f t="shared" si="12"/>
        <v>56</v>
      </c>
      <c r="AG30" s="22">
        <f t="shared" si="13"/>
        <v>151</v>
      </c>
      <c r="AH30" s="22">
        <f t="shared" si="14"/>
        <v>158</v>
      </c>
      <c r="AI30" s="22">
        <f t="shared" si="15"/>
        <v>814</v>
      </c>
    </row>
    <row r="31" spans="1:35" x14ac:dyDescent="0.25">
      <c r="A31" s="4">
        <v>17</v>
      </c>
      <c r="B31" s="5" t="s">
        <v>50</v>
      </c>
      <c r="C31" s="5" t="s">
        <v>19</v>
      </c>
      <c r="D31" s="5" t="s">
        <v>20</v>
      </c>
      <c r="E31" s="5">
        <v>351</v>
      </c>
      <c r="F31" s="5" t="s">
        <v>21</v>
      </c>
      <c r="G31" s="5">
        <v>2.3317999999999999</v>
      </c>
      <c r="H31" s="22">
        <v>86.925976317411084</v>
      </c>
      <c r="I31" s="22">
        <v>71.5096172696651</v>
      </c>
      <c r="J31" s="22">
        <v>4.457742375251847</v>
      </c>
      <c r="K31" s="22">
        <v>2.2288711876259235</v>
      </c>
      <c r="L31" s="22">
        <v>85.811540723598128</v>
      </c>
      <c r="M31" s="22">
        <v>78.01049156690739</v>
      </c>
      <c r="N31" s="22">
        <v>109.09090909090911</v>
      </c>
      <c r="O31" s="22">
        <v>137.27272727272728</v>
      </c>
      <c r="P31" s="22">
        <v>116.36363636363637</v>
      </c>
      <c r="Q31" s="22">
        <v>86.363636363636346</v>
      </c>
      <c r="R31" s="22">
        <v>78.181818181818201</v>
      </c>
      <c r="S31" s="22">
        <v>143.63636363636365</v>
      </c>
      <c r="T31" s="22">
        <f t="shared" si="0"/>
        <v>26</v>
      </c>
      <c r="U31" s="22">
        <f t="shared" si="1"/>
        <v>31</v>
      </c>
      <c r="V31" s="22">
        <f t="shared" si="2"/>
        <v>1</v>
      </c>
      <c r="W31" s="22">
        <f t="shared" si="3"/>
        <v>1</v>
      </c>
      <c r="X31" s="22">
        <f t="shared" si="4"/>
        <v>35</v>
      </c>
      <c r="Y31" s="22">
        <f t="shared" si="5"/>
        <v>24</v>
      </c>
      <c r="Z31" s="22">
        <f t="shared" si="6"/>
        <v>90</v>
      </c>
      <c r="AA31" s="22">
        <f t="shared" si="7"/>
        <v>90</v>
      </c>
      <c r="AB31" s="22">
        <f t="shared" si="8"/>
        <v>82</v>
      </c>
      <c r="AC31" s="22">
        <f t="shared" si="9"/>
        <v>41</v>
      </c>
      <c r="AD31" s="22">
        <f t="shared" si="10"/>
        <v>34</v>
      </c>
      <c r="AE31" s="22">
        <f t="shared" si="11"/>
        <v>90</v>
      </c>
      <c r="AF31" s="22">
        <f t="shared" si="12"/>
        <v>57</v>
      </c>
      <c r="AG31" s="22">
        <f t="shared" si="13"/>
        <v>2</v>
      </c>
      <c r="AH31" s="22">
        <f t="shared" si="14"/>
        <v>59</v>
      </c>
      <c r="AI31" s="22">
        <f t="shared" si="15"/>
        <v>545</v>
      </c>
    </row>
    <row r="32" spans="1:35" x14ac:dyDescent="0.25">
      <c r="A32" s="4">
        <v>84</v>
      </c>
      <c r="B32" s="5" t="s">
        <v>199</v>
      </c>
      <c r="C32" s="5" t="s">
        <v>19</v>
      </c>
      <c r="D32" s="5" t="s">
        <v>181</v>
      </c>
      <c r="E32" s="5">
        <v>22</v>
      </c>
      <c r="F32" s="5" t="s">
        <v>190</v>
      </c>
      <c r="G32" s="5" t="s">
        <v>200</v>
      </c>
      <c r="H32" s="22">
        <v>88.95348837209302</v>
      </c>
      <c r="I32" s="22">
        <v>70.348837209302332</v>
      </c>
      <c r="J32" s="22">
        <v>68.604651162790702</v>
      </c>
      <c r="K32" s="22">
        <v>33.13953488372092</v>
      </c>
      <c r="L32" s="22">
        <v>87.209302325581405</v>
      </c>
      <c r="M32" s="22">
        <v>87.209302325581405</v>
      </c>
      <c r="N32" s="22">
        <v>87.837837837837824</v>
      </c>
      <c r="O32" s="22">
        <v>102.02702702702702</v>
      </c>
      <c r="P32" s="22">
        <v>99.324324324324323</v>
      </c>
      <c r="Q32" s="22">
        <v>80.405405405405403</v>
      </c>
      <c r="R32" s="22">
        <v>73.648648648648646</v>
      </c>
      <c r="S32" s="22">
        <v>89.86486486486487</v>
      </c>
      <c r="T32" s="22">
        <f t="shared" si="0"/>
        <v>27</v>
      </c>
      <c r="U32" s="22">
        <f t="shared" si="1"/>
        <v>30</v>
      </c>
      <c r="V32" s="22">
        <f t="shared" si="2"/>
        <v>33</v>
      </c>
      <c r="W32" s="22">
        <f t="shared" si="3"/>
        <v>18</v>
      </c>
      <c r="X32" s="22">
        <f t="shared" si="4"/>
        <v>39</v>
      </c>
      <c r="Y32" s="22">
        <f t="shared" si="5"/>
        <v>35</v>
      </c>
      <c r="Z32" s="22">
        <f t="shared" si="6"/>
        <v>64</v>
      </c>
      <c r="AA32" s="22">
        <f t="shared" si="7"/>
        <v>62</v>
      </c>
      <c r="AB32" s="22">
        <f t="shared" si="8"/>
        <v>41</v>
      </c>
      <c r="AC32" s="22">
        <f t="shared" si="9"/>
        <v>27</v>
      </c>
      <c r="AD32" s="22">
        <f t="shared" si="10"/>
        <v>22</v>
      </c>
      <c r="AE32" s="22">
        <f t="shared" si="11"/>
        <v>26</v>
      </c>
      <c r="AF32" s="22">
        <f t="shared" si="12"/>
        <v>57</v>
      </c>
      <c r="AG32" s="22">
        <f t="shared" si="13"/>
        <v>51</v>
      </c>
      <c r="AH32" s="22">
        <f t="shared" si="14"/>
        <v>74</v>
      </c>
      <c r="AI32" s="22">
        <f t="shared" si="15"/>
        <v>424</v>
      </c>
    </row>
    <row r="33" spans="1:35" x14ac:dyDescent="0.25">
      <c r="A33" s="4">
        <v>83</v>
      </c>
      <c r="B33" s="5" t="s">
        <v>197</v>
      </c>
      <c r="C33" s="5" t="s">
        <v>19</v>
      </c>
      <c r="D33" s="5" t="s">
        <v>189</v>
      </c>
      <c r="E33" s="5">
        <v>392</v>
      </c>
      <c r="F33" s="5" t="s">
        <v>190</v>
      </c>
      <c r="G33" s="5" t="s">
        <v>198</v>
      </c>
      <c r="H33" s="22">
        <v>93.750000000000014</v>
      </c>
      <c r="I33" s="22">
        <v>66.874999999999986</v>
      </c>
      <c r="J33" s="22">
        <v>64.999999999999986</v>
      </c>
      <c r="K33" s="22">
        <v>57.499999999999993</v>
      </c>
      <c r="L33" s="22">
        <v>84.375000000000028</v>
      </c>
      <c r="M33" s="22">
        <v>105</v>
      </c>
      <c r="N33" s="22">
        <v>99.196636266701248</v>
      </c>
      <c r="O33" s="22">
        <v>101.79001237824899</v>
      </c>
      <c r="P33" s="22">
        <v>108.9217966850053</v>
      </c>
      <c r="Q33" s="22">
        <v>75.207907234884587</v>
      </c>
      <c r="R33" s="22">
        <v>66.131090844467494</v>
      </c>
      <c r="S33" s="22">
        <v>81.043003485867033</v>
      </c>
      <c r="T33" s="22">
        <f t="shared" si="0"/>
        <v>36</v>
      </c>
      <c r="U33" s="22">
        <f t="shared" si="1"/>
        <v>27</v>
      </c>
      <c r="V33" s="22">
        <f t="shared" si="2"/>
        <v>21</v>
      </c>
      <c r="W33" s="22">
        <f t="shared" si="3"/>
        <v>51</v>
      </c>
      <c r="X33" s="22">
        <f t="shared" si="4"/>
        <v>31</v>
      </c>
      <c r="Y33" s="22">
        <f t="shared" si="5"/>
        <v>55</v>
      </c>
      <c r="Z33" s="22">
        <f t="shared" si="6"/>
        <v>87</v>
      </c>
      <c r="AA33" s="22">
        <f t="shared" si="7"/>
        <v>60</v>
      </c>
      <c r="AB33" s="22">
        <f t="shared" si="8"/>
        <v>72</v>
      </c>
      <c r="AC33" s="22">
        <f t="shared" si="9"/>
        <v>11</v>
      </c>
      <c r="AD33" s="22">
        <f t="shared" si="10"/>
        <v>10</v>
      </c>
      <c r="AE33" s="22">
        <f t="shared" si="11"/>
        <v>13</v>
      </c>
      <c r="AF33" s="22">
        <f t="shared" si="12"/>
        <v>63</v>
      </c>
      <c r="AG33" s="22">
        <f t="shared" si="13"/>
        <v>72</v>
      </c>
      <c r="AH33" s="22">
        <f t="shared" si="14"/>
        <v>86</v>
      </c>
      <c r="AI33" s="22">
        <f t="shared" si="15"/>
        <v>474</v>
      </c>
    </row>
    <row r="34" spans="1:35" x14ac:dyDescent="0.25">
      <c r="A34" s="4">
        <v>65</v>
      </c>
      <c r="B34" s="5" t="s">
        <v>154</v>
      </c>
      <c r="C34" s="5" t="s">
        <v>19</v>
      </c>
      <c r="D34" s="5" t="s">
        <v>152</v>
      </c>
      <c r="E34" s="5">
        <v>187</v>
      </c>
      <c r="F34" s="5" t="s">
        <v>24</v>
      </c>
      <c r="G34" s="5" t="s">
        <v>33</v>
      </c>
      <c r="H34" s="22">
        <v>92.880527326557697</v>
      </c>
      <c r="I34" s="22">
        <v>67.784021205492891</v>
      </c>
      <c r="J34" s="22">
        <v>40.107500436468094</v>
      </c>
      <c r="K34" s="22">
        <v>32.367456492588303</v>
      </c>
      <c r="L34" s="22">
        <v>107.18788128342642</v>
      </c>
      <c r="M34" s="22">
        <v>92.17688696802314</v>
      </c>
      <c r="N34" s="22">
        <v>93.331375209747179</v>
      </c>
      <c r="O34" s="22">
        <v>102.73165760497352</v>
      </c>
      <c r="P34" s="22">
        <v>110.78904251516749</v>
      </c>
      <c r="Q34" s="22">
        <v>103.17929009998423</v>
      </c>
      <c r="R34" s="22">
        <v>63.787630539035845</v>
      </c>
      <c r="S34" s="22">
        <v>102.06020886245733</v>
      </c>
      <c r="T34" s="22">
        <f t="shared" ref="T34:T65" si="16">91-RANK(H34,H$2:H$92)</f>
        <v>35</v>
      </c>
      <c r="U34" s="22">
        <f t="shared" ref="U34:U65" si="17">91-RANK(I34,I$2:I$92)</f>
        <v>29</v>
      </c>
      <c r="V34" s="22">
        <f t="shared" ref="V34:V65" si="18">91-RANK(J34,J$2:J$92)</f>
        <v>3</v>
      </c>
      <c r="W34" s="22">
        <f t="shared" ref="W34:W65" si="19">91-RANK(K34,K$2:K$92)</f>
        <v>15</v>
      </c>
      <c r="X34" s="22">
        <f t="shared" ref="X34:X65" si="20">91-RANK(L34,L$2:L$92)</f>
        <v>60</v>
      </c>
      <c r="Y34" s="22">
        <f t="shared" ref="Y34:Y65" si="21">91-RANK(M34,M$2:M$92)</f>
        <v>42</v>
      </c>
      <c r="Z34" s="22">
        <f t="shared" ref="Z34:Z65" si="22">91-RANK(N34,N$2:N$92)</f>
        <v>74</v>
      </c>
      <c r="AA34" s="22">
        <f t="shared" ref="AA34:AA65" si="23">91-RANK(O34,O$2:O$92)</f>
        <v>65</v>
      </c>
      <c r="AB34" s="22">
        <f t="shared" ref="AB34:AB65" si="24">91-RANK(P34,P$2:P$92)</f>
        <v>77</v>
      </c>
      <c r="AC34" s="22">
        <f t="shared" ref="AC34:AC65" si="25">91-RANK(Q34,Q$2:Q$92)</f>
        <v>87</v>
      </c>
      <c r="AD34" s="22">
        <f t="shared" ref="AD34:AD65" si="26">91-RANK(R34,R$2:R$92)</f>
        <v>7</v>
      </c>
      <c r="AE34" s="22">
        <f t="shared" ref="AE34:AE65" si="27">91-RANK(S34,S$2:S$92)</f>
        <v>55</v>
      </c>
      <c r="AF34" s="22">
        <f t="shared" ref="AF34:AF65" si="28">SUM(T34:U34)</f>
        <v>64</v>
      </c>
      <c r="AG34" s="22">
        <f t="shared" ref="AG34:AG65" si="29">SUM(V34:W34)</f>
        <v>18</v>
      </c>
      <c r="AH34" s="22">
        <f t="shared" ref="AH34:AH65" si="30">SUM(X34:Y34)</f>
        <v>102</v>
      </c>
      <c r="AI34" s="22">
        <f t="shared" ref="AI34:AI65" si="31">SUM(T34:AE34)</f>
        <v>549</v>
      </c>
    </row>
    <row r="35" spans="1:35" x14ac:dyDescent="0.25">
      <c r="A35" s="4">
        <v>62</v>
      </c>
      <c r="B35" s="5" t="s">
        <v>145</v>
      </c>
      <c r="C35" s="5" t="s">
        <v>19</v>
      </c>
      <c r="D35" s="5" t="s">
        <v>146</v>
      </c>
      <c r="E35" s="5">
        <v>115</v>
      </c>
      <c r="F35" s="5" t="s">
        <v>24</v>
      </c>
      <c r="G35" s="5" t="s">
        <v>147</v>
      </c>
      <c r="H35" s="22">
        <v>84.666666666666657</v>
      </c>
      <c r="I35" s="22">
        <v>76.000000000000014</v>
      </c>
      <c r="J35" s="22">
        <v>78.666666666666657</v>
      </c>
      <c r="K35" s="22">
        <v>59.999999999999986</v>
      </c>
      <c r="L35" s="22">
        <v>80.666666666666671</v>
      </c>
      <c r="M35" s="22">
        <v>89.333333333333329</v>
      </c>
      <c r="N35" s="22">
        <v>95.174464310527611</v>
      </c>
      <c r="O35" s="22">
        <v>124.32700292816672</v>
      </c>
      <c r="P35" s="22">
        <v>119.18243728975982</v>
      </c>
      <c r="Q35" s="22">
        <v>90.029898672120737</v>
      </c>
      <c r="R35" s="22">
        <v>88.315043459318417</v>
      </c>
      <c r="S35" s="22">
        <v>131.18642377937593</v>
      </c>
      <c r="T35" s="22">
        <f t="shared" si="16"/>
        <v>24</v>
      </c>
      <c r="U35" s="22">
        <f t="shared" si="17"/>
        <v>41</v>
      </c>
      <c r="V35" s="22">
        <f t="shared" si="18"/>
        <v>54</v>
      </c>
      <c r="W35" s="22">
        <f t="shared" si="19"/>
        <v>55</v>
      </c>
      <c r="X35" s="22">
        <f t="shared" si="20"/>
        <v>26</v>
      </c>
      <c r="Y35" s="22">
        <f t="shared" si="21"/>
        <v>38</v>
      </c>
      <c r="Z35" s="22">
        <f t="shared" si="22"/>
        <v>81</v>
      </c>
      <c r="AA35" s="22">
        <f t="shared" si="23"/>
        <v>88</v>
      </c>
      <c r="AB35" s="22">
        <f t="shared" si="24"/>
        <v>87</v>
      </c>
      <c r="AC35" s="22">
        <f t="shared" si="25"/>
        <v>57</v>
      </c>
      <c r="AD35" s="22">
        <f t="shared" si="26"/>
        <v>67</v>
      </c>
      <c r="AE35" s="22">
        <f t="shared" si="27"/>
        <v>89</v>
      </c>
      <c r="AF35" s="22">
        <f t="shared" si="28"/>
        <v>65</v>
      </c>
      <c r="AG35" s="22">
        <f t="shared" si="29"/>
        <v>109</v>
      </c>
      <c r="AH35" s="22">
        <f t="shared" si="30"/>
        <v>64</v>
      </c>
      <c r="AI35" s="22">
        <f t="shared" si="31"/>
        <v>707</v>
      </c>
    </row>
    <row r="36" spans="1:35" x14ac:dyDescent="0.25">
      <c r="A36" s="4">
        <v>82</v>
      </c>
      <c r="B36" s="5" t="s">
        <v>195</v>
      </c>
      <c r="C36" s="5" t="s">
        <v>19</v>
      </c>
      <c r="D36" s="5" t="s">
        <v>181</v>
      </c>
      <c r="E36" s="5">
        <v>19</v>
      </c>
      <c r="F36" s="5" t="s">
        <v>193</v>
      </c>
      <c r="G36" s="5" t="s">
        <v>196</v>
      </c>
      <c r="H36" s="22">
        <v>92.441860465116292</v>
      </c>
      <c r="I36" s="22">
        <v>72.67441860465118</v>
      </c>
      <c r="J36" s="22">
        <v>70.930232558139537</v>
      </c>
      <c r="K36" s="22">
        <v>26.744186046511636</v>
      </c>
      <c r="L36" s="22">
        <v>96.511627906976756</v>
      </c>
      <c r="M36" s="22">
        <v>85.465116279069761</v>
      </c>
      <c r="N36" s="22">
        <v>96.057806145405308</v>
      </c>
      <c r="O36" s="22">
        <v>123.50289361552113</v>
      </c>
      <c r="P36" s="22">
        <v>114.62360061048365</v>
      </c>
      <c r="Q36" s="22">
        <v>85.564096230361031</v>
      </c>
      <c r="R36" s="22">
        <v>98.479431510415509</v>
      </c>
      <c r="S36" s="22">
        <v>114.62360061048365</v>
      </c>
      <c r="T36" s="22">
        <f t="shared" si="16"/>
        <v>33</v>
      </c>
      <c r="U36" s="22">
        <f t="shared" si="17"/>
        <v>34</v>
      </c>
      <c r="V36" s="22">
        <f t="shared" si="18"/>
        <v>37</v>
      </c>
      <c r="W36" s="22">
        <f t="shared" si="19"/>
        <v>11</v>
      </c>
      <c r="X36" s="22">
        <f t="shared" si="20"/>
        <v>49</v>
      </c>
      <c r="Y36" s="22">
        <f t="shared" si="21"/>
        <v>31</v>
      </c>
      <c r="Z36" s="22">
        <f t="shared" si="22"/>
        <v>82</v>
      </c>
      <c r="AA36" s="22">
        <f t="shared" si="23"/>
        <v>87</v>
      </c>
      <c r="AB36" s="22">
        <f t="shared" si="24"/>
        <v>80</v>
      </c>
      <c r="AC36" s="22">
        <f t="shared" si="25"/>
        <v>39</v>
      </c>
      <c r="AD36" s="22">
        <f t="shared" si="26"/>
        <v>89</v>
      </c>
      <c r="AE36" s="22">
        <f t="shared" si="27"/>
        <v>76</v>
      </c>
      <c r="AF36" s="22">
        <f t="shared" si="28"/>
        <v>67</v>
      </c>
      <c r="AG36" s="22">
        <f t="shared" si="29"/>
        <v>48</v>
      </c>
      <c r="AH36" s="22">
        <f t="shared" si="30"/>
        <v>80</v>
      </c>
      <c r="AI36" s="22">
        <f t="shared" si="31"/>
        <v>648</v>
      </c>
    </row>
    <row r="37" spans="1:35" x14ac:dyDescent="0.25">
      <c r="A37" s="4">
        <v>18</v>
      </c>
      <c r="B37" s="5" t="s">
        <v>51</v>
      </c>
      <c r="C37" s="5" t="s">
        <v>19</v>
      </c>
      <c r="D37" s="5"/>
      <c r="E37" s="5">
        <v>164</v>
      </c>
      <c r="F37" s="5" t="s">
        <v>24</v>
      </c>
      <c r="G37" s="5" t="s">
        <v>52</v>
      </c>
      <c r="H37" s="22">
        <v>92.175796883306859</v>
      </c>
      <c r="I37" s="22">
        <v>74.892834967686824</v>
      </c>
      <c r="J37" s="22">
        <v>63.37086035727345</v>
      </c>
      <c r="K37" s="22">
        <v>39.686801435868233</v>
      </c>
      <c r="L37" s="22">
        <v>62.730750656694958</v>
      </c>
      <c r="M37" s="22">
        <v>62.730750656694958</v>
      </c>
      <c r="N37" s="22">
        <v>97.899948210927377</v>
      </c>
      <c r="O37" s="22">
        <v>121.9983970013095</v>
      </c>
      <c r="P37" s="22">
        <v>121.9983970013095</v>
      </c>
      <c r="Q37" s="22">
        <v>86.60380034043574</v>
      </c>
      <c r="R37" s="22">
        <v>81.332264667539661</v>
      </c>
      <c r="S37" s="22">
        <v>109.196096081419</v>
      </c>
      <c r="T37" s="22">
        <f t="shared" si="16"/>
        <v>32</v>
      </c>
      <c r="U37" s="22">
        <f t="shared" si="17"/>
        <v>38</v>
      </c>
      <c r="V37" s="22">
        <f t="shared" si="18"/>
        <v>19</v>
      </c>
      <c r="W37" s="22">
        <f t="shared" si="19"/>
        <v>28</v>
      </c>
      <c r="X37" s="22">
        <f t="shared" si="20"/>
        <v>5</v>
      </c>
      <c r="Y37" s="22">
        <f t="shared" si="21"/>
        <v>11</v>
      </c>
      <c r="Z37" s="22">
        <f t="shared" si="22"/>
        <v>85</v>
      </c>
      <c r="AA37" s="22">
        <f t="shared" si="23"/>
        <v>85</v>
      </c>
      <c r="AB37" s="22">
        <f t="shared" si="24"/>
        <v>89</v>
      </c>
      <c r="AC37" s="22">
        <f t="shared" si="25"/>
        <v>42</v>
      </c>
      <c r="AD37" s="22">
        <f t="shared" si="26"/>
        <v>45</v>
      </c>
      <c r="AE37" s="22">
        <f t="shared" si="27"/>
        <v>70</v>
      </c>
      <c r="AF37" s="22">
        <f t="shared" si="28"/>
        <v>70</v>
      </c>
      <c r="AG37" s="22">
        <f t="shared" si="29"/>
        <v>47</v>
      </c>
      <c r="AH37" s="22">
        <f t="shared" si="30"/>
        <v>16</v>
      </c>
      <c r="AI37" s="22">
        <f t="shared" si="31"/>
        <v>549</v>
      </c>
    </row>
    <row r="38" spans="1:35" x14ac:dyDescent="0.25">
      <c r="A38" s="4">
        <v>55</v>
      </c>
      <c r="B38" s="5" t="s">
        <v>130</v>
      </c>
      <c r="C38" s="5" t="s">
        <v>19</v>
      </c>
      <c r="D38" s="5" t="s">
        <v>128</v>
      </c>
      <c r="E38" s="5">
        <v>255</v>
      </c>
      <c r="F38" s="5" t="s">
        <v>9</v>
      </c>
      <c r="G38" s="5" t="s">
        <v>131</v>
      </c>
      <c r="H38" s="22">
        <v>94.318052568582388</v>
      </c>
      <c r="I38" s="22">
        <v>73.358485331119638</v>
      </c>
      <c r="J38" s="22">
        <v>79.908350092826751</v>
      </c>
      <c r="K38" s="22">
        <v>45.84905333194979</v>
      </c>
      <c r="L38" s="22">
        <v>88.423174283045981</v>
      </c>
      <c r="M38" s="22">
        <v>82.528295997509588</v>
      </c>
      <c r="N38" s="22">
        <v>82.16009042654197</v>
      </c>
      <c r="O38" s="22">
        <v>102.54088805173068</v>
      </c>
      <c r="P38" s="22">
        <v>106.36228760645356</v>
      </c>
      <c r="Q38" s="22">
        <v>85.344590055477724</v>
      </c>
      <c r="R38" s="22">
        <v>75.791091168670505</v>
      </c>
      <c r="S38" s="22">
        <v>93.624289090710619</v>
      </c>
      <c r="T38" s="22">
        <f t="shared" si="16"/>
        <v>37</v>
      </c>
      <c r="U38" s="22">
        <f t="shared" si="17"/>
        <v>35</v>
      </c>
      <c r="V38" s="22">
        <f t="shared" si="18"/>
        <v>55</v>
      </c>
      <c r="W38" s="22">
        <f t="shared" si="19"/>
        <v>41</v>
      </c>
      <c r="X38" s="22">
        <f t="shared" si="20"/>
        <v>41</v>
      </c>
      <c r="Y38" s="22">
        <f t="shared" si="21"/>
        <v>29</v>
      </c>
      <c r="Z38" s="22">
        <f t="shared" si="22"/>
        <v>47</v>
      </c>
      <c r="AA38" s="22">
        <f t="shared" si="23"/>
        <v>64</v>
      </c>
      <c r="AB38" s="22">
        <f t="shared" si="24"/>
        <v>67</v>
      </c>
      <c r="AC38" s="22">
        <f t="shared" si="25"/>
        <v>38</v>
      </c>
      <c r="AD38" s="22">
        <f t="shared" si="26"/>
        <v>26</v>
      </c>
      <c r="AE38" s="22">
        <f t="shared" si="27"/>
        <v>33</v>
      </c>
      <c r="AF38" s="22">
        <f t="shared" si="28"/>
        <v>72</v>
      </c>
      <c r="AG38" s="22">
        <f t="shared" si="29"/>
        <v>96</v>
      </c>
      <c r="AH38" s="22">
        <f t="shared" si="30"/>
        <v>70</v>
      </c>
      <c r="AI38" s="22">
        <f t="shared" si="31"/>
        <v>513</v>
      </c>
    </row>
    <row r="39" spans="1:35" x14ac:dyDescent="0.25">
      <c r="A39" s="4">
        <v>67</v>
      </c>
      <c r="B39" s="5" t="s">
        <v>158</v>
      </c>
      <c r="C39" s="5" t="s">
        <v>19</v>
      </c>
      <c r="D39" s="5" t="s">
        <v>156</v>
      </c>
      <c r="E39" s="5">
        <v>21</v>
      </c>
      <c r="F39" s="5" t="s">
        <v>24</v>
      </c>
      <c r="G39" s="5" t="s">
        <v>159</v>
      </c>
      <c r="H39" s="22">
        <v>99.566129419727659</v>
      </c>
      <c r="I39" s="22">
        <v>72.355510199429432</v>
      </c>
      <c r="J39" s="22">
        <v>43.908044650935807</v>
      </c>
      <c r="K39" s="22">
        <v>23.500080235712115</v>
      </c>
      <c r="L39" s="22">
        <v>71.118663871234034</v>
      </c>
      <c r="M39" s="22">
        <v>87.197666137773908</v>
      </c>
      <c r="N39" s="22">
        <v>96.487215542396953</v>
      </c>
      <c r="O39" s="22">
        <v>105.67647416548238</v>
      </c>
      <c r="P39" s="22">
        <v>107.6456010132864</v>
      </c>
      <c r="Q39" s="22">
        <v>87.954332535246181</v>
      </c>
      <c r="R39" s="22">
        <v>91.892586230854235</v>
      </c>
      <c r="S39" s="22">
        <v>98.456342390200973</v>
      </c>
      <c r="T39" s="22">
        <f t="shared" si="16"/>
        <v>44</v>
      </c>
      <c r="U39" s="22">
        <f t="shared" si="17"/>
        <v>32</v>
      </c>
      <c r="V39" s="22">
        <f t="shared" si="18"/>
        <v>4</v>
      </c>
      <c r="W39" s="22">
        <f t="shared" si="19"/>
        <v>7</v>
      </c>
      <c r="X39" s="22">
        <f t="shared" si="20"/>
        <v>13</v>
      </c>
      <c r="Y39" s="22">
        <f t="shared" si="21"/>
        <v>34</v>
      </c>
      <c r="Z39" s="22">
        <f t="shared" si="22"/>
        <v>83</v>
      </c>
      <c r="AA39" s="22">
        <f t="shared" si="23"/>
        <v>72</v>
      </c>
      <c r="AB39" s="22">
        <f t="shared" si="24"/>
        <v>69</v>
      </c>
      <c r="AC39" s="22">
        <f t="shared" si="25"/>
        <v>48</v>
      </c>
      <c r="AD39" s="22">
        <f t="shared" si="26"/>
        <v>76</v>
      </c>
      <c r="AE39" s="22">
        <f t="shared" si="27"/>
        <v>48</v>
      </c>
      <c r="AF39" s="22">
        <f t="shared" si="28"/>
        <v>76</v>
      </c>
      <c r="AG39" s="22">
        <f t="shared" si="29"/>
        <v>11</v>
      </c>
      <c r="AH39" s="22">
        <f t="shared" si="30"/>
        <v>47</v>
      </c>
      <c r="AI39" s="22">
        <f t="shared" si="31"/>
        <v>530</v>
      </c>
    </row>
    <row r="40" spans="1:35" x14ac:dyDescent="0.25">
      <c r="A40" s="4">
        <v>64</v>
      </c>
      <c r="B40" s="5" t="s">
        <v>151</v>
      </c>
      <c r="C40" s="5" t="s">
        <v>19</v>
      </c>
      <c r="D40" s="5" t="s">
        <v>152</v>
      </c>
      <c r="E40" s="5">
        <v>186</v>
      </c>
      <c r="F40" s="5" t="s">
        <v>24</v>
      </c>
      <c r="G40" s="5" t="s">
        <v>153</v>
      </c>
      <c r="H40" s="22">
        <v>96.835443037974699</v>
      </c>
      <c r="I40" s="22">
        <v>73.417721518987335</v>
      </c>
      <c r="J40" s="22">
        <v>72.784810126582272</v>
      </c>
      <c r="K40" s="22">
        <v>66.455696202531641</v>
      </c>
      <c r="L40" s="22">
        <v>77.848101265822777</v>
      </c>
      <c r="M40" s="22">
        <v>100</v>
      </c>
      <c r="N40" s="22">
        <v>90.81581388941936</v>
      </c>
      <c r="O40" s="22">
        <v>98.712841184151472</v>
      </c>
      <c r="P40" s="22">
        <v>100.40506131873693</v>
      </c>
      <c r="Q40" s="22">
        <v>77.84212619093087</v>
      </c>
      <c r="R40" s="22">
        <v>83.48285997288238</v>
      </c>
      <c r="S40" s="22">
        <v>83.482859972882395</v>
      </c>
      <c r="T40" s="22">
        <f t="shared" si="16"/>
        <v>41</v>
      </c>
      <c r="U40" s="22">
        <f t="shared" si="17"/>
        <v>37</v>
      </c>
      <c r="V40" s="22">
        <f t="shared" si="18"/>
        <v>42</v>
      </c>
      <c r="W40" s="22">
        <f t="shared" si="19"/>
        <v>62</v>
      </c>
      <c r="X40" s="22">
        <f t="shared" si="20"/>
        <v>24</v>
      </c>
      <c r="Y40" s="22">
        <f t="shared" si="21"/>
        <v>50</v>
      </c>
      <c r="Z40" s="22">
        <f t="shared" si="22"/>
        <v>71</v>
      </c>
      <c r="AA40" s="22">
        <f t="shared" si="23"/>
        <v>50</v>
      </c>
      <c r="AB40" s="22">
        <f t="shared" si="24"/>
        <v>45</v>
      </c>
      <c r="AC40" s="22">
        <f t="shared" si="25"/>
        <v>16</v>
      </c>
      <c r="AD40" s="22">
        <f t="shared" si="26"/>
        <v>51</v>
      </c>
      <c r="AE40" s="22">
        <f t="shared" si="27"/>
        <v>14</v>
      </c>
      <c r="AF40" s="22">
        <f t="shared" si="28"/>
        <v>78</v>
      </c>
      <c r="AG40" s="22">
        <f t="shared" si="29"/>
        <v>104</v>
      </c>
      <c r="AH40" s="22">
        <f t="shared" si="30"/>
        <v>74</v>
      </c>
      <c r="AI40" s="22">
        <f t="shared" si="31"/>
        <v>503</v>
      </c>
    </row>
    <row r="41" spans="1:35" x14ac:dyDescent="0.25">
      <c r="A41" s="4">
        <v>76</v>
      </c>
      <c r="B41" s="5" t="s">
        <v>178</v>
      </c>
      <c r="C41" s="5" t="s">
        <v>19</v>
      </c>
      <c r="D41" s="5" t="s">
        <v>23</v>
      </c>
      <c r="E41" s="5">
        <v>78</v>
      </c>
      <c r="F41" s="5" t="s">
        <v>24</v>
      </c>
      <c r="G41" s="5" t="s">
        <v>179</v>
      </c>
      <c r="H41" s="22">
        <v>94.531249999999972</v>
      </c>
      <c r="I41" s="22">
        <v>76.5625</v>
      </c>
      <c r="J41" s="22">
        <v>95.3125</v>
      </c>
      <c r="K41" s="22">
        <v>44.531249999999979</v>
      </c>
      <c r="L41" s="22">
        <v>151.56249999999994</v>
      </c>
      <c r="M41" s="22">
        <v>72.656249999999972</v>
      </c>
      <c r="N41" s="22">
        <v>76.21325082243078</v>
      </c>
      <c r="O41" s="22">
        <v>84.268309852443778</v>
      </c>
      <c r="P41" s="22">
        <v>91.70374895707117</v>
      </c>
      <c r="Q41" s="22">
        <v>67.538571867032175</v>
      </c>
      <c r="R41" s="22">
        <v>57.005033135476666</v>
      </c>
      <c r="S41" s="22">
        <v>68.158191792417753</v>
      </c>
      <c r="T41" s="22">
        <f t="shared" si="16"/>
        <v>39</v>
      </c>
      <c r="U41" s="22">
        <f t="shared" si="17"/>
        <v>42</v>
      </c>
      <c r="V41" s="22">
        <f t="shared" si="18"/>
        <v>82</v>
      </c>
      <c r="W41" s="22">
        <f t="shared" si="19"/>
        <v>38</v>
      </c>
      <c r="X41" s="22">
        <f t="shared" si="20"/>
        <v>86</v>
      </c>
      <c r="Y41" s="22">
        <f t="shared" si="21"/>
        <v>19</v>
      </c>
      <c r="Z41" s="22">
        <f t="shared" si="22"/>
        <v>23</v>
      </c>
      <c r="AA41" s="22">
        <f t="shared" si="23"/>
        <v>10</v>
      </c>
      <c r="AB41" s="22">
        <f t="shared" si="24"/>
        <v>14</v>
      </c>
      <c r="AC41" s="22">
        <f t="shared" si="25"/>
        <v>6</v>
      </c>
      <c r="AD41" s="22">
        <f t="shared" si="26"/>
        <v>3</v>
      </c>
      <c r="AE41" s="22">
        <f t="shared" si="27"/>
        <v>6</v>
      </c>
      <c r="AF41" s="22">
        <f t="shared" si="28"/>
        <v>81</v>
      </c>
      <c r="AG41" s="22">
        <f t="shared" si="29"/>
        <v>120</v>
      </c>
      <c r="AH41" s="22">
        <f t="shared" si="30"/>
        <v>105</v>
      </c>
      <c r="AI41" s="22">
        <f t="shared" si="31"/>
        <v>368</v>
      </c>
    </row>
    <row r="42" spans="1:35" x14ac:dyDescent="0.25">
      <c r="A42" s="4">
        <v>70</v>
      </c>
      <c r="B42" s="5" t="s">
        <v>164</v>
      </c>
      <c r="C42" s="5" t="s">
        <v>19</v>
      </c>
      <c r="D42" s="5" t="s">
        <v>165</v>
      </c>
      <c r="E42" s="5">
        <v>271</v>
      </c>
      <c r="F42" s="5" t="s">
        <v>9</v>
      </c>
      <c r="G42" s="5" t="s">
        <v>166</v>
      </c>
      <c r="H42" s="22">
        <v>94.512195121951237</v>
      </c>
      <c r="I42" s="22">
        <v>84.146341463414629</v>
      </c>
      <c r="J42" s="22">
        <v>67.073170731707336</v>
      </c>
      <c r="K42" s="22">
        <v>59.146341463414629</v>
      </c>
      <c r="L42" s="22">
        <v>87.195121951219519</v>
      </c>
      <c r="M42" s="22">
        <v>80.487804878048792</v>
      </c>
      <c r="N42" s="22">
        <v>79.882568540024621</v>
      </c>
      <c r="O42" s="22">
        <v>99.102434654917758</v>
      </c>
      <c r="P42" s="22">
        <v>95.498709758375313</v>
      </c>
      <c r="Q42" s="22">
        <v>108.31195383497072</v>
      </c>
      <c r="R42" s="22">
        <v>73.075532624333277</v>
      </c>
      <c r="S42" s="22">
        <v>121.32540485026296</v>
      </c>
      <c r="T42" s="22">
        <f t="shared" si="16"/>
        <v>38</v>
      </c>
      <c r="U42" s="22">
        <f t="shared" si="17"/>
        <v>49</v>
      </c>
      <c r="V42" s="22">
        <f t="shared" si="18"/>
        <v>29</v>
      </c>
      <c r="W42" s="22">
        <f t="shared" si="19"/>
        <v>53</v>
      </c>
      <c r="X42" s="22">
        <f t="shared" si="20"/>
        <v>38</v>
      </c>
      <c r="Y42" s="22">
        <f t="shared" si="21"/>
        <v>27</v>
      </c>
      <c r="Z42" s="22">
        <f t="shared" si="22"/>
        <v>37</v>
      </c>
      <c r="AA42" s="22">
        <f t="shared" si="23"/>
        <v>52</v>
      </c>
      <c r="AB42" s="22">
        <f t="shared" si="24"/>
        <v>27</v>
      </c>
      <c r="AC42" s="22">
        <f t="shared" si="25"/>
        <v>90</v>
      </c>
      <c r="AD42" s="22">
        <f t="shared" si="26"/>
        <v>20</v>
      </c>
      <c r="AE42" s="22">
        <f t="shared" si="27"/>
        <v>84</v>
      </c>
      <c r="AF42" s="22">
        <f t="shared" si="28"/>
        <v>87</v>
      </c>
      <c r="AG42" s="22">
        <f t="shared" si="29"/>
        <v>82</v>
      </c>
      <c r="AH42" s="22">
        <f t="shared" si="30"/>
        <v>65</v>
      </c>
      <c r="AI42" s="22">
        <f t="shared" si="31"/>
        <v>544</v>
      </c>
    </row>
    <row r="43" spans="1:35" x14ac:dyDescent="0.25">
      <c r="A43" s="4">
        <v>74</v>
      </c>
      <c r="B43" s="5" t="s">
        <v>174</v>
      </c>
      <c r="C43" s="5" t="s">
        <v>19</v>
      </c>
      <c r="D43" s="5" t="s">
        <v>23</v>
      </c>
      <c r="E43" s="5">
        <v>76</v>
      </c>
      <c r="F43" s="5" t="s">
        <v>24</v>
      </c>
      <c r="G43" s="5" t="s">
        <v>175</v>
      </c>
      <c r="H43" s="22">
        <v>98.76692697131945</v>
      </c>
      <c r="I43" s="22">
        <v>78.577002673314922</v>
      </c>
      <c r="J43" s="22">
        <v>51.838994819200813</v>
      </c>
      <c r="K43" s="22">
        <v>25.100986965086712</v>
      </c>
      <c r="L43" s="22">
        <v>84.579412599748679</v>
      </c>
      <c r="M43" s="22">
        <v>61.115446523689378</v>
      </c>
      <c r="N43" s="22">
        <v>79.312053592106338</v>
      </c>
      <c r="O43" s="22">
        <v>97.524451083627056</v>
      </c>
      <c r="P43" s="22">
        <v>96.349457697077341</v>
      </c>
      <c r="Q43" s="22">
        <v>79.89955028538121</v>
      </c>
      <c r="R43" s="22">
        <v>87.537007297954418</v>
      </c>
      <c r="S43" s="22">
        <v>98.6994444701768</v>
      </c>
      <c r="T43" s="22">
        <f t="shared" si="16"/>
        <v>43</v>
      </c>
      <c r="U43" s="22">
        <f t="shared" si="17"/>
        <v>44</v>
      </c>
      <c r="V43" s="22">
        <f t="shared" si="18"/>
        <v>8</v>
      </c>
      <c r="W43" s="22">
        <f t="shared" si="19"/>
        <v>10</v>
      </c>
      <c r="X43" s="22">
        <f t="shared" si="20"/>
        <v>33</v>
      </c>
      <c r="Y43" s="22">
        <f t="shared" si="21"/>
        <v>9</v>
      </c>
      <c r="Z43" s="22">
        <f t="shared" si="22"/>
        <v>34</v>
      </c>
      <c r="AA43" s="22">
        <f t="shared" si="23"/>
        <v>44</v>
      </c>
      <c r="AB43" s="22">
        <f t="shared" si="24"/>
        <v>30</v>
      </c>
      <c r="AC43" s="22">
        <f t="shared" si="25"/>
        <v>25</v>
      </c>
      <c r="AD43" s="22">
        <f t="shared" si="26"/>
        <v>65</v>
      </c>
      <c r="AE43" s="22">
        <f t="shared" si="27"/>
        <v>49</v>
      </c>
      <c r="AF43" s="22">
        <f t="shared" si="28"/>
        <v>87</v>
      </c>
      <c r="AG43" s="22">
        <f t="shared" si="29"/>
        <v>18</v>
      </c>
      <c r="AH43" s="22">
        <f t="shared" si="30"/>
        <v>42</v>
      </c>
      <c r="AI43" s="22">
        <f t="shared" si="31"/>
        <v>394</v>
      </c>
    </row>
    <row r="44" spans="1:35" x14ac:dyDescent="0.25">
      <c r="A44" s="4">
        <v>49</v>
      </c>
      <c r="B44" s="5" t="s">
        <v>116</v>
      </c>
      <c r="C44" s="5" t="s">
        <v>66</v>
      </c>
      <c r="D44" s="5" t="s">
        <v>117</v>
      </c>
      <c r="E44" s="5">
        <v>251</v>
      </c>
      <c r="F44" s="5" t="s">
        <v>9</v>
      </c>
      <c r="G44" s="5" t="s">
        <v>118</v>
      </c>
      <c r="H44" s="22">
        <v>99.71880616571039</v>
      </c>
      <c r="I44" s="22">
        <v>84.707372979474414</v>
      </c>
      <c r="J44" s="22">
        <v>59.616834653908548</v>
      </c>
      <c r="K44" s="22">
        <v>72.054879293932657</v>
      </c>
      <c r="L44" s="22">
        <v>75.914962113250482</v>
      </c>
      <c r="M44" s="22">
        <v>116.44583171608762</v>
      </c>
      <c r="N44" s="22">
        <v>78.51480997113876</v>
      </c>
      <c r="O44" s="22">
        <v>89.565042485595299</v>
      </c>
      <c r="P44" s="22">
        <v>102.36004855496607</v>
      </c>
      <c r="Q44" s="22">
        <v>83.749130635881357</v>
      </c>
      <c r="R44" s="22">
        <v>77.933218786167345</v>
      </c>
      <c r="S44" s="22">
        <v>87.820268930681124</v>
      </c>
      <c r="T44" s="22">
        <f t="shared" si="16"/>
        <v>45</v>
      </c>
      <c r="U44" s="22">
        <f t="shared" si="17"/>
        <v>50</v>
      </c>
      <c r="V44" s="22">
        <f t="shared" si="18"/>
        <v>16</v>
      </c>
      <c r="W44" s="22">
        <f t="shared" si="19"/>
        <v>70</v>
      </c>
      <c r="X44" s="22">
        <f t="shared" si="20"/>
        <v>23</v>
      </c>
      <c r="Y44" s="22">
        <f t="shared" si="21"/>
        <v>69</v>
      </c>
      <c r="Z44" s="22">
        <f t="shared" si="22"/>
        <v>29</v>
      </c>
      <c r="AA44" s="22">
        <f t="shared" si="23"/>
        <v>25</v>
      </c>
      <c r="AB44" s="22">
        <f t="shared" si="24"/>
        <v>54</v>
      </c>
      <c r="AC44" s="22">
        <f t="shared" si="25"/>
        <v>34</v>
      </c>
      <c r="AD44" s="22">
        <f t="shared" si="26"/>
        <v>32</v>
      </c>
      <c r="AE44" s="22">
        <f t="shared" si="27"/>
        <v>20</v>
      </c>
      <c r="AF44" s="22">
        <f t="shared" si="28"/>
        <v>95</v>
      </c>
      <c r="AG44" s="22">
        <f t="shared" si="29"/>
        <v>86</v>
      </c>
      <c r="AH44" s="22">
        <f t="shared" si="30"/>
        <v>92</v>
      </c>
      <c r="AI44" s="22">
        <f t="shared" si="31"/>
        <v>467</v>
      </c>
    </row>
    <row r="45" spans="1:35" x14ac:dyDescent="0.25">
      <c r="A45" s="4">
        <v>61</v>
      </c>
      <c r="B45" s="5" t="s">
        <v>143</v>
      </c>
      <c r="C45" s="5" t="s">
        <v>66</v>
      </c>
      <c r="D45" s="5" t="s">
        <v>8</v>
      </c>
      <c r="E45" s="5">
        <v>382</v>
      </c>
      <c r="F45" s="5" t="s">
        <v>9</v>
      </c>
      <c r="G45" s="5" t="s">
        <v>144</v>
      </c>
      <c r="H45" s="22">
        <v>103.47222222222223</v>
      </c>
      <c r="I45" s="22">
        <v>80.555555555555571</v>
      </c>
      <c r="J45" s="22">
        <v>77.083333333333343</v>
      </c>
      <c r="K45" s="22">
        <v>79.166666666666657</v>
      </c>
      <c r="L45" s="22">
        <v>74.305555555555571</v>
      </c>
      <c r="M45" s="22">
        <v>102.08333333333333</v>
      </c>
      <c r="N45" s="22">
        <v>69.24630483211935</v>
      </c>
      <c r="O45" s="22">
        <v>81.185322906622702</v>
      </c>
      <c r="P45" s="22">
        <v>91.930439173675722</v>
      </c>
      <c r="Q45" s="22">
        <v>90.139586462500205</v>
      </c>
      <c r="R45" s="22">
        <v>84.767028328973694</v>
      </c>
      <c r="S45" s="22">
        <v>88.348733751324687</v>
      </c>
      <c r="T45" s="22">
        <f t="shared" si="16"/>
        <v>48</v>
      </c>
      <c r="U45" s="22">
        <f t="shared" si="17"/>
        <v>47</v>
      </c>
      <c r="V45" s="22">
        <f t="shared" si="18"/>
        <v>51</v>
      </c>
      <c r="W45" s="22">
        <f t="shared" si="19"/>
        <v>79</v>
      </c>
      <c r="X45" s="22">
        <f t="shared" si="20"/>
        <v>19</v>
      </c>
      <c r="Y45" s="22">
        <f t="shared" si="21"/>
        <v>53</v>
      </c>
      <c r="Z45" s="22">
        <f t="shared" si="22"/>
        <v>9</v>
      </c>
      <c r="AA45" s="22">
        <f t="shared" si="23"/>
        <v>6</v>
      </c>
      <c r="AB45" s="22">
        <f t="shared" si="24"/>
        <v>15</v>
      </c>
      <c r="AC45" s="22">
        <f t="shared" si="25"/>
        <v>59</v>
      </c>
      <c r="AD45" s="22">
        <f t="shared" si="26"/>
        <v>54</v>
      </c>
      <c r="AE45" s="22">
        <f t="shared" si="27"/>
        <v>21</v>
      </c>
      <c r="AF45" s="22">
        <f t="shared" si="28"/>
        <v>95</v>
      </c>
      <c r="AG45" s="22">
        <f t="shared" si="29"/>
        <v>130</v>
      </c>
      <c r="AH45" s="22">
        <f t="shared" si="30"/>
        <v>72</v>
      </c>
      <c r="AI45" s="22">
        <f t="shared" si="31"/>
        <v>461</v>
      </c>
    </row>
    <row r="46" spans="1:35" x14ac:dyDescent="0.25">
      <c r="A46" s="4">
        <v>39</v>
      </c>
      <c r="B46" s="5" t="s">
        <v>95</v>
      </c>
      <c r="C46" s="5" t="s">
        <v>66</v>
      </c>
      <c r="D46" s="5" t="s">
        <v>38</v>
      </c>
      <c r="E46" s="5">
        <v>181</v>
      </c>
      <c r="F46" s="5" t="s">
        <v>9</v>
      </c>
      <c r="G46" s="5" t="s">
        <v>96</v>
      </c>
      <c r="H46" s="22">
        <v>108.3333333333333</v>
      </c>
      <c r="I46" s="22">
        <v>75.694444444444429</v>
      </c>
      <c r="J46" s="22">
        <v>77.083333333333314</v>
      </c>
      <c r="K46" s="22">
        <v>54.861111111111086</v>
      </c>
      <c r="L46" s="22">
        <v>90.277777777777743</v>
      </c>
      <c r="M46" s="22">
        <v>95.833333333333286</v>
      </c>
      <c r="N46" s="22">
        <v>84.707690129690576</v>
      </c>
      <c r="O46" s="22">
        <v>105.08848775487927</v>
      </c>
      <c r="P46" s="22">
        <v>102.54088805173069</v>
      </c>
      <c r="Q46" s="22">
        <v>88.529089684413449</v>
      </c>
      <c r="R46" s="22">
        <v>85.344590055477724</v>
      </c>
      <c r="S46" s="22">
        <v>94.898088942284929</v>
      </c>
      <c r="T46" s="22">
        <f t="shared" si="16"/>
        <v>56</v>
      </c>
      <c r="U46" s="22">
        <f t="shared" si="17"/>
        <v>40</v>
      </c>
      <c r="V46" s="22">
        <f t="shared" si="18"/>
        <v>50</v>
      </c>
      <c r="W46" s="22">
        <f t="shared" si="19"/>
        <v>46</v>
      </c>
      <c r="X46" s="22">
        <f t="shared" si="20"/>
        <v>44</v>
      </c>
      <c r="Y46" s="22">
        <f t="shared" si="21"/>
        <v>47</v>
      </c>
      <c r="Z46" s="22">
        <f t="shared" si="22"/>
        <v>55</v>
      </c>
      <c r="AA46" s="22">
        <f t="shared" si="23"/>
        <v>70</v>
      </c>
      <c r="AB46" s="22">
        <f t="shared" si="24"/>
        <v>55</v>
      </c>
      <c r="AC46" s="22">
        <f t="shared" si="25"/>
        <v>50</v>
      </c>
      <c r="AD46" s="22">
        <f t="shared" si="26"/>
        <v>57</v>
      </c>
      <c r="AE46" s="22">
        <f t="shared" si="27"/>
        <v>37</v>
      </c>
      <c r="AF46" s="22">
        <f t="shared" si="28"/>
        <v>96</v>
      </c>
      <c r="AG46" s="22">
        <f t="shared" si="29"/>
        <v>96</v>
      </c>
      <c r="AH46" s="22">
        <f t="shared" si="30"/>
        <v>91</v>
      </c>
      <c r="AI46" s="22">
        <f t="shared" si="31"/>
        <v>607</v>
      </c>
    </row>
    <row r="47" spans="1:35" x14ac:dyDescent="0.25">
      <c r="A47" s="4">
        <v>2</v>
      </c>
      <c r="B47" s="5" t="s">
        <v>11</v>
      </c>
      <c r="C47" s="5" t="s">
        <v>7</v>
      </c>
      <c r="D47" s="5" t="s">
        <v>12</v>
      </c>
      <c r="E47" s="5">
        <v>97</v>
      </c>
      <c r="F47" s="5" t="s">
        <v>9</v>
      </c>
      <c r="G47" s="5" t="s">
        <v>13</v>
      </c>
      <c r="H47" s="22">
        <v>97.67441860465118</v>
      </c>
      <c r="I47" s="22">
        <v>87.79069767441861</v>
      </c>
      <c r="J47" s="22">
        <v>76.162790697674424</v>
      </c>
      <c r="K47" s="22">
        <v>20.348837209302324</v>
      </c>
      <c r="L47" s="22">
        <v>98.255813953488371</v>
      </c>
      <c r="M47" s="22">
        <v>73.255813953488385</v>
      </c>
      <c r="N47" s="22">
        <v>83.854166666666671</v>
      </c>
      <c r="O47" s="22">
        <v>95.833333333333343</v>
      </c>
      <c r="P47" s="22">
        <v>98.958333333333343</v>
      </c>
      <c r="Q47" s="22">
        <v>94.791666666666686</v>
      </c>
      <c r="R47" s="22">
        <v>81.770833333333343</v>
      </c>
      <c r="S47" s="22">
        <v>103.64583333333334</v>
      </c>
      <c r="T47" s="22">
        <f t="shared" si="16"/>
        <v>42</v>
      </c>
      <c r="U47" s="22">
        <f t="shared" si="17"/>
        <v>55</v>
      </c>
      <c r="V47" s="22">
        <f t="shared" si="18"/>
        <v>47</v>
      </c>
      <c r="W47" s="22">
        <f t="shared" si="19"/>
        <v>6</v>
      </c>
      <c r="X47" s="22">
        <f t="shared" si="20"/>
        <v>50</v>
      </c>
      <c r="Y47" s="22">
        <f t="shared" si="21"/>
        <v>21</v>
      </c>
      <c r="Z47" s="22">
        <f t="shared" si="22"/>
        <v>53</v>
      </c>
      <c r="AA47" s="22">
        <f t="shared" si="23"/>
        <v>39</v>
      </c>
      <c r="AB47" s="22">
        <f t="shared" si="24"/>
        <v>40</v>
      </c>
      <c r="AC47" s="22">
        <f t="shared" si="25"/>
        <v>77</v>
      </c>
      <c r="AD47" s="22">
        <f t="shared" si="26"/>
        <v>48</v>
      </c>
      <c r="AE47" s="22">
        <f t="shared" si="27"/>
        <v>58</v>
      </c>
      <c r="AF47" s="22">
        <f t="shared" si="28"/>
        <v>97</v>
      </c>
      <c r="AG47" s="22">
        <f t="shared" si="29"/>
        <v>53</v>
      </c>
      <c r="AH47" s="22">
        <f t="shared" si="30"/>
        <v>71</v>
      </c>
      <c r="AI47" s="22">
        <f t="shared" si="31"/>
        <v>536</v>
      </c>
    </row>
    <row r="48" spans="1:35" x14ac:dyDescent="0.25">
      <c r="A48" s="4">
        <v>68</v>
      </c>
      <c r="B48" s="5" t="s">
        <v>160</v>
      </c>
      <c r="C48" s="5" t="s">
        <v>66</v>
      </c>
      <c r="D48" s="5" t="s">
        <v>8</v>
      </c>
      <c r="E48" s="5">
        <v>220</v>
      </c>
      <c r="F48" s="5" t="s">
        <v>9</v>
      </c>
      <c r="G48" s="5" t="s">
        <v>161</v>
      </c>
      <c r="H48" s="22">
        <v>103.94736842105266</v>
      </c>
      <c r="I48" s="22">
        <v>79.605263157894754</v>
      </c>
      <c r="J48" s="22">
        <v>84.868421052631604</v>
      </c>
      <c r="K48" s="22">
        <v>38.157894736842117</v>
      </c>
      <c r="L48" s="22">
        <v>82.894736842105274</v>
      </c>
      <c r="M48" s="22">
        <v>86.184210526315823</v>
      </c>
      <c r="N48" s="22">
        <v>87.861271676300561</v>
      </c>
      <c r="O48" s="22">
        <v>103.46820809248554</v>
      </c>
      <c r="P48" s="22">
        <v>104.04624277456647</v>
      </c>
      <c r="Q48" s="22">
        <v>99.999999999999986</v>
      </c>
      <c r="R48" s="22">
        <v>90.173410404624249</v>
      </c>
      <c r="S48" s="22">
        <v>100.57803468208091</v>
      </c>
      <c r="T48" s="22">
        <f t="shared" si="16"/>
        <v>51</v>
      </c>
      <c r="U48" s="22">
        <f t="shared" si="17"/>
        <v>46</v>
      </c>
      <c r="V48" s="22">
        <f t="shared" si="18"/>
        <v>67</v>
      </c>
      <c r="W48" s="22">
        <f t="shared" si="19"/>
        <v>26</v>
      </c>
      <c r="X48" s="22">
        <f t="shared" si="20"/>
        <v>30</v>
      </c>
      <c r="Y48" s="22">
        <f t="shared" si="21"/>
        <v>33</v>
      </c>
      <c r="Z48" s="22">
        <f t="shared" si="22"/>
        <v>65</v>
      </c>
      <c r="AA48" s="22">
        <f t="shared" si="23"/>
        <v>67</v>
      </c>
      <c r="AB48" s="22">
        <f t="shared" si="24"/>
        <v>62</v>
      </c>
      <c r="AC48" s="22">
        <f t="shared" si="25"/>
        <v>84</v>
      </c>
      <c r="AD48" s="22">
        <f t="shared" si="26"/>
        <v>73</v>
      </c>
      <c r="AE48" s="22">
        <f t="shared" si="27"/>
        <v>53</v>
      </c>
      <c r="AF48" s="22">
        <f t="shared" si="28"/>
        <v>97</v>
      </c>
      <c r="AG48" s="22">
        <f t="shared" si="29"/>
        <v>93</v>
      </c>
      <c r="AH48" s="22">
        <f t="shared" si="30"/>
        <v>63</v>
      </c>
      <c r="AI48" s="22">
        <f t="shared" si="31"/>
        <v>657</v>
      </c>
    </row>
    <row r="49" spans="1:35" x14ac:dyDescent="0.25">
      <c r="A49" s="4">
        <v>8</v>
      </c>
      <c r="B49" s="5" t="s">
        <v>28</v>
      </c>
      <c r="C49" s="5" t="s">
        <v>19</v>
      </c>
      <c r="D49" s="5"/>
      <c r="E49" s="5">
        <v>98</v>
      </c>
      <c r="F49" s="5" t="s">
        <v>24</v>
      </c>
      <c r="G49" s="5" t="s">
        <v>29</v>
      </c>
      <c r="H49" s="22">
        <v>103.71529839444827</v>
      </c>
      <c r="I49" s="22">
        <v>86.429415328706909</v>
      </c>
      <c r="J49" s="22">
        <v>71.138057232089551</v>
      </c>
      <c r="K49" s="22">
        <v>34.571766131482782</v>
      </c>
      <c r="L49" s="22">
        <v>84.434890359582894</v>
      </c>
      <c r="M49" s="22">
        <v>61.830274042844167</v>
      </c>
      <c r="N49" s="22">
        <v>76.136363636363626</v>
      </c>
      <c r="O49" s="22">
        <v>88.63636363636364</v>
      </c>
      <c r="P49" s="22">
        <v>97.72727272727272</v>
      </c>
      <c r="Q49" s="22">
        <v>80.681818181818187</v>
      </c>
      <c r="R49" s="22">
        <v>75</v>
      </c>
      <c r="S49" s="22">
        <v>85.795454545454547</v>
      </c>
      <c r="T49" s="22">
        <f t="shared" si="16"/>
        <v>50</v>
      </c>
      <c r="U49" s="22">
        <f t="shared" si="17"/>
        <v>52</v>
      </c>
      <c r="V49" s="22">
        <f t="shared" si="18"/>
        <v>39</v>
      </c>
      <c r="W49" s="22">
        <f t="shared" si="19"/>
        <v>22</v>
      </c>
      <c r="X49" s="22">
        <f t="shared" si="20"/>
        <v>32</v>
      </c>
      <c r="Y49" s="22">
        <f t="shared" si="21"/>
        <v>10</v>
      </c>
      <c r="Z49" s="22">
        <f t="shared" si="22"/>
        <v>22</v>
      </c>
      <c r="AA49" s="22">
        <f t="shared" si="23"/>
        <v>21</v>
      </c>
      <c r="AB49" s="22">
        <f t="shared" si="24"/>
        <v>34</v>
      </c>
      <c r="AC49" s="22">
        <f t="shared" si="25"/>
        <v>28</v>
      </c>
      <c r="AD49" s="22">
        <f t="shared" si="26"/>
        <v>24</v>
      </c>
      <c r="AE49" s="22">
        <f t="shared" si="27"/>
        <v>15</v>
      </c>
      <c r="AF49" s="22">
        <f t="shared" si="28"/>
        <v>102</v>
      </c>
      <c r="AG49" s="22">
        <f t="shared" si="29"/>
        <v>61</v>
      </c>
      <c r="AH49" s="22">
        <f t="shared" si="30"/>
        <v>42</v>
      </c>
      <c r="AI49" s="22">
        <f t="shared" si="31"/>
        <v>349</v>
      </c>
    </row>
    <row r="50" spans="1:35" x14ac:dyDescent="0.25">
      <c r="A50" s="4">
        <v>24</v>
      </c>
      <c r="B50" s="5" t="s">
        <v>63</v>
      </c>
      <c r="C50" s="5" t="s">
        <v>19</v>
      </c>
      <c r="D50" s="5" t="s">
        <v>38</v>
      </c>
      <c r="E50" s="5">
        <v>91</v>
      </c>
      <c r="F50" s="5" t="s">
        <v>9</v>
      </c>
      <c r="G50" s="5" t="s">
        <v>64</v>
      </c>
      <c r="H50" s="22">
        <v>112.32876712328761</v>
      </c>
      <c r="I50" s="22">
        <v>76.712328767123267</v>
      </c>
      <c r="J50" s="22">
        <v>73.972602739725971</v>
      </c>
      <c r="K50" s="22">
        <v>75.342465753424634</v>
      </c>
      <c r="L50" s="22">
        <v>131.50684931506845</v>
      </c>
      <c r="M50" s="22">
        <v>106.16438356164379</v>
      </c>
      <c r="N50" s="22">
        <v>81.818181818181799</v>
      </c>
      <c r="O50" s="22">
        <v>99.604743083003953</v>
      </c>
      <c r="P50" s="22">
        <v>101.38339920948613</v>
      </c>
      <c r="Q50" s="22">
        <v>95.059288537549406</v>
      </c>
      <c r="R50" s="22">
        <v>67.984189723320171</v>
      </c>
      <c r="S50" s="22">
        <v>101.97628458498025</v>
      </c>
      <c r="T50" s="22">
        <f t="shared" si="16"/>
        <v>59</v>
      </c>
      <c r="U50" s="22">
        <f t="shared" si="17"/>
        <v>43</v>
      </c>
      <c r="V50" s="22">
        <f t="shared" si="18"/>
        <v>46</v>
      </c>
      <c r="W50" s="22">
        <f t="shared" si="19"/>
        <v>75</v>
      </c>
      <c r="X50" s="22">
        <f t="shared" si="20"/>
        <v>78</v>
      </c>
      <c r="Y50" s="22">
        <f t="shared" si="21"/>
        <v>59</v>
      </c>
      <c r="Z50" s="22">
        <f t="shared" si="22"/>
        <v>45</v>
      </c>
      <c r="AA50" s="22">
        <f t="shared" si="23"/>
        <v>56</v>
      </c>
      <c r="AB50" s="22">
        <f t="shared" si="24"/>
        <v>49</v>
      </c>
      <c r="AC50" s="22">
        <f t="shared" si="25"/>
        <v>78</v>
      </c>
      <c r="AD50" s="22">
        <f t="shared" si="26"/>
        <v>13</v>
      </c>
      <c r="AE50" s="22">
        <f t="shared" si="27"/>
        <v>54</v>
      </c>
      <c r="AF50" s="22">
        <f t="shared" si="28"/>
        <v>102</v>
      </c>
      <c r="AG50" s="22">
        <f t="shared" si="29"/>
        <v>121</v>
      </c>
      <c r="AH50" s="22">
        <f t="shared" si="30"/>
        <v>137</v>
      </c>
      <c r="AI50" s="22">
        <f t="shared" si="31"/>
        <v>655</v>
      </c>
    </row>
    <row r="51" spans="1:35" x14ac:dyDescent="0.25">
      <c r="A51" s="4">
        <v>40</v>
      </c>
      <c r="B51" s="5" t="s">
        <v>97</v>
      </c>
      <c r="C51" s="5" t="s">
        <v>19</v>
      </c>
      <c r="D51" s="5" t="s">
        <v>98</v>
      </c>
      <c r="E51" s="5">
        <v>379</v>
      </c>
      <c r="F51" s="5" t="s">
        <v>24</v>
      </c>
      <c r="G51" s="5" t="s">
        <v>99</v>
      </c>
      <c r="H51" s="22">
        <v>117.73409296467922</v>
      </c>
      <c r="I51" s="22">
        <v>75.686202620150922</v>
      </c>
      <c r="J51" s="22">
        <v>78.273765102891147</v>
      </c>
      <c r="K51" s="22">
        <v>76.333093240835993</v>
      </c>
      <c r="L51" s="22">
        <v>72.451749516725656</v>
      </c>
      <c r="M51" s="22">
        <v>98.327374344127705</v>
      </c>
      <c r="N51" s="22">
        <v>71.698113207547181</v>
      </c>
      <c r="O51" s="22">
        <v>101.88679245283021</v>
      </c>
      <c r="P51" s="22">
        <v>115.09433962264151</v>
      </c>
      <c r="Q51" s="22">
        <v>93.710691823899353</v>
      </c>
      <c r="R51" s="22">
        <v>86.79245283018868</v>
      </c>
      <c r="S51" s="22">
        <v>118.86792452830186</v>
      </c>
      <c r="T51" s="22">
        <f t="shared" si="16"/>
        <v>63</v>
      </c>
      <c r="U51" s="22">
        <f t="shared" si="17"/>
        <v>39</v>
      </c>
      <c r="V51" s="22">
        <f t="shared" si="18"/>
        <v>52</v>
      </c>
      <c r="W51" s="22">
        <f t="shared" si="19"/>
        <v>76</v>
      </c>
      <c r="X51" s="22">
        <f t="shared" si="20"/>
        <v>17</v>
      </c>
      <c r="Y51" s="22">
        <f t="shared" si="21"/>
        <v>49</v>
      </c>
      <c r="Z51" s="22">
        <f t="shared" si="22"/>
        <v>14</v>
      </c>
      <c r="AA51" s="22">
        <f t="shared" si="23"/>
        <v>61</v>
      </c>
      <c r="AB51" s="22">
        <f t="shared" si="24"/>
        <v>81</v>
      </c>
      <c r="AC51" s="22">
        <f t="shared" si="25"/>
        <v>73</v>
      </c>
      <c r="AD51" s="22">
        <f t="shared" si="26"/>
        <v>62</v>
      </c>
      <c r="AE51" s="22">
        <f t="shared" si="27"/>
        <v>81</v>
      </c>
      <c r="AF51" s="22">
        <f t="shared" si="28"/>
        <v>102</v>
      </c>
      <c r="AG51" s="22">
        <f t="shared" si="29"/>
        <v>128</v>
      </c>
      <c r="AH51" s="22">
        <f t="shared" si="30"/>
        <v>66</v>
      </c>
      <c r="AI51" s="22">
        <f t="shared" si="31"/>
        <v>668</v>
      </c>
    </row>
    <row r="52" spans="1:35" x14ac:dyDescent="0.25">
      <c r="A52" s="4">
        <v>59</v>
      </c>
      <c r="B52" s="5" t="s">
        <v>139</v>
      </c>
      <c r="C52" s="5" t="s">
        <v>66</v>
      </c>
      <c r="D52" s="5" t="s">
        <v>137</v>
      </c>
      <c r="E52" s="5">
        <v>60</v>
      </c>
      <c r="F52" s="5" t="s">
        <v>9</v>
      </c>
      <c r="G52" s="5" t="s">
        <v>140</v>
      </c>
      <c r="H52" s="22">
        <v>107.7586206896552</v>
      </c>
      <c r="I52" s="22">
        <v>81.034482758620697</v>
      </c>
      <c r="J52" s="22">
        <v>89.655172413793139</v>
      </c>
      <c r="K52" s="22">
        <v>106.03448275862071</v>
      </c>
      <c r="L52" s="22">
        <v>103.44827586206897</v>
      </c>
      <c r="M52" s="22">
        <v>152.58620689655174</v>
      </c>
      <c r="N52" s="22">
        <v>78.034682080924838</v>
      </c>
      <c r="O52" s="22">
        <v>93.641618497109803</v>
      </c>
      <c r="P52" s="22">
        <v>98.843930635838134</v>
      </c>
      <c r="Q52" s="22">
        <v>79.76878612716763</v>
      </c>
      <c r="R52" s="22">
        <v>85.549132947976858</v>
      </c>
      <c r="S52" s="22">
        <v>95.95375722543352</v>
      </c>
      <c r="T52" s="22">
        <f t="shared" si="16"/>
        <v>55</v>
      </c>
      <c r="U52" s="22">
        <f t="shared" si="17"/>
        <v>48</v>
      </c>
      <c r="V52" s="22">
        <f t="shared" si="18"/>
        <v>75</v>
      </c>
      <c r="W52" s="22">
        <f t="shared" si="19"/>
        <v>90</v>
      </c>
      <c r="X52" s="22">
        <f t="shared" si="20"/>
        <v>56</v>
      </c>
      <c r="Y52" s="22">
        <f t="shared" si="21"/>
        <v>84</v>
      </c>
      <c r="Z52" s="22">
        <f t="shared" si="22"/>
        <v>26</v>
      </c>
      <c r="AA52" s="22">
        <f t="shared" si="23"/>
        <v>34</v>
      </c>
      <c r="AB52" s="22">
        <f t="shared" si="24"/>
        <v>39</v>
      </c>
      <c r="AC52" s="22">
        <f t="shared" si="25"/>
        <v>24</v>
      </c>
      <c r="AD52" s="22">
        <f t="shared" si="26"/>
        <v>58</v>
      </c>
      <c r="AE52" s="22">
        <f t="shared" si="27"/>
        <v>39</v>
      </c>
      <c r="AF52" s="22">
        <f t="shared" si="28"/>
        <v>103</v>
      </c>
      <c r="AG52" s="22">
        <f t="shared" si="29"/>
        <v>165</v>
      </c>
      <c r="AH52" s="22">
        <f t="shared" si="30"/>
        <v>140</v>
      </c>
      <c r="AI52" s="22">
        <f t="shared" si="31"/>
        <v>628</v>
      </c>
    </row>
    <row r="53" spans="1:35" x14ac:dyDescent="0.25">
      <c r="A53" s="4">
        <v>73</v>
      </c>
      <c r="B53" s="5" t="s">
        <v>171</v>
      </c>
      <c r="C53" s="5" t="s">
        <v>19</v>
      </c>
      <c r="D53" s="5" t="s">
        <v>172</v>
      </c>
      <c r="E53" s="5">
        <v>388</v>
      </c>
      <c r="F53" s="25" t="s">
        <v>379</v>
      </c>
      <c r="G53" s="5" t="s">
        <v>173</v>
      </c>
      <c r="H53" s="22">
        <v>96.268656716417894</v>
      </c>
      <c r="I53" s="22">
        <v>90.796019900497498</v>
      </c>
      <c r="J53" s="22">
        <v>87.810945273631845</v>
      </c>
      <c r="K53" s="22">
        <v>88.059701492537329</v>
      </c>
      <c r="L53" s="22">
        <v>107.46268656716418</v>
      </c>
      <c r="M53" s="22">
        <v>120.14925373134329</v>
      </c>
      <c r="N53" s="22">
        <v>78.343949044585997</v>
      </c>
      <c r="O53" s="22">
        <v>92.99363057324841</v>
      </c>
      <c r="P53" s="22">
        <v>98.089171974522287</v>
      </c>
      <c r="Q53" s="22">
        <v>87.2611464968153</v>
      </c>
      <c r="R53" s="22">
        <v>80.891719745222929</v>
      </c>
      <c r="S53" s="22">
        <v>98.726114649681534</v>
      </c>
      <c r="T53" s="22">
        <f t="shared" si="16"/>
        <v>40</v>
      </c>
      <c r="U53" s="22">
        <f t="shared" si="17"/>
        <v>65</v>
      </c>
      <c r="V53" s="22">
        <f t="shared" si="18"/>
        <v>71</v>
      </c>
      <c r="W53" s="22">
        <f t="shared" si="19"/>
        <v>82</v>
      </c>
      <c r="X53" s="22">
        <f t="shared" si="20"/>
        <v>61</v>
      </c>
      <c r="Y53" s="22">
        <f t="shared" si="21"/>
        <v>72</v>
      </c>
      <c r="Z53" s="22">
        <f t="shared" si="22"/>
        <v>28</v>
      </c>
      <c r="AA53" s="22">
        <f t="shared" si="23"/>
        <v>32</v>
      </c>
      <c r="AB53" s="22">
        <f t="shared" si="24"/>
        <v>35</v>
      </c>
      <c r="AC53" s="22">
        <f t="shared" si="25"/>
        <v>45</v>
      </c>
      <c r="AD53" s="22">
        <f t="shared" si="26"/>
        <v>43</v>
      </c>
      <c r="AE53" s="22">
        <f t="shared" si="27"/>
        <v>50</v>
      </c>
      <c r="AF53" s="22">
        <f t="shared" si="28"/>
        <v>105</v>
      </c>
      <c r="AG53" s="22">
        <f t="shared" si="29"/>
        <v>153</v>
      </c>
      <c r="AH53" s="22">
        <f t="shared" si="30"/>
        <v>133</v>
      </c>
      <c r="AI53" s="22">
        <f t="shared" si="31"/>
        <v>624</v>
      </c>
    </row>
    <row r="54" spans="1:35" x14ac:dyDescent="0.25">
      <c r="A54" s="4">
        <v>10</v>
      </c>
      <c r="B54" s="5" t="s">
        <v>33</v>
      </c>
      <c r="C54" s="5" t="s">
        <v>19</v>
      </c>
      <c r="D54" s="5" t="s">
        <v>34</v>
      </c>
      <c r="E54" s="5">
        <v>40</v>
      </c>
      <c r="F54" s="5" t="s">
        <v>24</v>
      </c>
      <c r="G54" s="5" t="s">
        <v>35</v>
      </c>
      <c r="H54" s="22">
        <v>115.45454545454552</v>
      </c>
      <c r="I54" s="22">
        <v>79.090909090909108</v>
      </c>
      <c r="J54" s="22">
        <v>92.727272727272748</v>
      </c>
      <c r="K54" s="22">
        <v>73.636363636363654</v>
      </c>
      <c r="L54" s="22">
        <v>130.90909090909096</v>
      </c>
      <c r="M54" s="22">
        <v>100.90909090909095</v>
      </c>
      <c r="N54" s="22">
        <v>79.194630872483245</v>
      </c>
      <c r="O54" s="22">
        <v>99.328859060402706</v>
      </c>
      <c r="P54" s="22">
        <v>98.657718120805399</v>
      </c>
      <c r="Q54" s="22">
        <v>87.24832214765101</v>
      </c>
      <c r="R54" s="22">
        <v>85.90604026845638</v>
      </c>
      <c r="S54" s="22">
        <v>93.959731543624173</v>
      </c>
      <c r="T54" s="22">
        <f t="shared" si="16"/>
        <v>61</v>
      </c>
      <c r="U54" s="22">
        <f t="shared" si="17"/>
        <v>45</v>
      </c>
      <c r="V54" s="22">
        <f t="shared" si="18"/>
        <v>78</v>
      </c>
      <c r="W54" s="22">
        <f t="shared" si="19"/>
        <v>71</v>
      </c>
      <c r="X54" s="22">
        <f t="shared" si="20"/>
        <v>77</v>
      </c>
      <c r="Y54" s="22">
        <f t="shared" si="21"/>
        <v>52</v>
      </c>
      <c r="Z54" s="22">
        <f t="shared" si="22"/>
        <v>32</v>
      </c>
      <c r="AA54" s="22">
        <f t="shared" si="23"/>
        <v>53</v>
      </c>
      <c r="AB54" s="22">
        <f t="shared" si="24"/>
        <v>37</v>
      </c>
      <c r="AC54" s="22">
        <f t="shared" si="25"/>
        <v>44</v>
      </c>
      <c r="AD54" s="22">
        <f t="shared" si="26"/>
        <v>59</v>
      </c>
      <c r="AE54" s="22">
        <f t="shared" si="27"/>
        <v>34</v>
      </c>
      <c r="AF54" s="22">
        <f t="shared" si="28"/>
        <v>106</v>
      </c>
      <c r="AG54" s="22">
        <f t="shared" si="29"/>
        <v>149</v>
      </c>
      <c r="AH54" s="22">
        <f t="shared" si="30"/>
        <v>129</v>
      </c>
      <c r="AI54" s="22">
        <f t="shared" si="31"/>
        <v>643</v>
      </c>
    </row>
    <row r="55" spans="1:35" x14ac:dyDescent="0.25">
      <c r="A55" s="4">
        <v>50</v>
      </c>
      <c r="B55" s="5" t="s">
        <v>119</v>
      </c>
      <c r="C55" s="5" t="s">
        <v>66</v>
      </c>
      <c r="D55" s="5" t="s">
        <v>117</v>
      </c>
      <c r="E55" s="5">
        <v>252</v>
      </c>
      <c r="F55" s="5" t="s">
        <v>9</v>
      </c>
      <c r="G55" s="5" t="s">
        <v>120</v>
      </c>
      <c r="H55" s="22">
        <v>103.70370370370368</v>
      </c>
      <c r="I55" s="22">
        <v>88.888888888888857</v>
      </c>
      <c r="J55" s="22">
        <v>70.370370370370367</v>
      </c>
      <c r="K55" s="22">
        <v>64.81481481481481</v>
      </c>
      <c r="L55" s="22">
        <v>61.728395061728378</v>
      </c>
      <c r="M55" s="22">
        <v>89.506172839506135</v>
      </c>
      <c r="N55" s="22">
        <v>90.500533520566563</v>
      </c>
      <c r="O55" s="22">
        <v>102.4534341742263</v>
      </c>
      <c r="P55" s="22">
        <v>95.6232052292779</v>
      </c>
      <c r="Q55" s="22">
        <v>93.346462247628409</v>
      </c>
      <c r="R55" s="22">
        <v>89.362162029741839</v>
      </c>
      <c r="S55" s="22">
        <v>118.39063504577265</v>
      </c>
      <c r="T55" s="22">
        <f t="shared" si="16"/>
        <v>49</v>
      </c>
      <c r="U55" s="22">
        <f t="shared" si="17"/>
        <v>58</v>
      </c>
      <c r="V55" s="22">
        <f t="shared" si="18"/>
        <v>36</v>
      </c>
      <c r="W55" s="22">
        <f t="shared" si="19"/>
        <v>61</v>
      </c>
      <c r="X55" s="22">
        <f t="shared" si="20"/>
        <v>4</v>
      </c>
      <c r="Y55" s="22">
        <f t="shared" si="21"/>
        <v>39</v>
      </c>
      <c r="Z55" s="22">
        <f t="shared" si="22"/>
        <v>69</v>
      </c>
      <c r="AA55" s="22">
        <f t="shared" si="23"/>
        <v>63</v>
      </c>
      <c r="AB55" s="22">
        <f t="shared" si="24"/>
        <v>28</v>
      </c>
      <c r="AC55" s="22">
        <f t="shared" si="25"/>
        <v>70</v>
      </c>
      <c r="AD55" s="22">
        <f t="shared" si="26"/>
        <v>70</v>
      </c>
      <c r="AE55" s="22">
        <f t="shared" si="27"/>
        <v>80</v>
      </c>
      <c r="AF55" s="22">
        <f t="shared" si="28"/>
        <v>107</v>
      </c>
      <c r="AG55" s="22">
        <f t="shared" si="29"/>
        <v>97</v>
      </c>
      <c r="AH55" s="22">
        <f t="shared" si="30"/>
        <v>43</v>
      </c>
      <c r="AI55" s="22">
        <f t="shared" si="31"/>
        <v>627</v>
      </c>
    </row>
    <row r="56" spans="1:35" x14ac:dyDescent="0.25">
      <c r="A56" s="4">
        <v>46</v>
      </c>
      <c r="B56" s="5" t="s">
        <v>110</v>
      </c>
      <c r="C56" s="5" t="s">
        <v>19</v>
      </c>
      <c r="D56" s="5" t="s">
        <v>89</v>
      </c>
      <c r="E56" s="5">
        <v>278</v>
      </c>
      <c r="F56" s="5" t="s">
        <v>9</v>
      </c>
      <c r="G56" s="5" t="s">
        <v>111</v>
      </c>
      <c r="H56" s="22">
        <v>101.72926596743845</v>
      </c>
      <c r="I56" s="22">
        <v>89.295689015862635</v>
      </c>
      <c r="J56" s="22">
        <v>55.385933693383151</v>
      </c>
      <c r="K56" s="22">
        <v>46.908494862763277</v>
      </c>
      <c r="L56" s="22">
        <v>61.037559580463075</v>
      </c>
      <c r="M56" s="22">
        <v>54.255608515967154</v>
      </c>
      <c r="N56" s="22">
        <v>82.961222408664142</v>
      </c>
      <c r="O56" s="22">
        <v>91.317028982198678</v>
      </c>
      <c r="P56" s="22">
        <v>92.510715635560743</v>
      </c>
      <c r="Q56" s="22">
        <v>79.977005775258974</v>
      </c>
      <c r="R56" s="22">
        <v>79.380162448577934</v>
      </c>
      <c r="S56" s="22">
        <v>87.139125695431403</v>
      </c>
      <c r="T56" s="22">
        <f t="shared" si="16"/>
        <v>46</v>
      </c>
      <c r="U56" s="22">
        <f t="shared" si="17"/>
        <v>62</v>
      </c>
      <c r="V56" s="22">
        <f t="shared" si="18"/>
        <v>15</v>
      </c>
      <c r="W56" s="22">
        <f t="shared" si="19"/>
        <v>43</v>
      </c>
      <c r="X56" s="22">
        <f t="shared" si="20"/>
        <v>3</v>
      </c>
      <c r="Y56" s="22">
        <f t="shared" si="21"/>
        <v>7</v>
      </c>
      <c r="Z56" s="22">
        <f t="shared" si="22"/>
        <v>48</v>
      </c>
      <c r="AA56" s="22">
        <f t="shared" si="23"/>
        <v>28</v>
      </c>
      <c r="AB56" s="22">
        <f t="shared" si="24"/>
        <v>18</v>
      </c>
      <c r="AC56" s="22">
        <f t="shared" si="25"/>
        <v>26</v>
      </c>
      <c r="AD56" s="22">
        <f t="shared" si="26"/>
        <v>37</v>
      </c>
      <c r="AE56" s="22">
        <f t="shared" si="27"/>
        <v>17</v>
      </c>
      <c r="AF56" s="22">
        <f t="shared" si="28"/>
        <v>108</v>
      </c>
      <c r="AG56" s="22">
        <f t="shared" si="29"/>
        <v>58</v>
      </c>
      <c r="AH56" s="22">
        <f t="shared" si="30"/>
        <v>10</v>
      </c>
      <c r="AI56" s="22">
        <f t="shared" si="31"/>
        <v>350</v>
      </c>
    </row>
    <row r="57" spans="1:35" x14ac:dyDescent="0.25">
      <c r="A57" s="4">
        <v>25</v>
      </c>
      <c r="B57" s="5" t="s">
        <v>65</v>
      </c>
      <c r="C57" s="5" t="s">
        <v>66</v>
      </c>
      <c r="D57" s="5" t="s">
        <v>8</v>
      </c>
      <c r="E57" s="5">
        <v>174</v>
      </c>
      <c r="F57" s="5" t="s">
        <v>9</v>
      </c>
      <c r="G57" s="5" t="s">
        <v>67</v>
      </c>
      <c r="H57" s="22">
        <v>102.06185567010316</v>
      </c>
      <c r="I57" s="22">
        <v>89.690721649484601</v>
      </c>
      <c r="J57" s="22">
        <v>69.587628865979426</v>
      </c>
      <c r="K57" s="22">
        <v>91.237113402061894</v>
      </c>
      <c r="L57" s="22">
        <v>126.03092783505163</v>
      </c>
      <c r="M57" s="22">
        <v>116.75257731958769</v>
      </c>
      <c r="N57" s="22">
        <v>71.270180251139266</v>
      </c>
      <c r="O57" s="22">
        <v>77.467587229499202</v>
      </c>
      <c r="P57" s="22">
        <v>92.075760821347615</v>
      </c>
      <c r="Q57" s="22">
        <v>67.286132907907884</v>
      </c>
      <c r="R57" s="22">
        <v>58.875366294419393</v>
      </c>
      <c r="S57" s="22">
        <v>66.843460980882156</v>
      </c>
      <c r="T57" s="22">
        <f t="shared" si="16"/>
        <v>47</v>
      </c>
      <c r="U57" s="22">
        <f t="shared" si="17"/>
        <v>63</v>
      </c>
      <c r="V57" s="22">
        <f t="shared" si="18"/>
        <v>35</v>
      </c>
      <c r="W57" s="22">
        <f t="shared" si="19"/>
        <v>84</v>
      </c>
      <c r="X57" s="22">
        <f t="shared" si="20"/>
        <v>74</v>
      </c>
      <c r="Y57" s="22">
        <f t="shared" si="21"/>
        <v>70</v>
      </c>
      <c r="Z57" s="22">
        <f t="shared" si="22"/>
        <v>13</v>
      </c>
      <c r="AA57" s="22">
        <f t="shared" si="23"/>
        <v>4</v>
      </c>
      <c r="AB57" s="22">
        <f t="shared" si="24"/>
        <v>16</v>
      </c>
      <c r="AC57" s="22">
        <f t="shared" si="25"/>
        <v>5</v>
      </c>
      <c r="AD57" s="22">
        <f t="shared" si="26"/>
        <v>5</v>
      </c>
      <c r="AE57" s="22">
        <f t="shared" si="27"/>
        <v>5</v>
      </c>
      <c r="AF57" s="22">
        <f t="shared" si="28"/>
        <v>110</v>
      </c>
      <c r="AG57" s="22">
        <f t="shared" si="29"/>
        <v>119</v>
      </c>
      <c r="AH57" s="22">
        <f t="shared" si="30"/>
        <v>144</v>
      </c>
      <c r="AI57" s="22">
        <f t="shared" si="31"/>
        <v>421</v>
      </c>
    </row>
    <row r="58" spans="1:35" x14ac:dyDescent="0.25">
      <c r="A58" s="4">
        <v>36</v>
      </c>
      <c r="B58" s="5" t="s">
        <v>87</v>
      </c>
      <c r="C58" s="5" t="s">
        <v>88</v>
      </c>
      <c r="D58" s="5" t="s">
        <v>89</v>
      </c>
      <c r="E58" s="5">
        <v>258</v>
      </c>
      <c r="F58" s="5" t="s">
        <v>9</v>
      </c>
      <c r="G58" s="5" t="s">
        <v>90</v>
      </c>
      <c r="H58" s="22">
        <v>118.54838709677421</v>
      </c>
      <c r="I58" s="22">
        <v>87.09677419354837</v>
      </c>
      <c r="J58" s="22">
        <v>84.677419354838733</v>
      </c>
      <c r="K58" s="22">
        <v>45.161290322580641</v>
      </c>
      <c r="L58" s="22">
        <v>120.16129032258067</v>
      </c>
      <c r="M58" s="22">
        <v>135.48387096774195</v>
      </c>
      <c r="N58" s="22">
        <v>79.365948636410025</v>
      </c>
      <c r="O58" s="22">
        <v>97.350350790473399</v>
      </c>
      <c r="P58" s="22">
        <v>92.658767619848163</v>
      </c>
      <c r="Q58" s="22">
        <v>93.440698148285705</v>
      </c>
      <c r="R58" s="22">
        <v>65.291199124534359</v>
      </c>
      <c r="S58" s="22">
        <v>97.350350790473399</v>
      </c>
      <c r="T58" s="22">
        <f t="shared" si="16"/>
        <v>64</v>
      </c>
      <c r="U58" s="22">
        <f t="shared" si="17"/>
        <v>53</v>
      </c>
      <c r="V58" s="22">
        <f t="shared" si="18"/>
        <v>65</v>
      </c>
      <c r="W58" s="22">
        <f t="shared" si="19"/>
        <v>39</v>
      </c>
      <c r="X58" s="22">
        <f t="shared" si="20"/>
        <v>72</v>
      </c>
      <c r="Y58" s="22">
        <f t="shared" si="21"/>
        <v>80</v>
      </c>
      <c r="Z58" s="22">
        <f t="shared" si="22"/>
        <v>35</v>
      </c>
      <c r="AA58" s="22">
        <f t="shared" si="23"/>
        <v>42</v>
      </c>
      <c r="AB58" s="22">
        <f t="shared" si="24"/>
        <v>19</v>
      </c>
      <c r="AC58" s="22">
        <f t="shared" si="25"/>
        <v>71</v>
      </c>
      <c r="AD58" s="22">
        <f t="shared" si="26"/>
        <v>8</v>
      </c>
      <c r="AE58" s="22">
        <f t="shared" si="27"/>
        <v>43</v>
      </c>
      <c r="AF58" s="22">
        <f t="shared" si="28"/>
        <v>117</v>
      </c>
      <c r="AG58" s="22">
        <f t="shared" si="29"/>
        <v>104</v>
      </c>
      <c r="AH58" s="22">
        <f t="shared" si="30"/>
        <v>152</v>
      </c>
      <c r="AI58" s="22">
        <f t="shared" si="31"/>
        <v>591</v>
      </c>
    </row>
    <row r="59" spans="1:35" x14ac:dyDescent="0.25">
      <c r="A59" s="4">
        <v>60</v>
      </c>
      <c r="B59" s="5" t="s">
        <v>141</v>
      </c>
      <c r="C59" s="5" t="s">
        <v>19</v>
      </c>
      <c r="D59" s="5" t="s">
        <v>38</v>
      </c>
      <c r="E59" s="5">
        <v>3</v>
      </c>
      <c r="F59" s="5" t="s">
        <v>9</v>
      </c>
      <c r="G59" s="5" t="s">
        <v>142</v>
      </c>
      <c r="H59" s="22">
        <v>104.72972972972974</v>
      </c>
      <c r="I59" s="22">
        <v>90.540540540540547</v>
      </c>
      <c r="J59" s="22">
        <v>83.108108108108112</v>
      </c>
      <c r="K59" s="22">
        <v>79.054054054054063</v>
      </c>
      <c r="L59" s="22">
        <v>100.67567567567571</v>
      </c>
      <c r="M59" s="22">
        <v>114.18918918918919</v>
      </c>
      <c r="N59" s="22">
        <v>70.977462452922353</v>
      </c>
      <c r="O59" s="22">
        <v>99.735572239882273</v>
      </c>
      <c r="P59" s="22">
        <v>104.01869497411033</v>
      </c>
      <c r="Q59" s="22">
        <v>84.438705331924865</v>
      </c>
      <c r="R59" s="22">
        <v>87.498078713516364</v>
      </c>
      <c r="S59" s="22">
        <v>105.24244432674695</v>
      </c>
      <c r="T59" s="22">
        <f t="shared" si="16"/>
        <v>53</v>
      </c>
      <c r="U59" s="22">
        <f t="shared" si="17"/>
        <v>64</v>
      </c>
      <c r="V59" s="22">
        <f t="shared" si="18"/>
        <v>62</v>
      </c>
      <c r="W59" s="22">
        <f t="shared" si="19"/>
        <v>78</v>
      </c>
      <c r="X59" s="22">
        <f t="shared" si="20"/>
        <v>52</v>
      </c>
      <c r="Y59" s="22">
        <f t="shared" si="21"/>
        <v>67</v>
      </c>
      <c r="Z59" s="22">
        <f t="shared" si="22"/>
        <v>12</v>
      </c>
      <c r="AA59" s="22">
        <f t="shared" si="23"/>
        <v>57</v>
      </c>
      <c r="AB59" s="22">
        <f t="shared" si="24"/>
        <v>61</v>
      </c>
      <c r="AC59" s="22">
        <f t="shared" si="25"/>
        <v>36</v>
      </c>
      <c r="AD59" s="22">
        <f t="shared" si="26"/>
        <v>64</v>
      </c>
      <c r="AE59" s="22">
        <f t="shared" si="27"/>
        <v>63</v>
      </c>
      <c r="AF59" s="22">
        <f t="shared" si="28"/>
        <v>117</v>
      </c>
      <c r="AG59" s="22">
        <f t="shared" si="29"/>
        <v>140</v>
      </c>
      <c r="AH59" s="22">
        <f t="shared" si="30"/>
        <v>119</v>
      </c>
      <c r="AI59" s="22">
        <f t="shared" si="31"/>
        <v>669</v>
      </c>
    </row>
    <row r="60" spans="1:35" x14ac:dyDescent="0.25">
      <c r="A60" s="4">
        <v>71</v>
      </c>
      <c r="B60" s="5" t="s">
        <v>167</v>
      </c>
      <c r="C60" s="5" t="s">
        <v>66</v>
      </c>
      <c r="D60" s="5" t="s">
        <v>38</v>
      </c>
      <c r="E60" s="5">
        <v>150</v>
      </c>
      <c r="F60" s="5" t="s">
        <v>9</v>
      </c>
      <c r="G60" s="5" t="s">
        <v>168</v>
      </c>
      <c r="H60" s="22">
        <v>110.13513513513513</v>
      </c>
      <c r="I60" s="22">
        <v>89.189189189189193</v>
      </c>
      <c r="J60" s="22">
        <v>89.189189189189193</v>
      </c>
      <c r="K60" s="22">
        <v>53.378378378378379</v>
      </c>
      <c r="L60" s="22">
        <v>114.18918918918921</v>
      </c>
      <c r="M60" s="22">
        <v>100.00000000000003</v>
      </c>
      <c r="N60" s="22">
        <v>74.653163301264101</v>
      </c>
      <c r="O60" s="22">
        <v>99.959320352540075</v>
      </c>
      <c r="P60" s="22">
        <v>93.000127163439174</v>
      </c>
      <c r="Q60" s="22">
        <v>78.449086858955496</v>
      </c>
      <c r="R60" s="22">
        <v>84.775626121774508</v>
      </c>
      <c r="S60" s="22">
        <v>99.959320352540075</v>
      </c>
      <c r="T60" s="22">
        <f t="shared" si="16"/>
        <v>57</v>
      </c>
      <c r="U60" s="22">
        <f t="shared" si="17"/>
        <v>61</v>
      </c>
      <c r="V60" s="22">
        <f t="shared" si="18"/>
        <v>73</v>
      </c>
      <c r="W60" s="22">
        <f t="shared" si="19"/>
        <v>45</v>
      </c>
      <c r="X60" s="22">
        <f t="shared" si="20"/>
        <v>69</v>
      </c>
      <c r="Y60" s="22">
        <f t="shared" si="21"/>
        <v>51</v>
      </c>
      <c r="Z60" s="22">
        <f t="shared" si="22"/>
        <v>18</v>
      </c>
      <c r="AA60" s="22">
        <f t="shared" si="23"/>
        <v>58</v>
      </c>
      <c r="AB60" s="22">
        <f t="shared" si="24"/>
        <v>20</v>
      </c>
      <c r="AC60" s="22">
        <f t="shared" si="25"/>
        <v>18</v>
      </c>
      <c r="AD60" s="22">
        <f t="shared" si="26"/>
        <v>55</v>
      </c>
      <c r="AE60" s="22">
        <f t="shared" si="27"/>
        <v>52</v>
      </c>
      <c r="AF60" s="22">
        <f t="shared" si="28"/>
        <v>118</v>
      </c>
      <c r="AG60" s="22">
        <f t="shared" si="29"/>
        <v>118</v>
      </c>
      <c r="AH60" s="22">
        <f t="shared" si="30"/>
        <v>120</v>
      </c>
      <c r="AI60" s="22">
        <f t="shared" si="31"/>
        <v>577</v>
      </c>
    </row>
    <row r="61" spans="1:35" x14ac:dyDescent="0.25">
      <c r="A61" s="4">
        <v>16</v>
      </c>
      <c r="B61" s="5" t="s">
        <v>48</v>
      </c>
      <c r="C61" s="5" t="s">
        <v>37</v>
      </c>
      <c r="D61" s="5" t="s">
        <v>8</v>
      </c>
      <c r="E61" s="5">
        <v>288</v>
      </c>
      <c r="F61" s="5" t="s">
        <v>9</v>
      </c>
      <c r="G61" s="5" t="s">
        <v>49</v>
      </c>
      <c r="H61" s="22">
        <v>121.80736724398172</v>
      </c>
      <c r="I61" s="22">
        <v>84.98188412370817</v>
      </c>
      <c r="J61" s="22">
        <v>62.320048357386007</v>
      </c>
      <c r="K61" s="22">
        <v>42.490942061854078</v>
      </c>
      <c r="L61" s="22">
        <v>81.44097228522034</v>
      </c>
      <c r="M61" s="22">
        <v>65.152777828176269</v>
      </c>
      <c r="N61" s="22">
        <v>75.666654855574762</v>
      </c>
      <c r="O61" s="22">
        <v>89.26300689993586</v>
      </c>
      <c r="P61" s="22">
        <v>101.0859217211194</v>
      </c>
      <c r="Q61" s="22">
        <v>88.671861158876681</v>
      </c>
      <c r="R61" s="22">
        <v>91.627589864172577</v>
      </c>
      <c r="S61" s="22">
        <v>87.489569676758322</v>
      </c>
      <c r="T61" s="22">
        <f t="shared" si="16"/>
        <v>68</v>
      </c>
      <c r="U61" s="22">
        <f t="shared" si="17"/>
        <v>51</v>
      </c>
      <c r="V61" s="22">
        <f t="shared" si="18"/>
        <v>18</v>
      </c>
      <c r="W61" s="22">
        <f t="shared" si="19"/>
        <v>34</v>
      </c>
      <c r="X61" s="22">
        <f t="shared" si="20"/>
        <v>29</v>
      </c>
      <c r="Y61" s="22">
        <f t="shared" si="21"/>
        <v>14</v>
      </c>
      <c r="Z61" s="22">
        <f t="shared" si="22"/>
        <v>21</v>
      </c>
      <c r="AA61" s="22">
        <f t="shared" si="23"/>
        <v>24</v>
      </c>
      <c r="AB61" s="22">
        <f t="shared" si="24"/>
        <v>48</v>
      </c>
      <c r="AC61" s="22">
        <f t="shared" si="25"/>
        <v>51</v>
      </c>
      <c r="AD61" s="22">
        <f t="shared" si="26"/>
        <v>75</v>
      </c>
      <c r="AE61" s="22">
        <f t="shared" si="27"/>
        <v>18</v>
      </c>
      <c r="AF61" s="22">
        <f t="shared" si="28"/>
        <v>119</v>
      </c>
      <c r="AG61" s="22">
        <f t="shared" si="29"/>
        <v>52</v>
      </c>
      <c r="AH61" s="22">
        <f t="shared" si="30"/>
        <v>43</v>
      </c>
      <c r="AI61" s="22">
        <f t="shared" si="31"/>
        <v>451</v>
      </c>
    </row>
    <row r="62" spans="1:35" x14ac:dyDescent="0.25">
      <c r="A62" s="4">
        <v>52</v>
      </c>
      <c r="B62" s="5" t="s">
        <v>123</v>
      </c>
      <c r="C62" s="5" t="s">
        <v>19</v>
      </c>
      <c r="D62" s="5" t="s">
        <v>34</v>
      </c>
      <c r="E62" s="5">
        <v>301</v>
      </c>
      <c r="F62" s="5" t="s">
        <v>24</v>
      </c>
      <c r="G62" s="5" t="s">
        <v>124</v>
      </c>
      <c r="H62" s="22">
        <v>113.69863013698631</v>
      </c>
      <c r="I62" s="22">
        <v>89.041095890410986</v>
      </c>
      <c r="J62" s="22">
        <v>80.136986301369888</v>
      </c>
      <c r="K62" s="22">
        <v>39.726027397260289</v>
      </c>
      <c r="L62" s="22">
        <v>91.09589041095893</v>
      </c>
      <c r="M62" s="22">
        <v>108.90410958904111</v>
      </c>
      <c r="N62" s="22">
        <v>73.256541434073824</v>
      </c>
      <c r="O62" s="22">
        <v>93.636180780395108</v>
      </c>
      <c r="P62" s="22">
        <v>87.577369082840121</v>
      </c>
      <c r="Q62" s="22">
        <v>82.620159512113332</v>
      </c>
      <c r="R62" s="22">
        <v>77.662949941386515</v>
      </c>
      <c r="S62" s="22">
        <v>89.780573336496488</v>
      </c>
      <c r="T62" s="22">
        <f t="shared" si="16"/>
        <v>60</v>
      </c>
      <c r="U62" s="22">
        <f t="shared" si="17"/>
        <v>60</v>
      </c>
      <c r="V62" s="22">
        <f t="shared" si="18"/>
        <v>58</v>
      </c>
      <c r="W62" s="22">
        <f t="shared" si="19"/>
        <v>29</v>
      </c>
      <c r="X62" s="22">
        <f t="shared" si="20"/>
        <v>45</v>
      </c>
      <c r="Y62" s="22">
        <f t="shared" si="21"/>
        <v>61</v>
      </c>
      <c r="Z62" s="22">
        <f t="shared" si="22"/>
        <v>15</v>
      </c>
      <c r="AA62" s="22">
        <f t="shared" si="23"/>
        <v>33</v>
      </c>
      <c r="AB62" s="22">
        <f t="shared" si="24"/>
        <v>4</v>
      </c>
      <c r="AC62" s="22">
        <f t="shared" si="25"/>
        <v>32</v>
      </c>
      <c r="AD62" s="22">
        <f t="shared" si="26"/>
        <v>30</v>
      </c>
      <c r="AE62" s="22">
        <f t="shared" si="27"/>
        <v>25</v>
      </c>
      <c r="AF62" s="22">
        <f t="shared" si="28"/>
        <v>120</v>
      </c>
      <c r="AG62" s="22">
        <f t="shared" si="29"/>
        <v>87</v>
      </c>
      <c r="AH62" s="22">
        <f t="shared" si="30"/>
        <v>106</v>
      </c>
      <c r="AI62" s="22">
        <f t="shared" si="31"/>
        <v>452</v>
      </c>
    </row>
    <row r="63" spans="1:35" x14ac:dyDescent="0.25">
      <c r="A63" s="4">
        <v>48</v>
      </c>
      <c r="B63" s="5" t="s">
        <v>114</v>
      </c>
      <c r="C63" s="5" t="s">
        <v>19</v>
      </c>
      <c r="D63" s="5" t="s">
        <v>89</v>
      </c>
      <c r="E63" s="5">
        <v>280</v>
      </c>
      <c r="F63" s="5" t="s">
        <v>9</v>
      </c>
      <c r="G63" s="5" t="s">
        <v>115</v>
      </c>
      <c r="H63" s="22">
        <v>118.99241413160982</v>
      </c>
      <c r="I63" s="22">
        <v>88.781904844309935</v>
      </c>
      <c r="J63" s="22">
        <v>53.022526504240631</v>
      </c>
      <c r="K63" s="22">
        <v>57.338313545283491</v>
      </c>
      <c r="L63" s="22">
        <v>67.202969639095684</v>
      </c>
      <c r="M63" s="22">
        <v>93.714232891216028</v>
      </c>
      <c r="N63" s="22">
        <v>78.577590011402236</v>
      </c>
      <c r="O63" s="22">
        <v>86.306533291212304</v>
      </c>
      <c r="P63" s="22">
        <v>90.815083537768174</v>
      </c>
      <c r="Q63" s="22">
        <v>88.882847717815679</v>
      </c>
      <c r="R63" s="22">
        <v>77.933511404751414</v>
      </c>
      <c r="S63" s="22">
        <v>90.171004931117324</v>
      </c>
      <c r="T63" s="22">
        <f t="shared" si="16"/>
        <v>65</v>
      </c>
      <c r="U63" s="22">
        <f t="shared" si="17"/>
        <v>57</v>
      </c>
      <c r="V63" s="22">
        <f t="shared" si="18"/>
        <v>9</v>
      </c>
      <c r="W63" s="22">
        <f t="shared" si="19"/>
        <v>50</v>
      </c>
      <c r="X63" s="22">
        <f t="shared" si="20"/>
        <v>9</v>
      </c>
      <c r="Y63" s="22">
        <f t="shared" si="21"/>
        <v>44</v>
      </c>
      <c r="Z63" s="22">
        <f t="shared" si="22"/>
        <v>30</v>
      </c>
      <c r="AA63" s="22">
        <f t="shared" si="23"/>
        <v>12</v>
      </c>
      <c r="AB63" s="22">
        <f t="shared" si="24"/>
        <v>12</v>
      </c>
      <c r="AC63" s="22">
        <f t="shared" si="25"/>
        <v>54</v>
      </c>
      <c r="AD63" s="22">
        <f t="shared" si="26"/>
        <v>33</v>
      </c>
      <c r="AE63" s="22">
        <f t="shared" si="27"/>
        <v>27</v>
      </c>
      <c r="AF63" s="22">
        <f t="shared" si="28"/>
        <v>122</v>
      </c>
      <c r="AG63" s="22">
        <f t="shared" si="29"/>
        <v>59</v>
      </c>
      <c r="AH63" s="22">
        <f t="shared" si="30"/>
        <v>53</v>
      </c>
      <c r="AI63" s="22">
        <f t="shared" si="31"/>
        <v>402</v>
      </c>
    </row>
    <row r="64" spans="1:35" x14ac:dyDescent="0.25">
      <c r="A64" s="4">
        <v>6</v>
      </c>
      <c r="B64" s="5" t="s">
        <v>22</v>
      </c>
      <c r="C64" s="5" t="s">
        <v>19</v>
      </c>
      <c r="D64" s="5" t="s">
        <v>23</v>
      </c>
      <c r="E64" s="5">
        <v>142</v>
      </c>
      <c r="F64" s="5" t="s">
        <v>24</v>
      </c>
      <c r="G64" s="5" t="s">
        <v>25</v>
      </c>
      <c r="H64" s="22">
        <v>106.89448008940869</v>
      </c>
      <c r="I64" s="22">
        <v>95.465510520100835</v>
      </c>
      <c r="J64" s="22">
        <v>93.448633537281793</v>
      </c>
      <c r="K64" s="22">
        <v>5.3783386208507462</v>
      </c>
      <c r="L64" s="22">
        <v>93.448633537281808</v>
      </c>
      <c r="M64" s="22">
        <v>12.77355422452054</v>
      </c>
      <c r="N64" s="22">
        <v>81.872861048245809</v>
      </c>
      <c r="O64" s="22">
        <v>97.379084731625696</v>
      </c>
      <c r="P64" s="22">
        <v>94.277839994949716</v>
      </c>
      <c r="Q64" s="22">
        <v>91.176595258273736</v>
      </c>
      <c r="R64" s="22">
        <v>88.075350521597755</v>
      </c>
      <c r="S64" s="22">
        <v>107.92331683632403</v>
      </c>
      <c r="T64" s="22">
        <f t="shared" si="16"/>
        <v>54</v>
      </c>
      <c r="U64" s="22">
        <f t="shared" si="17"/>
        <v>71</v>
      </c>
      <c r="V64" s="22">
        <f t="shared" si="18"/>
        <v>81</v>
      </c>
      <c r="W64" s="22">
        <f t="shared" si="19"/>
        <v>2</v>
      </c>
      <c r="X64" s="22">
        <f t="shared" si="20"/>
        <v>47</v>
      </c>
      <c r="Y64" s="22">
        <f t="shared" si="21"/>
        <v>1</v>
      </c>
      <c r="Z64" s="22">
        <f t="shared" si="22"/>
        <v>46</v>
      </c>
      <c r="AA64" s="22">
        <f t="shared" si="23"/>
        <v>43</v>
      </c>
      <c r="AB64" s="22">
        <f t="shared" si="24"/>
        <v>23</v>
      </c>
      <c r="AC64" s="22">
        <f t="shared" si="25"/>
        <v>65</v>
      </c>
      <c r="AD64" s="22">
        <f t="shared" si="26"/>
        <v>66</v>
      </c>
      <c r="AE64" s="22">
        <f t="shared" si="27"/>
        <v>69</v>
      </c>
      <c r="AF64" s="22">
        <f t="shared" si="28"/>
        <v>125</v>
      </c>
      <c r="AG64" s="22">
        <f t="shared" si="29"/>
        <v>83</v>
      </c>
      <c r="AH64" s="22">
        <f t="shared" si="30"/>
        <v>48</v>
      </c>
      <c r="AI64" s="22">
        <f t="shared" si="31"/>
        <v>568</v>
      </c>
    </row>
    <row r="65" spans="1:35" x14ac:dyDescent="0.25">
      <c r="A65" s="4">
        <v>12</v>
      </c>
      <c r="B65" s="5" t="s">
        <v>40</v>
      </c>
      <c r="C65" s="5" t="s">
        <v>37</v>
      </c>
      <c r="D65" s="5" t="s">
        <v>38</v>
      </c>
      <c r="E65" s="5">
        <v>304</v>
      </c>
      <c r="F65" s="5" t="s">
        <v>9</v>
      </c>
      <c r="G65" s="5" t="s">
        <v>41</v>
      </c>
      <c r="H65" s="22">
        <v>125.08347550034648</v>
      </c>
      <c r="I65" s="22">
        <v>87.136803157544733</v>
      </c>
      <c r="J65" s="22">
        <v>80.109641612581441</v>
      </c>
      <c r="K65" s="22">
        <v>59.730873132187931</v>
      </c>
      <c r="L65" s="22">
        <v>92.758532393515367</v>
      </c>
      <c r="M65" s="22">
        <v>106.11013932894559</v>
      </c>
      <c r="N65" s="22">
        <v>66.731520953358427</v>
      </c>
      <c r="O65" s="22">
        <v>77.124134872324106</v>
      </c>
      <c r="P65" s="22">
        <v>90.798626870963119</v>
      </c>
      <c r="Q65" s="22">
        <v>79.312053592106338</v>
      </c>
      <c r="R65" s="22">
        <v>65.637561593467325</v>
      </c>
      <c r="S65" s="22">
        <v>70.560378712977382</v>
      </c>
      <c r="T65" s="22">
        <f t="shared" si="16"/>
        <v>72</v>
      </c>
      <c r="U65" s="22">
        <f t="shared" si="17"/>
        <v>54</v>
      </c>
      <c r="V65" s="22">
        <f t="shared" si="18"/>
        <v>57</v>
      </c>
      <c r="W65" s="22">
        <f t="shared" si="19"/>
        <v>54</v>
      </c>
      <c r="X65" s="22">
        <f t="shared" si="20"/>
        <v>46</v>
      </c>
      <c r="Y65" s="22">
        <f t="shared" si="21"/>
        <v>58</v>
      </c>
      <c r="Z65" s="22">
        <f t="shared" si="22"/>
        <v>6</v>
      </c>
      <c r="AA65" s="22">
        <f t="shared" si="23"/>
        <v>3</v>
      </c>
      <c r="AB65" s="22">
        <f t="shared" si="24"/>
        <v>11</v>
      </c>
      <c r="AC65" s="22">
        <f t="shared" si="25"/>
        <v>22</v>
      </c>
      <c r="AD65" s="22">
        <f t="shared" si="26"/>
        <v>9</v>
      </c>
      <c r="AE65" s="22">
        <f t="shared" si="27"/>
        <v>7</v>
      </c>
      <c r="AF65" s="22">
        <f t="shared" si="28"/>
        <v>126</v>
      </c>
      <c r="AG65" s="22">
        <f t="shared" si="29"/>
        <v>111</v>
      </c>
      <c r="AH65" s="22">
        <f t="shared" si="30"/>
        <v>104</v>
      </c>
      <c r="AI65" s="22">
        <f t="shared" si="31"/>
        <v>399</v>
      </c>
    </row>
    <row r="66" spans="1:35" x14ac:dyDescent="0.25">
      <c r="A66" s="4">
        <v>9</v>
      </c>
      <c r="B66" s="5" t="s">
        <v>30</v>
      </c>
      <c r="C66" s="5" t="s">
        <v>19</v>
      </c>
      <c r="D66" s="5" t="s">
        <v>31</v>
      </c>
      <c r="E66" s="5">
        <v>28</v>
      </c>
      <c r="F66" s="5" t="s">
        <v>24</v>
      </c>
      <c r="G66" s="5" t="s">
        <v>32</v>
      </c>
      <c r="H66" s="22">
        <v>104.19161676646702</v>
      </c>
      <c r="I66" s="22">
        <v>102.69461077844304</v>
      </c>
      <c r="J66" s="22">
        <v>76.946107784431106</v>
      </c>
      <c r="K66" s="22">
        <v>69.161676646706567</v>
      </c>
      <c r="L66" s="22">
        <v>127.54491017964065</v>
      </c>
      <c r="M66" s="22">
        <v>109.58083832335326</v>
      </c>
      <c r="N66" s="22">
        <v>85.693826160629442</v>
      </c>
      <c r="O66" s="22">
        <v>84.648779500133955</v>
      </c>
      <c r="P66" s="22">
        <v>90.292031466809576</v>
      </c>
      <c r="Q66" s="22">
        <v>88.828966142115888</v>
      </c>
      <c r="R66" s="22">
        <v>72.317228906287312</v>
      </c>
      <c r="S66" s="22">
        <v>91.546087459404148</v>
      </c>
      <c r="T66" s="22">
        <f t="shared" ref="T66:T91" si="32">91-RANK(H66,H$2:H$92)</f>
        <v>52</v>
      </c>
      <c r="U66" s="22">
        <f t="shared" ref="U66:U91" si="33">91-RANK(I66,I$2:I$92)</f>
        <v>78</v>
      </c>
      <c r="V66" s="22">
        <f t="shared" ref="V66:V91" si="34">91-RANK(J66,J$2:J$92)</f>
        <v>49</v>
      </c>
      <c r="W66" s="22">
        <f t="shared" ref="W66:W91" si="35">91-RANK(K66,K$2:K$92)</f>
        <v>65</v>
      </c>
      <c r="X66" s="22">
        <f t="shared" ref="X66:X91" si="36">91-RANK(L66,L$2:L$92)</f>
        <v>75</v>
      </c>
      <c r="Y66" s="22">
        <f t="shared" ref="Y66:Y91" si="37">91-RANK(M66,M$2:M$92)</f>
        <v>62</v>
      </c>
      <c r="Z66" s="22">
        <f t="shared" ref="Z66:Z91" si="38">91-RANK(N66,N$2:N$92)</f>
        <v>59</v>
      </c>
      <c r="AA66" s="22">
        <f t="shared" ref="AA66:AA91" si="39">91-RANK(O66,O$2:O$92)</f>
        <v>11</v>
      </c>
      <c r="AB66" s="22">
        <f t="shared" ref="AB66:AB91" si="40">91-RANK(P66,P$2:P$92)</f>
        <v>9</v>
      </c>
      <c r="AC66" s="22">
        <f t="shared" ref="AC66:AC91" si="41">91-RANK(Q66,Q$2:Q$92)</f>
        <v>52</v>
      </c>
      <c r="AD66" s="22">
        <f t="shared" ref="AD66:AD91" si="42">91-RANK(R66,R$2:R$92)</f>
        <v>19</v>
      </c>
      <c r="AE66" s="22">
        <f t="shared" ref="AE66:AE91" si="43">91-RANK(S66,S$2:S$92)</f>
        <v>30</v>
      </c>
      <c r="AF66" s="22">
        <f t="shared" ref="AF66:AF91" si="44">SUM(T66:U66)</f>
        <v>130</v>
      </c>
      <c r="AG66" s="22">
        <f t="shared" ref="AG66:AG91" si="45">SUM(V66:W66)</f>
        <v>114</v>
      </c>
      <c r="AH66" s="22">
        <f t="shared" ref="AH66:AH91" si="46">SUM(X66:Y66)</f>
        <v>137</v>
      </c>
      <c r="AI66" s="22">
        <f t="shared" ref="AI66:AI91" si="47">SUM(T66:AE66)</f>
        <v>561</v>
      </c>
    </row>
    <row r="67" spans="1:35" x14ac:dyDescent="0.25">
      <c r="A67" s="4">
        <v>13</v>
      </c>
      <c r="B67" s="5" t="s">
        <v>42</v>
      </c>
      <c r="C67" s="5" t="s">
        <v>37</v>
      </c>
      <c r="D67" s="5" t="s">
        <v>38</v>
      </c>
      <c r="E67" s="5">
        <v>308</v>
      </c>
      <c r="F67" s="5" t="s">
        <v>9</v>
      </c>
      <c r="G67" s="5" t="s">
        <v>43</v>
      </c>
      <c r="H67" s="22">
        <v>124.21845829905453</v>
      </c>
      <c r="I67" s="22">
        <v>88.992328333651017</v>
      </c>
      <c r="J67" s="22">
        <v>101.04337279549955</v>
      </c>
      <c r="K67" s="22">
        <v>70.452259930807031</v>
      </c>
      <c r="L67" s="22">
        <v>190.0357011291506</v>
      </c>
      <c r="M67" s="22">
        <v>150.17455406303606</v>
      </c>
      <c r="N67" s="22">
        <v>83.372859121563991</v>
      </c>
      <c r="O67" s="22">
        <v>89.057372243488814</v>
      </c>
      <c r="P67" s="22">
        <v>95.373497934516379</v>
      </c>
      <c r="Q67" s="22">
        <v>82.109633983358478</v>
      </c>
      <c r="R67" s="22">
        <v>85.267696828872275</v>
      </c>
      <c r="S67" s="22">
        <v>88.425759674386043</v>
      </c>
      <c r="T67" s="22">
        <f t="shared" si="32"/>
        <v>71</v>
      </c>
      <c r="U67" s="22">
        <f t="shared" si="33"/>
        <v>59</v>
      </c>
      <c r="V67" s="22">
        <f t="shared" si="34"/>
        <v>86</v>
      </c>
      <c r="W67" s="22">
        <f t="shared" si="35"/>
        <v>67</v>
      </c>
      <c r="X67" s="22">
        <f t="shared" si="36"/>
        <v>89</v>
      </c>
      <c r="Y67" s="22">
        <f t="shared" si="37"/>
        <v>83</v>
      </c>
      <c r="Z67" s="22">
        <f t="shared" si="38"/>
        <v>52</v>
      </c>
      <c r="AA67" s="22">
        <f t="shared" si="39"/>
        <v>23</v>
      </c>
      <c r="AB67" s="22">
        <f t="shared" si="40"/>
        <v>26</v>
      </c>
      <c r="AC67" s="22">
        <f t="shared" si="41"/>
        <v>31</v>
      </c>
      <c r="AD67" s="22">
        <f t="shared" si="42"/>
        <v>56</v>
      </c>
      <c r="AE67" s="22">
        <f t="shared" si="43"/>
        <v>22</v>
      </c>
      <c r="AF67" s="22">
        <f t="shared" si="44"/>
        <v>130</v>
      </c>
      <c r="AG67" s="22">
        <f t="shared" si="45"/>
        <v>153</v>
      </c>
      <c r="AH67" s="22">
        <f t="shared" si="46"/>
        <v>172</v>
      </c>
      <c r="AI67" s="22">
        <f t="shared" si="47"/>
        <v>665</v>
      </c>
    </row>
    <row r="68" spans="1:35" x14ac:dyDescent="0.25">
      <c r="A68" s="4">
        <v>81</v>
      </c>
      <c r="B68" s="5" t="s">
        <v>192</v>
      </c>
      <c r="C68" s="5" t="s">
        <v>19</v>
      </c>
      <c r="D68" s="5" t="s">
        <v>181</v>
      </c>
      <c r="E68" s="5">
        <v>18</v>
      </c>
      <c r="F68" s="5" t="s">
        <v>193</v>
      </c>
      <c r="G68" s="5" t="s">
        <v>194</v>
      </c>
      <c r="H68" s="22">
        <v>110.41666666666667</v>
      </c>
      <c r="I68" s="22">
        <v>96.064814814814795</v>
      </c>
      <c r="J68" s="22">
        <v>68.055555555555543</v>
      </c>
      <c r="K68" s="22">
        <v>81.944444444444457</v>
      </c>
      <c r="L68" s="22">
        <v>107.63888888888889</v>
      </c>
      <c r="M68" s="22">
        <v>88.194444444444429</v>
      </c>
      <c r="N68" s="22">
        <v>69.183768067601264</v>
      </c>
      <c r="O68" s="22">
        <v>83.265419975166111</v>
      </c>
      <c r="P68" s="22">
        <v>92.449106001838842</v>
      </c>
      <c r="Q68" s="22">
        <v>66.734785127155178</v>
      </c>
      <c r="R68" s="22">
        <v>79.59194556449701</v>
      </c>
      <c r="S68" s="22">
        <v>75.918471153827923</v>
      </c>
      <c r="T68" s="22">
        <f t="shared" si="32"/>
        <v>58</v>
      </c>
      <c r="U68" s="22">
        <f t="shared" si="33"/>
        <v>72</v>
      </c>
      <c r="V68" s="22">
        <f t="shared" si="34"/>
        <v>31</v>
      </c>
      <c r="W68" s="22">
        <f t="shared" si="35"/>
        <v>80</v>
      </c>
      <c r="X68" s="22">
        <f t="shared" si="36"/>
        <v>62</v>
      </c>
      <c r="Y68" s="22">
        <f t="shared" si="37"/>
        <v>36</v>
      </c>
      <c r="Z68" s="22">
        <f t="shared" si="38"/>
        <v>8</v>
      </c>
      <c r="AA68" s="22">
        <f t="shared" si="39"/>
        <v>7</v>
      </c>
      <c r="AB68" s="22">
        <f t="shared" si="40"/>
        <v>17</v>
      </c>
      <c r="AC68" s="22">
        <f t="shared" si="41"/>
        <v>4</v>
      </c>
      <c r="AD68" s="22">
        <f t="shared" si="42"/>
        <v>39</v>
      </c>
      <c r="AE68" s="22">
        <f t="shared" si="43"/>
        <v>10</v>
      </c>
      <c r="AF68" s="22">
        <f t="shared" si="44"/>
        <v>130</v>
      </c>
      <c r="AG68" s="22">
        <f t="shared" si="45"/>
        <v>111</v>
      </c>
      <c r="AH68" s="22">
        <f t="shared" si="46"/>
        <v>98</v>
      </c>
      <c r="AI68" s="22">
        <f t="shared" si="47"/>
        <v>424</v>
      </c>
    </row>
    <row r="69" spans="1:35" x14ac:dyDescent="0.25">
      <c r="A69" s="4">
        <v>30</v>
      </c>
      <c r="B69" s="5" t="s">
        <v>74</v>
      </c>
      <c r="C69" s="5" t="s">
        <v>19</v>
      </c>
      <c r="D69" s="5"/>
      <c r="E69" s="5">
        <v>171</v>
      </c>
      <c r="F69" s="5" t="s">
        <v>24</v>
      </c>
      <c r="G69" s="5" t="s">
        <v>75</v>
      </c>
      <c r="H69" s="22">
        <v>120.44440702428192</v>
      </c>
      <c r="I69" s="22">
        <v>90.901439263608992</v>
      </c>
      <c r="J69" s="22">
        <v>66.661055459979934</v>
      </c>
      <c r="K69" s="22">
        <v>71.206127423160353</v>
      </c>
      <c r="L69" s="22">
        <v>94.688999232926037</v>
      </c>
      <c r="M69" s="22">
        <v>106.05167914087714</v>
      </c>
      <c r="N69" s="22">
        <v>85.062177477534078</v>
      </c>
      <c r="O69" s="22">
        <v>89.820900693060452</v>
      </c>
      <c r="P69" s="22">
        <v>95.17446431052764</v>
      </c>
      <c r="Q69" s="22">
        <v>85.657017879474864</v>
      </c>
      <c r="R69" s="22">
        <v>83.277656271711678</v>
      </c>
      <c r="S69" s="22">
        <v>96.364145114409226</v>
      </c>
      <c r="T69" s="22">
        <f t="shared" si="32"/>
        <v>67</v>
      </c>
      <c r="U69" s="22">
        <f t="shared" si="33"/>
        <v>66</v>
      </c>
      <c r="V69" s="22">
        <f t="shared" si="34"/>
        <v>26</v>
      </c>
      <c r="W69" s="22">
        <f t="shared" si="35"/>
        <v>68</v>
      </c>
      <c r="X69" s="22">
        <f t="shared" si="36"/>
        <v>48</v>
      </c>
      <c r="Y69" s="22">
        <f t="shared" si="37"/>
        <v>57</v>
      </c>
      <c r="Z69" s="22">
        <f t="shared" si="38"/>
        <v>56</v>
      </c>
      <c r="AA69" s="22">
        <f t="shared" si="39"/>
        <v>26</v>
      </c>
      <c r="AB69" s="22">
        <f t="shared" si="40"/>
        <v>25</v>
      </c>
      <c r="AC69" s="22">
        <f t="shared" si="41"/>
        <v>40</v>
      </c>
      <c r="AD69" s="22">
        <f t="shared" si="42"/>
        <v>49</v>
      </c>
      <c r="AE69" s="22">
        <f t="shared" si="43"/>
        <v>41</v>
      </c>
      <c r="AF69" s="22">
        <f t="shared" si="44"/>
        <v>133</v>
      </c>
      <c r="AG69" s="22">
        <f t="shared" si="45"/>
        <v>94</v>
      </c>
      <c r="AH69" s="22">
        <f t="shared" si="46"/>
        <v>105</v>
      </c>
      <c r="AI69" s="22">
        <f t="shared" si="47"/>
        <v>569</v>
      </c>
    </row>
    <row r="70" spans="1:35" x14ac:dyDescent="0.25">
      <c r="A70" s="4">
        <v>33</v>
      </c>
      <c r="B70" s="5" t="s">
        <v>80</v>
      </c>
      <c r="C70" s="5" t="s">
        <v>19</v>
      </c>
      <c r="D70" s="5" t="s">
        <v>34</v>
      </c>
      <c r="E70" s="5">
        <v>293</v>
      </c>
      <c r="F70" s="5" t="s">
        <v>24</v>
      </c>
      <c r="G70" s="5" t="s">
        <v>81</v>
      </c>
      <c r="H70" s="22">
        <v>119.26829268292683</v>
      </c>
      <c r="I70" s="22">
        <v>92.682926829268311</v>
      </c>
      <c r="J70" s="22">
        <v>51.707317073170699</v>
      </c>
      <c r="K70" s="22">
        <v>71.707317073170742</v>
      </c>
      <c r="L70" s="22">
        <v>102.68292682926831</v>
      </c>
      <c r="M70" s="22">
        <v>130.24390243902445</v>
      </c>
      <c r="N70" s="22">
        <v>74.908944624316078</v>
      </c>
      <c r="O70" s="22">
        <v>97.732763689537379</v>
      </c>
      <c r="P70" s="22">
        <v>100.65889433892474</v>
      </c>
      <c r="Q70" s="22">
        <v>76.079396884071031</v>
      </c>
      <c r="R70" s="22">
        <v>83.687336572478131</v>
      </c>
      <c r="S70" s="22">
        <v>106.51115563769942</v>
      </c>
      <c r="T70" s="22">
        <f t="shared" si="32"/>
        <v>66</v>
      </c>
      <c r="U70" s="22">
        <f t="shared" si="33"/>
        <v>69</v>
      </c>
      <c r="V70" s="22">
        <f t="shared" si="34"/>
        <v>6</v>
      </c>
      <c r="W70" s="22">
        <f t="shared" si="35"/>
        <v>69</v>
      </c>
      <c r="X70" s="22">
        <f t="shared" si="36"/>
        <v>54</v>
      </c>
      <c r="Y70" s="22">
        <f t="shared" si="37"/>
        <v>76</v>
      </c>
      <c r="Z70" s="22">
        <f t="shared" si="38"/>
        <v>19</v>
      </c>
      <c r="AA70" s="22">
        <f t="shared" si="39"/>
        <v>47</v>
      </c>
      <c r="AB70" s="22">
        <f t="shared" si="40"/>
        <v>46</v>
      </c>
      <c r="AC70" s="22">
        <f t="shared" si="41"/>
        <v>12</v>
      </c>
      <c r="AD70" s="22">
        <f t="shared" si="42"/>
        <v>52</v>
      </c>
      <c r="AE70" s="22">
        <f t="shared" si="43"/>
        <v>65</v>
      </c>
      <c r="AF70" s="22">
        <f t="shared" si="44"/>
        <v>135</v>
      </c>
      <c r="AG70" s="22">
        <f t="shared" si="45"/>
        <v>75</v>
      </c>
      <c r="AH70" s="22">
        <f t="shared" si="46"/>
        <v>130</v>
      </c>
      <c r="AI70" s="22">
        <f t="shared" si="47"/>
        <v>581</v>
      </c>
    </row>
    <row r="71" spans="1:35" x14ac:dyDescent="0.25">
      <c r="A71" s="4">
        <v>37</v>
      </c>
      <c r="B71" s="5" t="s">
        <v>91</v>
      </c>
      <c r="C71" s="5" t="s">
        <v>88</v>
      </c>
      <c r="D71" s="5" t="s">
        <v>8</v>
      </c>
      <c r="E71" s="5">
        <v>259</v>
      </c>
      <c r="F71" s="5" t="s">
        <v>9</v>
      </c>
      <c r="G71" s="5" t="s">
        <v>92</v>
      </c>
      <c r="H71" s="22">
        <v>130.30303030303031</v>
      </c>
      <c r="I71" s="22">
        <v>88.63636363636364</v>
      </c>
      <c r="J71" s="22">
        <v>71.212121212121204</v>
      </c>
      <c r="K71" s="22">
        <v>63.636363636363633</v>
      </c>
      <c r="L71" s="22">
        <v>87.121212121212139</v>
      </c>
      <c r="M71" s="22">
        <v>128.03030303030303</v>
      </c>
      <c r="N71" s="22">
        <v>93.711715132385038</v>
      </c>
      <c r="O71" s="22">
        <v>99.470535615380754</v>
      </c>
      <c r="P71" s="22">
        <v>91.617598593113854</v>
      </c>
      <c r="Q71" s="22">
        <v>91.094069458296048</v>
      </c>
      <c r="R71" s="22">
        <v>81.147015896757992</v>
      </c>
      <c r="S71" s="22">
        <v>104.70582696355871</v>
      </c>
      <c r="T71" s="22">
        <f t="shared" si="32"/>
        <v>79</v>
      </c>
      <c r="U71" s="22">
        <f t="shared" si="33"/>
        <v>56</v>
      </c>
      <c r="V71" s="22">
        <f t="shared" si="34"/>
        <v>40</v>
      </c>
      <c r="W71" s="22">
        <f t="shared" si="35"/>
        <v>60</v>
      </c>
      <c r="X71" s="22">
        <f t="shared" si="36"/>
        <v>37</v>
      </c>
      <c r="Y71" s="22">
        <f t="shared" si="37"/>
        <v>74</v>
      </c>
      <c r="Z71" s="22">
        <f t="shared" si="38"/>
        <v>76</v>
      </c>
      <c r="AA71" s="22">
        <f t="shared" si="39"/>
        <v>55</v>
      </c>
      <c r="AB71" s="22">
        <f t="shared" si="40"/>
        <v>13</v>
      </c>
      <c r="AC71" s="22">
        <f t="shared" si="41"/>
        <v>64</v>
      </c>
      <c r="AD71" s="22">
        <f t="shared" si="42"/>
        <v>44</v>
      </c>
      <c r="AE71" s="22">
        <f t="shared" si="43"/>
        <v>61</v>
      </c>
      <c r="AF71" s="22">
        <f t="shared" si="44"/>
        <v>135</v>
      </c>
      <c r="AG71" s="22">
        <f t="shared" si="45"/>
        <v>100</v>
      </c>
      <c r="AH71" s="22">
        <f t="shared" si="46"/>
        <v>111</v>
      </c>
      <c r="AI71" s="22">
        <f t="shared" si="47"/>
        <v>659</v>
      </c>
    </row>
    <row r="72" spans="1:35" x14ac:dyDescent="0.25">
      <c r="A72" s="4">
        <v>47</v>
      </c>
      <c r="B72" s="5" t="s">
        <v>112</v>
      </c>
      <c r="C72" s="5" t="s">
        <v>19</v>
      </c>
      <c r="D72" s="5" t="s">
        <v>89</v>
      </c>
      <c r="E72" s="5">
        <v>279</v>
      </c>
      <c r="F72" s="5" t="s">
        <v>9</v>
      </c>
      <c r="G72" s="5" t="s">
        <v>113</v>
      </c>
      <c r="H72" s="22">
        <v>117.2924715894319</v>
      </c>
      <c r="I72" s="22">
        <v>99.102730006044084</v>
      </c>
      <c r="J72" s="22">
        <v>68.368339054802561</v>
      </c>
      <c r="K72" s="22">
        <v>28.225461077670765</v>
      </c>
      <c r="L72" s="22">
        <v>86.558080638190376</v>
      </c>
      <c r="M72" s="22">
        <v>90.321475448546479</v>
      </c>
      <c r="N72" s="22">
        <v>80.92536419004665</v>
      </c>
      <c r="O72" s="22">
        <v>91.987104618901924</v>
      </c>
      <c r="P72" s="22">
        <v>94.315892077608311</v>
      </c>
      <c r="Q72" s="22">
        <v>87.329529701489179</v>
      </c>
      <c r="R72" s="22">
        <v>86.747332836812575</v>
      </c>
      <c r="S72" s="22">
        <v>89.658317160195551</v>
      </c>
      <c r="T72" s="22">
        <f t="shared" si="32"/>
        <v>62</v>
      </c>
      <c r="U72" s="22">
        <f t="shared" si="33"/>
        <v>75</v>
      </c>
      <c r="V72" s="22">
        <f t="shared" si="34"/>
        <v>32</v>
      </c>
      <c r="W72" s="22">
        <f t="shared" si="35"/>
        <v>13</v>
      </c>
      <c r="X72" s="22">
        <f t="shared" si="36"/>
        <v>36</v>
      </c>
      <c r="Y72" s="22">
        <f t="shared" si="37"/>
        <v>40</v>
      </c>
      <c r="Z72" s="22">
        <f t="shared" si="38"/>
        <v>41</v>
      </c>
      <c r="AA72" s="22">
        <f t="shared" si="39"/>
        <v>29</v>
      </c>
      <c r="AB72" s="22">
        <f t="shared" si="40"/>
        <v>24</v>
      </c>
      <c r="AC72" s="22">
        <f t="shared" si="41"/>
        <v>46</v>
      </c>
      <c r="AD72" s="22">
        <f t="shared" si="42"/>
        <v>61</v>
      </c>
      <c r="AE72" s="22">
        <f t="shared" si="43"/>
        <v>24</v>
      </c>
      <c r="AF72" s="22">
        <f t="shared" si="44"/>
        <v>137</v>
      </c>
      <c r="AG72" s="22">
        <f t="shared" si="45"/>
        <v>45</v>
      </c>
      <c r="AH72" s="22">
        <f t="shared" si="46"/>
        <v>76</v>
      </c>
      <c r="AI72" s="22">
        <f t="shared" si="47"/>
        <v>483</v>
      </c>
    </row>
    <row r="73" spans="1:35" x14ac:dyDescent="0.25">
      <c r="A73" s="4">
        <v>58</v>
      </c>
      <c r="B73" s="5" t="s">
        <v>136</v>
      </c>
      <c r="C73" s="5" t="s">
        <v>66</v>
      </c>
      <c r="D73" s="5" t="s">
        <v>137</v>
      </c>
      <c r="E73" s="5">
        <v>247</v>
      </c>
      <c r="F73" s="5" t="s">
        <v>9</v>
      </c>
      <c r="G73" s="5" t="s">
        <v>138</v>
      </c>
      <c r="H73" s="22">
        <v>123.94366197183101</v>
      </c>
      <c r="I73" s="22">
        <v>93.661971830985934</v>
      </c>
      <c r="J73" s="22">
        <v>101.40845070422537</v>
      </c>
      <c r="K73" s="22">
        <v>78.169014084507054</v>
      </c>
      <c r="L73" s="22">
        <v>88.73239436619717</v>
      </c>
      <c r="M73" s="22">
        <v>116.19718309859157</v>
      </c>
      <c r="N73" s="22">
        <v>80.647835547341799</v>
      </c>
      <c r="O73" s="22">
        <v>86.658854345901446</v>
      </c>
      <c r="P73" s="22">
        <v>96.677219010167519</v>
      </c>
      <c r="Q73" s="22">
        <v>74.135898515568869</v>
      </c>
      <c r="R73" s="22">
        <v>68.625797950222548</v>
      </c>
      <c r="S73" s="22">
        <v>73.134062049142273</v>
      </c>
      <c r="T73" s="22">
        <f t="shared" si="32"/>
        <v>70</v>
      </c>
      <c r="U73" s="22">
        <f t="shared" si="33"/>
        <v>70</v>
      </c>
      <c r="V73" s="22">
        <f t="shared" si="34"/>
        <v>87</v>
      </c>
      <c r="W73" s="22">
        <f t="shared" si="35"/>
        <v>77</v>
      </c>
      <c r="X73" s="22">
        <f t="shared" si="36"/>
        <v>43</v>
      </c>
      <c r="Y73" s="22">
        <f t="shared" si="37"/>
        <v>68</v>
      </c>
      <c r="Z73" s="22">
        <f t="shared" si="38"/>
        <v>39</v>
      </c>
      <c r="AA73" s="22">
        <f t="shared" si="39"/>
        <v>15</v>
      </c>
      <c r="AB73" s="22">
        <f t="shared" si="40"/>
        <v>31</v>
      </c>
      <c r="AC73" s="22">
        <f t="shared" si="41"/>
        <v>8</v>
      </c>
      <c r="AD73" s="22">
        <f t="shared" si="42"/>
        <v>14</v>
      </c>
      <c r="AE73" s="22">
        <f t="shared" si="43"/>
        <v>8</v>
      </c>
      <c r="AF73" s="22">
        <f t="shared" si="44"/>
        <v>140</v>
      </c>
      <c r="AG73" s="22">
        <f t="shared" si="45"/>
        <v>164</v>
      </c>
      <c r="AH73" s="22">
        <f t="shared" si="46"/>
        <v>111</v>
      </c>
      <c r="AI73" s="22">
        <f t="shared" si="47"/>
        <v>530</v>
      </c>
    </row>
    <row r="74" spans="1:35" x14ac:dyDescent="0.25">
      <c r="A74" s="4">
        <v>38</v>
      </c>
      <c r="B74" s="5" t="s">
        <v>93</v>
      </c>
      <c r="C74" s="5" t="s">
        <v>88</v>
      </c>
      <c r="D74" s="5" t="s">
        <v>8</v>
      </c>
      <c r="E74" s="5">
        <v>262</v>
      </c>
      <c r="F74" s="5" t="s">
        <v>9</v>
      </c>
      <c r="G74" s="5" t="s">
        <v>94</v>
      </c>
      <c r="H74" s="22">
        <v>127.14285714285711</v>
      </c>
      <c r="I74" s="22">
        <v>92.142857142857139</v>
      </c>
      <c r="J74" s="22">
        <v>83.571428571428569</v>
      </c>
      <c r="K74" s="22">
        <v>55.000000000000007</v>
      </c>
      <c r="L74" s="22">
        <v>72.142857142857125</v>
      </c>
      <c r="M74" s="22">
        <v>131.42857142857142</v>
      </c>
      <c r="N74" s="22">
        <v>85.833165715362185</v>
      </c>
      <c r="O74" s="22">
        <v>94.836644636553999</v>
      </c>
      <c r="P74" s="22">
        <v>90.635021139997818</v>
      </c>
      <c r="Q74" s="22">
        <v>99.23834544247002</v>
      </c>
      <c r="R74" s="22">
        <v>78.630382578408714</v>
      </c>
      <c r="S74" s="22">
        <v>105.04058741390475</v>
      </c>
      <c r="T74" s="22">
        <f t="shared" si="32"/>
        <v>74</v>
      </c>
      <c r="U74" s="22">
        <f t="shared" si="33"/>
        <v>67</v>
      </c>
      <c r="V74" s="22">
        <f t="shared" si="34"/>
        <v>63</v>
      </c>
      <c r="W74" s="22">
        <f t="shared" si="35"/>
        <v>47</v>
      </c>
      <c r="X74" s="22">
        <f t="shared" si="36"/>
        <v>16</v>
      </c>
      <c r="Y74" s="22">
        <f t="shared" si="37"/>
        <v>79</v>
      </c>
      <c r="Z74" s="22">
        <f t="shared" si="38"/>
        <v>60</v>
      </c>
      <c r="AA74" s="22">
        <f t="shared" si="39"/>
        <v>36</v>
      </c>
      <c r="AB74" s="22">
        <f t="shared" si="40"/>
        <v>10</v>
      </c>
      <c r="AC74" s="22">
        <f t="shared" si="41"/>
        <v>83</v>
      </c>
      <c r="AD74" s="22">
        <f t="shared" si="42"/>
        <v>36</v>
      </c>
      <c r="AE74" s="22">
        <f t="shared" si="43"/>
        <v>62</v>
      </c>
      <c r="AF74" s="22">
        <f t="shared" si="44"/>
        <v>141</v>
      </c>
      <c r="AG74" s="22">
        <f t="shared" si="45"/>
        <v>110</v>
      </c>
      <c r="AH74" s="22">
        <f t="shared" si="46"/>
        <v>95</v>
      </c>
      <c r="AI74" s="22">
        <f t="shared" si="47"/>
        <v>633</v>
      </c>
    </row>
    <row r="75" spans="1:35" x14ac:dyDescent="0.25">
      <c r="A75" s="4">
        <v>29</v>
      </c>
      <c r="B75" s="5" t="s">
        <v>72</v>
      </c>
      <c r="C75" s="5" t="s">
        <v>19</v>
      </c>
      <c r="D75" s="5"/>
      <c r="E75" s="5">
        <v>170</v>
      </c>
      <c r="F75" s="5" t="s">
        <v>24</v>
      </c>
      <c r="G75" s="5" t="s">
        <v>73</v>
      </c>
      <c r="H75" s="22">
        <v>127.11864406779662</v>
      </c>
      <c r="I75" s="22">
        <v>98.305084745762713</v>
      </c>
      <c r="J75" s="22">
        <v>72.881355932203391</v>
      </c>
      <c r="K75" s="22">
        <v>42.372881355932215</v>
      </c>
      <c r="L75" s="22">
        <v>129.66101694915255</v>
      </c>
      <c r="M75" s="22">
        <v>136.44067796610173</v>
      </c>
      <c r="N75" s="22">
        <v>70.808138643123584</v>
      </c>
      <c r="O75" s="22">
        <v>83.738320482302669</v>
      </c>
      <c r="P75" s="22">
        <v>88.048381095362387</v>
      </c>
      <c r="Q75" s="22">
        <v>89.279826984807997</v>
      </c>
      <c r="R75" s="22">
        <v>91.126995818976425</v>
      </c>
      <c r="S75" s="22">
        <v>95.43705643203613</v>
      </c>
      <c r="T75" s="22">
        <f t="shared" si="32"/>
        <v>73</v>
      </c>
      <c r="U75" s="22">
        <f t="shared" si="33"/>
        <v>74</v>
      </c>
      <c r="V75" s="22">
        <f t="shared" si="34"/>
        <v>43</v>
      </c>
      <c r="W75" s="22">
        <f t="shared" si="35"/>
        <v>33</v>
      </c>
      <c r="X75" s="22">
        <f t="shared" si="36"/>
        <v>76</v>
      </c>
      <c r="Y75" s="22">
        <f t="shared" si="37"/>
        <v>81</v>
      </c>
      <c r="Z75" s="22">
        <f t="shared" si="38"/>
        <v>11</v>
      </c>
      <c r="AA75" s="22">
        <f t="shared" si="39"/>
        <v>9</v>
      </c>
      <c r="AB75" s="22">
        <f t="shared" si="40"/>
        <v>5</v>
      </c>
      <c r="AC75" s="22">
        <f t="shared" si="41"/>
        <v>55</v>
      </c>
      <c r="AD75" s="22">
        <f t="shared" si="42"/>
        <v>74</v>
      </c>
      <c r="AE75" s="22">
        <f t="shared" si="43"/>
        <v>38</v>
      </c>
      <c r="AF75" s="22">
        <f t="shared" si="44"/>
        <v>147</v>
      </c>
      <c r="AG75" s="22">
        <f t="shared" si="45"/>
        <v>76</v>
      </c>
      <c r="AH75" s="22">
        <f t="shared" si="46"/>
        <v>157</v>
      </c>
      <c r="AI75" s="22">
        <f t="shared" si="47"/>
        <v>572</v>
      </c>
    </row>
    <row r="76" spans="1:35" x14ac:dyDescent="0.25">
      <c r="A76" s="4">
        <v>77</v>
      </c>
      <c r="B76" s="5" t="s">
        <v>180</v>
      </c>
      <c r="C76" s="5" t="s">
        <v>19</v>
      </c>
      <c r="D76" s="5" t="s">
        <v>181</v>
      </c>
      <c r="E76" s="5">
        <v>137</v>
      </c>
      <c r="F76" s="5" t="s">
        <v>24</v>
      </c>
      <c r="G76" s="5" t="s">
        <v>182</v>
      </c>
      <c r="H76" s="22">
        <v>122.9971423036979</v>
      </c>
      <c r="I76" s="22">
        <v>105.66197459646531</v>
      </c>
      <c r="J76" s="22">
        <v>99.058101184186214</v>
      </c>
      <c r="K76" s="22">
        <v>41.274208826744271</v>
      </c>
      <c r="L76" s="22">
        <v>142.80876254053513</v>
      </c>
      <c r="M76" s="22">
        <v>82.548417653488528</v>
      </c>
      <c r="N76" s="22">
        <v>90.772085075229029</v>
      </c>
      <c r="O76" s="22">
        <v>92.42248662205138</v>
      </c>
      <c r="P76" s="22">
        <v>109.75170286368603</v>
      </c>
      <c r="Q76" s="22">
        <v>87.471281981584355</v>
      </c>
      <c r="R76" s="22">
        <v>96.548490489107238</v>
      </c>
      <c r="S76" s="22">
        <v>103.9752974498078</v>
      </c>
      <c r="T76" s="22">
        <f t="shared" si="32"/>
        <v>69</v>
      </c>
      <c r="U76" s="22">
        <f t="shared" si="33"/>
        <v>80</v>
      </c>
      <c r="V76" s="22">
        <f t="shared" si="34"/>
        <v>84</v>
      </c>
      <c r="W76" s="22">
        <f t="shared" si="35"/>
        <v>32</v>
      </c>
      <c r="X76" s="22">
        <f t="shared" si="36"/>
        <v>83</v>
      </c>
      <c r="Y76" s="22">
        <f t="shared" si="37"/>
        <v>30</v>
      </c>
      <c r="Z76" s="22">
        <f t="shared" si="38"/>
        <v>70</v>
      </c>
      <c r="AA76" s="22">
        <f t="shared" si="39"/>
        <v>30</v>
      </c>
      <c r="AB76" s="22">
        <f t="shared" si="40"/>
        <v>73</v>
      </c>
      <c r="AC76" s="22">
        <f t="shared" si="41"/>
        <v>47</v>
      </c>
      <c r="AD76" s="22">
        <f t="shared" si="42"/>
        <v>85</v>
      </c>
      <c r="AE76" s="22">
        <f t="shared" si="43"/>
        <v>60</v>
      </c>
      <c r="AF76" s="22">
        <f t="shared" si="44"/>
        <v>149</v>
      </c>
      <c r="AG76" s="22">
        <f t="shared" si="45"/>
        <v>116</v>
      </c>
      <c r="AH76" s="22">
        <f t="shared" si="46"/>
        <v>113</v>
      </c>
      <c r="AI76" s="22">
        <f t="shared" si="47"/>
        <v>743</v>
      </c>
    </row>
    <row r="77" spans="1:35" x14ac:dyDescent="0.25">
      <c r="A77" s="4">
        <v>66</v>
      </c>
      <c r="B77" s="5" t="s">
        <v>155</v>
      </c>
      <c r="C77" s="5" t="s">
        <v>19</v>
      </c>
      <c r="D77" s="5" t="s">
        <v>156</v>
      </c>
      <c r="E77" s="5">
        <v>20</v>
      </c>
      <c r="F77" s="5" t="s">
        <v>24</v>
      </c>
      <c r="G77" s="5" t="s">
        <v>157</v>
      </c>
      <c r="H77" s="22">
        <v>128.46153846153848</v>
      </c>
      <c r="I77" s="22">
        <v>96.923076923076934</v>
      </c>
      <c r="J77" s="22">
        <v>66.923076923076934</v>
      </c>
      <c r="K77" s="22">
        <v>23.84615384615384</v>
      </c>
      <c r="L77" s="22">
        <v>100.76923076923077</v>
      </c>
      <c r="M77" s="22">
        <v>81.282051282051299</v>
      </c>
      <c r="N77" s="22">
        <v>86.776717459598729</v>
      </c>
      <c r="O77" s="22">
        <v>94.614614520465707</v>
      </c>
      <c r="P77" s="22">
        <v>103.01236137139462</v>
      </c>
      <c r="Q77" s="22">
        <v>90.135816199970293</v>
      </c>
      <c r="R77" s="22">
        <v>89.575966409908347</v>
      </c>
      <c r="S77" s="22">
        <v>91.815365570156075</v>
      </c>
      <c r="T77" s="22">
        <f t="shared" si="32"/>
        <v>77</v>
      </c>
      <c r="U77" s="22">
        <f t="shared" si="33"/>
        <v>73</v>
      </c>
      <c r="V77" s="22">
        <f t="shared" si="34"/>
        <v>27</v>
      </c>
      <c r="W77" s="22">
        <f t="shared" si="35"/>
        <v>8</v>
      </c>
      <c r="X77" s="22">
        <f t="shared" si="36"/>
        <v>53</v>
      </c>
      <c r="Y77" s="22">
        <f t="shared" si="37"/>
        <v>28</v>
      </c>
      <c r="Z77" s="22">
        <f t="shared" si="38"/>
        <v>61</v>
      </c>
      <c r="AA77" s="22">
        <f t="shared" si="39"/>
        <v>35</v>
      </c>
      <c r="AB77" s="22">
        <f t="shared" si="40"/>
        <v>56</v>
      </c>
      <c r="AC77" s="22">
        <f t="shared" si="41"/>
        <v>58</v>
      </c>
      <c r="AD77" s="22">
        <f t="shared" si="42"/>
        <v>71</v>
      </c>
      <c r="AE77" s="22">
        <f t="shared" si="43"/>
        <v>31</v>
      </c>
      <c r="AF77" s="22">
        <f t="shared" si="44"/>
        <v>150</v>
      </c>
      <c r="AG77" s="22">
        <f t="shared" si="45"/>
        <v>35</v>
      </c>
      <c r="AH77" s="22">
        <f t="shared" si="46"/>
        <v>81</v>
      </c>
      <c r="AI77" s="22">
        <f t="shared" si="47"/>
        <v>578</v>
      </c>
    </row>
    <row r="78" spans="1:35" x14ac:dyDescent="0.25">
      <c r="A78" s="4">
        <v>32</v>
      </c>
      <c r="B78" s="5" t="s">
        <v>78</v>
      </c>
      <c r="C78" s="5" t="s">
        <v>19</v>
      </c>
      <c r="D78" s="5"/>
      <c r="E78" s="5">
        <v>173</v>
      </c>
      <c r="F78" s="5" t="s">
        <v>24</v>
      </c>
      <c r="G78" s="5" t="s">
        <v>79</v>
      </c>
      <c r="H78" s="22">
        <v>136.71874999999997</v>
      </c>
      <c r="I78" s="22">
        <v>92.187499999999972</v>
      </c>
      <c r="J78" s="22">
        <v>65.624999999999986</v>
      </c>
      <c r="K78" s="22">
        <v>45.312499999999986</v>
      </c>
      <c r="L78" s="22">
        <v>74.999999999999986</v>
      </c>
      <c r="M78" s="22">
        <v>63.281250000000021</v>
      </c>
      <c r="N78" s="22">
        <v>105.81649697947087</v>
      </c>
      <c r="O78" s="22">
        <v>108.10030626679759</v>
      </c>
      <c r="P78" s="22">
        <v>118.75808294098888</v>
      </c>
      <c r="Q78" s="22">
        <v>90.59110173062615</v>
      </c>
      <c r="R78" s="22">
        <v>80.694594818877079</v>
      </c>
      <c r="S78" s="22">
        <v>107.33903650435535</v>
      </c>
      <c r="T78" s="22">
        <f t="shared" si="32"/>
        <v>84</v>
      </c>
      <c r="U78" s="22">
        <f t="shared" si="33"/>
        <v>68</v>
      </c>
      <c r="V78" s="22">
        <f t="shared" si="34"/>
        <v>24</v>
      </c>
      <c r="W78" s="22">
        <f t="shared" si="35"/>
        <v>40</v>
      </c>
      <c r="X78" s="22">
        <f t="shared" si="36"/>
        <v>20</v>
      </c>
      <c r="Y78" s="22">
        <f t="shared" si="37"/>
        <v>12</v>
      </c>
      <c r="Z78" s="22">
        <f t="shared" si="38"/>
        <v>88</v>
      </c>
      <c r="AA78" s="22">
        <f t="shared" si="39"/>
        <v>74</v>
      </c>
      <c r="AB78" s="22">
        <f t="shared" si="40"/>
        <v>86</v>
      </c>
      <c r="AC78" s="22">
        <f t="shared" si="41"/>
        <v>61</v>
      </c>
      <c r="AD78" s="22">
        <f t="shared" si="42"/>
        <v>42</v>
      </c>
      <c r="AE78" s="22">
        <f t="shared" si="43"/>
        <v>66</v>
      </c>
      <c r="AF78" s="22">
        <f t="shared" si="44"/>
        <v>152</v>
      </c>
      <c r="AG78" s="22">
        <f t="shared" si="45"/>
        <v>64</v>
      </c>
      <c r="AH78" s="22">
        <f t="shared" si="46"/>
        <v>32</v>
      </c>
      <c r="AI78" s="22">
        <f t="shared" si="47"/>
        <v>665</v>
      </c>
    </row>
    <row r="79" spans="1:35" x14ac:dyDescent="0.25">
      <c r="A79" s="4">
        <v>26</v>
      </c>
      <c r="B79" s="5" t="s">
        <v>68</v>
      </c>
      <c r="C79" s="5" t="s">
        <v>66</v>
      </c>
      <c r="D79" s="5" t="s">
        <v>8</v>
      </c>
      <c r="E79" s="5">
        <v>155</v>
      </c>
      <c r="F79" s="5" t="s">
        <v>9</v>
      </c>
      <c r="G79" s="5" t="s">
        <v>69</v>
      </c>
      <c r="H79" s="22">
        <v>130.39215686274508</v>
      </c>
      <c r="I79" s="22">
        <v>100</v>
      </c>
      <c r="J79" s="22">
        <v>84.313725490196092</v>
      </c>
      <c r="K79" s="22">
        <v>85.294117647058826</v>
      </c>
      <c r="L79" s="22">
        <v>132.35294117647058</v>
      </c>
      <c r="M79" s="22">
        <v>173.52941176470588</v>
      </c>
      <c r="N79" s="22">
        <v>98.61980077130184</v>
      </c>
      <c r="O79" s="22">
        <v>124.5344929447826</v>
      </c>
      <c r="P79" s="22">
        <v>106.53817893542097</v>
      </c>
      <c r="Q79" s="22">
        <v>97.180095650552929</v>
      </c>
      <c r="R79" s="22">
        <v>97.899948210927377</v>
      </c>
      <c r="S79" s="22">
        <v>122.37493526365921</v>
      </c>
      <c r="T79" s="22">
        <f t="shared" si="32"/>
        <v>80</v>
      </c>
      <c r="U79" s="22">
        <f t="shared" si="33"/>
        <v>76</v>
      </c>
      <c r="V79" s="22">
        <f t="shared" si="34"/>
        <v>64</v>
      </c>
      <c r="W79" s="22">
        <f t="shared" si="35"/>
        <v>81</v>
      </c>
      <c r="X79" s="22">
        <f t="shared" si="36"/>
        <v>80</v>
      </c>
      <c r="Y79" s="22">
        <f t="shared" si="37"/>
        <v>89</v>
      </c>
      <c r="Z79" s="22">
        <f t="shared" si="38"/>
        <v>86</v>
      </c>
      <c r="AA79" s="22">
        <f t="shared" si="39"/>
        <v>89</v>
      </c>
      <c r="AB79" s="22">
        <f t="shared" si="40"/>
        <v>68</v>
      </c>
      <c r="AC79" s="22">
        <f t="shared" si="41"/>
        <v>80</v>
      </c>
      <c r="AD79" s="22">
        <f t="shared" si="42"/>
        <v>88</v>
      </c>
      <c r="AE79" s="22">
        <f t="shared" si="43"/>
        <v>85</v>
      </c>
      <c r="AF79" s="22">
        <f t="shared" si="44"/>
        <v>156</v>
      </c>
      <c r="AG79" s="22">
        <f t="shared" si="45"/>
        <v>145</v>
      </c>
      <c r="AH79" s="22">
        <f t="shared" si="46"/>
        <v>169</v>
      </c>
      <c r="AI79" s="22">
        <f t="shared" si="47"/>
        <v>966</v>
      </c>
    </row>
    <row r="80" spans="1:35" x14ac:dyDescent="0.25">
      <c r="A80" s="4">
        <v>54</v>
      </c>
      <c r="B80" s="5" t="s">
        <v>127</v>
      </c>
      <c r="C80" s="5" t="s">
        <v>19</v>
      </c>
      <c r="D80" s="5" t="s">
        <v>128</v>
      </c>
      <c r="E80" s="5">
        <v>254</v>
      </c>
      <c r="F80" s="5" t="s">
        <v>9</v>
      </c>
      <c r="G80" s="5" t="s">
        <v>129</v>
      </c>
      <c r="H80" s="22">
        <v>128.46153846153848</v>
      </c>
      <c r="I80" s="22">
        <v>105.38461538461542</v>
      </c>
      <c r="J80" s="22">
        <v>89.230769230769241</v>
      </c>
      <c r="K80" s="22">
        <v>74.615384615384627</v>
      </c>
      <c r="L80" s="22">
        <v>75.384615384615401</v>
      </c>
      <c r="M80" s="22">
        <v>130.7692307692308</v>
      </c>
      <c r="N80" s="22">
        <v>80.839112802687112</v>
      </c>
      <c r="O80" s="22">
        <v>97.709884170204433</v>
      </c>
      <c r="P80" s="22">
        <v>94.195140135304996</v>
      </c>
      <c r="Q80" s="22">
        <v>94.195140135304982</v>
      </c>
      <c r="R80" s="22">
        <v>88.571549679465875</v>
      </c>
      <c r="S80" s="22">
        <v>97.709884170204433</v>
      </c>
      <c r="T80" s="22">
        <f t="shared" si="32"/>
        <v>77</v>
      </c>
      <c r="U80" s="22">
        <f t="shared" si="33"/>
        <v>79</v>
      </c>
      <c r="V80" s="22">
        <f t="shared" si="34"/>
        <v>74</v>
      </c>
      <c r="W80" s="22">
        <f t="shared" si="35"/>
        <v>73</v>
      </c>
      <c r="X80" s="22">
        <f t="shared" si="36"/>
        <v>21</v>
      </c>
      <c r="Y80" s="22">
        <f t="shared" si="37"/>
        <v>78</v>
      </c>
      <c r="Z80" s="22">
        <f t="shared" si="38"/>
        <v>40</v>
      </c>
      <c r="AA80" s="22">
        <f t="shared" si="39"/>
        <v>46</v>
      </c>
      <c r="AB80" s="22">
        <f t="shared" si="40"/>
        <v>22</v>
      </c>
      <c r="AC80" s="22">
        <f t="shared" si="41"/>
        <v>75</v>
      </c>
      <c r="AD80" s="22">
        <f t="shared" si="42"/>
        <v>68</v>
      </c>
      <c r="AE80" s="22">
        <f t="shared" si="43"/>
        <v>46</v>
      </c>
      <c r="AF80" s="22">
        <f t="shared" si="44"/>
        <v>156</v>
      </c>
      <c r="AG80" s="22">
        <f t="shared" si="45"/>
        <v>147</v>
      </c>
      <c r="AH80" s="22">
        <f t="shared" si="46"/>
        <v>99</v>
      </c>
      <c r="AI80" s="22">
        <f t="shared" si="47"/>
        <v>699</v>
      </c>
    </row>
    <row r="81" spans="1:35" x14ac:dyDescent="0.25">
      <c r="A81" s="4">
        <v>79</v>
      </c>
      <c r="B81" s="5" t="s">
        <v>186</v>
      </c>
      <c r="C81" s="5" t="s">
        <v>37</v>
      </c>
      <c r="D81" s="5" t="s">
        <v>8</v>
      </c>
      <c r="E81" s="5">
        <v>238</v>
      </c>
      <c r="F81" s="5" t="s">
        <v>9</v>
      </c>
      <c r="G81" s="5" t="s">
        <v>187</v>
      </c>
      <c r="H81" s="22">
        <v>128.05694968892249</v>
      </c>
      <c r="I81" s="22">
        <v>109.76309973336211</v>
      </c>
      <c r="J81" s="22">
        <v>80.03559355557654</v>
      </c>
      <c r="K81" s="22">
        <v>60.2172561037195</v>
      </c>
      <c r="L81" s="22">
        <v>106.71412474076871</v>
      </c>
      <c r="M81" s="22">
        <v>89.182518533356699</v>
      </c>
      <c r="N81" s="22">
        <v>85.260457611514326</v>
      </c>
      <c r="O81" s="22">
        <v>87.243258951316989</v>
      </c>
      <c r="P81" s="22">
        <v>101.61856866488625</v>
      </c>
      <c r="Q81" s="22">
        <v>81.790555266859684</v>
      </c>
      <c r="R81" s="22">
        <v>71.380848232895715</v>
      </c>
      <c r="S81" s="22">
        <v>78.320652922205028</v>
      </c>
      <c r="T81" s="22">
        <f t="shared" si="32"/>
        <v>75</v>
      </c>
      <c r="U81" s="22">
        <f t="shared" si="33"/>
        <v>83</v>
      </c>
      <c r="V81" s="22">
        <f t="shared" si="34"/>
        <v>56</v>
      </c>
      <c r="W81" s="22">
        <f t="shared" si="35"/>
        <v>57</v>
      </c>
      <c r="X81" s="22">
        <f t="shared" si="36"/>
        <v>59</v>
      </c>
      <c r="Y81" s="22">
        <f t="shared" si="37"/>
        <v>37</v>
      </c>
      <c r="Z81" s="22">
        <f t="shared" si="38"/>
        <v>57</v>
      </c>
      <c r="AA81" s="22">
        <f t="shared" si="39"/>
        <v>17</v>
      </c>
      <c r="AB81" s="22">
        <f t="shared" si="40"/>
        <v>50</v>
      </c>
      <c r="AC81" s="22">
        <f t="shared" si="41"/>
        <v>29</v>
      </c>
      <c r="AD81" s="22">
        <f t="shared" si="42"/>
        <v>16</v>
      </c>
      <c r="AE81" s="22">
        <f t="shared" si="43"/>
        <v>11</v>
      </c>
      <c r="AF81" s="22">
        <f t="shared" si="44"/>
        <v>158</v>
      </c>
      <c r="AG81" s="22">
        <f t="shared" si="45"/>
        <v>113</v>
      </c>
      <c r="AH81" s="22">
        <f t="shared" si="46"/>
        <v>96</v>
      </c>
      <c r="AI81" s="22">
        <f t="shared" si="47"/>
        <v>547</v>
      </c>
    </row>
    <row r="82" spans="1:35" ht="13.5" customHeight="1" x14ac:dyDescent="0.25">
      <c r="A82" s="4">
        <v>3</v>
      </c>
      <c r="B82" s="5" t="s">
        <v>14</v>
      </c>
      <c r="C82" s="5" t="s">
        <v>7</v>
      </c>
      <c r="D82" s="5" t="s">
        <v>12</v>
      </c>
      <c r="E82" s="5">
        <v>17</v>
      </c>
      <c r="F82" s="5" t="s">
        <v>9</v>
      </c>
      <c r="G82" s="5" t="s">
        <v>15</v>
      </c>
      <c r="H82" s="22">
        <v>129.31034482758619</v>
      </c>
      <c r="I82" s="22">
        <v>109.48275862068964</v>
      </c>
      <c r="J82" s="22">
        <v>91.379310344827587</v>
      </c>
      <c r="K82" s="22">
        <v>38.793103448275836</v>
      </c>
      <c r="L82" s="22">
        <v>109.48275862068965</v>
      </c>
      <c r="M82" s="22">
        <v>119.82758620689653</v>
      </c>
      <c r="N82" s="22">
        <v>87.049605326260846</v>
      </c>
      <c r="O82" s="22">
        <v>88.651745301590807</v>
      </c>
      <c r="P82" s="22">
        <v>98.264585153570522</v>
      </c>
      <c r="Q82" s="22">
        <v>93.636180780395094</v>
      </c>
      <c r="R82" s="22">
        <v>83.311278717157606</v>
      </c>
      <c r="S82" s="22">
        <v>103.07100507956039</v>
      </c>
      <c r="T82" s="22">
        <f t="shared" si="32"/>
        <v>78</v>
      </c>
      <c r="U82" s="22">
        <f t="shared" si="33"/>
        <v>82</v>
      </c>
      <c r="V82" s="22">
        <f t="shared" si="34"/>
        <v>77</v>
      </c>
      <c r="W82" s="22">
        <f t="shared" si="35"/>
        <v>27</v>
      </c>
      <c r="X82" s="22">
        <f t="shared" si="36"/>
        <v>64</v>
      </c>
      <c r="Y82" s="22">
        <f t="shared" si="37"/>
        <v>71</v>
      </c>
      <c r="Z82" s="22">
        <f t="shared" si="38"/>
        <v>63</v>
      </c>
      <c r="AA82" s="22">
        <f t="shared" si="39"/>
        <v>22</v>
      </c>
      <c r="AB82" s="22">
        <f t="shared" si="40"/>
        <v>36</v>
      </c>
      <c r="AC82" s="22">
        <f t="shared" si="41"/>
        <v>72</v>
      </c>
      <c r="AD82" s="22">
        <f t="shared" si="42"/>
        <v>50</v>
      </c>
      <c r="AE82" s="22">
        <f t="shared" si="43"/>
        <v>56</v>
      </c>
      <c r="AF82" s="22">
        <f t="shared" si="44"/>
        <v>160</v>
      </c>
      <c r="AG82" s="22">
        <f t="shared" si="45"/>
        <v>104</v>
      </c>
      <c r="AH82" s="22">
        <f t="shared" si="46"/>
        <v>135</v>
      </c>
      <c r="AI82" s="22">
        <f t="shared" si="47"/>
        <v>698</v>
      </c>
    </row>
    <row r="83" spans="1:35" x14ac:dyDescent="0.25">
      <c r="A83" s="4">
        <v>89</v>
      </c>
      <c r="B83" s="5" t="s">
        <v>210</v>
      </c>
      <c r="C83" s="5" t="s">
        <v>19</v>
      </c>
      <c r="D83" s="5" t="s">
        <v>211</v>
      </c>
      <c r="E83" s="5">
        <v>274</v>
      </c>
      <c r="F83" s="25" t="s">
        <v>379</v>
      </c>
      <c r="G83" s="5" t="s">
        <v>212</v>
      </c>
      <c r="H83" s="22">
        <v>172.8896103896104</v>
      </c>
      <c r="I83" s="22">
        <v>100.24350649350649</v>
      </c>
      <c r="J83" s="22">
        <v>65.340909090909065</v>
      </c>
      <c r="K83" s="22">
        <v>42.613636363636374</v>
      </c>
      <c r="L83" s="22">
        <v>172.8896103896104</v>
      </c>
      <c r="M83" s="22">
        <v>93.749999999999986</v>
      </c>
      <c r="N83" s="22">
        <v>60.661931100022507</v>
      </c>
      <c r="O83" s="22">
        <v>88.290137343597081</v>
      </c>
      <c r="P83" s="22">
        <v>84.085845089140093</v>
      </c>
      <c r="Q83" s="22">
        <v>78.079713297058646</v>
      </c>
      <c r="R83" s="22">
        <v>73.274807863393505</v>
      </c>
      <c r="S83" s="22">
        <v>80.482166013891245</v>
      </c>
      <c r="T83" s="22">
        <f t="shared" si="32"/>
        <v>86</v>
      </c>
      <c r="U83" s="22">
        <f t="shared" si="33"/>
        <v>77</v>
      </c>
      <c r="V83" s="22">
        <f t="shared" si="34"/>
        <v>23</v>
      </c>
      <c r="W83" s="22">
        <f t="shared" si="35"/>
        <v>35</v>
      </c>
      <c r="X83" s="22">
        <f t="shared" si="36"/>
        <v>87</v>
      </c>
      <c r="Y83" s="22">
        <f t="shared" si="37"/>
        <v>45</v>
      </c>
      <c r="Z83" s="22">
        <f t="shared" si="38"/>
        <v>5</v>
      </c>
      <c r="AA83" s="22">
        <f t="shared" si="39"/>
        <v>20</v>
      </c>
      <c r="AB83" s="22">
        <f t="shared" si="40"/>
        <v>3</v>
      </c>
      <c r="AC83" s="22">
        <f t="shared" si="41"/>
        <v>17</v>
      </c>
      <c r="AD83" s="22">
        <f t="shared" si="42"/>
        <v>21</v>
      </c>
      <c r="AE83" s="22">
        <f t="shared" si="43"/>
        <v>12</v>
      </c>
      <c r="AF83" s="22">
        <f t="shared" si="44"/>
        <v>163</v>
      </c>
      <c r="AG83" s="22">
        <f t="shared" si="45"/>
        <v>58</v>
      </c>
      <c r="AH83" s="22">
        <f t="shared" si="46"/>
        <v>132</v>
      </c>
      <c r="AI83" s="22">
        <f t="shared" si="47"/>
        <v>431</v>
      </c>
    </row>
    <row r="84" spans="1:35" x14ac:dyDescent="0.25">
      <c r="A84" s="4">
        <v>15</v>
      </c>
      <c r="B84" s="5" t="s">
        <v>46</v>
      </c>
      <c r="C84" s="5" t="s">
        <v>37</v>
      </c>
      <c r="D84" s="5" t="s">
        <v>8</v>
      </c>
      <c r="E84" s="5">
        <v>287</v>
      </c>
      <c r="F84" s="5" t="s">
        <v>9</v>
      </c>
      <c r="G84" s="5" t="s">
        <v>47</v>
      </c>
      <c r="H84" s="22">
        <v>134.83346181832437</v>
      </c>
      <c r="I84" s="22">
        <v>107.17531580430912</v>
      </c>
      <c r="J84" s="22">
        <v>103.71804755255721</v>
      </c>
      <c r="K84" s="22">
        <v>90.753291608487558</v>
      </c>
      <c r="L84" s="22">
        <v>139.15504713301425</v>
      </c>
      <c r="M84" s="22">
        <v>165.08455902115355</v>
      </c>
      <c r="N84" s="22">
        <v>76.381388660863465</v>
      </c>
      <c r="O84" s="22">
        <v>98.948617128845811</v>
      </c>
      <c r="P84" s="22">
        <v>100.10591089643466</v>
      </c>
      <c r="Q84" s="22">
        <v>78.695976196041116</v>
      </c>
      <c r="R84" s="22">
        <v>76.96003554465787</v>
      </c>
      <c r="S84" s="22">
        <v>92.583501407107221</v>
      </c>
      <c r="T84" s="22">
        <f t="shared" si="32"/>
        <v>83</v>
      </c>
      <c r="U84" s="22">
        <f t="shared" si="33"/>
        <v>81</v>
      </c>
      <c r="V84" s="22">
        <f t="shared" si="34"/>
        <v>88</v>
      </c>
      <c r="W84" s="22">
        <f t="shared" si="35"/>
        <v>83</v>
      </c>
      <c r="X84" s="22">
        <f t="shared" si="36"/>
        <v>82</v>
      </c>
      <c r="Y84" s="22">
        <f t="shared" si="37"/>
        <v>87</v>
      </c>
      <c r="Z84" s="22">
        <f t="shared" si="38"/>
        <v>24</v>
      </c>
      <c r="AA84" s="22">
        <f t="shared" si="39"/>
        <v>51</v>
      </c>
      <c r="AB84" s="22">
        <f t="shared" si="40"/>
        <v>44</v>
      </c>
      <c r="AC84" s="22">
        <f t="shared" si="41"/>
        <v>19</v>
      </c>
      <c r="AD84" s="22">
        <f t="shared" si="42"/>
        <v>28</v>
      </c>
      <c r="AE84" s="22">
        <f t="shared" si="43"/>
        <v>32</v>
      </c>
      <c r="AF84" s="22">
        <f t="shared" si="44"/>
        <v>164</v>
      </c>
      <c r="AG84" s="22">
        <f t="shared" si="45"/>
        <v>171</v>
      </c>
      <c r="AH84" s="22">
        <f t="shared" si="46"/>
        <v>169</v>
      </c>
      <c r="AI84" s="22">
        <f t="shared" si="47"/>
        <v>702</v>
      </c>
    </row>
    <row r="85" spans="1:35" x14ac:dyDescent="0.25">
      <c r="A85" s="4">
        <v>63</v>
      </c>
      <c r="B85" s="5" t="s">
        <v>148</v>
      </c>
      <c r="C85" s="5" t="s">
        <v>19</v>
      </c>
      <c r="D85" s="5" t="s">
        <v>149</v>
      </c>
      <c r="E85" s="5">
        <v>32</v>
      </c>
      <c r="F85" s="5" t="s">
        <v>24</v>
      </c>
      <c r="G85" s="5" t="s">
        <v>150</v>
      </c>
      <c r="H85" s="22">
        <v>133.0985915492958</v>
      </c>
      <c r="I85" s="22">
        <v>109.8591549295775</v>
      </c>
      <c r="J85" s="22">
        <v>87.323943661971853</v>
      </c>
      <c r="K85" s="22">
        <v>73.943661971831006</v>
      </c>
      <c r="L85" s="22">
        <v>71.83098591549296</v>
      </c>
      <c r="M85" s="22">
        <v>105.63380281690141</v>
      </c>
      <c r="N85" s="22">
        <v>73.489143328382099</v>
      </c>
      <c r="O85" s="22">
        <v>87.343653955863971</v>
      </c>
      <c r="P85" s="22">
        <v>101.80053461062764</v>
      </c>
      <c r="Q85" s="22">
        <v>77.103363492073015</v>
      </c>
      <c r="R85" s="22">
        <v>76.500993464791208</v>
      </c>
      <c r="S85" s="22">
        <v>86.741283928582135</v>
      </c>
      <c r="T85" s="22">
        <f t="shared" si="32"/>
        <v>81</v>
      </c>
      <c r="U85" s="22">
        <f t="shared" si="33"/>
        <v>84</v>
      </c>
      <c r="V85" s="22">
        <f t="shared" si="34"/>
        <v>70</v>
      </c>
      <c r="W85" s="22">
        <f t="shared" si="35"/>
        <v>72</v>
      </c>
      <c r="X85" s="22">
        <f t="shared" si="36"/>
        <v>15</v>
      </c>
      <c r="Y85" s="22">
        <f t="shared" si="37"/>
        <v>56</v>
      </c>
      <c r="Z85" s="22">
        <f t="shared" si="38"/>
        <v>17</v>
      </c>
      <c r="AA85" s="22">
        <f t="shared" si="39"/>
        <v>18</v>
      </c>
      <c r="AB85" s="22">
        <f t="shared" si="40"/>
        <v>51</v>
      </c>
      <c r="AC85" s="22">
        <f t="shared" si="41"/>
        <v>15</v>
      </c>
      <c r="AD85" s="22">
        <f t="shared" si="42"/>
        <v>27</v>
      </c>
      <c r="AE85" s="22">
        <f t="shared" si="43"/>
        <v>16</v>
      </c>
      <c r="AF85" s="22">
        <f t="shared" si="44"/>
        <v>165</v>
      </c>
      <c r="AG85" s="22">
        <f t="shared" si="45"/>
        <v>142</v>
      </c>
      <c r="AH85" s="22">
        <f t="shared" si="46"/>
        <v>71</v>
      </c>
      <c r="AI85" s="22">
        <f t="shared" si="47"/>
        <v>522</v>
      </c>
    </row>
    <row r="86" spans="1:35" x14ac:dyDescent="0.25">
      <c r="A86" s="4">
        <v>57</v>
      </c>
      <c r="B86" s="5" t="s">
        <v>134</v>
      </c>
      <c r="C86" s="5" t="s">
        <v>66</v>
      </c>
      <c r="D86" s="5" t="s">
        <v>117</v>
      </c>
      <c r="E86" s="5">
        <v>253</v>
      </c>
      <c r="F86" s="5" t="s">
        <v>9</v>
      </c>
      <c r="G86" s="5" t="s">
        <v>135</v>
      </c>
      <c r="H86" s="22">
        <v>133.24468085106383</v>
      </c>
      <c r="I86" s="22">
        <v>110.90425531914893</v>
      </c>
      <c r="J86" s="22">
        <v>91.223404255319167</v>
      </c>
      <c r="K86" s="22">
        <v>98.936170212765958</v>
      </c>
      <c r="L86" s="22">
        <v>78.989361702127667</v>
      </c>
      <c r="M86" s="22">
        <v>130.05319148936172</v>
      </c>
      <c r="N86" s="22">
        <v>49.646028735914186</v>
      </c>
      <c r="O86" s="22">
        <v>55.930336170840036</v>
      </c>
      <c r="P86" s="22">
        <v>88.608734832454445</v>
      </c>
      <c r="Q86" s="22">
        <v>50.902890222899359</v>
      </c>
      <c r="R86" s="22">
        <v>17.596060817792374</v>
      </c>
      <c r="S86" s="22">
        <v>13.197045613344278</v>
      </c>
      <c r="T86" s="22">
        <f t="shared" si="32"/>
        <v>82</v>
      </c>
      <c r="U86" s="22">
        <f t="shared" si="33"/>
        <v>85</v>
      </c>
      <c r="V86" s="22">
        <f t="shared" si="34"/>
        <v>76</v>
      </c>
      <c r="W86" s="22">
        <f t="shared" si="35"/>
        <v>87</v>
      </c>
      <c r="X86" s="22">
        <f t="shared" si="36"/>
        <v>25</v>
      </c>
      <c r="Y86" s="22">
        <f t="shared" si="37"/>
        <v>75</v>
      </c>
      <c r="Z86" s="22">
        <f t="shared" si="38"/>
        <v>3</v>
      </c>
      <c r="AA86" s="22">
        <f t="shared" si="39"/>
        <v>1</v>
      </c>
      <c r="AB86" s="22">
        <f t="shared" si="40"/>
        <v>7</v>
      </c>
      <c r="AC86" s="22">
        <f t="shared" si="41"/>
        <v>2</v>
      </c>
      <c r="AD86" s="22">
        <f t="shared" si="42"/>
        <v>1</v>
      </c>
      <c r="AE86" s="22">
        <f t="shared" si="43"/>
        <v>1</v>
      </c>
      <c r="AF86" s="22">
        <f t="shared" si="44"/>
        <v>167</v>
      </c>
      <c r="AG86" s="22">
        <f t="shared" si="45"/>
        <v>163</v>
      </c>
      <c r="AH86" s="22">
        <f t="shared" si="46"/>
        <v>100</v>
      </c>
      <c r="AI86" s="22">
        <f t="shared" si="47"/>
        <v>445</v>
      </c>
    </row>
    <row r="87" spans="1:35" x14ac:dyDescent="0.25">
      <c r="A87" s="4">
        <v>42</v>
      </c>
      <c r="B87" s="5" t="s">
        <v>102</v>
      </c>
      <c r="C87" s="5" t="s">
        <v>19</v>
      </c>
      <c r="D87" s="5" t="s">
        <v>34</v>
      </c>
      <c r="E87" s="5">
        <v>296</v>
      </c>
      <c r="F87" s="5" t="s">
        <v>24</v>
      </c>
      <c r="G87" s="5" t="s">
        <v>103</v>
      </c>
      <c r="H87" s="22">
        <v>151.72413793103451</v>
      </c>
      <c r="I87" s="22">
        <v>137.93103448275863</v>
      </c>
      <c r="J87" s="22">
        <v>119.54022988505749</v>
      </c>
      <c r="K87" s="22">
        <v>66.6666666666667</v>
      </c>
      <c r="L87" s="22">
        <v>136.7816091954023</v>
      </c>
      <c r="M87" s="22">
        <v>125.28735632183907</v>
      </c>
      <c r="N87" s="22">
        <v>81.000552388803015</v>
      </c>
      <c r="O87" s="22">
        <v>98.482685997897192</v>
      </c>
      <c r="P87" s="22">
        <v>110.13744173729332</v>
      </c>
      <c r="Q87" s="22">
        <v>95.568997063048158</v>
      </c>
      <c r="R87" s="22">
        <v>96.734472636987761</v>
      </c>
      <c r="S87" s="22">
        <v>103.72732608062545</v>
      </c>
      <c r="T87" s="22">
        <f t="shared" si="32"/>
        <v>85</v>
      </c>
      <c r="U87" s="22">
        <f t="shared" si="33"/>
        <v>86</v>
      </c>
      <c r="V87" s="22">
        <f t="shared" si="34"/>
        <v>89</v>
      </c>
      <c r="W87" s="22">
        <f t="shared" si="35"/>
        <v>63</v>
      </c>
      <c r="X87" s="22">
        <f t="shared" si="36"/>
        <v>81</v>
      </c>
      <c r="Y87" s="22">
        <f t="shared" si="37"/>
        <v>73</v>
      </c>
      <c r="Z87" s="22">
        <f t="shared" si="38"/>
        <v>42</v>
      </c>
      <c r="AA87" s="22">
        <f t="shared" si="39"/>
        <v>49</v>
      </c>
      <c r="AB87" s="22">
        <f t="shared" si="40"/>
        <v>74</v>
      </c>
      <c r="AC87" s="22">
        <f t="shared" si="41"/>
        <v>79</v>
      </c>
      <c r="AD87" s="22">
        <f t="shared" si="42"/>
        <v>86</v>
      </c>
      <c r="AE87" s="22">
        <f t="shared" si="43"/>
        <v>59</v>
      </c>
      <c r="AF87" s="22">
        <f t="shared" si="44"/>
        <v>171</v>
      </c>
      <c r="AG87" s="22">
        <f t="shared" si="45"/>
        <v>152</v>
      </c>
      <c r="AH87" s="22">
        <f t="shared" si="46"/>
        <v>154</v>
      </c>
      <c r="AI87" s="22">
        <f t="shared" si="47"/>
        <v>866</v>
      </c>
    </row>
    <row r="88" spans="1:35" x14ac:dyDescent="0.25">
      <c r="A88" s="4">
        <v>5</v>
      </c>
      <c r="B88" s="5" t="s">
        <v>18</v>
      </c>
      <c r="C88" s="5" t="s">
        <v>19</v>
      </c>
      <c r="D88" s="5" t="s">
        <v>20</v>
      </c>
      <c r="E88" s="5">
        <v>350</v>
      </c>
      <c r="F88" s="5" t="s">
        <v>21</v>
      </c>
      <c r="G88" s="5">
        <v>2.3317000000000001</v>
      </c>
      <c r="H88" s="22">
        <v>175.60975609756105</v>
      </c>
      <c r="I88" s="22">
        <v>152.03252032520331</v>
      </c>
      <c r="J88" s="22">
        <v>36.585365853658544</v>
      </c>
      <c r="K88" s="22">
        <v>17.073170731707325</v>
      </c>
      <c r="L88" s="22">
        <v>150.40650406504074</v>
      </c>
      <c r="M88" s="22">
        <v>32.52032520325205</v>
      </c>
      <c r="N88" s="22">
        <v>26.737967914438489</v>
      </c>
      <c r="O88" s="22">
        <v>110.96256684491964</v>
      </c>
      <c r="P88" s="22">
        <v>103.60962566844911</v>
      </c>
      <c r="Q88" s="22">
        <v>92.914438502673733</v>
      </c>
      <c r="R88" s="22">
        <v>94.25133689839565</v>
      </c>
      <c r="S88" s="22">
        <v>46.791443850267349</v>
      </c>
      <c r="T88" s="22">
        <f t="shared" si="32"/>
        <v>87</v>
      </c>
      <c r="U88" s="22">
        <f t="shared" si="33"/>
        <v>88</v>
      </c>
      <c r="V88" s="22">
        <f t="shared" si="34"/>
        <v>2</v>
      </c>
      <c r="W88" s="22">
        <f t="shared" si="35"/>
        <v>4</v>
      </c>
      <c r="X88" s="22">
        <f t="shared" si="36"/>
        <v>84</v>
      </c>
      <c r="Y88" s="22">
        <f t="shared" si="37"/>
        <v>4</v>
      </c>
      <c r="Z88" s="22">
        <f t="shared" si="38"/>
        <v>1</v>
      </c>
      <c r="AA88" s="22">
        <f t="shared" si="39"/>
        <v>78</v>
      </c>
      <c r="AB88" s="22">
        <f t="shared" si="40"/>
        <v>57</v>
      </c>
      <c r="AC88" s="22">
        <f t="shared" si="41"/>
        <v>69</v>
      </c>
      <c r="AD88" s="22">
        <f t="shared" si="42"/>
        <v>81</v>
      </c>
      <c r="AE88" s="22">
        <f t="shared" si="43"/>
        <v>3</v>
      </c>
      <c r="AF88" s="22">
        <f t="shared" si="44"/>
        <v>175</v>
      </c>
      <c r="AG88" s="22">
        <f t="shared" si="45"/>
        <v>6</v>
      </c>
      <c r="AH88" s="22">
        <f t="shared" si="46"/>
        <v>88</v>
      </c>
      <c r="AI88" s="22">
        <f t="shared" si="47"/>
        <v>558</v>
      </c>
    </row>
    <row r="89" spans="1:35" x14ac:dyDescent="0.25">
      <c r="A89" s="4">
        <v>90</v>
      </c>
      <c r="B89" s="5" t="s">
        <v>213</v>
      </c>
      <c r="C89" s="5" t="s">
        <v>19</v>
      </c>
      <c r="D89" s="5" t="s">
        <v>214</v>
      </c>
      <c r="E89" s="5">
        <v>138</v>
      </c>
      <c r="F89" s="5" t="s">
        <v>215</v>
      </c>
      <c r="G89" s="5" t="s">
        <v>216</v>
      </c>
      <c r="H89" s="22">
        <v>194.04761904761904</v>
      </c>
      <c r="I89" s="22">
        <v>151.19047619047618</v>
      </c>
      <c r="J89" s="22">
        <v>76.190476190476204</v>
      </c>
      <c r="K89" s="22">
        <v>33.333333333333343</v>
      </c>
      <c r="L89" s="22">
        <v>176.19047619047618</v>
      </c>
      <c r="M89" s="22">
        <v>102.38095238095238</v>
      </c>
      <c r="N89" s="22">
        <v>30.68783068783069</v>
      </c>
      <c r="O89" s="22">
        <v>80.158730158730236</v>
      </c>
      <c r="P89" s="22">
        <v>75.396825396825392</v>
      </c>
      <c r="Q89" s="22">
        <v>37.729672057502135</v>
      </c>
      <c r="R89" s="22">
        <v>33.333333333333343</v>
      </c>
      <c r="S89" s="22">
        <v>27.777777777777786</v>
      </c>
      <c r="T89" s="22">
        <f t="shared" si="32"/>
        <v>89</v>
      </c>
      <c r="U89" s="22">
        <f t="shared" si="33"/>
        <v>87</v>
      </c>
      <c r="V89" s="22">
        <f t="shared" si="34"/>
        <v>48</v>
      </c>
      <c r="W89" s="22">
        <f t="shared" si="35"/>
        <v>19</v>
      </c>
      <c r="X89" s="22">
        <f t="shared" si="36"/>
        <v>88</v>
      </c>
      <c r="Y89" s="22">
        <f t="shared" si="37"/>
        <v>54</v>
      </c>
      <c r="Z89" s="22">
        <f t="shared" si="38"/>
        <v>2</v>
      </c>
      <c r="AA89" s="22">
        <f t="shared" si="39"/>
        <v>5</v>
      </c>
      <c r="AB89" s="22">
        <f t="shared" si="40"/>
        <v>2</v>
      </c>
      <c r="AC89" s="22">
        <f t="shared" si="41"/>
        <v>1</v>
      </c>
      <c r="AD89" s="22">
        <f t="shared" si="42"/>
        <v>2</v>
      </c>
      <c r="AE89" s="22">
        <f t="shared" si="43"/>
        <v>2</v>
      </c>
      <c r="AF89" s="22">
        <f t="shared" si="44"/>
        <v>176</v>
      </c>
      <c r="AG89" s="22">
        <f t="shared" si="45"/>
        <v>67</v>
      </c>
      <c r="AH89" s="22">
        <f t="shared" si="46"/>
        <v>142</v>
      </c>
      <c r="AI89" s="22">
        <f t="shared" si="47"/>
        <v>399</v>
      </c>
    </row>
    <row r="90" spans="1:35" x14ac:dyDescent="0.25">
      <c r="A90" s="4">
        <v>41</v>
      </c>
      <c r="B90" s="5" t="s">
        <v>100</v>
      </c>
      <c r="C90" s="5" t="s">
        <v>19</v>
      </c>
      <c r="D90" s="5" t="s">
        <v>34</v>
      </c>
      <c r="E90" s="5">
        <v>294</v>
      </c>
      <c r="F90" s="5" t="s">
        <v>24</v>
      </c>
      <c r="G90" s="5" t="s">
        <v>101</v>
      </c>
      <c r="H90" s="22">
        <v>182.29166666666669</v>
      </c>
      <c r="I90" s="22">
        <v>158.33333333333331</v>
      </c>
      <c r="J90" s="22">
        <v>93.402777777777729</v>
      </c>
      <c r="K90" s="22">
        <v>103.12500000000004</v>
      </c>
      <c r="L90" s="22">
        <v>111.45833333333334</v>
      </c>
      <c r="M90" s="22">
        <v>170.83333333333331</v>
      </c>
      <c r="N90" s="22">
        <v>56.095736724008951</v>
      </c>
      <c r="O90" s="22">
        <v>122.28870605833941</v>
      </c>
      <c r="P90" s="22">
        <v>134.62976813762154</v>
      </c>
      <c r="Q90" s="22">
        <v>71.503277543359474</v>
      </c>
      <c r="R90" s="22">
        <v>58.339566192969329</v>
      </c>
      <c r="S90" s="22">
        <v>51.608077786088245</v>
      </c>
      <c r="T90" s="22">
        <f t="shared" si="32"/>
        <v>88</v>
      </c>
      <c r="U90" s="22">
        <f t="shared" si="33"/>
        <v>89</v>
      </c>
      <c r="V90" s="22">
        <f t="shared" si="34"/>
        <v>80</v>
      </c>
      <c r="W90" s="22">
        <f t="shared" si="35"/>
        <v>89</v>
      </c>
      <c r="X90" s="22">
        <f t="shared" si="36"/>
        <v>65</v>
      </c>
      <c r="Y90" s="22">
        <f t="shared" si="37"/>
        <v>88</v>
      </c>
      <c r="Z90" s="22">
        <f t="shared" si="38"/>
        <v>4</v>
      </c>
      <c r="AA90" s="22">
        <f t="shared" si="39"/>
        <v>86</v>
      </c>
      <c r="AB90" s="22">
        <f t="shared" si="40"/>
        <v>90</v>
      </c>
      <c r="AC90" s="22">
        <f t="shared" si="41"/>
        <v>7</v>
      </c>
      <c r="AD90" s="22">
        <f t="shared" si="42"/>
        <v>4</v>
      </c>
      <c r="AE90" s="22">
        <f t="shared" si="43"/>
        <v>4</v>
      </c>
      <c r="AF90" s="22">
        <f t="shared" si="44"/>
        <v>177</v>
      </c>
      <c r="AG90" s="22">
        <f t="shared" si="45"/>
        <v>169</v>
      </c>
      <c r="AH90" s="22">
        <f t="shared" si="46"/>
        <v>153</v>
      </c>
      <c r="AI90" s="22">
        <f t="shared" si="47"/>
        <v>694</v>
      </c>
    </row>
    <row r="91" spans="1:35" x14ac:dyDescent="0.25">
      <c r="A91" s="4">
        <v>87</v>
      </c>
      <c r="B91" s="5" t="s">
        <v>205</v>
      </c>
      <c r="C91" s="5" t="s">
        <v>19</v>
      </c>
      <c r="D91" s="5" t="s">
        <v>206</v>
      </c>
      <c r="E91" s="5">
        <v>24</v>
      </c>
      <c r="F91" s="25" t="s">
        <v>379</v>
      </c>
      <c r="G91" s="25" t="s">
        <v>378</v>
      </c>
      <c r="H91" s="22">
        <v>278.32512315270924</v>
      </c>
      <c r="I91" s="22">
        <v>240.14778325123149</v>
      </c>
      <c r="J91" s="22">
        <v>188.42364532019701</v>
      </c>
      <c r="K91" s="22">
        <v>97.290640394088669</v>
      </c>
      <c r="L91" s="22">
        <v>201.97044334975368</v>
      </c>
      <c r="M91" s="22">
        <v>27.093596059113306</v>
      </c>
      <c r="N91" s="22">
        <v>94.716494845360884</v>
      </c>
      <c r="O91" s="22">
        <v>105.02577319587635</v>
      </c>
      <c r="P91" s="22">
        <v>110.18041237113411</v>
      </c>
      <c r="Q91" s="22">
        <v>90.20618556701038</v>
      </c>
      <c r="R91" s="22">
        <v>78.608247422680449</v>
      </c>
      <c r="S91" s="22">
        <v>89.561855670103157</v>
      </c>
      <c r="T91" s="22">
        <f t="shared" si="32"/>
        <v>90</v>
      </c>
      <c r="U91" s="22">
        <f t="shared" si="33"/>
        <v>90</v>
      </c>
      <c r="V91" s="22">
        <f t="shared" si="34"/>
        <v>90</v>
      </c>
      <c r="W91" s="22">
        <f t="shared" si="35"/>
        <v>86</v>
      </c>
      <c r="X91" s="22">
        <f t="shared" si="36"/>
        <v>90</v>
      </c>
      <c r="Y91" s="22">
        <f t="shared" si="37"/>
        <v>3</v>
      </c>
      <c r="Z91" s="22">
        <f t="shared" si="38"/>
        <v>80</v>
      </c>
      <c r="AA91" s="22">
        <f t="shared" si="39"/>
        <v>69</v>
      </c>
      <c r="AB91" s="22">
        <f t="shared" si="40"/>
        <v>75</v>
      </c>
      <c r="AC91" s="22">
        <f t="shared" si="41"/>
        <v>60</v>
      </c>
      <c r="AD91" s="22">
        <f t="shared" si="42"/>
        <v>35</v>
      </c>
      <c r="AE91" s="22">
        <f t="shared" si="43"/>
        <v>23</v>
      </c>
      <c r="AF91" s="22">
        <f t="shared" si="44"/>
        <v>180</v>
      </c>
      <c r="AG91" s="22">
        <f t="shared" si="45"/>
        <v>176</v>
      </c>
      <c r="AH91" s="22">
        <f t="shared" si="46"/>
        <v>93</v>
      </c>
      <c r="AI91" s="22">
        <f t="shared" si="47"/>
        <v>791</v>
      </c>
    </row>
  </sheetData>
  <sortState ref="A2:AI91">
    <sortCondition ref="AF2:AF9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="80" zoomScaleNormal="80" workbookViewId="0">
      <selection activeCell="G17" sqref="G17"/>
    </sheetView>
  </sheetViews>
  <sheetFormatPr defaultColWidth="12.5703125" defaultRowHeight="15.75" x14ac:dyDescent="0.25"/>
  <cols>
    <col min="1" max="1" width="8.42578125" style="4" customWidth="1"/>
    <col min="2" max="2" width="8.28515625" style="4" customWidth="1"/>
    <col min="3" max="3" width="19.7109375" style="4" customWidth="1"/>
    <col min="4" max="4" width="7.85546875" style="4" customWidth="1"/>
    <col min="5" max="5" width="17.85546875" style="4" customWidth="1"/>
    <col min="6" max="6" width="17.7109375" style="4" customWidth="1"/>
    <col min="7" max="7" width="12" style="4" customWidth="1"/>
    <col min="8" max="8" width="7.85546875" style="4" customWidth="1"/>
    <col min="9" max="10" width="8.85546875" style="4" customWidth="1"/>
    <col min="11" max="11" width="9.42578125" style="4" customWidth="1"/>
    <col min="12" max="12" width="7.85546875" style="4" customWidth="1"/>
    <col min="13" max="16384" width="12.5703125" style="4"/>
  </cols>
  <sheetData>
    <row r="1" spans="1:2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230</v>
      </c>
      <c r="H1" s="3" t="s">
        <v>231</v>
      </c>
      <c r="I1" s="3" t="s">
        <v>217</v>
      </c>
      <c r="J1" s="1" t="s">
        <v>218</v>
      </c>
      <c r="K1" s="1" t="s">
        <v>219</v>
      </c>
      <c r="L1" s="3" t="s">
        <v>220</v>
      </c>
      <c r="M1" s="1" t="s">
        <v>230</v>
      </c>
      <c r="N1" s="3" t="s">
        <v>231</v>
      </c>
      <c r="O1" s="3" t="s">
        <v>224</v>
      </c>
      <c r="P1" s="1" t="s">
        <v>218</v>
      </c>
      <c r="Q1" s="1" t="s">
        <v>219</v>
      </c>
      <c r="R1" s="3" t="s">
        <v>220</v>
      </c>
      <c r="T1" s="1" t="s">
        <v>225</v>
      </c>
      <c r="U1" s="1" t="s">
        <v>226</v>
      </c>
      <c r="V1" s="1" t="s">
        <v>223</v>
      </c>
      <c r="W1" s="1" t="s">
        <v>227</v>
      </c>
    </row>
    <row r="2" spans="1:23" x14ac:dyDescent="0.25">
      <c r="A2" s="5" t="s">
        <v>50</v>
      </c>
      <c r="B2" s="5" t="s">
        <v>19</v>
      </c>
      <c r="C2" s="5" t="s">
        <v>20</v>
      </c>
      <c r="D2" s="5">
        <v>351</v>
      </c>
      <c r="E2" s="5" t="s">
        <v>21</v>
      </c>
      <c r="F2" s="5">
        <v>2.3317999999999999</v>
      </c>
      <c r="G2" s="4">
        <v>86.925976317411084</v>
      </c>
      <c r="H2" s="4">
        <v>71.5096172696651</v>
      </c>
      <c r="I2" s="4">
        <v>4.457742375251847</v>
      </c>
      <c r="J2" s="4">
        <v>2.2288711876259235</v>
      </c>
      <c r="K2" s="4">
        <v>85.811540723598128</v>
      </c>
      <c r="L2" s="4">
        <v>78.01049156690739</v>
      </c>
      <c r="M2" s="4">
        <f t="shared" ref="M2:M33" si="0">91-RANK(G2,G$2:G$92)</f>
        <v>26</v>
      </c>
      <c r="N2" s="4">
        <f t="shared" ref="N2:N33" si="1">91-RANK(H2,H$2:H$92)</f>
        <v>31</v>
      </c>
      <c r="O2" s="4">
        <f t="shared" ref="O2:O33" si="2">91-RANK(I2,I$2:I$92)</f>
        <v>1</v>
      </c>
      <c r="P2" s="4">
        <f t="shared" ref="P2:P33" si="3">91-RANK(J2,J$2:J$92)</f>
        <v>1</v>
      </c>
      <c r="Q2" s="4">
        <f t="shared" ref="Q2:Q33" si="4">91-RANK(K2,K$2:K$92)</f>
        <v>35</v>
      </c>
      <c r="R2" s="4">
        <f t="shared" ref="R2:R33" si="5">91-RANK(L2,L$2:L$92)</f>
        <v>24</v>
      </c>
      <c r="T2" s="4">
        <f t="shared" ref="T2:T33" si="6">SUM(M2:N2)</f>
        <v>57</v>
      </c>
      <c r="U2" s="4">
        <f t="shared" ref="U2:U33" si="7">SUM(O2:P2)</f>
        <v>2</v>
      </c>
      <c r="V2" s="4">
        <f t="shared" ref="V2:V33" si="8">SUM(Q2:R2)</f>
        <v>59</v>
      </c>
      <c r="W2" s="4">
        <f t="shared" ref="W2:W33" si="9">SUM(M2:R2)</f>
        <v>118</v>
      </c>
    </row>
    <row r="3" spans="1:23" x14ac:dyDescent="0.25">
      <c r="A3" s="5" t="s">
        <v>18</v>
      </c>
      <c r="B3" s="5" t="s">
        <v>19</v>
      </c>
      <c r="C3" s="5" t="s">
        <v>20</v>
      </c>
      <c r="D3" s="5">
        <v>350</v>
      </c>
      <c r="E3" s="5" t="s">
        <v>21</v>
      </c>
      <c r="F3" s="5">
        <v>2.3317000000000001</v>
      </c>
      <c r="G3" s="4">
        <v>175.60975609756105</v>
      </c>
      <c r="H3" s="4">
        <v>152.03252032520331</v>
      </c>
      <c r="I3" s="4">
        <v>36.585365853658544</v>
      </c>
      <c r="J3" s="4">
        <v>17.073170731707325</v>
      </c>
      <c r="K3" s="4">
        <v>150.40650406504074</v>
      </c>
      <c r="L3" s="4">
        <v>32.52032520325205</v>
      </c>
      <c r="M3" s="4">
        <f t="shared" si="0"/>
        <v>87</v>
      </c>
      <c r="N3" s="4">
        <f t="shared" si="1"/>
        <v>88</v>
      </c>
      <c r="O3" s="4">
        <f t="shared" si="2"/>
        <v>2</v>
      </c>
      <c r="P3" s="4">
        <f t="shared" si="3"/>
        <v>4</v>
      </c>
      <c r="Q3" s="4">
        <f t="shared" si="4"/>
        <v>84</v>
      </c>
      <c r="R3" s="4">
        <f t="shared" si="5"/>
        <v>4</v>
      </c>
      <c r="T3" s="4">
        <f t="shared" si="6"/>
        <v>175</v>
      </c>
      <c r="U3" s="4">
        <f t="shared" si="7"/>
        <v>6</v>
      </c>
      <c r="V3" s="4">
        <f t="shared" si="8"/>
        <v>88</v>
      </c>
      <c r="W3" s="4">
        <f t="shared" si="9"/>
        <v>269</v>
      </c>
    </row>
    <row r="4" spans="1:23" x14ac:dyDescent="0.25">
      <c r="A4" s="5" t="s">
        <v>104</v>
      </c>
      <c r="B4" s="5" t="s">
        <v>19</v>
      </c>
      <c r="C4" s="5" t="s">
        <v>34</v>
      </c>
      <c r="D4" s="5">
        <v>297</v>
      </c>
      <c r="E4" s="5" t="s">
        <v>24</v>
      </c>
      <c r="F4" s="5" t="s">
        <v>105</v>
      </c>
      <c r="G4" s="4">
        <v>67.526809007031659</v>
      </c>
      <c r="H4" s="4">
        <v>46.700783799255504</v>
      </c>
      <c r="I4" s="4">
        <v>49.856242164070082</v>
      </c>
      <c r="J4" s="4">
        <v>18.301658515924473</v>
      </c>
      <c r="K4" s="4">
        <v>68.157900679994569</v>
      </c>
      <c r="L4" s="4">
        <v>93.401567598511051</v>
      </c>
      <c r="M4" s="4">
        <f t="shared" si="0"/>
        <v>7</v>
      </c>
      <c r="N4" s="4">
        <f t="shared" si="1"/>
        <v>8</v>
      </c>
      <c r="O4" s="4">
        <f t="shared" si="2"/>
        <v>5</v>
      </c>
      <c r="P4" s="4">
        <f t="shared" si="3"/>
        <v>5</v>
      </c>
      <c r="Q4" s="4">
        <f t="shared" si="4"/>
        <v>10</v>
      </c>
      <c r="R4" s="4">
        <f t="shared" si="5"/>
        <v>43</v>
      </c>
      <c r="T4" s="4">
        <f t="shared" si="6"/>
        <v>15</v>
      </c>
      <c r="U4" s="4">
        <f t="shared" si="7"/>
        <v>10</v>
      </c>
      <c r="V4" s="4">
        <f t="shared" si="8"/>
        <v>53</v>
      </c>
      <c r="W4" s="4">
        <f t="shared" si="9"/>
        <v>78</v>
      </c>
    </row>
    <row r="5" spans="1:23" x14ac:dyDescent="0.25">
      <c r="A5" s="5" t="s">
        <v>158</v>
      </c>
      <c r="B5" s="5" t="s">
        <v>19</v>
      </c>
      <c r="C5" s="5" t="s">
        <v>156</v>
      </c>
      <c r="D5" s="5">
        <v>21</v>
      </c>
      <c r="E5" s="5" t="s">
        <v>24</v>
      </c>
      <c r="F5" s="5" t="s">
        <v>159</v>
      </c>
      <c r="G5" s="4">
        <v>99.566129419727659</v>
      </c>
      <c r="H5" s="4">
        <v>72.355510199429432</v>
      </c>
      <c r="I5" s="4">
        <v>43.908044650935807</v>
      </c>
      <c r="J5" s="4">
        <v>23.500080235712115</v>
      </c>
      <c r="K5" s="4">
        <v>71.118663871234034</v>
      </c>
      <c r="L5" s="4">
        <v>87.197666137773908</v>
      </c>
      <c r="M5" s="4">
        <f t="shared" si="0"/>
        <v>44</v>
      </c>
      <c r="N5" s="4">
        <f t="shared" si="1"/>
        <v>32</v>
      </c>
      <c r="O5" s="4">
        <f t="shared" si="2"/>
        <v>4</v>
      </c>
      <c r="P5" s="4">
        <f t="shared" si="3"/>
        <v>7</v>
      </c>
      <c r="Q5" s="4">
        <f t="shared" si="4"/>
        <v>13</v>
      </c>
      <c r="R5" s="4">
        <f t="shared" si="5"/>
        <v>34</v>
      </c>
      <c r="T5" s="4">
        <f t="shared" si="6"/>
        <v>76</v>
      </c>
      <c r="U5" s="4">
        <f t="shared" si="7"/>
        <v>11</v>
      </c>
      <c r="V5" s="4">
        <f t="shared" si="8"/>
        <v>47</v>
      </c>
      <c r="W5" s="4">
        <f t="shared" si="9"/>
        <v>134</v>
      </c>
    </row>
    <row r="6" spans="1:23" x14ac:dyDescent="0.25">
      <c r="A6" s="5" t="s">
        <v>55</v>
      </c>
      <c r="B6" s="5" t="s">
        <v>19</v>
      </c>
      <c r="C6" s="5"/>
      <c r="D6" s="5">
        <v>167</v>
      </c>
      <c r="E6" s="5" t="s">
        <v>24</v>
      </c>
      <c r="F6" s="5" t="s">
        <v>56</v>
      </c>
      <c r="G6" s="4">
        <v>53.547942359506791</v>
      </c>
      <c r="H6" s="4">
        <v>42.551489910679521</v>
      </c>
      <c r="I6" s="4">
        <v>54.026048987716692</v>
      </c>
      <c r="J6" s="4">
        <v>12.430772333456932</v>
      </c>
      <c r="K6" s="4">
        <v>63.58818155191431</v>
      </c>
      <c r="L6" s="4">
        <v>64.54439480833409</v>
      </c>
      <c r="M6" s="4">
        <f t="shared" si="0"/>
        <v>4</v>
      </c>
      <c r="N6" s="4">
        <f t="shared" si="1"/>
        <v>5</v>
      </c>
      <c r="O6" s="4">
        <f t="shared" si="2"/>
        <v>11</v>
      </c>
      <c r="P6" s="4">
        <f t="shared" si="3"/>
        <v>3</v>
      </c>
      <c r="Q6" s="4">
        <f t="shared" si="4"/>
        <v>6</v>
      </c>
      <c r="R6" s="4">
        <f t="shared" si="5"/>
        <v>13</v>
      </c>
      <c r="T6" s="4">
        <f t="shared" si="6"/>
        <v>9</v>
      </c>
      <c r="U6" s="4">
        <f t="shared" si="7"/>
        <v>14</v>
      </c>
      <c r="V6" s="4">
        <f t="shared" si="8"/>
        <v>19</v>
      </c>
      <c r="W6" s="4">
        <f t="shared" si="9"/>
        <v>42</v>
      </c>
    </row>
    <row r="7" spans="1:23" x14ac:dyDescent="0.25">
      <c r="A7" s="5" t="s">
        <v>154</v>
      </c>
      <c r="B7" s="5" t="s">
        <v>19</v>
      </c>
      <c r="C7" s="5" t="s">
        <v>152</v>
      </c>
      <c r="D7" s="5">
        <v>187</v>
      </c>
      <c r="E7" s="5" t="s">
        <v>24</v>
      </c>
      <c r="F7" s="5" t="s">
        <v>33</v>
      </c>
      <c r="G7" s="4">
        <v>92.880527326557697</v>
      </c>
      <c r="H7" s="4">
        <v>67.784021205492891</v>
      </c>
      <c r="I7" s="4">
        <v>40.107500436468094</v>
      </c>
      <c r="J7" s="4">
        <v>32.367456492588303</v>
      </c>
      <c r="K7" s="4">
        <v>107.18788128342642</v>
      </c>
      <c r="L7" s="4">
        <v>92.17688696802314</v>
      </c>
      <c r="M7" s="4">
        <f t="shared" si="0"/>
        <v>35</v>
      </c>
      <c r="N7" s="4">
        <f t="shared" si="1"/>
        <v>29</v>
      </c>
      <c r="O7" s="4">
        <f t="shared" si="2"/>
        <v>3</v>
      </c>
      <c r="P7" s="4">
        <f t="shared" si="3"/>
        <v>15</v>
      </c>
      <c r="Q7" s="4">
        <f t="shared" si="4"/>
        <v>60</v>
      </c>
      <c r="R7" s="4">
        <f t="shared" si="5"/>
        <v>42</v>
      </c>
      <c r="T7" s="4">
        <f t="shared" si="6"/>
        <v>64</v>
      </c>
      <c r="U7" s="4">
        <f t="shared" si="7"/>
        <v>18</v>
      </c>
      <c r="V7" s="4">
        <f t="shared" si="8"/>
        <v>102</v>
      </c>
      <c r="W7" s="4">
        <f t="shared" si="9"/>
        <v>184</v>
      </c>
    </row>
    <row r="8" spans="1:23" x14ac:dyDescent="0.25">
      <c r="A8" s="5" t="s">
        <v>174</v>
      </c>
      <c r="B8" s="5" t="s">
        <v>19</v>
      </c>
      <c r="C8" s="5" t="s">
        <v>23</v>
      </c>
      <c r="D8" s="5">
        <v>76</v>
      </c>
      <c r="E8" s="5" t="s">
        <v>24</v>
      </c>
      <c r="F8" s="5" t="s">
        <v>175</v>
      </c>
      <c r="G8" s="4">
        <v>98.76692697131945</v>
      </c>
      <c r="H8" s="4">
        <v>78.577002673314922</v>
      </c>
      <c r="I8" s="4">
        <v>51.838994819200813</v>
      </c>
      <c r="J8" s="4">
        <v>25.100986965086712</v>
      </c>
      <c r="K8" s="4">
        <v>84.579412599748679</v>
      </c>
      <c r="L8" s="4">
        <v>61.115446523689378</v>
      </c>
      <c r="M8" s="4">
        <f t="shared" si="0"/>
        <v>43</v>
      </c>
      <c r="N8" s="4">
        <f t="shared" si="1"/>
        <v>44</v>
      </c>
      <c r="O8" s="4">
        <f t="shared" si="2"/>
        <v>8</v>
      </c>
      <c r="P8" s="4">
        <f t="shared" si="3"/>
        <v>10</v>
      </c>
      <c r="Q8" s="4">
        <f t="shared" si="4"/>
        <v>33</v>
      </c>
      <c r="R8" s="4">
        <f t="shared" si="5"/>
        <v>9</v>
      </c>
      <c r="T8" s="4">
        <f t="shared" si="6"/>
        <v>87</v>
      </c>
      <c r="U8" s="4">
        <f t="shared" si="7"/>
        <v>18</v>
      </c>
      <c r="V8" s="4">
        <f t="shared" si="8"/>
        <v>42</v>
      </c>
      <c r="W8" s="4">
        <f t="shared" si="9"/>
        <v>147</v>
      </c>
    </row>
    <row r="9" spans="1:23" x14ac:dyDescent="0.25">
      <c r="A9" s="5" t="s">
        <v>57</v>
      </c>
      <c r="B9" s="5" t="s">
        <v>19</v>
      </c>
      <c r="C9" s="5"/>
      <c r="D9" s="5">
        <v>168</v>
      </c>
      <c r="E9" s="5" t="s">
        <v>24</v>
      </c>
      <c r="F9" s="5" t="s">
        <v>58</v>
      </c>
      <c r="G9" s="4">
        <v>74.375660242716108</v>
      </c>
      <c r="H9" s="4">
        <v>56.422914666888069</v>
      </c>
      <c r="I9" s="4">
        <v>51.806494375960867</v>
      </c>
      <c r="J9" s="4">
        <v>27.185586157682433</v>
      </c>
      <c r="K9" s="4">
        <v>84.634372000332121</v>
      </c>
      <c r="L9" s="4">
        <v>51.806494375960874</v>
      </c>
      <c r="M9" s="4">
        <f t="shared" si="0"/>
        <v>17</v>
      </c>
      <c r="N9" s="4">
        <f t="shared" si="1"/>
        <v>17</v>
      </c>
      <c r="O9" s="4">
        <f t="shared" si="2"/>
        <v>7</v>
      </c>
      <c r="P9" s="4">
        <f t="shared" si="3"/>
        <v>12</v>
      </c>
      <c r="Q9" s="4">
        <f t="shared" si="4"/>
        <v>34</v>
      </c>
      <c r="R9" s="4">
        <f t="shared" si="5"/>
        <v>6</v>
      </c>
      <c r="T9" s="4">
        <f t="shared" si="6"/>
        <v>34</v>
      </c>
      <c r="U9" s="4">
        <f t="shared" si="7"/>
        <v>19</v>
      </c>
      <c r="V9" s="4">
        <f t="shared" si="8"/>
        <v>40</v>
      </c>
      <c r="W9" s="4">
        <f t="shared" si="9"/>
        <v>93</v>
      </c>
    </row>
    <row r="10" spans="1:23" x14ac:dyDescent="0.25">
      <c r="A10" s="5" t="s">
        <v>188</v>
      </c>
      <c r="B10" s="5" t="s">
        <v>19</v>
      </c>
      <c r="C10" s="5" t="s">
        <v>189</v>
      </c>
      <c r="D10" s="5">
        <v>391</v>
      </c>
      <c r="E10" s="5" t="s">
        <v>190</v>
      </c>
      <c r="F10" s="5" t="s">
        <v>191</v>
      </c>
      <c r="G10" s="4">
        <v>53.213837585924907</v>
      </c>
      <c r="H10" s="4">
        <v>42.463567366546158</v>
      </c>
      <c r="I10" s="4">
        <v>54.288864607862799</v>
      </c>
      <c r="J10" s="4">
        <v>24.725621504571162</v>
      </c>
      <c r="K10" s="4">
        <v>70.951783447899871</v>
      </c>
      <c r="L10" s="4">
        <v>73.639351002744576</v>
      </c>
      <c r="M10" s="4">
        <f t="shared" si="0"/>
        <v>3</v>
      </c>
      <c r="N10" s="4">
        <f t="shared" si="1"/>
        <v>4</v>
      </c>
      <c r="O10" s="4">
        <f t="shared" si="2"/>
        <v>13</v>
      </c>
      <c r="P10" s="4">
        <f t="shared" si="3"/>
        <v>9</v>
      </c>
      <c r="Q10" s="4">
        <f t="shared" si="4"/>
        <v>12</v>
      </c>
      <c r="R10" s="4">
        <f t="shared" si="5"/>
        <v>22</v>
      </c>
      <c r="T10" s="4">
        <f t="shared" si="6"/>
        <v>7</v>
      </c>
      <c r="U10" s="4">
        <f t="shared" si="7"/>
        <v>22</v>
      </c>
      <c r="V10" s="4">
        <f t="shared" si="8"/>
        <v>34</v>
      </c>
      <c r="W10" s="4">
        <f t="shared" si="9"/>
        <v>63</v>
      </c>
    </row>
    <row r="11" spans="1:23" x14ac:dyDescent="0.25">
      <c r="A11" s="5" t="s">
        <v>106</v>
      </c>
      <c r="B11" s="5" t="s">
        <v>19</v>
      </c>
      <c r="C11" s="5" t="s">
        <v>34</v>
      </c>
      <c r="D11" s="5">
        <v>298</v>
      </c>
      <c r="E11" s="5" t="s">
        <v>24</v>
      </c>
      <c r="F11" s="5" t="s">
        <v>107</v>
      </c>
      <c r="G11" s="4">
        <v>79.026560267267726</v>
      </c>
      <c r="H11" s="4">
        <v>64.128110380815613</v>
      </c>
      <c r="I11" s="4">
        <v>55.059488710801283</v>
      </c>
      <c r="J11" s="4">
        <v>32.387934535765453</v>
      </c>
      <c r="K11" s="4">
        <v>66.71914514367684</v>
      </c>
      <c r="L11" s="4">
        <v>76.435525504406471</v>
      </c>
      <c r="M11" s="4">
        <f t="shared" si="0"/>
        <v>20</v>
      </c>
      <c r="N11" s="4">
        <f t="shared" si="1"/>
        <v>24</v>
      </c>
      <c r="O11" s="4">
        <f t="shared" si="2"/>
        <v>14</v>
      </c>
      <c r="P11" s="4">
        <f t="shared" si="3"/>
        <v>16</v>
      </c>
      <c r="Q11" s="4">
        <f t="shared" si="4"/>
        <v>8</v>
      </c>
      <c r="R11" s="4">
        <f t="shared" si="5"/>
        <v>23</v>
      </c>
      <c r="T11" s="4">
        <f t="shared" si="6"/>
        <v>44</v>
      </c>
      <c r="U11" s="4">
        <f t="shared" si="7"/>
        <v>30</v>
      </c>
      <c r="V11" s="4">
        <f t="shared" si="8"/>
        <v>31</v>
      </c>
      <c r="W11" s="4">
        <f t="shared" si="9"/>
        <v>105</v>
      </c>
    </row>
    <row r="12" spans="1:23" x14ac:dyDescent="0.25">
      <c r="A12" s="5" t="s">
        <v>155</v>
      </c>
      <c r="B12" s="5" t="s">
        <v>19</v>
      </c>
      <c r="C12" s="5" t="s">
        <v>156</v>
      </c>
      <c r="D12" s="5">
        <v>20</v>
      </c>
      <c r="E12" s="5" t="s">
        <v>24</v>
      </c>
      <c r="F12" s="5" t="s">
        <v>157</v>
      </c>
      <c r="G12" s="4">
        <v>128.46153846153848</v>
      </c>
      <c r="H12" s="4">
        <v>96.923076923076934</v>
      </c>
      <c r="I12" s="4">
        <v>66.923076923076934</v>
      </c>
      <c r="J12" s="4">
        <v>23.84615384615384</v>
      </c>
      <c r="K12" s="4">
        <v>100.76923076923077</v>
      </c>
      <c r="L12" s="4">
        <v>81.282051282051299</v>
      </c>
      <c r="M12" s="4">
        <f t="shared" si="0"/>
        <v>77</v>
      </c>
      <c r="N12" s="4">
        <f t="shared" si="1"/>
        <v>73</v>
      </c>
      <c r="O12" s="4">
        <f t="shared" si="2"/>
        <v>27</v>
      </c>
      <c r="P12" s="4">
        <f t="shared" si="3"/>
        <v>8</v>
      </c>
      <c r="Q12" s="4">
        <f t="shared" si="4"/>
        <v>53</v>
      </c>
      <c r="R12" s="4">
        <f t="shared" si="5"/>
        <v>28</v>
      </c>
      <c r="T12" s="4">
        <f t="shared" si="6"/>
        <v>150</v>
      </c>
      <c r="U12" s="4">
        <f t="shared" si="7"/>
        <v>35</v>
      </c>
      <c r="V12" s="4">
        <f t="shared" si="8"/>
        <v>81</v>
      </c>
      <c r="W12" s="4">
        <f t="shared" si="9"/>
        <v>266</v>
      </c>
    </row>
    <row r="13" spans="1:23" x14ac:dyDescent="0.25">
      <c r="A13" s="5" t="s">
        <v>112</v>
      </c>
      <c r="B13" s="5" t="s">
        <v>19</v>
      </c>
      <c r="C13" s="5" t="s">
        <v>89</v>
      </c>
      <c r="D13" s="5">
        <v>279</v>
      </c>
      <c r="E13" s="5" t="s">
        <v>9</v>
      </c>
      <c r="F13" s="5" t="s">
        <v>113</v>
      </c>
      <c r="G13" s="4">
        <v>117.2924715894319</v>
      </c>
      <c r="H13" s="4">
        <v>99.102730006044084</v>
      </c>
      <c r="I13" s="4">
        <v>68.368339054802561</v>
      </c>
      <c r="J13" s="4">
        <v>28.225461077670765</v>
      </c>
      <c r="K13" s="4">
        <v>86.558080638190376</v>
      </c>
      <c r="L13" s="4">
        <v>90.321475448546479</v>
      </c>
      <c r="M13" s="4">
        <f t="shared" si="0"/>
        <v>62</v>
      </c>
      <c r="N13" s="4">
        <f t="shared" si="1"/>
        <v>75</v>
      </c>
      <c r="O13" s="4">
        <f t="shared" si="2"/>
        <v>32</v>
      </c>
      <c r="P13" s="4">
        <f t="shared" si="3"/>
        <v>13</v>
      </c>
      <c r="Q13" s="4">
        <f t="shared" si="4"/>
        <v>36</v>
      </c>
      <c r="R13" s="4">
        <f t="shared" si="5"/>
        <v>40</v>
      </c>
      <c r="T13" s="4">
        <f t="shared" si="6"/>
        <v>137</v>
      </c>
      <c r="U13" s="4">
        <f t="shared" si="7"/>
        <v>45</v>
      </c>
      <c r="V13" s="4">
        <f t="shared" si="8"/>
        <v>76</v>
      </c>
      <c r="W13" s="4">
        <f t="shared" si="9"/>
        <v>258</v>
      </c>
    </row>
    <row r="14" spans="1:23" x14ac:dyDescent="0.25">
      <c r="A14" s="5" t="s">
        <v>51</v>
      </c>
      <c r="B14" s="5" t="s">
        <v>19</v>
      </c>
      <c r="C14" s="5"/>
      <c r="D14" s="5">
        <v>164</v>
      </c>
      <c r="E14" s="5" t="s">
        <v>24</v>
      </c>
      <c r="F14" s="5" t="s">
        <v>52</v>
      </c>
      <c r="G14" s="4">
        <v>92.175796883306859</v>
      </c>
      <c r="H14" s="4">
        <v>74.892834967686824</v>
      </c>
      <c r="I14" s="4">
        <v>63.37086035727345</v>
      </c>
      <c r="J14" s="4">
        <v>39.686801435868233</v>
      </c>
      <c r="K14" s="4">
        <v>62.730750656694958</v>
      </c>
      <c r="L14" s="4">
        <v>62.730750656694958</v>
      </c>
      <c r="M14" s="4">
        <f t="shared" si="0"/>
        <v>32</v>
      </c>
      <c r="N14" s="4">
        <f t="shared" si="1"/>
        <v>38</v>
      </c>
      <c r="O14" s="4">
        <f t="shared" si="2"/>
        <v>19</v>
      </c>
      <c r="P14" s="4">
        <f t="shared" si="3"/>
        <v>28</v>
      </c>
      <c r="Q14" s="4">
        <f t="shared" si="4"/>
        <v>5</v>
      </c>
      <c r="R14" s="4">
        <f t="shared" si="5"/>
        <v>11</v>
      </c>
      <c r="T14" s="4">
        <f t="shared" si="6"/>
        <v>70</v>
      </c>
      <c r="U14" s="4">
        <f t="shared" si="7"/>
        <v>47</v>
      </c>
      <c r="V14" s="4">
        <f t="shared" si="8"/>
        <v>16</v>
      </c>
      <c r="W14" s="4">
        <f t="shared" si="9"/>
        <v>133</v>
      </c>
    </row>
    <row r="15" spans="1:23" x14ac:dyDescent="0.25">
      <c r="A15" s="5" t="s">
        <v>16</v>
      </c>
      <c r="B15" s="5" t="s">
        <v>7</v>
      </c>
      <c r="C15" s="5" t="s">
        <v>8</v>
      </c>
      <c r="D15" s="5">
        <v>281</v>
      </c>
      <c r="E15" s="5" t="s">
        <v>9</v>
      </c>
      <c r="F15" s="5" t="s">
        <v>17</v>
      </c>
      <c r="G15" s="4">
        <v>32.142857142857146</v>
      </c>
      <c r="H15" s="4">
        <v>33.928571428571431</v>
      </c>
      <c r="I15" s="4">
        <v>54.166666666666664</v>
      </c>
      <c r="J15" s="4">
        <v>42.857142857142875</v>
      </c>
      <c r="K15" s="4">
        <v>100.00000000000003</v>
      </c>
      <c r="L15" s="4">
        <v>94.642857142857153</v>
      </c>
      <c r="M15" s="4">
        <f t="shared" si="0"/>
        <v>2</v>
      </c>
      <c r="N15" s="4">
        <f t="shared" si="1"/>
        <v>2</v>
      </c>
      <c r="O15" s="4">
        <f t="shared" si="2"/>
        <v>12</v>
      </c>
      <c r="P15" s="4">
        <f t="shared" si="3"/>
        <v>36</v>
      </c>
      <c r="Q15" s="4">
        <f t="shared" si="4"/>
        <v>51</v>
      </c>
      <c r="R15" s="4">
        <f t="shared" si="5"/>
        <v>46</v>
      </c>
      <c r="T15" s="4">
        <f t="shared" si="6"/>
        <v>4</v>
      </c>
      <c r="U15" s="4">
        <f t="shared" si="7"/>
        <v>48</v>
      </c>
      <c r="V15" s="4">
        <f t="shared" si="8"/>
        <v>97</v>
      </c>
      <c r="W15" s="4">
        <f t="shared" si="9"/>
        <v>149</v>
      </c>
    </row>
    <row r="16" spans="1:23" x14ac:dyDescent="0.25">
      <c r="A16" s="5" t="s">
        <v>195</v>
      </c>
      <c r="B16" s="5" t="s">
        <v>19</v>
      </c>
      <c r="C16" s="5" t="s">
        <v>181</v>
      </c>
      <c r="D16" s="5">
        <v>19</v>
      </c>
      <c r="E16" s="5" t="s">
        <v>193</v>
      </c>
      <c r="F16" s="5" t="s">
        <v>196</v>
      </c>
      <c r="G16" s="4">
        <v>92.441860465116292</v>
      </c>
      <c r="H16" s="4">
        <v>72.67441860465118</v>
      </c>
      <c r="I16" s="4">
        <v>70.930232558139537</v>
      </c>
      <c r="J16" s="4">
        <v>26.744186046511636</v>
      </c>
      <c r="K16" s="4">
        <v>96.511627906976756</v>
      </c>
      <c r="L16" s="4">
        <v>85.465116279069761</v>
      </c>
      <c r="M16" s="4">
        <f t="shared" si="0"/>
        <v>33</v>
      </c>
      <c r="N16" s="4">
        <f t="shared" si="1"/>
        <v>34</v>
      </c>
      <c r="O16" s="4">
        <f t="shared" si="2"/>
        <v>37</v>
      </c>
      <c r="P16" s="4">
        <f t="shared" si="3"/>
        <v>11</v>
      </c>
      <c r="Q16" s="4">
        <f t="shared" si="4"/>
        <v>49</v>
      </c>
      <c r="R16" s="4">
        <f t="shared" si="5"/>
        <v>31</v>
      </c>
      <c r="T16" s="4">
        <f t="shared" si="6"/>
        <v>67</v>
      </c>
      <c r="U16" s="4">
        <f t="shared" si="7"/>
        <v>48</v>
      </c>
      <c r="V16" s="4">
        <f t="shared" si="8"/>
        <v>80</v>
      </c>
      <c r="W16" s="4">
        <f t="shared" si="9"/>
        <v>195</v>
      </c>
    </row>
    <row r="17" spans="1:23" x14ac:dyDescent="0.25">
      <c r="A17" s="5" t="s">
        <v>108</v>
      </c>
      <c r="B17" s="5" t="s">
        <v>19</v>
      </c>
      <c r="C17" s="5" t="s">
        <v>34</v>
      </c>
      <c r="D17" s="5">
        <v>299</v>
      </c>
      <c r="E17" s="5" t="s">
        <v>24</v>
      </c>
      <c r="F17" s="5" t="s">
        <v>109</v>
      </c>
      <c r="G17" s="4">
        <v>68.419678213964872</v>
      </c>
      <c r="H17" s="4">
        <v>60.817491745746544</v>
      </c>
      <c r="I17" s="4">
        <v>67.728570353217748</v>
      </c>
      <c r="J17" s="4">
        <v>33.864285176608881</v>
      </c>
      <c r="K17" s="4">
        <v>88.461806175631338</v>
      </c>
      <c r="L17" s="4">
        <v>91.226237618619848</v>
      </c>
      <c r="M17" s="4">
        <f t="shared" si="0"/>
        <v>12</v>
      </c>
      <c r="N17" s="4">
        <f t="shared" si="1"/>
        <v>20</v>
      </c>
      <c r="O17" s="4">
        <f t="shared" si="2"/>
        <v>30</v>
      </c>
      <c r="P17" s="4">
        <f t="shared" si="3"/>
        <v>21</v>
      </c>
      <c r="Q17" s="4">
        <f t="shared" si="4"/>
        <v>42</v>
      </c>
      <c r="R17" s="4">
        <f t="shared" si="5"/>
        <v>41</v>
      </c>
      <c r="T17" s="4">
        <f t="shared" si="6"/>
        <v>32</v>
      </c>
      <c r="U17" s="4">
        <f t="shared" si="7"/>
        <v>51</v>
      </c>
      <c r="V17" s="4">
        <f t="shared" si="8"/>
        <v>83</v>
      </c>
      <c r="W17" s="4">
        <f t="shared" si="9"/>
        <v>166</v>
      </c>
    </row>
    <row r="18" spans="1:23" x14ac:dyDescent="0.25">
      <c r="A18" s="5" t="s">
        <v>199</v>
      </c>
      <c r="B18" s="5" t="s">
        <v>19</v>
      </c>
      <c r="C18" s="5" t="s">
        <v>181</v>
      </c>
      <c r="D18" s="5">
        <v>22</v>
      </c>
      <c r="E18" s="5" t="s">
        <v>190</v>
      </c>
      <c r="F18" s="5" t="s">
        <v>200</v>
      </c>
      <c r="G18" s="4">
        <v>88.95348837209302</v>
      </c>
      <c r="H18" s="4">
        <v>70.348837209302332</v>
      </c>
      <c r="I18" s="4">
        <v>68.604651162790702</v>
      </c>
      <c r="J18" s="4">
        <v>33.13953488372092</v>
      </c>
      <c r="K18" s="4">
        <v>87.209302325581405</v>
      </c>
      <c r="L18" s="4">
        <v>87.209302325581405</v>
      </c>
      <c r="M18" s="4">
        <f t="shared" si="0"/>
        <v>27</v>
      </c>
      <c r="N18" s="4">
        <f t="shared" si="1"/>
        <v>30</v>
      </c>
      <c r="O18" s="4">
        <f t="shared" si="2"/>
        <v>33</v>
      </c>
      <c r="P18" s="4">
        <f t="shared" si="3"/>
        <v>18</v>
      </c>
      <c r="Q18" s="4">
        <f t="shared" si="4"/>
        <v>39</v>
      </c>
      <c r="R18" s="4">
        <f t="shared" si="5"/>
        <v>35</v>
      </c>
      <c r="T18" s="4">
        <f t="shared" si="6"/>
        <v>57</v>
      </c>
      <c r="U18" s="4">
        <f t="shared" si="7"/>
        <v>51</v>
      </c>
      <c r="V18" s="4">
        <f t="shared" si="8"/>
        <v>74</v>
      </c>
      <c r="W18" s="4">
        <f t="shared" si="9"/>
        <v>182</v>
      </c>
    </row>
    <row r="19" spans="1:23" x14ac:dyDescent="0.25">
      <c r="A19" s="5" t="s">
        <v>48</v>
      </c>
      <c r="B19" s="5" t="s">
        <v>37</v>
      </c>
      <c r="C19" s="5" t="s">
        <v>8</v>
      </c>
      <c r="D19" s="5">
        <v>288</v>
      </c>
      <c r="E19" s="5" t="s">
        <v>9</v>
      </c>
      <c r="F19" s="5" t="s">
        <v>49</v>
      </c>
      <c r="G19" s="4">
        <v>121.80736724398172</v>
      </c>
      <c r="H19" s="4">
        <v>84.98188412370817</v>
      </c>
      <c r="I19" s="4">
        <v>62.320048357386007</v>
      </c>
      <c r="J19" s="4">
        <v>42.490942061854078</v>
      </c>
      <c r="K19" s="4">
        <v>81.44097228522034</v>
      </c>
      <c r="L19" s="4">
        <v>65.152777828176269</v>
      </c>
      <c r="M19" s="4">
        <f t="shared" si="0"/>
        <v>68</v>
      </c>
      <c r="N19" s="4">
        <f t="shared" si="1"/>
        <v>51</v>
      </c>
      <c r="O19" s="4">
        <f t="shared" si="2"/>
        <v>18</v>
      </c>
      <c r="P19" s="4">
        <f t="shared" si="3"/>
        <v>34</v>
      </c>
      <c r="Q19" s="4">
        <f t="shared" si="4"/>
        <v>29</v>
      </c>
      <c r="R19" s="4">
        <f t="shared" si="5"/>
        <v>14</v>
      </c>
      <c r="T19" s="4">
        <f t="shared" si="6"/>
        <v>119</v>
      </c>
      <c r="U19" s="4">
        <f t="shared" si="7"/>
        <v>52</v>
      </c>
      <c r="V19" s="4">
        <f t="shared" si="8"/>
        <v>43</v>
      </c>
      <c r="W19" s="4">
        <f t="shared" si="9"/>
        <v>214</v>
      </c>
    </row>
    <row r="20" spans="1:23" x14ac:dyDescent="0.25">
      <c r="A20" s="5" t="s">
        <v>11</v>
      </c>
      <c r="B20" s="5" t="s">
        <v>7</v>
      </c>
      <c r="C20" s="5" t="s">
        <v>12</v>
      </c>
      <c r="D20" s="5">
        <v>97</v>
      </c>
      <c r="E20" s="5" t="s">
        <v>9</v>
      </c>
      <c r="F20" s="5" t="s">
        <v>13</v>
      </c>
      <c r="G20" s="4">
        <v>97.67441860465118</v>
      </c>
      <c r="H20" s="4">
        <v>87.79069767441861</v>
      </c>
      <c r="I20" s="4">
        <v>76.162790697674424</v>
      </c>
      <c r="J20" s="4">
        <v>20.348837209302324</v>
      </c>
      <c r="K20" s="4">
        <v>98.255813953488371</v>
      </c>
      <c r="L20" s="4">
        <v>73.255813953488385</v>
      </c>
      <c r="M20" s="4">
        <f t="shared" si="0"/>
        <v>42</v>
      </c>
      <c r="N20" s="4">
        <f t="shared" si="1"/>
        <v>55</v>
      </c>
      <c r="O20" s="4">
        <f t="shared" si="2"/>
        <v>47</v>
      </c>
      <c r="P20" s="4">
        <f t="shared" si="3"/>
        <v>6</v>
      </c>
      <c r="Q20" s="4">
        <f t="shared" si="4"/>
        <v>50</v>
      </c>
      <c r="R20" s="4">
        <f t="shared" si="5"/>
        <v>21</v>
      </c>
      <c r="T20" s="4">
        <f t="shared" si="6"/>
        <v>97</v>
      </c>
      <c r="U20" s="4">
        <f t="shared" si="7"/>
        <v>53</v>
      </c>
      <c r="V20" s="4">
        <f t="shared" si="8"/>
        <v>71</v>
      </c>
      <c r="W20" s="4">
        <f t="shared" si="9"/>
        <v>221</v>
      </c>
    </row>
    <row r="21" spans="1:23" x14ac:dyDescent="0.25">
      <c r="A21" s="5" t="s">
        <v>132</v>
      </c>
      <c r="B21" s="5" t="s">
        <v>19</v>
      </c>
      <c r="C21" s="5" t="s">
        <v>8</v>
      </c>
      <c r="D21" s="5">
        <v>92</v>
      </c>
      <c r="E21" s="5" t="s">
        <v>9</v>
      </c>
      <c r="F21" s="5" t="s">
        <v>133</v>
      </c>
      <c r="G21" s="4">
        <v>67.592592592592595</v>
      </c>
      <c r="H21" s="4">
        <v>48.611111111111121</v>
      </c>
      <c r="I21" s="4">
        <v>63.425925925925938</v>
      </c>
      <c r="J21" s="4">
        <v>43.055555555555564</v>
      </c>
      <c r="K21" s="4">
        <v>56.481481481481474</v>
      </c>
      <c r="L21" s="4">
        <v>73.148148148148167</v>
      </c>
      <c r="M21" s="4">
        <f t="shared" si="0"/>
        <v>9</v>
      </c>
      <c r="N21" s="4">
        <f t="shared" si="1"/>
        <v>10</v>
      </c>
      <c r="O21" s="4">
        <f t="shared" si="2"/>
        <v>20</v>
      </c>
      <c r="P21" s="4">
        <f t="shared" si="3"/>
        <v>37</v>
      </c>
      <c r="Q21" s="4">
        <f t="shared" si="4"/>
        <v>1</v>
      </c>
      <c r="R21" s="4">
        <f t="shared" si="5"/>
        <v>20</v>
      </c>
      <c r="T21" s="4">
        <f t="shared" si="6"/>
        <v>19</v>
      </c>
      <c r="U21" s="4">
        <f t="shared" si="7"/>
        <v>57</v>
      </c>
      <c r="V21" s="4">
        <f t="shared" si="8"/>
        <v>21</v>
      </c>
      <c r="W21" s="4">
        <f t="shared" si="9"/>
        <v>97</v>
      </c>
    </row>
    <row r="22" spans="1:23" x14ac:dyDescent="0.25">
      <c r="A22" s="5" t="s">
        <v>110</v>
      </c>
      <c r="B22" s="5" t="s">
        <v>19</v>
      </c>
      <c r="C22" s="5" t="s">
        <v>89</v>
      </c>
      <c r="D22" s="5">
        <v>278</v>
      </c>
      <c r="E22" s="5" t="s">
        <v>9</v>
      </c>
      <c r="F22" s="5" t="s">
        <v>111</v>
      </c>
      <c r="G22" s="4">
        <v>101.72926596743845</v>
      </c>
      <c r="H22" s="4">
        <v>89.295689015862635</v>
      </c>
      <c r="I22" s="4">
        <v>55.385933693383151</v>
      </c>
      <c r="J22" s="4">
        <v>46.908494862763277</v>
      </c>
      <c r="K22" s="4">
        <v>61.037559580463075</v>
      </c>
      <c r="L22" s="4">
        <v>54.255608515967154</v>
      </c>
      <c r="M22" s="4">
        <f t="shared" si="0"/>
        <v>46</v>
      </c>
      <c r="N22" s="4">
        <f t="shared" si="1"/>
        <v>62</v>
      </c>
      <c r="O22" s="4">
        <f t="shared" si="2"/>
        <v>15</v>
      </c>
      <c r="P22" s="4">
        <f t="shared" si="3"/>
        <v>43</v>
      </c>
      <c r="Q22" s="4">
        <f t="shared" si="4"/>
        <v>3</v>
      </c>
      <c r="R22" s="4">
        <f t="shared" si="5"/>
        <v>7</v>
      </c>
      <c r="T22" s="4">
        <f t="shared" si="6"/>
        <v>108</v>
      </c>
      <c r="U22" s="4">
        <f t="shared" si="7"/>
        <v>58</v>
      </c>
      <c r="V22" s="4">
        <f t="shared" si="8"/>
        <v>10</v>
      </c>
      <c r="W22" s="4">
        <f t="shared" si="9"/>
        <v>176</v>
      </c>
    </row>
    <row r="23" spans="1:23" x14ac:dyDescent="0.25">
      <c r="A23" s="5" t="s">
        <v>207</v>
      </c>
      <c r="B23" s="5" t="s">
        <v>19</v>
      </c>
      <c r="C23" s="5" t="s">
        <v>208</v>
      </c>
      <c r="D23" s="5">
        <v>222</v>
      </c>
      <c r="E23" s="4" t="s">
        <v>380</v>
      </c>
      <c r="F23" s="5" t="s">
        <v>209</v>
      </c>
      <c r="G23" s="4">
        <v>90.78947368421052</v>
      </c>
      <c r="H23" s="4">
        <v>61.184210526315788</v>
      </c>
      <c r="I23" s="4">
        <v>73.026315789473671</v>
      </c>
      <c r="J23" s="4">
        <v>30.263157894736832</v>
      </c>
      <c r="K23" s="4">
        <v>80.921052631578931</v>
      </c>
      <c r="L23" s="4">
        <v>45.39473684210526</v>
      </c>
      <c r="M23" s="4">
        <f t="shared" si="0"/>
        <v>29</v>
      </c>
      <c r="N23" s="4">
        <f t="shared" si="1"/>
        <v>21</v>
      </c>
      <c r="O23" s="4">
        <f t="shared" si="2"/>
        <v>44</v>
      </c>
      <c r="P23" s="4">
        <f t="shared" si="3"/>
        <v>14</v>
      </c>
      <c r="Q23" s="4">
        <f t="shared" si="4"/>
        <v>27</v>
      </c>
      <c r="R23" s="4">
        <f t="shared" si="5"/>
        <v>5</v>
      </c>
      <c r="T23" s="4">
        <f t="shared" si="6"/>
        <v>50</v>
      </c>
      <c r="U23" s="4">
        <f t="shared" si="7"/>
        <v>58</v>
      </c>
      <c r="V23" s="4">
        <f t="shared" si="8"/>
        <v>32</v>
      </c>
      <c r="W23" s="4">
        <f t="shared" si="9"/>
        <v>140</v>
      </c>
    </row>
    <row r="24" spans="1:23" x14ac:dyDescent="0.25">
      <c r="A24" s="5" t="s">
        <v>210</v>
      </c>
      <c r="B24" s="5" t="s">
        <v>19</v>
      </c>
      <c r="C24" s="5" t="s">
        <v>211</v>
      </c>
      <c r="D24" s="5">
        <v>274</v>
      </c>
      <c r="E24" s="4" t="s">
        <v>380</v>
      </c>
      <c r="F24" s="5" t="s">
        <v>212</v>
      </c>
      <c r="G24" s="4">
        <v>172.8896103896104</v>
      </c>
      <c r="H24" s="4">
        <v>100.24350649350649</v>
      </c>
      <c r="I24" s="4">
        <v>65.340909090909065</v>
      </c>
      <c r="J24" s="4">
        <v>42.613636363636374</v>
      </c>
      <c r="K24" s="4">
        <v>172.8896103896104</v>
      </c>
      <c r="L24" s="4">
        <v>93.749999999999986</v>
      </c>
      <c r="M24" s="4">
        <f t="shared" si="0"/>
        <v>86</v>
      </c>
      <c r="N24" s="4">
        <f t="shared" si="1"/>
        <v>77</v>
      </c>
      <c r="O24" s="4">
        <f t="shared" si="2"/>
        <v>23</v>
      </c>
      <c r="P24" s="4">
        <f t="shared" si="3"/>
        <v>35</v>
      </c>
      <c r="Q24" s="4">
        <f t="shared" si="4"/>
        <v>87</v>
      </c>
      <c r="R24" s="4">
        <f t="shared" si="5"/>
        <v>45</v>
      </c>
      <c r="T24" s="4">
        <f t="shared" si="6"/>
        <v>163</v>
      </c>
      <c r="U24" s="4">
        <f t="shared" si="7"/>
        <v>58</v>
      </c>
      <c r="V24" s="4">
        <f t="shared" si="8"/>
        <v>132</v>
      </c>
      <c r="W24" s="4">
        <f t="shared" si="9"/>
        <v>353</v>
      </c>
    </row>
    <row r="25" spans="1:23" x14ac:dyDescent="0.25">
      <c r="A25" s="5" t="s">
        <v>61</v>
      </c>
      <c r="B25" s="5" t="s">
        <v>19</v>
      </c>
      <c r="C25" s="5" t="s">
        <v>38</v>
      </c>
      <c r="D25" s="5">
        <v>84</v>
      </c>
      <c r="E25" s="5" t="s">
        <v>9</v>
      </c>
      <c r="F25" s="5" t="s">
        <v>62</v>
      </c>
      <c r="G25" s="4">
        <v>53.723404255319153</v>
      </c>
      <c r="H25" s="4">
        <v>41.48936170212766</v>
      </c>
      <c r="I25" s="4">
        <v>67.021276595744666</v>
      </c>
      <c r="J25" s="4">
        <v>39.893617021276597</v>
      </c>
      <c r="K25" s="4">
        <v>106.38297872340425</v>
      </c>
      <c r="L25" s="4">
        <v>106.91489361702126</v>
      </c>
      <c r="M25" s="4">
        <f t="shared" si="0"/>
        <v>5</v>
      </c>
      <c r="N25" s="4">
        <f t="shared" si="1"/>
        <v>3</v>
      </c>
      <c r="O25" s="4">
        <f t="shared" si="2"/>
        <v>28</v>
      </c>
      <c r="P25" s="4">
        <f t="shared" si="3"/>
        <v>31</v>
      </c>
      <c r="Q25" s="4">
        <f t="shared" si="4"/>
        <v>58</v>
      </c>
      <c r="R25" s="4">
        <f t="shared" si="5"/>
        <v>60</v>
      </c>
      <c r="T25" s="4">
        <f t="shared" si="6"/>
        <v>8</v>
      </c>
      <c r="U25" s="4">
        <f t="shared" si="7"/>
        <v>59</v>
      </c>
      <c r="V25" s="4">
        <f t="shared" si="8"/>
        <v>118</v>
      </c>
      <c r="W25" s="4">
        <f t="shared" si="9"/>
        <v>185</v>
      </c>
    </row>
    <row r="26" spans="1:23" x14ac:dyDescent="0.25">
      <c r="A26" s="5" t="s">
        <v>114</v>
      </c>
      <c r="B26" s="5" t="s">
        <v>19</v>
      </c>
      <c r="C26" s="5" t="s">
        <v>89</v>
      </c>
      <c r="D26" s="5">
        <v>280</v>
      </c>
      <c r="E26" s="5" t="s">
        <v>9</v>
      </c>
      <c r="F26" s="5" t="s">
        <v>115</v>
      </c>
      <c r="G26" s="4">
        <v>118.99241413160982</v>
      </c>
      <c r="H26" s="4">
        <v>88.781904844309935</v>
      </c>
      <c r="I26" s="4">
        <v>53.022526504240631</v>
      </c>
      <c r="J26" s="4">
        <v>57.338313545283491</v>
      </c>
      <c r="K26" s="4">
        <v>67.202969639095684</v>
      </c>
      <c r="L26" s="4">
        <v>93.714232891216028</v>
      </c>
      <c r="M26" s="4">
        <f t="shared" si="0"/>
        <v>65</v>
      </c>
      <c r="N26" s="4">
        <f t="shared" si="1"/>
        <v>57</v>
      </c>
      <c r="O26" s="4">
        <f t="shared" si="2"/>
        <v>9</v>
      </c>
      <c r="P26" s="4">
        <f t="shared" si="3"/>
        <v>50</v>
      </c>
      <c r="Q26" s="4">
        <f t="shared" si="4"/>
        <v>9</v>
      </c>
      <c r="R26" s="4">
        <f t="shared" si="5"/>
        <v>44</v>
      </c>
      <c r="T26" s="4">
        <f t="shared" si="6"/>
        <v>122</v>
      </c>
      <c r="U26" s="4">
        <f t="shared" si="7"/>
        <v>59</v>
      </c>
      <c r="V26" s="4">
        <f t="shared" si="8"/>
        <v>53</v>
      </c>
      <c r="W26" s="4">
        <f t="shared" si="9"/>
        <v>234</v>
      </c>
    </row>
    <row r="27" spans="1:23" x14ac:dyDescent="0.25">
      <c r="A27" s="5" t="s">
        <v>203</v>
      </c>
      <c r="B27" s="5" t="s">
        <v>19</v>
      </c>
      <c r="C27" s="5" t="s">
        <v>181</v>
      </c>
      <c r="D27" s="5">
        <v>122</v>
      </c>
      <c r="E27" s="5" t="s">
        <v>190</v>
      </c>
      <c r="F27" s="5" t="s">
        <v>204</v>
      </c>
      <c r="G27" s="4">
        <v>62.5</v>
      </c>
      <c r="H27" s="4">
        <v>51.875000000000014</v>
      </c>
      <c r="I27" s="4">
        <v>69.375000000000014</v>
      </c>
      <c r="J27" s="4">
        <v>36.875</v>
      </c>
      <c r="K27" s="4">
        <v>75.625</v>
      </c>
      <c r="L27" s="4">
        <v>25.624999999999996</v>
      </c>
      <c r="M27" s="4">
        <f t="shared" si="0"/>
        <v>6</v>
      </c>
      <c r="N27" s="4">
        <f t="shared" si="1"/>
        <v>12</v>
      </c>
      <c r="O27" s="4">
        <f t="shared" si="2"/>
        <v>34</v>
      </c>
      <c r="P27" s="4">
        <f t="shared" si="3"/>
        <v>25</v>
      </c>
      <c r="Q27" s="4">
        <f t="shared" si="4"/>
        <v>22</v>
      </c>
      <c r="R27" s="4">
        <f t="shared" si="5"/>
        <v>2</v>
      </c>
      <c r="T27" s="4">
        <f t="shared" si="6"/>
        <v>18</v>
      </c>
      <c r="U27" s="4">
        <f t="shared" si="7"/>
        <v>59</v>
      </c>
      <c r="V27" s="4">
        <f t="shared" si="8"/>
        <v>24</v>
      </c>
      <c r="W27" s="4">
        <f t="shared" si="9"/>
        <v>101</v>
      </c>
    </row>
    <row r="28" spans="1:23" x14ac:dyDescent="0.25">
      <c r="A28" s="5" t="s">
        <v>28</v>
      </c>
      <c r="B28" s="5" t="s">
        <v>19</v>
      </c>
      <c r="C28" s="5"/>
      <c r="D28" s="5">
        <v>98</v>
      </c>
      <c r="E28" s="5" t="s">
        <v>24</v>
      </c>
      <c r="F28" s="5" t="s">
        <v>29</v>
      </c>
      <c r="G28" s="4">
        <v>103.71529839444827</v>
      </c>
      <c r="H28" s="4">
        <v>86.429415328706909</v>
      </c>
      <c r="I28" s="4">
        <v>71.138057232089551</v>
      </c>
      <c r="J28" s="4">
        <v>34.571766131482782</v>
      </c>
      <c r="K28" s="4">
        <v>84.434890359582894</v>
      </c>
      <c r="L28" s="4">
        <v>61.830274042844167</v>
      </c>
      <c r="M28" s="4">
        <f t="shared" si="0"/>
        <v>50</v>
      </c>
      <c r="N28" s="4">
        <f t="shared" si="1"/>
        <v>52</v>
      </c>
      <c r="O28" s="4">
        <f t="shared" si="2"/>
        <v>39</v>
      </c>
      <c r="P28" s="4">
        <f t="shared" si="3"/>
        <v>22</v>
      </c>
      <c r="Q28" s="4">
        <f t="shared" si="4"/>
        <v>32</v>
      </c>
      <c r="R28" s="4">
        <f t="shared" si="5"/>
        <v>10</v>
      </c>
      <c r="T28" s="4">
        <f t="shared" si="6"/>
        <v>102</v>
      </c>
      <c r="U28" s="4">
        <f t="shared" si="7"/>
        <v>61</v>
      </c>
      <c r="V28" s="4">
        <f t="shared" si="8"/>
        <v>42</v>
      </c>
      <c r="W28" s="4">
        <f t="shared" si="9"/>
        <v>205</v>
      </c>
    </row>
    <row r="29" spans="1:23" x14ac:dyDescent="0.25">
      <c r="A29" s="5" t="s">
        <v>53</v>
      </c>
      <c r="B29" s="5" t="s">
        <v>19</v>
      </c>
      <c r="C29" s="5"/>
      <c r="D29" s="5">
        <v>165</v>
      </c>
      <c r="E29" s="5" t="s">
        <v>24</v>
      </c>
      <c r="F29" s="5" t="s">
        <v>54</v>
      </c>
      <c r="G29" s="4">
        <v>77.453273770000891</v>
      </c>
      <c r="H29" s="4">
        <v>53.416050875862666</v>
      </c>
      <c r="I29" s="4">
        <v>71.443968046466352</v>
      </c>
      <c r="J29" s="4">
        <v>34.720433069310737</v>
      </c>
      <c r="K29" s="4">
        <v>87.468783309225145</v>
      </c>
      <c r="L29" s="4">
        <v>86.133382037328587</v>
      </c>
      <c r="M29" s="4">
        <f t="shared" si="0"/>
        <v>18</v>
      </c>
      <c r="N29" s="4">
        <f t="shared" si="1"/>
        <v>13</v>
      </c>
      <c r="O29" s="4">
        <f t="shared" si="2"/>
        <v>41</v>
      </c>
      <c r="P29" s="4">
        <f t="shared" si="3"/>
        <v>23</v>
      </c>
      <c r="Q29" s="4">
        <f t="shared" si="4"/>
        <v>40</v>
      </c>
      <c r="R29" s="4">
        <f t="shared" si="5"/>
        <v>32</v>
      </c>
      <c r="T29" s="4">
        <f t="shared" si="6"/>
        <v>31</v>
      </c>
      <c r="U29" s="4">
        <f t="shared" si="7"/>
        <v>64</v>
      </c>
      <c r="V29" s="4">
        <f t="shared" si="8"/>
        <v>72</v>
      </c>
      <c r="W29" s="4">
        <f t="shared" si="9"/>
        <v>167</v>
      </c>
    </row>
    <row r="30" spans="1:23" x14ac:dyDescent="0.25">
      <c r="A30" s="5" t="s">
        <v>78</v>
      </c>
      <c r="B30" s="5" t="s">
        <v>19</v>
      </c>
      <c r="C30" s="5"/>
      <c r="D30" s="5">
        <v>173</v>
      </c>
      <c r="E30" s="5" t="s">
        <v>24</v>
      </c>
      <c r="F30" s="5" t="s">
        <v>79</v>
      </c>
      <c r="G30" s="4">
        <v>136.71874999999997</v>
      </c>
      <c r="H30" s="4">
        <v>92.187499999999972</v>
      </c>
      <c r="I30" s="4">
        <v>65.624999999999986</v>
      </c>
      <c r="J30" s="4">
        <v>45.312499999999986</v>
      </c>
      <c r="K30" s="4">
        <v>74.999999999999986</v>
      </c>
      <c r="L30" s="4">
        <v>63.281250000000021</v>
      </c>
      <c r="M30" s="4">
        <f t="shared" si="0"/>
        <v>84</v>
      </c>
      <c r="N30" s="4">
        <f t="shared" si="1"/>
        <v>68</v>
      </c>
      <c r="O30" s="4">
        <f t="shared" si="2"/>
        <v>24</v>
      </c>
      <c r="P30" s="4">
        <f t="shared" si="3"/>
        <v>40</v>
      </c>
      <c r="Q30" s="4">
        <f t="shared" si="4"/>
        <v>20</v>
      </c>
      <c r="R30" s="4">
        <f t="shared" si="5"/>
        <v>12</v>
      </c>
      <c r="T30" s="4">
        <f t="shared" si="6"/>
        <v>152</v>
      </c>
      <c r="U30" s="4">
        <f t="shared" si="7"/>
        <v>64</v>
      </c>
      <c r="V30" s="4">
        <f t="shared" si="8"/>
        <v>32</v>
      </c>
      <c r="W30" s="4">
        <f t="shared" si="9"/>
        <v>248</v>
      </c>
    </row>
    <row r="31" spans="1:23" x14ac:dyDescent="0.25">
      <c r="A31" s="5" t="s">
        <v>85</v>
      </c>
      <c r="B31" s="5" t="s">
        <v>19</v>
      </c>
      <c r="C31" s="5" t="s">
        <v>83</v>
      </c>
      <c r="D31" s="5">
        <v>104</v>
      </c>
      <c r="E31" s="5" t="s">
        <v>9</v>
      </c>
      <c r="F31" s="5" t="s">
        <v>86</v>
      </c>
      <c r="G31" s="4">
        <v>73.214285714285708</v>
      </c>
      <c r="H31" s="4">
        <v>46.428571428571431</v>
      </c>
      <c r="I31" s="4">
        <v>61.904761904761919</v>
      </c>
      <c r="J31" s="4">
        <v>55.357142857142868</v>
      </c>
      <c r="K31" s="4">
        <v>70.238095238095227</v>
      </c>
      <c r="L31" s="4">
        <v>96.428571428571459</v>
      </c>
      <c r="M31" s="4">
        <f t="shared" si="0"/>
        <v>14</v>
      </c>
      <c r="N31" s="4">
        <f t="shared" si="1"/>
        <v>7</v>
      </c>
      <c r="O31" s="4">
        <f t="shared" si="2"/>
        <v>17</v>
      </c>
      <c r="P31" s="4">
        <f t="shared" si="3"/>
        <v>48</v>
      </c>
      <c r="Q31" s="4">
        <f t="shared" si="4"/>
        <v>11</v>
      </c>
      <c r="R31" s="4">
        <f t="shared" si="5"/>
        <v>48</v>
      </c>
      <c r="T31" s="4">
        <f t="shared" si="6"/>
        <v>21</v>
      </c>
      <c r="U31" s="4">
        <f t="shared" si="7"/>
        <v>65</v>
      </c>
      <c r="V31" s="4">
        <f t="shared" si="8"/>
        <v>59</v>
      </c>
      <c r="W31" s="4">
        <f t="shared" si="9"/>
        <v>145</v>
      </c>
    </row>
    <row r="32" spans="1:23" x14ac:dyDescent="0.25">
      <c r="A32" s="5" t="s">
        <v>76</v>
      </c>
      <c r="B32" s="5" t="s">
        <v>19</v>
      </c>
      <c r="C32" s="5"/>
      <c r="D32" s="5">
        <v>172</v>
      </c>
      <c r="E32" s="5" t="s">
        <v>24</v>
      </c>
      <c r="F32" s="5" t="s">
        <v>77</v>
      </c>
      <c r="G32" s="4">
        <v>91.304347826086953</v>
      </c>
      <c r="H32" s="4">
        <v>64.49275362318842</v>
      </c>
      <c r="I32" s="4">
        <v>65.217391304347828</v>
      </c>
      <c r="J32" s="4">
        <v>47.826086956521742</v>
      </c>
      <c r="K32" s="4">
        <v>81.159420289855063</v>
      </c>
      <c r="L32" s="4">
        <v>69.565217391304344</v>
      </c>
      <c r="M32" s="4">
        <f t="shared" si="0"/>
        <v>31</v>
      </c>
      <c r="N32" s="4">
        <f t="shared" si="1"/>
        <v>25</v>
      </c>
      <c r="O32" s="4">
        <f t="shared" si="2"/>
        <v>22</v>
      </c>
      <c r="P32" s="4">
        <f t="shared" si="3"/>
        <v>44</v>
      </c>
      <c r="Q32" s="4">
        <f t="shared" si="4"/>
        <v>28</v>
      </c>
      <c r="R32" s="4">
        <f t="shared" si="5"/>
        <v>18</v>
      </c>
      <c r="T32" s="4">
        <f t="shared" si="6"/>
        <v>56</v>
      </c>
      <c r="U32" s="4">
        <f t="shared" si="7"/>
        <v>66</v>
      </c>
      <c r="V32" s="4">
        <f t="shared" si="8"/>
        <v>46</v>
      </c>
      <c r="W32" s="4">
        <f t="shared" si="9"/>
        <v>168</v>
      </c>
    </row>
    <row r="33" spans="1:23" x14ac:dyDescent="0.25">
      <c r="A33" s="5" t="s">
        <v>213</v>
      </c>
      <c r="B33" s="5" t="s">
        <v>19</v>
      </c>
      <c r="C33" s="5" t="s">
        <v>214</v>
      </c>
      <c r="D33" s="5">
        <v>138</v>
      </c>
      <c r="E33" s="5" t="s">
        <v>215</v>
      </c>
      <c r="F33" s="5" t="s">
        <v>216</v>
      </c>
      <c r="G33" s="4">
        <v>194.04761904761904</v>
      </c>
      <c r="H33" s="4">
        <v>151.19047619047618</v>
      </c>
      <c r="I33" s="4">
        <v>76.190476190476204</v>
      </c>
      <c r="J33" s="4">
        <v>33.333333333333343</v>
      </c>
      <c r="K33" s="4">
        <v>176.19047619047618</v>
      </c>
      <c r="L33" s="4">
        <v>102.38095238095238</v>
      </c>
      <c r="M33" s="4">
        <f t="shared" si="0"/>
        <v>89</v>
      </c>
      <c r="N33" s="4">
        <f t="shared" si="1"/>
        <v>87</v>
      </c>
      <c r="O33" s="4">
        <f t="shared" si="2"/>
        <v>48</v>
      </c>
      <c r="P33" s="4">
        <f t="shared" si="3"/>
        <v>19</v>
      </c>
      <c r="Q33" s="4">
        <f t="shared" si="4"/>
        <v>88</v>
      </c>
      <c r="R33" s="4">
        <f t="shared" si="5"/>
        <v>54</v>
      </c>
      <c r="T33" s="4">
        <f t="shared" si="6"/>
        <v>176</v>
      </c>
      <c r="U33" s="4">
        <f t="shared" si="7"/>
        <v>67</v>
      </c>
      <c r="V33" s="4">
        <f t="shared" si="8"/>
        <v>142</v>
      </c>
      <c r="W33" s="4">
        <f t="shared" si="9"/>
        <v>385</v>
      </c>
    </row>
    <row r="34" spans="1:23" x14ac:dyDescent="0.25">
      <c r="A34" s="5" t="s">
        <v>6</v>
      </c>
      <c r="B34" s="5" t="s">
        <v>7</v>
      </c>
      <c r="C34" s="5" t="s">
        <v>8</v>
      </c>
      <c r="D34" s="5">
        <v>96</v>
      </c>
      <c r="E34" s="5" t="s">
        <v>9</v>
      </c>
      <c r="F34" s="5" t="s">
        <v>10</v>
      </c>
      <c r="G34" s="4">
        <v>82.383419689119165</v>
      </c>
      <c r="H34" s="6">
        <v>72.538860103626959</v>
      </c>
      <c r="I34" s="6">
        <v>53.886010362694279</v>
      </c>
      <c r="J34" s="4">
        <v>60.62176165803109</v>
      </c>
      <c r="K34" s="4">
        <v>108.29015544041454</v>
      </c>
      <c r="L34" s="6">
        <v>112.17616580310879</v>
      </c>
      <c r="M34" s="4">
        <f t="shared" ref="M34:M65" si="10">91-RANK(G34,G$2:G$92)</f>
        <v>23</v>
      </c>
      <c r="N34" s="4">
        <f t="shared" ref="N34:N65" si="11">91-RANK(H34,H$2:H$92)</f>
        <v>33</v>
      </c>
      <c r="O34" s="4">
        <f t="shared" ref="O34:O65" si="12">91-RANK(I34,I$2:I$92)</f>
        <v>10</v>
      </c>
      <c r="P34" s="4">
        <f t="shared" ref="P34:P65" si="13">91-RANK(J34,J$2:J$92)</f>
        <v>58</v>
      </c>
      <c r="Q34" s="4">
        <f t="shared" ref="Q34:Q65" si="14">91-RANK(K34,K$2:K$92)</f>
        <v>63</v>
      </c>
      <c r="R34" s="4">
        <f t="shared" ref="R34:R65" si="15">91-RANK(L34,L$2:L$92)</f>
        <v>66</v>
      </c>
      <c r="T34" s="4">
        <f t="shared" ref="T34:T65" si="16">SUM(M34:N34)</f>
        <v>56</v>
      </c>
      <c r="U34" s="4">
        <f t="shared" ref="U34:U65" si="17">SUM(O34:P34)</f>
        <v>68</v>
      </c>
      <c r="V34" s="4">
        <f t="shared" ref="V34:V65" si="18">SUM(Q34:R34)</f>
        <v>129</v>
      </c>
      <c r="W34" s="4">
        <f t="shared" ref="W34:W65" si="19">SUM(M34:R34)</f>
        <v>253</v>
      </c>
    </row>
    <row r="35" spans="1:23" x14ac:dyDescent="0.25">
      <c r="A35" s="5" t="s">
        <v>59</v>
      </c>
      <c r="B35" s="5" t="s">
        <v>19</v>
      </c>
      <c r="C35" s="5"/>
      <c r="D35" s="5">
        <v>169</v>
      </c>
      <c r="E35" s="5" t="s">
        <v>24</v>
      </c>
      <c r="F35" s="5" t="s">
        <v>60</v>
      </c>
      <c r="G35" s="4">
        <v>67.567567567567593</v>
      </c>
      <c r="H35" s="4">
        <v>56.081081081081095</v>
      </c>
      <c r="I35" s="4">
        <v>70.945945945945937</v>
      </c>
      <c r="J35" s="4">
        <v>39.864864864864863</v>
      </c>
      <c r="K35" s="4">
        <v>102.70270270270269</v>
      </c>
      <c r="L35" s="4">
        <v>66.21621621621621</v>
      </c>
      <c r="M35" s="4">
        <f t="shared" si="10"/>
        <v>8</v>
      </c>
      <c r="N35" s="4">
        <f t="shared" si="11"/>
        <v>16</v>
      </c>
      <c r="O35" s="4">
        <f t="shared" si="12"/>
        <v>38</v>
      </c>
      <c r="P35" s="4">
        <f t="shared" si="13"/>
        <v>30</v>
      </c>
      <c r="Q35" s="4">
        <f t="shared" si="14"/>
        <v>55</v>
      </c>
      <c r="R35" s="4">
        <f t="shared" si="15"/>
        <v>15</v>
      </c>
      <c r="T35" s="4">
        <f t="shared" si="16"/>
        <v>24</v>
      </c>
      <c r="U35" s="4">
        <f t="shared" si="17"/>
        <v>68</v>
      </c>
      <c r="V35" s="4">
        <f t="shared" si="18"/>
        <v>70</v>
      </c>
      <c r="W35" s="4">
        <f t="shared" si="19"/>
        <v>162</v>
      </c>
    </row>
    <row r="36" spans="1:23" x14ac:dyDescent="0.25">
      <c r="A36" s="5" t="s">
        <v>197</v>
      </c>
      <c r="B36" s="5" t="s">
        <v>19</v>
      </c>
      <c r="C36" s="5" t="s">
        <v>189</v>
      </c>
      <c r="D36" s="5">
        <v>392</v>
      </c>
      <c r="E36" s="5" t="s">
        <v>190</v>
      </c>
      <c r="F36" s="5" t="s">
        <v>198</v>
      </c>
      <c r="G36" s="4">
        <v>93.750000000000014</v>
      </c>
      <c r="H36" s="4">
        <v>66.874999999999986</v>
      </c>
      <c r="I36" s="4">
        <v>64.999999999999986</v>
      </c>
      <c r="J36" s="4">
        <v>57.499999999999993</v>
      </c>
      <c r="K36" s="4">
        <v>84.375000000000028</v>
      </c>
      <c r="L36" s="4">
        <v>105</v>
      </c>
      <c r="M36" s="4">
        <f t="shared" si="10"/>
        <v>36</v>
      </c>
      <c r="N36" s="4">
        <f t="shared" si="11"/>
        <v>27</v>
      </c>
      <c r="O36" s="4">
        <f t="shared" si="12"/>
        <v>21</v>
      </c>
      <c r="P36" s="4">
        <f t="shared" si="13"/>
        <v>51</v>
      </c>
      <c r="Q36" s="4">
        <f t="shared" si="14"/>
        <v>31</v>
      </c>
      <c r="R36" s="4">
        <f t="shared" si="15"/>
        <v>55</v>
      </c>
      <c r="T36" s="4">
        <f t="shared" si="16"/>
        <v>63</v>
      </c>
      <c r="U36" s="4">
        <f t="shared" si="17"/>
        <v>72</v>
      </c>
      <c r="V36" s="4">
        <f t="shared" si="18"/>
        <v>86</v>
      </c>
      <c r="W36" s="4">
        <f t="shared" si="19"/>
        <v>221</v>
      </c>
    </row>
    <row r="37" spans="1:23" x14ac:dyDescent="0.25">
      <c r="A37" s="5" t="s">
        <v>169</v>
      </c>
      <c r="B37" s="5" t="s">
        <v>19</v>
      </c>
      <c r="C37" s="5" t="s">
        <v>165</v>
      </c>
      <c r="D37" s="5">
        <v>270</v>
      </c>
      <c r="E37" s="5" t="s">
        <v>9</v>
      </c>
      <c r="F37" s="5" t="s">
        <v>170</v>
      </c>
      <c r="G37" s="4">
        <v>67.741935483870961</v>
      </c>
      <c r="H37" s="4">
        <v>47.311827956989269</v>
      </c>
      <c r="I37" s="4">
        <v>66.129032258064541</v>
      </c>
      <c r="J37" s="4">
        <v>55.913978494623649</v>
      </c>
      <c r="K37" s="4">
        <v>56.98924731182796</v>
      </c>
      <c r="L37" s="4">
        <v>67.741935483870989</v>
      </c>
      <c r="M37" s="4">
        <f t="shared" si="10"/>
        <v>11</v>
      </c>
      <c r="N37" s="4">
        <f t="shared" si="11"/>
        <v>9</v>
      </c>
      <c r="O37" s="4">
        <f t="shared" si="12"/>
        <v>25</v>
      </c>
      <c r="P37" s="4">
        <f t="shared" si="13"/>
        <v>49</v>
      </c>
      <c r="Q37" s="4">
        <f t="shared" si="14"/>
        <v>2</v>
      </c>
      <c r="R37" s="4">
        <f t="shared" si="15"/>
        <v>16</v>
      </c>
      <c r="T37" s="4">
        <f t="shared" si="16"/>
        <v>20</v>
      </c>
      <c r="U37" s="4">
        <f t="shared" si="17"/>
        <v>74</v>
      </c>
      <c r="V37" s="4">
        <f t="shared" si="18"/>
        <v>18</v>
      </c>
      <c r="W37" s="4">
        <f t="shared" si="19"/>
        <v>112</v>
      </c>
    </row>
    <row r="38" spans="1:23" x14ac:dyDescent="0.25">
      <c r="A38" s="5" t="s">
        <v>80</v>
      </c>
      <c r="B38" s="5" t="s">
        <v>19</v>
      </c>
      <c r="C38" s="5" t="s">
        <v>34</v>
      </c>
      <c r="D38" s="5">
        <v>293</v>
      </c>
      <c r="E38" s="5" t="s">
        <v>24</v>
      </c>
      <c r="F38" s="5" t="s">
        <v>81</v>
      </c>
      <c r="G38" s="4">
        <v>119.26829268292683</v>
      </c>
      <c r="H38" s="4">
        <v>92.682926829268311</v>
      </c>
      <c r="I38" s="4">
        <v>51.707317073170699</v>
      </c>
      <c r="J38" s="4">
        <v>71.707317073170742</v>
      </c>
      <c r="K38" s="4">
        <v>102.68292682926831</v>
      </c>
      <c r="L38" s="4">
        <v>130.24390243902445</v>
      </c>
      <c r="M38" s="4">
        <f t="shared" si="10"/>
        <v>66</v>
      </c>
      <c r="N38" s="4">
        <f t="shared" si="11"/>
        <v>69</v>
      </c>
      <c r="O38" s="4">
        <f t="shared" si="12"/>
        <v>6</v>
      </c>
      <c r="P38" s="4">
        <f t="shared" si="13"/>
        <v>69</v>
      </c>
      <c r="Q38" s="4">
        <f t="shared" si="14"/>
        <v>54</v>
      </c>
      <c r="R38" s="4">
        <f t="shared" si="15"/>
        <v>76</v>
      </c>
      <c r="T38" s="4">
        <f t="shared" si="16"/>
        <v>135</v>
      </c>
      <c r="U38" s="4">
        <f t="shared" si="17"/>
        <v>75</v>
      </c>
      <c r="V38" s="4">
        <f t="shared" si="18"/>
        <v>130</v>
      </c>
      <c r="W38" s="4">
        <f t="shared" si="19"/>
        <v>340</v>
      </c>
    </row>
    <row r="39" spans="1:23" x14ac:dyDescent="0.25">
      <c r="A39" s="5" t="s">
        <v>72</v>
      </c>
      <c r="B39" s="5" t="s">
        <v>19</v>
      </c>
      <c r="C39" s="5"/>
      <c r="D39" s="5">
        <v>170</v>
      </c>
      <c r="E39" s="5" t="s">
        <v>24</v>
      </c>
      <c r="F39" s="5" t="s">
        <v>73</v>
      </c>
      <c r="G39" s="4">
        <v>127.11864406779662</v>
      </c>
      <c r="H39" s="4">
        <v>98.305084745762713</v>
      </c>
      <c r="I39" s="4">
        <v>72.881355932203391</v>
      </c>
      <c r="J39" s="4">
        <v>42.372881355932215</v>
      </c>
      <c r="K39" s="4">
        <v>129.66101694915255</v>
      </c>
      <c r="L39" s="4">
        <v>136.44067796610173</v>
      </c>
      <c r="M39" s="4">
        <f t="shared" si="10"/>
        <v>73</v>
      </c>
      <c r="N39" s="4">
        <f t="shared" si="11"/>
        <v>74</v>
      </c>
      <c r="O39" s="4">
        <f t="shared" si="12"/>
        <v>43</v>
      </c>
      <c r="P39" s="4">
        <f t="shared" si="13"/>
        <v>33</v>
      </c>
      <c r="Q39" s="4">
        <f t="shared" si="14"/>
        <v>76</v>
      </c>
      <c r="R39" s="4">
        <f t="shared" si="15"/>
        <v>81</v>
      </c>
      <c r="T39" s="4">
        <f t="shared" si="16"/>
        <v>147</v>
      </c>
      <c r="U39" s="4">
        <f t="shared" si="17"/>
        <v>76</v>
      </c>
      <c r="V39" s="4">
        <f t="shared" si="18"/>
        <v>157</v>
      </c>
      <c r="W39" s="4">
        <f t="shared" si="19"/>
        <v>380</v>
      </c>
    </row>
    <row r="40" spans="1:23" x14ac:dyDescent="0.25">
      <c r="A40" s="5" t="s">
        <v>71</v>
      </c>
      <c r="B40" s="5" t="s">
        <v>19</v>
      </c>
      <c r="C40" s="5" t="s">
        <v>20</v>
      </c>
      <c r="D40" s="5">
        <v>352</v>
      </c>
      <c r="E40" s="5" t="s">
        <v>21</v>
      </c>
      <c r="F40" s="5">
        <v>2.3319000000000001</v>
      </c>
      <c r="G40" s="4">
        <v>85.074626865671632</v>
      </c>
      <c r="H40" s="4">
        <v>67.164179104477611</v>
      </c>
      <c r="I40" s="4">
        <v>82.089552238805979</v>
      </c>
      <c r="J40" s="4">
        <v>33.582089552238806</v>
      </c>
      <c r="K40" s="4">
        <v>114.1791044776119</v>
      </c>
      <c r="L40" s="4">
        <v>110.44776119402984</v>
      </c>
      <c r="M40" s="4">
        <f t="shared" si="10"/>
        <v>25</v>
      </c>
      <c r="N40" s="4">
        <f t="shared" si="11"/>
        <v>28</v>
      </c>
      <c r="O40" s="4">
        <f t="shared" si="12"/>
        <v>60</v>
      </c>
      <c r="P40" s="4">
        <f t="shared" si="13"/>
        <v>20</v>
      </c>
      <c r="Q40" s="4">
        <f t="shared" si="14"/>
        <v>68</v>
      </c>
      <c r="R40" s="4">
        <f t="shared" si="15"/>
        <v>64</v>
      </c>
      <c r="T40" s="4">
        <f t="shared" si="16"/>
        <v>53</v>
      </c>
      <c r="U40" s="4">
        <f t="shared" si="17"/>
        <v>80</v>
      </c>
      <c r="V40" s="4">
        <f t="shared" si="18"/>
        <v>132</v>
      </c>
      <c r="W40" s="4">
        <f t="shared" si="19"/>
        <v>265</v>
      </c>
    </row>
    <row r="41" spans="1:23" x14ac:dyDescent="0.25">
      <c r="A41" s="5" t="s">
        <v>164</v>
      </c>
      <c r="B41" s="5" t="s">
        <v>19</v>
      </c>
      <c r="C41" s="5" t="s">
        <v>165</v>
      </c>
      <c r="D41" s="5">
        <v>271</v>
      </c>
      <c r="E41" s="5" t="s">
        <v>9</v>
      </c>
      <c r="F41" s="5" t="s">
        <v>166</v>
      </c>
      <c r="G41" s="4">
        <v>94.512195121951237</v>
      </c>
      <c r="H41" s="4">
        <v>84.146341463414629</v>
      </c>
      <c r="I41" s="4">
        <v>67.073170731707336</v>
      </c>
      <c r="J41" s="4">
        <v>59.146341463414629</v>
      </c>
      <c r="K41" s="4">
        <v>87.195121951219519</v>
      </c>
      <c r="L41" s="4">
        <v>80.487804878048792</v>
      </c>
      <c r="M41" s="4">
        <f t="shared" si="10"/>
        <v>38</v>
      </c>
      <c r="N41" s="4">
        <f t="shared" si="11"/>
        <v>49</v>
      </c>
      <c r="O41" s="4">
        <f t="shared" si="12"/>
        <v>29</v>
      </c>
      <c r="P41" s="4">
        <f t="shared" si="13"/>
        <v>53</v>
      </c>
      <c r="Q41" s="4">
        <f t="shared" si="14"/>
        <v>38</v>
      </c>
      <c r="R41" s="4">
        <f t="shared" si="15"/>
        <v>27</v>
      </c>
      <c r="T41" s="4">
        <f t="shared" si="16"/>
        <v>87</v>
      </c>
      <c r="U41" s="4">
        <f t="shared" si="17"/>
        <v>82</v>
      </c>
      <c r="V41" s="4">
        <f t="shared" si="18"/>
        <v>65</v>
      </c>
      <c r="W41" s="4">
        <f t="shared" si="19"/>
        <v>234</v>
      </c>
    </row>
    <row r="42" spans="1:23" x14ac:dyDescent="0.25">
      <c r="A42" s="5" t="s">
        <v>22</v>
      </c>
      <c r="B42" s="5" t="s">
        <v>19</v>
      </c>
      <c r="C42" s="5" t="s">
        <v>23</v>
      </c>
      <c r="D42" s="5">
        <v>142</v>
      </c>
      <c r="E42" s="5" t="s">
        <v>24</v>
      </c>
      <c r="F42" s="5" t="s">
        <v>25</v>
      </c>
      <c r="G42" s="4">
        <v>106.89448008940869</v>
      </c>
      <c r="H42" s="4">
        <v>95.465510520100835</v>
      </c>
      <c r="I42" s="4">
        <v>93.448633537281793</v>
      </c>
      <c r="J42" s="4">
        <v>5.3783386208507462</v>
      </c>
      <c r="K42" s="4">
        <v>93.448633537281808</v>
      </c>
      <c r="L42" s="4">
        <v>12.77355422452054</v>
      </c>
      <c r="M42" s="4">
        <f t="shared" si="10"/>
        <v>54</v>
      </c>
      <c r="N42" s="4">
        <f t="shared" si="11"/>
        <v>71</v>
      </c>
      <c r="O42" s="4">
        <f t="shared" si="12"/>
        <v>81</v>
      </c>
      <c r="P42" s="4">
        <f t="shared" si="13"/>
        <v>2</v>
      </c>
      <c r="Q42" s="4">
        <f t="shared" si="14"/>
        <v>47</v>
      </c>
      <c r="R42" s="4">
        <f t="shared" si="15"/>
        <v>1</v>
      </c>
      <c r="T42" s="4">
        <f t="shared" si="16"/>
        <v>125</v>
      </c>
      <c r="U42" s="4">
        <f t="shared" si="17"/>
        <v>83</v>
      </c>
      <c r="V42" s="4">
        <f t="shared" si="18"/>
        <v>48</v>
      </c>
      <c r="W42" s="4">
        <f t="shared" si="19"/>
        <v>256</v>
      </c>
    </row>
    <row r="43" spans="1:23" x14ac:dyDescent="0.25">
      <c r="A43" s="5" t="s">
        <v>121</v>
      </c>
      <c r="B43" s="5" t="s">
        <v>66</v>
      </c>
      <c r="C43" s="5" t="s">
        <v>38</v>
      </c>
      <c r="D43" s="5">
        <v>345</v>
      </c>
      <c r="E43" s="5" t="s">
        <v>9</v>
      </c>
      <c r="F43" s="5" t="s">
        <v>122</v>
      </c>
      <c r="G43" s="4">
        <v>79.452054794520549</v>
      </c>
      <c r="H43" s="4">
        <v>60.273972602739747</v>
      </c>
      <c r="I43" s="4">
        <v>81.506849315068493</v>
      </c>
      <c r="J43" s="4">
        <v>35.616438356164387</v>
      </c>
      <c r="K43" s="4">
        <v>71.232876712328746</v>
      </c>
      <c r="L43" s="4">
        <v>109.58904109589041</v>
      </c>
      <c r="M43" s="4">
        <f t="shared" si="10"/>
        <v>21</v>
      </c>
      <c r="N43" s="4">
        <f t="shared" si="11"/>
        <v>19</v>
      </c>
      <c r="O43" s="4">
        <f t="shared" si="12"/>
        <v>59</v>
      </c>
      <c r="P43" s="4">
        <f t="shared" si="13"/>
        <v>24</v>
      </c>
      <c r="Q43" s="4">
        <f t="shared" si="14"/>
        <v>14</v>
      </c>
      <c r="R43" s="4">
        <f t="shared" si="15"/>
        <v>63</v>
      </c>
      <c r="T43" s="4">
        <f t="shared" si="16"/>
        <v>40</v>
      </c>
      <c r="U43" s="4">
        <f t="shared" si="17"/>
        <v>83</v>
      </c>
      <c r="V43" s="4">
        <f t="shared" si="18"/>
        <v>77</v>
      </c>
      <c r="W43" s="4">
        <f t="shared" si="19"/>
        <v>200</v>
      </c>
    </row>
    <row r="44" spans="1:23" x14ac:dyDescent="0.25">
      <c r="A44" s="5" t="s">
        <v>116</v>
      </c>
      <c r="B44" s="5" t="s">
        <v>66</v>
      </c>
      <c r="C44" s="5" t="s">
        <v>117</v>
      </c>
      <c r="D44" s="5">
        <v>251</v>
      </c>
      <c r="E44" s="5" t="s">
        <v>9</v>
      </c>
      <c r="F44" s="5" t="s">
        <v>118</v>
      </c>
      <c r="G44" s="4">
        <v>99.71880616571039</v>
      </c>
      <c r="H44" s="4">
        <v>84.707372979474414</v>
      </c>
      <c r="I44" s="4">
        <v>59.616834653908548</v>
      </c>
      <c r="J44" s="4">
        <v>72.054879293932657</v>
      </c>
      <c r="K44" s="4">
        <v>75.914962113250482</v>
      </c>
      <c r="L44" s="4">
        <v>116.44583171608762</v>
      </c>
      <c r="M44" s="4">
        <f t="shared" si="10"/>
        <v>45</v>
      </c>
      <c r="N44" s="4">
        <f t="shared" si="11"/>
        <v>50</v>
      </c>
      <c r="O44" s="4">
        <f t="shared" si="12"/>
        <v>16</v>
      </c>
      <c r="P44" s="4">
        <f t="shared" si="13"/>
        <v>70</v>
      </c>
      <c r="Q44" s="4">
        <f t="shared" si="14"/>
        <v>23</v>
      </c>
      <c r="R44" s="4">
        <f t="shared" si="15"/>
        <v>69</v>
      </c>
      <c r="T44" s="4">
        <f t="shared" si="16"/>
        <v>95</v>
      </c>
      <c r="U44" s="4">
        <f t="shared" si="17"/>
        <v>86</v>
      </c>
      <c r="V44" s="4">
        <f t="shared" si="18"/>
        <v>92</v>
      </c>
      <c r="W44" s="4">
        <f t="shared" si="19"/>
        <v>273</v>
      </c>
    </row>
    <row r="45" spans="1:23" x14ac:dyDescent="0.25">
      <c r="A45" s="5" t="s">
        <v>123</v>
      </c>
      <c r="B45" s="5" t="s">
        <v>19</v>
      </c>
      <c r="C45" s="5" t="s">
        <v>34</v>
      </c>
      <c r="D45" s="5">
        <v>301</v>
      </c>
      <c r="E45" s="5" t="s">
        <v>24</v>
      </c>
      <c r="F45" s="5" t="s">
        <v>124</v>
      </c>
      <c r="G45" s="4">
        <v>113.69863013698631</v>
      </c>
      <c r="H45" s="4">
        <v>89.041095890410986</v>
      </c>
      <c r="I45" s="4">
        <v>80.136986301369888</v>
      </c>
      <c r="J45" s="4">
        <v>39.726027397260289</v>
      </c>
      <c r="K45" s="4">
        <v>91.09589041095893</v>
      </c>
      <c r="L45" s="4">
        <v>108.90410958904111</v>
      </c>
      <c r="M45" s="4">
        <f t="shared" si="10"/>
        <v>60</v>
      </c>
      <c r="N45" s="4">
        <f t="shared" si="11"/>
        <v>60</v>
      </c>
      <c r="O45" s="4">
        <f t="shared" si="12"/>
        <v>58</v>
      </c>
      <c r="P45" s="4">
        <f t="shared" si="13"/>
        <v>29</v>
      </c>
      <c r="Q45" s="4">
        <f t="shared" si="14"/>
        <v>45</v>
      </c>
      <c r="R45" s="4">
        <f t="shared" si="15"/>
        <v>61</v>
      </c>
      <c r="T45" s="4">
        <f t="shared" si="16"/>
        <v>120</v>
      </c>
      <c r="U45" s="4">
        <f t="shared" si="17"/>
        <v>87</v>
      </c>
      <c r="V45" s="4">
        <f t="shared" si="18"/>
        <v>106</v>
      </c>
      <c r="W45" s="4">
        <f t="shared" si="19"/>
        <v>313</v>
      </c>
    </row>
    <row r="46" spans="1:23" x14ac:dyDescent="0.25">
      <c r="A46" s="5" t="s">
        <v>201</v>
      </c>
      <c r="B46" s="5" t="s">
        <v>19</v>
      </c>
      <c r="C46" s="5" t="s">
        <v>181</v>
      </c>
      <c r="D46" s="5">
        <v>23</v>
      </c>
      <c r="E46" s="5" t="s">
        <v>190</v>
      </c>
      <c r="F46" s="5" t="s">
        <v>202</v>
      </c>
      <c r="G46" s="4">
        <v>81.578947368421041</v>
      </c>
      <c r="H46" s="4">
        <v>56.578947368421026</v>
      </c>
      <c r="I46" s="4">
        <v>88.157894736842096</v>
      </c>
      <c r="J46" s="4">
        <v>32.894736842105274</v>
      </c>
      <c r="K46" s="4">
        <v>131.57894736842104</v>
      </c>
      <c r="L46" s="4">
        <v>57.894736842105267</v>
      </c>
      <c r="M46" s="4">
        <f t="shared" si="10"/>
        <v>22</v>
      </c>
      <c r="N46" s="4">
        <f t="shared" si="11"/>
        <v>18</v>
      </c>
      <c r="O46" s="4">
        <f t="shared" si="12"/>
        <v>72</v>
      </c>
      <c r="P46" s="4">
        <f t="shared" si="13"/>
        <v>17</v>
      </c>
      <c r="Q46" s="4">
        <f t="shared" si="14"/>
        <v>79</v>
      </c>
      <c r="R46" s="4">
        <f t="shared" si="15"/>
        <v>8</v>
      </c>
      <c r="T46" s="4">
        <f t="shared" si="16"/>
        <v>40</v>
      </c>
      <c r="U46" s="4">
        <f t="shared" si="17"/>
        <v>89</v>
      </c>
      <c r="V46" s="4">
        <f t="shared" si="18"/>
        <v>87</v>
      </c>
      <c r="W46" s="4">
        <f t="shared" si="19"/>
        <v>216</v>
      </c>
    </row>
    <row r="47" spans="1:23" x14ac:dyDescent="0.25">
      <c r="A47" s="5" t="s">
        <v>160</v>
      </c>
      <c r="B47" s="5" t="s">
        <v>66</v>
      </c>
      <c r="C47" s="5" t="s">
        <v>8</v>
      </c>
      <c r="D47" s="5">
        <v>220</v>
      </c>
      <c r="E47" s="5" t="s">
        <v>9</v>
      </c>
      <c r="F47" s="5" t="s">
        <v>161</v>
      </c>
      <c r="G47" s="4">
        <v>103.94736842105266</v>
      </c>
      <c r="H47" s="4">
        <v>79.605263157894754</v>
      </c>
      <c r="I47" s="4">
        <v>84.868421052631604</v>
      </c>
      <c r="J47" s="4">
        <v>38.157894736842117</v>
      </c>
      <c r="K47" s="4">
        <v>82.894736842105274</v>
      </c>
      <c r="L47" s="4">
        <v>86.184210526315823</v>
      </c>
      <c r="M47" s="4">
        <f t="shared" si="10"/>
        <v>51</v>
      </c>
      <c r="N47" s="4">
        <f t="shared" si="11"/>
        <v>46</v>
      </c>
      <c r="O47" s="4">
        <f t="shared" si="12"/>
        <v>67</v>
      </c>
      <c r="P47" s="4">
        <f t="shared" si="13"/>
        <v>26</v>
      </c>
      <c r="Q47" s="4">
        <f t="shared" si="14"/>
        <v>30</v>
      </c>
      <c r="R47" s="4">
        <f t="shared" si="15"/>
        <v>33</v>
      </c>
      <c r="T47" s="4">
        <f t="shared" si="16"/>
        <v>97</v>
      </c>
      <c r="U47" s="4">
        <f t="shared" si="17"/>
        <v>93</v>
      </c>
      <c r="V47" s="4">
        <f t="shared" si="18"/>
        <v>63</v>
      </c>
      <c r="W47" s="4">
        <f t="shared" si="19"/>
        <v>253</v>
      </c>
    </row>
    <row r="48" spans="1:23" x14ac:dyDescent="0.25">
      <c r="A48" s="5" t="s">
        <v>74</v>
      </c>
      <c r="B48" s="5" t="s">
        <v>19</v>
      </c>
      <c r="C48" s="5"/>
      <c r="D48" s="5">
        <v>171</v>
      </c>
      <c r="E48" s="5" t="s">
        <v>24</v>
      </c>
      <c r="F48" s="5" t="s">
        <v>75</v>
      </c>
      <c r="G48" s="4">
        <v>120.44440702428192</v>
      </c>
      <c r="H48" s="4">
        <v>90.901439263608992</v>
      </c>
      <c r="I48" s="4">
        <v>66.661055459979934</v>
      </c>
      <c r="J48" s="4">
        <v>71.206127423160353</v>
      </c>
      <c r="K48" s="4">
        <v>94.688999232926037</v>
      </c>
      <c r="L48" s="4">
        <v>106.05167914087714</v>
      </c>
      <c r="M48" s="4">
        <f t="shared" si="10"/>
        <v>67</v>
      </c>
      <c r="N48" s="4">
        <f t="shared" si="11"/>
        <v>66</v>
      </c>
      <c r="O48" s="4">
        <f t="shared" si="12"/>
        <v>26</v>
      </c>
      <c r="P48" s="4">
        <f t="shared" si="13"/>
        <v>68</v>
      </c>
      <c r="Q48" s="4">
        <f t="shared" si="14"/>
        <v>48</v>
      </c>
      <c r="R48" s="4">
        <f t="shared" si="15"/>
        <v>57</v>
      </c>
      <c r="T48" s="4">
        <f t="shared" si="16"/>
        <v>133</v>
      </c>
      <c r="U48" s="4">
        <f t="shared" si="17"/>
        <v>94</v>
      </c>
      <c r="V48" s="4">
        <f t="shared" si="18"/>
        <v>105</v>
      </c>
      <c r="W48" s="4">
        <f t="shared" si="19"/>
        <v>332</v>
      </c>
    </row>
    <row r="49" spans="1:23" x14ac:dyDescent="0.25">
      <c r="A49" s="5" t="s">
        <v>95</v>
      </c>
      <c r="B49" s="5" t="s">
        <v>66</v>
      </c>
      <c r="C49" s="5" t="s">
        <v>38</v>
      </c>
      <c r="D49" s="5">
        <v>181</v>
      </c>
      <c r="E49" s="5" t="s">
        <v>9</v>
      </c>
      <c r="F49" s="5" t="s">
        <v>96</v>
      </c>
      <c r="G49" s="4">
        <v>108.3333333333333</v>
      </c>
      <c r="H49" s="4">
        <v>75.694444444444429</v>
      </c>
      <c r="I49" s="4">
        <v>77.083333333333314</v>
      </c>
      <c r="J49" s="4">
        <v>54.861111111111086</v>
      </c>
      <c r="K49" s="4">
        <v>90.277777777777743</v>
      </c>
      <c r="L49" s="4">
        <v>95.833333333333286</v>
      </c>
      <c r="M49" s="4">
        <f t="shared" si="10"/>
        <v>56</v>
      </c>
      <c r="N49" s="4">
        <f t="shared" si="11"/>
        <v>40</v>
      </c>
      <c r="O49" s="4">
        <f t="shared" si="12"/>
        <v>50</v>
      </c>
      <c r="P49" s="4">
        <f t="shared" si="13"/>
        <v>46</v>
      </c>
      <c r="Q49" s="4">
        <f t="shared" si="14"/>
        <v>44</v>
      </c>
      <c r="R49" s="4">
        <f t="shared" si="15"/>
        <v>47</v>
      </c>
      <c r="T49" s="4">
        <f t="shared" si="16"/>
        <v>96</v>
      </c>
      <c r="U49" s="4">
        <f t="shared" si="17"/>
        <v>96</v>
      </c>
      <c r="V49" s="4">
        <f t="shared" si="18"/>
        <v>91</v>
      </c>
      <c r="W49" s="4">
        <f t="shared" si="19"/>
        <v>283</v>
      </c>
    </row>
    <row r="50" spans="1:23" x14ac:dyDescent="0.25">
      <c r="A50" s="5" t="s">
        <v>130</v>
      </c>
      <c r="B50" s="5" t="s">
        <v>19</v>
      </c>
      <c r="C50" s="5" t="s">
        <v>128</v>
      </c>
      <c r="D50" s="5">
        <v>255</v>
      </c>
      <c r="E50" s="5" t="s">
        <v>9</v>
      </c>
      <c r="F50" s="5" t="s">
        <v>131</v>
      </c>
      <c r="G50" s="4">
        <v>94.318052568582388</v>
      </c>
      <c r="H50" s="4">
        <v>73.358485331119638</v>
      </c>
      <c r="I50" s="4">
        <v>79.908350092826751</v>
      </c>
      <c r="J50" s="4">
        <v>45.84905333194979</v>
      </c>
      <c r="K50" s="4">
        <v>88.423174283045981</v>
      </c>
      <c r="L50" s="4">
        <v>82.528295997509588</v>
      </c>
      <c r="M50" s="4">
        <f t="shared" si="10"/>
        <v>37</v>
      </c>
      <c r="N50" s="4">
        <f t="shared" si="11"/>
        <v>35</v>
      </c>
      <c r="O50" s="4">
        <f t="shared" si="12"/>
        <v>55</v>
      </c>
      <c r="P50" s="4">
        <f t="shared" si="13"/>
        <v>41</v>
      </c>
      <c r="Q50" s="4">
        <f t="shared" si="14"/>
        <v>41</v>
      </c>
      <c r="R50" s="4">
        <f t="shared" si="15"/>
        <v>29</v>
      </c>
      <c r="T50" s="4">
        <f t="shared" si="16"/>
        <v>72</v>
      </c>
      <c r="U50" s="4">
        <f t="shared" si="17"/>
        <v>96</v>
      </c>
      <c r="V50" s="4">
        <f t="shared" si="18"/>
        <v>70</v>
      </c>
      <c r="W50" s="4">
        <f t="shared" si="19"/>
        <v>238</v>
      </c>
    </row>
    <row r="51" spans="1:23" x14ac:dyDescent="0.25">
      <c r="A51" s="5" t="s">
        <v>119</v>
      </c>
      <c r="B51" s="5" t="s">
        <v>66</v>
      </c>
      <c r="C51" s="5" t="s">
        <v>117</v>
      </c>
      <c r="D51" s="5">
        <v>252</v>
      </c>
      <c r="E51" s="5" t="s">
        <v>9</v>
      </c>
      <c r="F51" s="5" t="s">
        <v>120</v>
      </c>
      <c r="G51" s="4">
        <v>103.70370370370368</v>
      </c>
      <c r="H51" s="4">
        <v>88.888888888888857</v>
      </c>
      <c r="I51" s="4">
        <v>70.370370370370367</v>
      </c>
      <c r="J51" s="4">
        <v>64.81481481481481</v>
      </c>
      <c r="K51" s="4">
        <v>61.728395061728378</v>
      </c>
      <c r="L51" s="4">
        <v>89.506172839506135</v>
      </c>
      <c r="M51" s="4">
        <f t="shared" si="10"/>
        <v>49</v>
      </c>
      <c r="N51" s="4">
        <f t="shared" si="11"/>
        <v>58</v>
      </c>
      <c r="O51" s="4">
        <f t="shared" si="12"/>
        <v>36</v>
      </c>
      <c r="P51" s="4">
        <f t="shared" si="13"/>
        <v>61</v>
      </c>
      <c r="Q51" s="4">
        <f t="shared" si="14"/>
        <v>4</v>
      </c>
      <c r="R51" s="4">
        <f t="shared" si="15"/>
        <v>39</v>
      </c>
      <c r="T51" s="4">
        <f t="shared" si="16"/>
        <v>107</v>
      </c>
      <c r="U51" s="4">
        <f t="shared" si="17"/>
        <v>97</v>
      </c>
      <c r="V51" s="4">
        <f t="shared" si="18"/>
        <v>43</v>
      </c>
      <c r="W51" s="4">
        <f t="shared" si="19"/>
        <v>247</v>
      </c>
    </row>
    <row r="52" spans="1:23" x14ac:dyDescent="0.25">
      <c r="A52" s="5" t="s">
        <v>91</v>
      </c>
      <c r="B52" s="5" t="s">
        <v>88</v>
      </c>
      <c r="C52" s="5" t="s">
        <v>8</v>
      </c>
      <c r="D52" s="5">
        <v>259</v>
      </c>
      <c r="E52" s="5" t="s">
        <v>9</v>
      </c>
      <c r="F52" s="5" t="s">
        <v>92</v>
      </c>
      <c r="G52" s="4">
        <v>130.30303030303031</v>
      </c>
      <c r="H52" s="4">
        <v>88.63636363636364</v>
      </c>
      <c r="I52" s="4">
        <v>71.212121212121204</v>
      </c>
      <c r="J52" s="4">
        <v>63.636363636363633</v>
      </c>
      <c r="K52" s="4">
        <v>87.121212121212139</v>
      </c>
      <c r="L52" s="4">
        <v>128.03030303030303</v>
      </c>
      <c r="M52" s="4">
        <f t="shared" si="10"/>
        <v>79</v>
      </c>
      <c r="N52" s="4">
        <f t="shared" si="11"/>
        <v>56</v>
      </c>
      <c r="O52" s="4">
        <f t="shared" si="12"/>
        <v>40</v>
      </c>
      <c r="P52" s="4">
        <f t="shared" si="13"/>
        <v>60</v>
      </c>
      <c r="Q52" s="4">
        <f t="shared" si="14"/>
        <v>37</v>
      </c>
      <c r="R52" s="4">
        <f t="shared" si="15"/>
        <v>74</v>
      </c>
      <c r="T52" s="4">
        <f t="shared" si="16"/>
        <v>135</v>
      </c>
      <c r="U52" s="4">
        <f t="shared" si="17"/>
        <v>100</v>
      </c>
      <c r="V52" s="4">
        <f t="shared" si="18"/>
        <v>111</v>
      </c>
      <c r="W52" s="4">
        <f t="shared" si="19"/>
        <v>346</v>
      </c>
    </row>
    <row r="53" spans="1:23" ht="13.5" customHeight="1" x14ac:dyDescent="0.25">
      <c r="A53" s="5" t="s">
        <v>14</v>
      </c>
      <c r="B53" s="5" t="s">
        <v>7</v>
      </c>
      <c r="C53" s="5" t="s">
        <v>12</v>
      </c>
      <c r="D53" s="5">
        <v>17</v>
      </c>
      <c r="E53" s="5" t="s">
        <v>9</v>
      </c>
      <c r="F53" s="5" t="s">
        <v>15</v>
      </c>
      <c r="G53" s="4">
        <v>129.31034482758619</v>
      </c>
      <c r="H53" s="4">
        <v>109.48275862068964</v>
      </c>
      <c r="I53" s="4">
        <v>91.379310344827587</v>
      </c>
      <c r="J53" s="4">
        <v>38.793103448275836</v>
      </c>
      <c r="K53" s="4">
        <v>109.48275862068965</v>
      </c>
      <c r="L53" s="4">
        <v>119.82758620689653</v>
      </c>
      <c r="M53" s="4">
        <f t="shared" si="10"/>
        <v>78</v>
      </c>
      <c r="N53" s="4">
        <f t="shared" si="11"/>
        <v>82</v>
      </c>
      <c r="O53" s="4">
        <f t="shared" si="12"/>
        <v>77</v>
      </c>
      <c r="P53" s="4">
        <f t="shared" si="13"/>
        <v>27</v>
      </c>
      <c r="Q53" s="4">
        <f t="shared" si="14"/>
        <v>64</v>
      </c>
      <c r="R53" s="4">
        <f t="shared" si="15"/>
        <v>71</v>
      </c>
      <c r="T53" s="4">
        <f t="shared" si="16"/>
        <v>160</v>
      </c>
      <c r="U53" s="4">
        <f t="shared" si="17"/>
        <v>104</v>
      </c>
      <c r="V53" s="4">
        <f t="shared" si="18"/>
        <v>135</v>
      </c>
      <c r="W53" s="4">
        <f t="shared" si="19"/>
        <v>399</v>
      </c>
    </row>
    <row r="54" spans="1:23" x14ac:dyDescent="0.25">
      <c r="A54" s="5" t="s">
        <v>87</v>
      </c>
      <c r="B54" s="5" t="s">
        <v>88</v>
      </c>
      <c r="C54" s="5" t="s">
        <v>89</v>
      </c>
      <c r="D54" s="5">
        <v>258</v>
      </c>
      <c r="E54" s="5" t="s">
        <v>9</v>
      </c>
      <c r="F54" s="5" t="s">
        <v>90</v>
      </c>
      <c r="G54" s="4">
        <v>118.54838709677421</v>
      </c>
      <c r="H54" s="4">
        <v>87.09677419354837</v>
      </c>
      <c r="I54" s="4">
        <v>84.677419354838733</v>
      </c>
      <c r="J54" s="4">
        <v>45.161290322580641</v>
      </c>
      <c r="K54" s="4">
        <v>120.16129032258067</v>
      </c>
      <c r="L54" s="4">
        <v>135.48387096774195</v>
      </c>
      <c r="M54" s="4">
        <f t="shared" si="10"/>
        <v>64</v>
      </c>
      <c r="N54" s="4">
        <f t="shared" si="11"/>
        <v>53</v>
      </c>
      <c r="O54" s="4">
        <f t="shared" si="12"/>
        <v>65</v>
      </c>
      <c r="P54" s="4">
        <f t="shared" si="13"/>
        <v>39</v>
      </c>
      <c r="Q54" s="4">
        <f t="shared" si="14"/>
        <v>72</v>
      </c>
      <c r="R54" s="4">
        <f t="shared" si="15"/>
        <v>80</v>
      </c>
      <c r="T54" s="4">
        <f t="shared" si="16"/>
        <v>117</v>
      </c>
      <c r="U54" s="4">
        <f t="shared" si="17"/>
        <v>104</v>
      </c>
      <c r="V54" s="4">
        <f t="shared" si="18"/>
        <v>152</v>
      </c>
      <c r="W54" s="4">
        <f t="shared" si="19"/>
        <v>373</v>
      </c>
    </row>
    <row r="55" spans="1:23" x14ac:dyDescent="0.25">
      <c r="A55" s="5" t="s">
        <v>151</v>
      </c>
      <c r="B55" s="5" t="s">
        <v>19</v>
      </c>
      <c r="C55" s="5" t="s">
        <v>152</v>
      </c>
      <c r="D55" s="5">
        <v>186</v>
      </c>
      <c r="E55" s="5" t="s">
        <v>24</v>
      </c>
      <c r="F55" s="5" t="s">
        <v>153</v>
      </c>
      <c r="G55" s="4">
        <v>96.835443037974699</v>
      </c>
      <c r="H55" s="4">
        <v>73.417721518987335</v>
      </c>
      <c r="I55" s="4">
        <v>72.784810126582272</v>
      </c>
      <c r="J55" s="4">
        <v>66.455696202531641</v>
      </c>
      <c r="K55" s="4">
        <v>77.848101265822777</v>
      </c>
      <c r="L55" s="4">
        <v>100</v>
      </c>
      <c r="M55" s="4">
        <f t="shared" si="10"/>
        <v>41</v>
      </c>
      <c r="N55" s="4">
        <f t="shared" si="11"/>
        <v>37</v>
      </c>
      <c r="O55" s="4">
        <f t="shared" si="12"/>
        <v>42</v>
      </c>
      <c r="P55" s="4">
        <f t="shared" si="13"/>
        <v>62</v>
      </c>
      <c r="Q55" s="4">
        <f t="shared" si="14"/>
        <v>24</v>
      </c>
      <c r="R55" s="4">
        <f t="shared" si="15"/>
        <v>50</v>
      </c>
      <c r="T55" s="4">
        <f t="shared" si="16"/>
        <v>78</v>
      </c>
      <c r="U55" s="4">
        <f t="shared" si="17"/>
        <v>104</v>
      </c>
      <c r="V55" s="4">
        <f t="shared" si="18"/>
        <v>74</v>
      </c>
      <c r="W55" s="4">
        <f t="shared" si="19"/>
        <v>256</v>
      </c>
    </row>
    <row r="56" spans="1:23" x14ac:dyDescent="0.25">
      <c r="A56" s="5" t="s">
        <v>145</v>
      </c>
      <c r="B56" s="5" t="s">
        <v>19</v>
      </c>
      <c r="C56" s="5" t="s">
        <v>146</v>
      </c>
      <c r="D56" s="5">
        <v>115</v>
      </c>
      <c r="E56" s="5" t="s">
        <v>24</v>
      </c>
      <c r="F56" s="5" t="s">
        <v>147</v>
      </c>
      <c r="G56" s="4">
        <v>84.666666666666657</v>
      </c>
      <c r="H56" s="4">
        <v>76.000000000000014</v>
      </c>
      <c r="I56" s="4">
        <v>78.666666666666657</v>
      </c>
      <c r="J56" s="4">
        <v>59.999999999999986</v>
      </c>
      <c r="K56" s="4">
        <v>80.666666666666671</v>
      </c>
      <c r="L56" s="4">
        <v>89.333333333333329</v>
      </c>
      <c r="M56" s="4">
        <f t="shared" si="10"/>
        <v>24</v>
      </c>
      <c r="N56" s="4">
        <f t="shared" si="11"/>
        <v>41</v>
      </c>
      <c r="O56" s="4">
        <f t="shared" si="12"/>
        <v>54</v>
      </c>
      <c r="P56" s="4">
        <f t="shared" si="13"/>
        <v>55</v>
      </c>
      <c r="Q56" s="4">
        <f t="shared" si="14"/>
        <v>26</v>
      </c>
      <c r="R56" s="4">
        <f t="shared" si="15"/>
        <v>38</v>
      </c>
      <c r="T56" s="4">
        <f t="shared" si="16"/>
        <v>65</v>
      </c>
      <c r="U56" s="4">
        <f t="shared" si="17"/>
        <v>109</v>
      </c>
      <c r="V56" s="4">
        <f t="shared" si="18"/>
        <v>64</v>
      </c>
      <c r="W56" s="4">
        <f t="shared" si="19"/>
        <v>238</v>
      </c>
    </row>
    <row r="57" spans="1:23" x14ac:dyDescent="0.25">
      <c r="A57" s="5" t="s">
        <v>162</v>
      </c>
      <c r="B57" s="5" t="s">
        <v>66</v>
      </c>
      <c r="C57" s="5" t="s">
        <v>8</v>
      </c>
      <c r="D57" s="5">
        <v>221</v>
      </c>
      <c r="E57" s="5" t="s">
        <v>9</v>
      </c>
      <c r="F57" s="5" t="s">
        <v>163</v>
      </c>
      <c r="G57" s="4">
        <v>67.721518987341796</v>
      </c>
      <c r="H57" s="4">
        <v>48.734177215189867</v>
      </c>
      <c r="I57" s="4">
        <v>78.481012658227868</v>
      </c>
      <c r="J57" s="4">
        <v>60.126582278481024</v>
      </c>
      <c r="K57" s="4">
        <v>65.189873417721543</v>
      </c>
      <c r="L57" s="4">
        <v>112.02531645569623</v>
      </c>
      <c r="M57" s="4">
        <f t="shared" si="10"/>
        <v>10</v>
      </c>
      <c r="N57" s="4">
        <f t="shared" si="11"/>
        <v>11</v>
      </c>
      <c r="O57" s="4">
        <f t="shared" si="12"/>
        <v>53</v>
      </c>
      <c r="P57" s="4">
        <f t="shared" si="13"/>
        <v>56</v>
      </c>
      <c r="Q57" s="4">
        <f t="shared" si="14"/>
        <v>7</v>
      </c>
      <c r="R57" s="4">
        <f t="shared" si="15"/>
        <v>65</v>
      </c>
      <c r="T57" s="4">
        <f t="shared" si="16"/>
        <v>21</v>
      </c>
      <c r="U57" s="4">
        <f t="shared" si="17"/>
        <v>109</v>
      </c>
      <c r="V57" s="4">
        <f t="shared" si="18"/>
        <v>72</v>
      </c>
      <c r="W57" s="4">
        <f t="shared" si="19"/>
        <v>202</v>
      </c>
    </row>
    <row r="58" spans="1:23" x14ac:dyDescent="0.25">
      <c r="A58" s="5" t="s">
        <v>93</v>
      </c>
      <c r="B58" s="5" t="s">
        <v>88</v>
      </c>
      <c r="C58" s="5" t="s">
        <v>8</v>
      </c>
      <c r="D58" s="5">
        <v>262</v>
      </c>
      <c r="E58" s="5" t="s">
        <v>9</v>
      </c>
      <c r="F58" s="5" t="s">
        <v>94</v>
      </c>
      <c r="G58" s="4">
        <v>127.14285714285711</v>
      </c>
      <c r="H58" s="4">
        <v>92.142857142857139</v>
      </c>
      <c r="I58" s="4">
        <v>83.571428571428569</v>
      </c>
      <c r="J58" s="4">
        <v>55.000000000000007</v>
      </c>
      <c r="K58" s="4">
        <v>72.142857142857125</v>
      </c>
      <c r="L58" s="4">
        <v>131.42857142857142</v>
      </c>
      <c r="M58" s="4">
        <f t="shared" si="10"/>
        <v>74</v>
      </c>
      <c r="N58" s="4">
        <f t="shared" si="11"/>
        <v>67</v>
      </c>
      <c r="O58" s="4">
        <f t="shared" si="12"/>
        <v>63</v>
      </c>
      <c r="P58" s="4">
        <f t="shared" si="13"/>
        <v>47</v>
      </c>
      <c r="Q58" s="4">
        <f t="shared" si="14"/>
        <v>16</v>
      </c>
      <c r="R58" s="4">
        <f t="shared" si="15"/>
        <v>79</v>
      </c>
      <c r="T58" s="4">
        <f t="shared" si="16"/>
        <v>141</v>
      </c>
      <c r="U58" s="4">
        <f t="shared" si="17"/>
        <v>110</v>
      </c>
      <c r="V58" s="4">
        <f t="shared" si="18"/>
        <v>95</v>
      </c>
      <c r="W58" s="4">
        <f t="shared" si="19"/>
        <v>346</v>
      </c>
    </row>
    <row r="59" spans="1:23" x14ac:dyDescent="0.25">
      <c r="A59" s="5" t="s">
        <v>40</v>
      </c>
      <c r="B59" s="5" t="s">
        <v>37</v>
      </c>
      <c r="C59" s="5" t="s">
        <v>38</v>
      </c>
      <c r="D59" s="5">
        <v>304</v>
      </c>
      <c r="E59" s="5" t="s">
        <v>9</v>
      </c>
      <c r="F59" s="5" t="s">
        <v>41</v>
      </c>
      <c r="G59" s="4">
        <v>125.08347550034648</v>
      </c>
      <c r="H59" s="4">
        <v>87.136803157544733</v>
      </c>
      <c r="I59" s="4">
        <v>80.109641612581441</v>
      </c>
      <c r="J59" s="4">
        <v>59.730873132187931</v>
      </c>
      <c r="K59" s="4">
        <v>92.758532393515367</v>
      </c>
      <c r="L59" s="4">
        <v>106.11013932894559</v>
      </c>
      <c r="M59" s="4">
        <f t="shared" si="10"/>
        <v>72</v>
      </c>
      <c r="N59" s="4">
        <f t="shared" si="11"/>
        <v>54</v>
      </c>
      <c r="O59" s="4">
        <f t="shared" si="12"/>
        <v>57</v>
      </c>
      <c r="P59" s="4">
        <f t="shared" si="13"/>
        <v>54</v>
      </c>
      <c r="Q59" s="4">
        <f t="shared" si="14"/>
        <v>46</v>
      </c>
      <c r="R59" s="4">
        <f t="shared" si="15"/>
        <v>58</v>
      </c>
      <c r="T59" s="4">
        <f t="shared" si="16"/>
        <v>126</v>
      </c>
      <c r="U59" s="4">
        <f t="shared" si="17"/>
        <v>111</v>
      </c>
      <c r="V59" s="4">
        <f t="shared" si="18"/>
        <v>104</v>
      </c>
      <c r="W59" s="4">
        <f t="shared" si="19"/>
        <v>341</v>
      </c>
    </row>
    <row r="60" spans="1:23" x14ac:dyDescent="0.25">
      <c r="A60" s="5" t="s">
        <v>183</v>
      </c>
      <c r="B60" s="5" t="s">
        <v>19</v>
      </c>
      <c r="C60" s="5" t="s">
        <v>184</v>
      </c>
      <c r="D60" s="5">
        <v>273</v>
      </c>
      <c r="E60" s="5" t="s">
        <v>24</v>
      </c>
      <c r="F60" s="5" t="s">
        <v>185</v>
      </c>
      <c r="G60" s="4">
        <v>74.154469411060688</v>
      </c>
      <c r="H60" s="4">
        <v>73.373896048839001</v>
      </c>
      <c r="I60" s="4">
        <v>85.863069844386033</v>
      </c>
      <c r="J60" s="4">
        <v>46.053828371079788</v>
      </c>
      <c r="K60" s="4">
        <v>116.30543097103201</v>
      </c>
      <c r="L60" s="4">
        <v>139.72263183768274</v>
      </c>
      <c r="M60" s="4">
        <f t="shared" si="10"/>
        <v>16</v>
      </c>
      <c r="N60" s="4">
        <f t="shared" si="11"/>
        <v>36</v>
      </c>
      <c r="O60" s="4">
        <f t="shared" si="12"/>
        <v>69</v>
      </c>
      <c r="P60" s="4">
        <f t="shared" si="13"/>
        <v>42</v>
      </c>
      <c r="Q60" s="4">
        <f t="shared" si="14"/>
        <v>70</v>
      </c>
      <c r="R60" s="4">
        <f t="shared" si="15"/>
        <v>82</v>
      </c>
      <c r="T60" s="4">
        <f t="shared" si="16"/>
        <v>52</v>
      </c>
      <c r="U60" s="4">
        <f t="shared" si="17"/>
        <v>111</v>
      </c>
      <c r="V60" s="4">
        <f t="shared" si="18"/>
        <v>152</v>
      </c>
      <c r="W60" s="4">
        <f t="shared" si="19"/>
        <v>315</v>
      </c>
    </row>
    <row r="61" spans="1:23" x14ac:dyDescent="0.25">
      <c r="A61" s="5" t="s">
        <v>192</v>
      </c>
      <c r="B61" s="5" t="s">
        <v>19</v>
      </c>
      <c r="C61" s="5" t="s">
        <v>181</v>
      </c>
      <c r="D61" s="5">
        <v>18</v>
      </c>
      <c r="E61" s="5" t="s">
        <v>193</v>
      </c>
      <c r="F61" s="5" t="s">
        <v>194</v>
      </c>
      <c r="G61" s="4">
        <v>110.41666666666667</v>
      </c>
      <c r="H61" s="4">
        <v>96.064814814814795</v>
      </c>
      <c r="I61" s="4">
        <v>68.055555555555543</v>
      </c>
      <c r="J61" s="4">
        <v>81.944444444444457</v>
      </c>
      <c r="K61" s="4">
        <v>107.63888888888889</v>
      </c>
      <c r="L61" s="4">
        <v>88.194444444444429</v>
      </c>
      <c r="M61" s="4">
        <f t="shared" si="10"/>
        <v>58</v>
      </c>
      <c r="N61" s="4">
        <f t="shared" si="11"/>
        <v>72</v>
      </c>
      <c r="O61" s="4">
        <f t="shared" si="12"/>
        <v>31</v>
      </c>
      <c r="P61" s="4">
        <f t="shared" si="13"/>
        <v>80</v>
      </c>
      <c r="Q61" s="4">
        <f t="shared" si="14"/>
        <v>62</v>
      </c>
      <c r="R61" s="4">
        <f t="shared" si="15"/>
        <v>36</v>
      </c>
      <c r="T61" s="4">
        <f t="shared" si="16"/>
        <v>130</v>
      </c>
      <c r="U61" s="4">
        <f t="shared" si="17"/>
        <v>111</v>
      </c>
      <c r="V61" s="4">
        <f t="shared" si="18"/>
        <v>98</v>
      </c>
      <c r="W61" s="4">
        <f t="shared" si="19"/>
        <v>339</v>
      </c>
    </row>
    <row r="62" spans="1:23" x14ac:dyDescent="0.25">
      <c r="A62" s="5" t="s">
        <v>186</v>
      </c>
      <c r="B62" s="5" t="s">
        <v>37</v>
      </c>
      <c r="C62" s="5" t="s">
        <v>8</v>
      </c>
      <c r="D62" s="5">
        <v>238</v>
      </c>
      <c r="E62" s="5" t="s">
        <v>9</v>
      </c>
      <c r="F62" s="5" t="s">
        <v>187</v>
      </c>
      <c r="G62" s="4">
        <v>128.05694968892249</v>
      </c>
      <c r="H62" s="4">
        <v>109.76309973336211</v>
      </c>
      <c r="I62" s="4">
        <v>80.03559355557654</v>
      </c>
      <c r="J62" s="4">
        <v>60.2172561037195</v>
      </c>
      <c r="K62" s="4">
        <v>106.71412474076871</v>
      </c>
      <c r="L62" s="4">
        <v>89.182518533356699</v>
      </c>
      <c r="M62" s="4">
        <f t="shared" si="10"/>
        <v>75</v>
      </c>
      <c r="N62" s="4">
        <f t="shared" si="11"/>
        <v>83</v>
      </c>
      <c r="O62" s="4">
        <f t="shared" si="12"/>
        <v>56</v>
      </c>
      <c r="P62" s="4">
        <f t="shared" si="13"/>
        <v>57</v>
      </c>
      <c r="Q62" s="4">
        <f t="shared" si="14"/>
        <v>59</v>
      </c>
      <c r="R62" s="4">
        <f t="shared" si="15"/>
        <v>37</v>
      </c>
      <c r="T62" s="4">
        <f t="shared" si="16"/>
        <v>158</v>
      </c>
      <c r="U62" s="4">
        <f t="shared" si="17"/>
        <v>113</v>
      </c>
      <c r="V62" s="4">
        <f t="shared" si="18"/>
        <v>96</v>
      </c>
      <c r="W62" s="4">
        <f t="shared" si="19"/>
        <v>367</v>
      </c>
    </row>
    <row r="63" spans="1:23" x14ac:dyDescent="0.25">
      <c r="A63" s="5" t="s">
        <v>30</v>
      </c>
      <c r="B63" s="5" t="s">
        <v>19</v>
      </c>
      <c r="C63" s="5" t="s">
        <v>31</v>
      </c>
      <c r="D63" s="5">
        <v>28</v>
      </c>
      <c r="E63" s="5" t="s">
        <v>24</v>
      </c>
      <c r="F63" s="5" t="s">
        <v>32</v>
      </c>
      <c r="G63" s="4">
        <v>104.19161676646702</v>
      </c>
      <c r="H63" s="4">
        <v>102.69461077844304</v>
      </c>
      <c r="I63" s="4">
        <v>76.946107784431106</v>
      </c>
      <c r="J63" s="4">
        <v>69.161676646706567</v>
      </c>
      <c r="K63" s="4">
        <v>127.54491017964065</v>
      </c>
      <c r="L63" s="4">
        <v>109.58083832335326</v>
      </c>
      <c r="M63" s="4">
        <f t="shared" si="10"/>
        <v>52</v>
      </c>
      <c r="N63" s="4">
        <f t="shared" si="11"/>
        <v>78</v>
      </c>
      <c r="O63" s="4">
        <f t="shared" si="12"/>
        <v>49</v>
      </c>
      <c r="P63" s="4">
        <f t="shared" si="13"/>
        <v>65</v>
      </c>
      <c r="Q63" s="4">
        <f t="shared" si="14"/>
        <v>75</v>
      </c>
      <c r="R63" s="4">
        <f t="shared" si="15"/>
        <v>62</v>
      </c>
      <c r="T63" s="4">
        <f t="shared" si="16"/>
        <v>130</v>
      </c>
      <c r="U63" s="4">
        <f t="shared" si="17"/>
        <v>114</v>
      </c>
      <c r="V63" s="4">
        <f t="shared" si="18"/>
        <v>137</v>
      </c>
      <c r="W63" s="4">
        <f t="shared" si="19"/>
        <v>381</v>
      </c>
    </row>
    <row r="64" spans="1:23" x14ac:dyDescent="0.25">
      <c r="A64" s="5" t="s">
        <v>180</v>
      </c>
      <c r="B64" s="5" t="s">
        <v>19</v>
      </c>
      <c r="C64" s="5" t="s">
        <v>181</v>
      </c>
      <c r="D64" s="5">
        <v>137</v>
      </c>
      <c r="E64" s="5" t="s">
        <v>24</v>
      </c>
      <c r="F64" s="5" t="s">
        <v>182</v>
      </c>
      <c r="G64" s="4">
        <v>122.9971423036979</v>
      </c>
      <c r="H64" s="4">
        <v>105.66197459646531</v>
      </c>
      <c r="I64" s="4">
        <v>99.058101184186214</v>
      </c>
      <c r="J64" s="4">
        <v>41.274208826744271</v>
      </c>
      <c r="K64" s="4">
        <v>142.80876254053513</v>
      </c>
      <c r="L64" s="4">
        <v>82.548417653488528</v>
      </c>
      <c r="M64" s="4">
        <f t="shared" si="10"/>
        <v>69</v>
      </c>
      <c r="N64" s="4">
        <f t="shared" si="11"/>
        <v>80</v>
      </c>
      <c r="O64" s="4">
        <f t="shared" si="12"/>
        <v>84</v>
      </c>
      <c r="P64" s="4">
        <f t="shared" si="13"/>
        <v>32</v>
      </c>
      <c r="Q64" s="4">
        <f t="shared" si="14"/>
        <v>83</v>
      </c>
      <c r="R64" s="4">
        <f t="shared" si="15"/>
        <v>30</v>
      </c>
      <c r="T64" s="4">
        <f t="shared" si="16"/>
        <v>149</v>
      </c>
      <c r="U64" s="4">
        <f t="shared" si="17"/>
        <v>116</v>
      </c>
      <c r="V64" s="4">
        <f t="shared" si="18"/>
        <v>113</v>
      </c>
      <c r="W64" s="4">
        <f t="shared" si="19"/>
        <v>378</v>
      </c>
    </row>
    <row r="65" spans="1:23" x14ac:dyDescent="0.25">
      <c r="A65" s="5" t="s">
        <v>167</v>
      </c>
      <c r="B65" s="5" t="s">
        <v>66</v>
      </c>
      <c r="C65" s="5" t="s">
        <v>38</v>
      </c>
      <c r="D65" s="5">
        <v>150</v>
      </c>
      <c r="E65" s="5" t="s">
        <v>9</v>
      </c>
      <c r="F65" s="5" t="s">
        <v>168</v>
      </c>
      <c r="G65" s="4">
        <v>110.13513513513513</v>
      </c>
      <c r="H65" s="4">
        <v>89.189189189189193</v>
      </c>
      <c r="I65" s="4">
        <v>89.189189189189193</v>
      </c>
      <c r="J65" s="4">
        <v>53.378378378378379</v>
      </c>
      <c r="K65" s="4">
        <v>114.18918918918921</v>
      </c>
      <c r="L65" s="4">
        <v>100.00000000000003</v>
      </c>
      <c r="M65" s="4">
        <f t="shared" si="10"/>
        <v>57</v>
      </c>
      <c r="N65" s="4">
        <f t="shared" si="11"/>
        <v>61</v>
      </c>
      <c r="O65" s="4">
        <f t="shared" si="12"/>
        <v>73</v>
      </c>
      <c r="P65" s="4">
        <f t="shared" si="13"/>
        <v>45</v>
      </c>
      <c r="Q65" s="4">
        <f t="shared" si="14"/>
        <v>69</v>
      </c>
      <c r="R65" s="4">
        <f t="shared" si="15"/>
        <v>51</v>
      </c>
      <c r="T65" s="4">
        <f t="shared" si="16"/>
        <v>118</v>
      </c>
      <c r="U65" s="4">
        <f t="shared" si="17"/>
        <v>118</v>
      </c>
      <c r="V65" s="4">
        <f t="shared" si="18"/>
        <v>120</v>
      </c>
      <c r="W65" s="4">
        <f t="shared" si="19"/>
        <v>356</v>
      </c>
    </row>
    <row r="66" spans="1:23" x14ac:dyDescent="0.25">
      <c r="A66" s="5" t="s">
        <v>36</v>
      </c>
      <c r="B66" s="5" t="s">
        <v>37</v>
      </c>
      <c r="C66" s="5" t="s">
        <v>38</v>
      </c>
      <c r="D66" s="5">
        <v>303</v>
      </c>
      <c r="E66" s="5" t="s">
        <v>9</v>
      </c>
      <c r="F66" s="5" t="s">
        <v>39</v>
      </c>
      <c r="G66" s="4">
        <v>90.972222222222229</v>
      </c>
      <c r="H66" s="4">
        <v>54.861111111111128</v>
      </c>
      <c r="I66" s="4">
        <v>73.6111111111111</v>
      </c>
      <c r="J66" s="4">
        <v>75</v>
      </c>
      <c r="K66" s="4">
        <v>111.80555555555556</v>
      </c>
      <c r="L66" s="4">
        <v>130.55555555555557</v>
      </c>
      <c r="M66" s="4">
        <f t="shared" ref="M66:M91" si="20">91-RANK(G66,G$2:G$92)</f>
        <v>30</v>
      </c>
      <c r="N66" s="4">
        <f t="shared" ref="N66:N91" si="21">91-RANK(H66,H$2:H$92)</f>
        <v>15</v>
      </c>
      <c r="O66" s="4">
        <f t="shared" ref="O66:O91" si="22">91-RANK(I66,I$2:I$92)</f>
        <v>45</v>
      </c>
      <c r="P66" s="4">
        <f t="shared" ref="P66:P91" si="23">91-RANK(J66,J$2:J$92)</f>
        <v>74</v>
      </c>
      <c r="Q66" s="4">
        <f t="shared" ref="Q66:Q91" si="24">91-RANK(K66,K$2:K$92)</f>
        <v>66</v>
      </c>
      <c r="R66" s="4">
        <f t="shared" ref="R66:R91" si="25">91-RANK(L66,L$2:L$92)</f>
        <v>77</v>
      </c>
      <c r="T66" s="4">
        <f t="shared" ref="T66:T91" si="26">SUM(M66:N66)</f>
        <v>45</v>
      </c>
      <c r="U66" s="4">
        <f t="shared" ref="U66:U91" si="27">SUM(O66:P66)</f>
        <v>119</v>
      </c>
      <c r="V66" s="4">
        <f t="shared" ref="V66:V91" si="28">SUM(Q66:R66)</f>
        <v>143</v>
      </c>
      <c r="W66" s="4">
        <f t="shared" ref="W66:W91" si="29">SUM(M66:R66)</f>
        <v>307</v>
      </c>
    </row>
    <row r="67" spans="1:23" x14ac:dyDescent="0.25">
      <c r="A67" s="5" t="s">
        <v>65</v>
      </c>
      <c r="B67" s="5" t="s">
        <v>66</v>
      </c>
      <c r="C67" s="5" t="s">
        <v>8</v>
      </c>
      <c r="D67" s="5">
        <v>174</v>
      </c>
      <c r="E67" s="5" t="s">
        <v>9</v>
      </c>
      <c r="F67" s="5" t="s">
        <v>67</v>
      </c>
      <c r="G67" s="4">
        <v>102.06185567010316</v>
      </c>
      <c r="H67" s="4">
        <v>89.690721649484601</v>
      </c>
      <c r="I67" s="4">
        <v>69.587628865979426</v>
      </c>
      <c r="J67" s="4">
        <v>91.237113402061894</v>
      </c>
      <c r="K67" s="4">
        <v>126.03092783505163</v>
      </c>
      <c r="L67" s="4">
        <v>116.75257731958769</v>
      </c>
      <c r="M67" s="4">
        <f t="shared" si="20"/>
        <v>47</v>
      </c>
      <c r="N67" s="4">
        <f t="shared" si="21"/>
        <v>63</v>
      </c>
      <c r="O67" s="4">
        <f t="shared" si="22"/>
        <v>35</v>
      </c>
      <c r="P67" s="4">
        <f t="shared" si="23"/>
        <v>84</v>
      </c>
      <c r="Q67" s="4">
        <f t="shared" si="24"/>
        <v>74</v>
      </c>
      <c r="R67" s="4">
        <f t="shared" si="25"/>
        <v>70</v>
      </c>
      <c r="T67" s="4">
        <f t="shared" si="26"/>
        <v>110</v>
      </c>
      <c r="U67" s="4">
        <f t="shared" si="27"/>
        <v>119</v>
      </c>
      <c r="V67" s="4">
        <f t="shared" si="28"/>
        <v>144</v>
      </c>
      <c r="W67" s="4">
        <f t="shared" si="29"/>
        <v>373</v>
      </c>
    </row>
    <row r="68" spans="1:23" x14ac:dyDescent="0.25">
      <c r="A68" s="5" t="s">
        <v>178</v>
      </c>
      <c r="B68" s="5" t="s">
        <v>19</v>
      </c>
      <c r="C68" s="5" t="s">
        <v>23</v>
      </c>
      <c r="D68" s="5">
        <v>78</v>
      </c>
      <c r="E68" s="5" t="s">
        <v>24</v>
      </c>
      <c r="F68" s="5" t="s">
        <v>179</v>
      </c>
      <c r="G68" s="4">
        <v>94.531249999999972</v>
      </c>
      <c r="H68" s="4">
        <v>76.5625</v>
      </c>
      <c r="I68" s="4">
        <v>95.3125</v>
      </c>
      <c r="J68" s="4">
        <v>44.531249999999979</v>
      </c>
      <c r="K68" s="4">
        <v>151.56249999999994</v>
      </c>
      <c r="L68" s="4">
        <v>72.656249999999972</v>
      </c>
      <c r="M68" s="4">
        <f t="shared" si="20"/>
        <v>39</v>
      </c>
      <c r="N68" s="4">
        <f t="shared" si="21"/>
        <v>42</v>
      </c>
      <c r="O68" s="4">
        <f t="shared" si="22"/>
        <v>82</v>
      </c>
      <c r="P68" s="4">
        <f t="shared" si="23"/>
        <v>38</v>
      </c>
      <c r="Q68" s="4">
        <f t="shared" si="24"/>
        <v>86</v>
      </c>
      <c r="R68" s="4">
        <f t="shared" si="25"/>
        <v>19</v>
      </c>
      <c r="T68" s="4">
        <f t="shared" si="26"/>
        <v>81</v>
      </c>
      <c r="U68" s="4">
        <f t="shared" si="27"/>
        <v>120</v>
      </c>
      <c r="V68" s="4">
        <f t="shared" si="28"/>
        <v>105</v>
      </c>
      <c r="W68" s="4">
        <f t="shared" si="29"/>
        <v>306</v>
      </c>
    </row>
    <row r="69" spans="1:23" x14ac:dyDescent="0.25">
      <c r="A69" s="5" t="s">
        <v>63</v>
      </c>
      <c r="B69" s="5" t="s">
        <v>19</v>
      </c>
      <c r="C69" s="5" t="s">
        <v>38</v>
      </c>
      <c r="D69" s="5">
        <v>91</v>
      </c>
      <c r="E69" s="5" t="s">
        <v>9</v>
      </c>
      <c r="F69" s="5" t="s">
        <v>64</v>
      </c>
      <c r="G69" s="4">
        <v>112.32876712328761</v>
      </c>
      <c r="H69" s="4">
        <v>76.712328767123267</v>
      </c>
      <c r="I69" s="4">
        <v>73.972602739725971</v>
      </c>
      <c r="J69" s="4">
        <v>75.342465753424634</v>
      </c>
      <c r="K69" s="4">
        <v>131.50684931506845</v>
      </c>
      <c r="L69" s="4">
        <v>106.16438356164379</v>
      </c>
      <c r="M69" s="4">
        <f t="shared" si="20"/>
        <v>59</v>
      </c>
      <c r="N69" s="4">
        <f t="shared" si="21"/>
        <v>43</v>
      </c>
      <c r="O69" s="4">
        <f t="shared" si="22"/>
        <v>46</v>
      </c>
      <c r="P69" s="4">
        <f t="shared" si="23"/>
        <v>75</v>
      </c>
      <c r="Q69" s="4">
        <f t="shared" si="24"/>
        <v>78</v>
      </c>
      <c r="R69" s="4">
        <f t="shared" si="25"/>
        <v>59</v>
      </c>
      <c r="T69" s="4">
        <f t="shared" si="26"/>
        <v>102</v>
      </c>
      <c r="U69" s="4">
        <f t="shared" si="27"/>
        <v>121</v>
      </c>
      <c r="V69" s="4">
        <f t="shared" si="28"/>
        <v>137</v>
      </c>
      <c r="W69" s="4">
        <f t="shared" si="29"/>
        <v>360</v>
      </c>
    </row>
    <row r="70" spans="1:23" x14ac:dyDescent="0.25">
      <c r="A70" s="5" t="s">
        <v>26</v>
      </c>
      <c r="B70" s="5" t="s">
        <v>19</v>
      </c>
      <c r="C70" s="5"/>
      <c r="D70" s="5">
        <v>26</v>
      </c>
      <c r="E70" s="5" t="s">
        <v>24</v>
      </c>
      <c r="F70" s="5" t="s">
        <v>27</v>
      </c>
      <c r="G70" s="4">
        <v>2.7676749473713684</v>
      </c>
      <c r="H70" s="4">
        <v>6.919187368428406</v>
      </c>
      <c r="I70" s="4">
        <v>85.106004631669421</v>
      </c>
      <c r="J70" s="4">
        <v>61.580767579012843</v>
      </c>
      <c r="K70" s="4">
        <v>114.16659157906875</v>
      </c>
      <c r="L70" s="4">
        <v>69.19187368428409</v>
      </c>
      <c r="M70" s="4">
        <f t="shared" si="20"/>
        <v>1</v>
      </c>
      <c r="N70" s="4">
        <f t="shared" si="21"/>
        <v>1</v>
      </c>
      <c r="O70" s="4">
        <f t="shared" si="22"/>
        <v>68</v>
      </c>
      <c r="P70" s="4">
        <f t="shared" si="23"/>
        <v>59</v>
      </c>
      <c r="Q70" s="4">
        <f t="shared" si="24"/>
        <v>67</v>
      </c>
      <c r="R70" s="4">
        <f t="shared" si="25"/>
        <v>17</v>
      </c>
      <c r="T70" s="4">
        <f t="shared" si="26"/>
        <v>2</v>
      </c>
      <c r="U70" s="4">
        <f t="shared" si="27"/>
        <v>127</v>
      </c>
      <c r="V70" s="4">
        <f t="shared" si="28"/>
        <v>84</v>
      </c>
      <c r="W70" s="4">
        <f t="shared" si="29"/>
        <v>213</v>
      </c>
    </row>
    <row r="71" spans="1:23" x14ac:dyDescent="0.25">
      <c r="A71" s="5" t="s">
        <v>125</v>
      </c>
      <c r="B71" s="5" t="s">
        <v>19</v>
      </c>
      <c r="C71" s="5" t="s">
        <v>34</v>
      </c>
      <c r="D71" s="5">
        <v>302</v>
      </c>
      <c r="E71" s="5" t="s">
        <v>24</v>
      </c>
      <c r="F71" s="5" t="s">
        <v>126</v>
      </c>
      <c r="G71" s="4">
        <v>89.726027397260282</v>
      </c>
      <c r="H71" s="4">
        <v>63.698630136986303</v>
      </c>
      <c r="I71" s="4">
        <v>82.876712328767127</v>
      </c>
      <c r="J71" s="4">
        <v>69.863013698630112</v>
      </c>
      <c r="K71" s="4">
        <v>72.602739726027394</v>
      </c>
      <c r="L71" s="4">
        <v>78.08219178082193</v>
      </c>
      <c r="M71" s="4">
        <f t="shared" si="20"/>
        <v>28</v>
      </c>
      <c r="N71" s="4">
        <f t="shared" si="21"/>
        <v>23</v>
      </c>
      <c r="O71" s="4">
        <f t="shared" si="22"/>
        <v>61</v>
      </c>
      <c r="P71" s="4">
        <f t="shared" si="23"/>
        <v>66</v>
      </c>
      <c r="Q71" s="4">
        <f t="shared" si="24"/>
        <v>18</v>
      </c>
      <c r="R71" s="4">
        <f t="shared" si="25"/>
        <v>25</v>
      </c>
      <c r="T71" s="4">
        <f t="shared" si="26"/>
        <v>51</v>
      </c>
      <c r="U71" s="4">
        <f t="shared" si="27"/>
        <v>127</v>
      </c>
      <c r="V71" s="4">
        <f t="shared" si="28"/>
        <v>43</v>
      </c>
      <c r="W71" s="4">
        <f t="shared" si="29"/>
        <v>221</v>
      </c>
    </row>
    <row r="72" spans="1:23" x14ac:dyDescent="0.25">
      <c r="A72" s="5" t="s">
        <v>97</v>
      </c>
      <c r="B72" s="5" t="s">
        <v>19</v>
      </c>
      <c r="C72" s="5" t="s">
        <v>98</v>
      </c>
      <c r="D72" s="5">
        <v>379</v>
      </c>
      <c r="E72" s="5" t="s">
        <v>24</v>
      </c>
      <c r="F72" s="5" t="s">
        <v>99</v>
      </c>
      <c r="G72" s="4">
        <v>117.73409296467922</v>
      </c>
      <c r="H72" s="4">
        <v>75.686202620150922</v>
      </c>
      <c r="I72" s="4">
        <v>78.273765102891147</v>
      </c>
      <c r="J72" s="4">
        <v>76.333093240835993</v>
      </c>
      <c r="K72" s="4">
        <v>72.451749516725656</v>
      </c>
      <c r="L72" s="4">
        <v>98.327374344127705</v>
      </c>
      <c r="M72" s="4">
        <f t="shared" si="20"/>
        <v>63</v>
      </c>
      <c r="N72" s="4">
        <f t="shared" si="21"/>
        <v>39</v>
      </c>
      <c r="O72" s="4">
        <f t="shared" si="22"/>
        <v>52</v>
      </c>
      <c r="P72" s="4">
        <f t="shared" si="23"/>
        <v>76</v>
      </c>
      <c r="Q72" s="4">
        <f t="shared" si="24"/>
        <v>17</v>
      </c>
      <c r="R72" s="4">
        <f t="shared" si="25"/>
        <v>49</v>
      </c>
      <c r="T72" s="4">
        <f t="shared" si="26"/>
        <v>102</v>
      </c>
      <c r="U72" s="4">
        <f t="shared" si="27"/>
        <v>128</v>
      </c>
      <c r="V72" s="4">
        <f t="shared" si="28"/>
        <v>66</v>
      </c>
      <c r="W72" s="4">
        <f t="shared" si="29"/>
        <v>296</v>
      </c>
    </row>
    <row r="73" spans="1:23" x14ac:dyDescent="0.25">
      <c r="A73" s="5" t="s">
        <v>143</v>
      </c>
      <c r="B73" s="5" t="s">
        <v>66</v>
      </c>
      <c r="C73" s="5" t="s">
        <v>8</v>
      </c>
      <c r="D73" s="5">
        <v>382</v>
      </c>
      <c r="E73" s="5" t="s">
        <v>9</v>
      </c>
      <c r="F73" s="5" t="s">
        <v>144</v>
      </c>
      <c r="G73" s="4">
        <v>103.47222222222223</v>
      </c>
      <c r="H73" s="4">
        <v>80.555555555555571</v>
      </c>
      <c r="I73" s="4">
        <v>77.083333333333343</v>
      </c>
      <c r="J73" s="4">
        <v>79.166666666666657</v>
      </c>
      <c r="K73" s="4">
        <v>74.305555555555571</v>
      </c>
      <c r="L73" s="4">
        <v>102.08333333333333</v>
      </c>
      <c r="M73" s="4">
        <f t="shared" si="20"/>
        <v>48</v>
      </c>
      <c r="N73" s="4">
        <f t="shared" si="21"/>
        <v>47</v>
      </c>
      <c r="O73" s="4">
        <f t="shared" si="22"/>
        <v>51</v>
      </c>
      <c r="P73" s="4">
        <f t="shared" si="23"/>
        <v>79</v>
      </c>
      <c r="Q73" s="4">
        <f t="shared" si="24"/>
        <v>19</v>
      </c>
      <c r="R73" s="4">
        <f t="shared" si="25"/>
        <v>53</v>
      </c>
      <c r="T73" s="4">
        <f t="shared" si="26"/>
        <v>95</v>
      </c>
      <c r="U73" s="4">
        <f t="shared" si="27"/>
        <v>130</v>
      </c>
      <c r="V73" s="4">
        <f t="shared" si="28"/>
        <v>72</v>
      </c>
      <c r="W73" s="4">
        <f t="shared" si="29"/>
        <v>297</v>
      </c>
    </row>
    <row r="74" spans="1:23" x14ac:dyDescent="0.25">
      <c r="A74" s="5" t="s">
        <v>70</v>
      </c>
      <c r="B74" s="5" t="s">
        <v>37</v>
      </c>
      <c r="C74" s="5" t="s">
        <v>8</v>
      </c>
      <c r="D74" s="5">
        <v>248</v>
      </c>
      <c r="E74" s="5" t="s">
        <v>9</v>
      </c>
      <c r="F74" s="5" t="s">
        <v>45</v>
      </c>
      <c r="G74" s="4">
        <v>78.301886792452862</v>
      </c>
      <c r="H74" s="4">
        <v>54.716981132075503</v>
      </c>
      <c r="I74" s="4">
        <v>97.169811320754761</v>
      </c>
      <c r="J74" s="4">
        <v>58.490566037735867</v>
      </c>
      <c r="K74" s="4">
        <v>150.9433962264151</v>
      </c>
      <c r="L74" s="4">
        <v>162.26415094339626</v>
      </c>
      <c r="M74" s="4">
        <f t="shared" si="20"/>
        <v>19</v>
      </c>
      <c r="N74" s="4">
        <f t="shared" si="21"/>
        <v>14</v>
      </c>
      <c r="O74" s="4">
        <f t="shared" si="22"/>
        <v>83</v>
      </c>
      <c r="P74" s="4">
        <f t="shared" si="23"/>
        <v>52</v>
      </c>
      <c r="Q74" s="4">
        <f t="shared" si="24"/>
        <v>85</v>
      </c>
      <c r="R74" s="4">
        <f t="shared" si="25"/>
        <v>86</v>
      </c>
      <c r="T74" s="4">
        <f t="shared" si="26"/>
        <v>33</v>
      </c>
      <c r="U74" s="4">
        <f t="shared" si="27"/>
        <v>135</v>
      </c>
      <c r="V74" s="4">
        <f t="shared" si="28"/>
        <v>171</v>
      </c>
      <c r="W74" s="4">
        <f t="shared" si="29"/>
        <v>339</v>
      </c>
    </row>
    <row r="75" spans="1:23" x14ac:dyDescent="0.25">
      <c r="A75" s="5" t="s">
        <v>141</v>
      </c>
      <c r="B75" s="5" t="s">
        <v>19</v>
      </c>
      <c r="C75" s="5" t="s">
        <v>38</v>
      </c>
      <c r="D75" s="5">
        <v>3</v>
      </c>
      <c r="E75" s="5" t="s">
        <v>9</v>
      </c>
      <c r="F75" s="5" t="s">
        <v>142</v>
      </c>
      <c r="G75" s="4">
        <v>104.72972972972974</v>
      </c>
      <c r="H75" s="4">
        <v>90.540540540540547</v>
      </c>
      <c r="I75" s="4">
        <v>83.108108108108112</v>
      </c>
      <c r="J75" s="4">
        <v>79.054054054054063</v>
      </c>
      <c r="K75" s="4">
        <v>100.67567567567571</v>
      </c>
      <c r="L75" s="4">
        <v>114.18918918918919</v>
      </c>
      <c r="M75" s="4">
        <f t="shared" si="20"/>
        <v>53</v>
      </c>
      <c r="N75" s="4">
        <f t="shared" si="21"/>
        <v>64</v>
      </c>
      <c r="O75" s="4">
        <f t="shared" si="22"/>
        <v>62</v>
      </c>
      <c r="P75" s="4">
        <f t="shared" si="23"/>
        <v>78</v>
      </c>
      <c r="Q75" s="4">
        <f t="shared" si="24"/>
        <v>52</v>
      </c>
      <c r="R75" s="4">
        <f t="shared" si="25"/>
        <v>67</v>
      </c>
      <c r="T75" s="4">
        <f t="shared" si="26"/>
        <v>117</v>
      </c>
      <c r="U75" s="4">
        <f t="shared" si="27"/>
        <v>140</v>
      </c>
      <c r="V75" s="4">
        <f t="shared" si="28"/>
        <v>119</v>
      </c>
      <c r="W75" s="4">
        <f t="shared" si="29"/>
        <v>376</v>
      </c>
    </row>
    <row r="76" spans="1:23" x14ac:dyDescent="0.25">
      <c r="A76" s="5" t="s">
        <v>148</v>
      </c>
      <c r="B76" s="5" t="s">
        <v>19</v>
      </c>
      <c r="C76" s="5" t="s">
        <v>149</v>
      </c>
      <c r="D76" s="5">
        <v>32</v>
      </c>
      <c r="E76" s="5" t="s">
        <v>24</v>
      </c>
      <c r="F76" s="5" t="s">
        <v>150</v>
      </c>
      <c r="G76" s="4">
        <v>133.0985915492958</v>
      </c>
      <c r="H76" s="4">
        <v>109.8591549295775</v>
      </c>
      <c r="I76" s="4">
        <v>87.323943661971853</v>
      </c>
      <c r="J76" s="4">
        <v>73.943661971831006</v>
      </c>
      <c r="K76" s="4">
        <v>71.83098591549296</v>
      </c>
      <c r="L76" s="4">
        <v>105.63380281690141</v>
      </c>
      <c r="M76" s="4">
        <f t="shared" si="20"/>
        <v>81</v>
      </c>
      <c r="N76" s="4">
        <f t="shared" si="21"/>
        <v>84</v>
      </c>
      <c r="O76" s="4">
        <f t="shared" si="22"/>
        <v>70</v>
      </c>
      <c r="P76" s="4">
        <f t="shared" si="23"/>
        <v>72</v>
      </c>
      <c r="Q76" s="4">
        <f t="shared" si="24"/>
        <v>15</v>
      </c>
      <c r="R76" s="4">
        <f t="shared" si="25"/>
        <v>56</v>
      </c>
      <c r="T76" s="4">
        <f t="shared" si="26"/>
        <v>165</v>
      </c>
      <c r="U76" s="4">
        <f t="shared" si="27"/>
        <v>142</v>
      </c>
      <c r="V76" s="4">
        <f t="shared" si="28"/>
        <v>71</v>
      </c>
      <c r="W76" s="4">
        <f t="shared" si="29"/>
        <v>378</v>
      </c>
    </row>
    <row r="77" spans="1:23" x14ac:dyDescent="0.25">
      <c r="A77" s="5" t="s">
        <v>176</v>
      </c>
      <c r="B77" s="5" t="s">
        <v>19</v>
      </c>
      <c r="C77" s="5" t="s">
        <v>23</v>
      </c>
      <c r="D77" s="5">
        <v>77</v>
      </c>
      <c r="E77" s="5" t="s">
        <v>24</v>
      </c>
      <c r="F77" s="5" t="s">
        <v>177</v>
      </c>
      <c r="G77" s="4">
        <v>73.863286750776354</v>
      </c>
      <c r="H77" s="4">
        <v>66.550090042778663</v>
      </c>
      <c r="I77" s="4">
        <v>92.877598191570229</v>
      </c>
      <c r="J77" s="4">
        <v>67.281409713578441</v>
      </c>
      <c r="K77" s="4">
        <v>105.31003259516625</v>
      </c>
      <c r="L77" s="4">
        <v>79.713844117174474</v>
      </c>
      <c r="M77" s="4">
        <f t="shared" si="20"/>
        <v>15</v>
      </c>
      <c r="N77" s="4">
        <f t="shared" si="21"/>
        <v>26</v>
      </c>
      <c r="O77" s="4">
        <f t="shared" si="22"/>
        <v>79</v>
      </c>
      <c r="P77" s="4">
        <f t="shared" si="23"/>
        <v>64</v>
      </c>
      <c r="Q77" s="4">
        <f t="shared" si="24"/>
        <v>57</v>
      </c>
      <c r="R77" s="4">
        <f t="shared" si="25"/>
        <v>26</v>
      </c>
      <c r="T77" s="4">
        <f t="shared" si="26"/>
        <v>41</v>
      </c>
      <c r="U77" s="4">
        <f t="shared" si="27"/>
        <v>143</v>
      </c>
      <c r="V77" s="4">
        <f t="shared" si="28"/>
        <v>83</v>
      </c>
      <c r="W77" s="4">
        <f t="shared" si="29"/>
        <v>267</v>
      </c>
    </row>
    <row r="78" spans="1:23" x14ac:dyDescent="0.25">
      <c r="A78" s="5" t="s">
        <v>68</v>
      </c>
      <c r="B78" s="5" t="s">
        <v>66</v>
      </c>
      <c r="C78" s="5" t="s">
        <v>8</v>
      </c>
      <c r="D78" s="5">
        <v>155</v>
      </c>
      <c r="E78" s="5" t="s">
        <v>9</v>
      </c>
      <c r="F78" s="5" t="s">
        <v>69</v>
      </c>
      <c r="G78" s="4">
        <v>130.39215686274508</v>
      </c>
      <c r="H78" s="4">
        <v>100</v>
      </c>
      <c r="I78" s="4">
        <v>84.313725490196092</v>
      </c>
      <c r="J78" s="4">
        <v>85.294117647058826</v>
      </c>
      <c r="K78" s="4">
        <v>132.35294117647058</v>
      </c>
      <c r="L78" s="4">
        <v>173.52941176470588</v>
      </c>
      <c r="M78" s="4">
        <f t="shared" si="20"/>
        <v>80</v>
      </c>
      <c r="N78" s="4">
        <f t="shared" si="21"/>
        <v>76</v>
      </c>
      <c r="O78" s="4">
        <f t="shared" si="22"/>
        <v>64</v>
      </c>
      <c r="P78" s="4">
        <f t="shared" si="23"/>
        <v>81</v>
      </c>
      <c r="Q78" s="4">
        <f t="shared" si="24"/>
        <v>80</v>
      </c>
      <c r="R78" s="4">
        <f t="shared" si="25"/>
        <v>89</v>
      </c>
      <c r="T78" s="4">
        <f t="shared" si="26"/>
        <v>156</v>
      </c>
      <c r="U78" s="4">
        <f t="shared" si="27"/>
        <v>145</v>
      </c>
      <c r="V78" s="4">
        <f t="shared" si="28"/>
        <v>169</v>
      </c>
      <c r="W78" s="4">
        <f t="shared" si="29"/>
        <v>470</v>
      </c>
    </row>
    <row r="79" spans="1:23" x14ac:dyDescent="0.25">
      <c r="A79" s="5" t="s">
        <v>127</v>
      </c>
      <c r="B79" s="5" t="s">
        <v>19</v>
      </c>
      <c r="C79" s="5" t="s">
        <v>128</v>
      </c>
      <c r="D79" s="5">
        <v>254</v>
      </c>
      <c r="E79" s="5" t="s">
        <v>9</v>
      </c>
      <c r="F79" s="5" t="s">
        <v>129</v>
      </c>
      <c r="G79" s="4">
        <v>128.46153846153848</v>
      </c>
      <c r="H79" s="4">
        <v>105.38461538461542</v>
      </c>
      <c r="I79" s="4">
        <v>89.230769230769241</v>
      </c>
      <c r="J79" s="4">
        <v>74.615384615384627</v>
      </c>
      <c r="K79" s="4">
        <v>75.384615384615401</v>
      </c>
      <c r="L79" s="4">
        <v>130.7692307692308</v>
      </c>
      <c r="M79" s="4">
        <f t="shared" si="20"/>
        <v>77</v>
      </c>
      <c r="N79" s="4">
        <f t="shared" si="21"/>
        <v>79</v>
      </c>
      <c r="O79" s="4">
        <f t="shared" si="22"/>
        <v>74</v>
      </c>
      <c r="P79" s="4">
        <f t="shared" si="23"/>
        <v>73</v>
      </c>
      <c r="Q79" s="4">
        <f t="shared" si="24"/>
        <v>21</v>
      </c>
      <c r="R79" s="4">
        <f t="shared" si="25"/>
        <v>78</v>
      </c>
      <c r="T79" s="4">
        <f t="shared" si="26"/>
        <v>156</v>
      </c>
      <c r="U79" s="4">
        <f t="shared" si="27"/>
        <v>147</v>
      </c>
      <c r="V79" s="4">
        <f t="shared" si="28"/>
        <v>99</v>
      </c>
      <c r="W79" s="4">
        <f t="shared" si="29"/>
        <v>402</v>
      </c>
    </row>
    <row r="80" spans="1:23" x14ac:dyDescent="0.25">
      <c r="A80" s="5" t="s">
        <v>33</v>
      </c>
      <c r="B80" s="5" t="s">
        <v>19</v>
      </c>
      <c r="C80" s="5" t="s">
        <v>34</v>
      </c>
      <c r="D80" s="5">
        <v>40</v>
      </c>
      <c r="E80" s="5" t="s">
        <v>24</v>
      </c>
      <c r="F80" s="5" t="s">
        <v>35</v>
      </c>
      <c r="G80" s="4">
        <v>115.45454545454552</v>
      </c>
      <c r="H80" s="4">
        <v>79.090909090909108</v>
      </c>
      <c r="I80" s="4">
        <v>92.727272727272748</v>
      </c>
      <c r="J80" s="4">
        <v>73.636363636363654</v>
      </c>
      <c r="K80" s="4">
        <v>130.90909090909096</v>
      </c>
      <c r="L80" s="4">
        <v>100.90909090909095</v>
      </c>
      <c r="M80" s="4">
        <f t="shared" si="20"/>
        <v>61</v>
      </c>
      <c r="N80" s="4">
        <f t="shared" si="21"/>
        <v>45</v>
      </c>
      <c r="O80" s="4">
        <f t="shared" si="22"/>
        <v>78</v>
      </c>
      <c r="P80" s="4">
        <f t="shared" si="23"/>
        <v>71</v>
      </c>
      <c r="Q80" s="4">
        <f t="shared" si="24"/>
        <v>77</v>
      </c>
      <c r="R80" s="4">
        <f t="shared" si="25"/>
        <v>52</v>
      </c>
      <c r="T80" s="4">
        <f t="shared" si="26"/>
        <v>106</v>
      </c>
      <c r="U80" s="4">
        <f t="shared" si="27"/>
        <v>149</v>
      </c>
      <c r="V80" s="4">
        <f t="shared" si="28"/>
        <v>129</v>
      </c>
      <c r="W80" s="4">
        <f t="shared" si="29"/>
        <v>384</v>
      </c>
    </row>
    <row r="81" spans="1:23" x14ac:dyDescent="0.25">
      <c r="A81" s="5" t="s">
        <v>82</v>
      </c>
      <c r="B81" s="5" t="s">
        <v>19</v>
      </c>
      <c r="C81" s="5" t="s">
        <v>83</v>
      </c>
      <c r="D81" s="5">
        <v>182</v>
      </c>
      <c r="E81" s="5" t="s">
        <v>9</v>
      </c>
      <c r="F81" s="5" t="s">
        <v>84</v>
      </c>
      <c r="G81" s="4">
        <v>92.464266423381915</v>
      </c>
      <c r="H81" s="4">
        <v>63.083097653335308</v>
      </c>
      <c r="I81" s="4">
        <v>84.686898219546052</v>
      </c>
      <c r="J81" s="4">
        <v>94.192570468678767</v>
      </c>
      <c r="K81" s="4">
        <v>124.14984058715766</v>
      </c>
      <c r="L81" s="4">
        <v>159.00397216731093</v>
      </c>
      <c r="M81" s="4">
        <f t="shared" si="20"/>
        <v>34</v>
      </c>
      <c r="N81" s="4">
        <f t="shared" si="21"/>
        <v>22</v>
      </c>
      <c r="O81" s="4">
        <f t="shared" si="22"/>
        <v>66</v>
      </c>
      <c r="P81" s="4">
        <f t="shared" si="23"/>
        <v>85</v>
      </c>
      <c r="Q81" s="4">
        <f t="shared" si="24"/>
        <v>73</v>
      </c>
      <c r="R81" s="4">
        <f t="shared" si="25"/>
        <v>85</v>
      </c>
      <c r="T81" s="4">
        <f t="shared" si="26"/>
        <v>56</v>
      </c>
      <c r="U81" s="4">
        <f t="shared" si="27"/>
        <v>151</v>
      </c>
      <c r="V81" s="4">
        <f t="shared" si="28"/>
        <v>158</v>
      </c>
      <c r="W81" s="4">
        <f t="shared" si="29"/>
        <v>365</v>
      </c>
    </row>
    <row r="82" spans="1:23" x14ac:dyDescent="0.25">
      <c r="A82" s="5" t="s">
        <v>102</v>
      </c>
      <c r="B82" s="5" t="s">
        <v>19</v>
      </c>
      <c r="C82" s="5" t="s">
        <v>34</v>
      </c>
      <c r="D82" s="5">
        <v>296</v>
      </c>
      <c r="E82" s="5" t="s">
        <v>24</v>
      </c>
      <c r="F82" s="5" t="s">
        <v>103</v>
      </c>
      <c r="G82" s="4">
        <v>151.72413793103451</v>
      </c>
      <c r="H82" s="4">
        <v>137.93103448275863</v>
      </c>
      <c r="I82" s="4">
        <v>119.54022988505749</v>
      </c>
      <c r="J82" s="4">
        <v>66.6666666666667</v>
      </c>
      <c r="K82" s="4">
        <v>136.7816091954023</v>
      </c>
      <c r="L82" s="4">
        <v>125.28735632183907</v>
      </c>
      <c r="M82" s="4">
        <f t="shared" si="20"/>
        <v>85</v>
      </c>
      <c r="N82" s="4">
        <f t="shared" si="21"/>
        <v>86</v>
      </c>
      <c r="O82" s="4">
        <f t="shared" si="22"/>
        <v>89</v>
      </c>
      <c r="P82" s="4">
        <f t="shared" si="23"/>
        <v>63</v>
      </c>
      <c r="Q82" s="4">
        <f t="shared" si="24"/>
        <v>81</v>
      </c>
      <c r="R82" s="4">
        <f t="shared" si="25"/>
        <v>73</v>
      </c>
      <c r="T82" s="4">
        <f t="shared" si="26"/>
        <v>171</v>
      </c>
      <c r="U82" s="4">
        <f t="shared" si="27"/>
        <v>152</v>
      </c>
      <c r="V82" s="4">
        <f t="shared" si="28"/>
        <v>154</v>
      </c>
      <c r="W82" s="4">
        <f t="shared" si="29"/>
        <v>477</v>
      </c>
    </row>
    <row r="83" spans="1:23" x14ac:dyDescent="0.25">
      <c r="A83" s="5" t="s">
        <v>42</v>
      </c>
      <c r="B83" s="5" t="s">
        <v>37</v>
      </c>
      <c r="C83" s="5" t="s">
        <v>38</v>
      </c>
      <c r="D83" s="5">
        <v>308</v>
      </c>
      <c r="E83" s="5" t="s">
        <v>9</v>
      </c>
      <c r="F83" s="5" t="s">
        <v>43</v>
      </c>
      <c r="G83" s="4">
        <v>124.21845829905453</v>
      </c>
      <c r="H83" s="4">
        <v>88.992328333651017</v>
      </c>
      <c r="I83" s="4">
        <v>101.04337279549955</v>
      </c>
      <c r="J83" s="4">
        <v>70.452259930807031</v>
      </c>
      <c r="K83" s="4">
        <v>190.0357011291506</v>
      </c>
      <c r="L83" s="4">
        <v>150.17455406303606</v>
      </c>
      <c r="M83" s="4">
        <f t="shared" si="20"/>
        <v>71</v>
      </c>
      <c r="N83" s="4">
        <f t="shared" si="21"/>
        <v>59</v>
      </c>
      <c r="O83" s="4">
        <f t="shared" si="22"/>
        <v>86</v>
      </c>
      <c r="P83" s="4">
        <f t="shared" si="23"/>
        <v>67</v>
      </c>
      <c r="Q83" s="4">
        <f t="shared" si="24"/>
        <v>89</v>
      </c>
      <c r="R83" s="4">
        <f t="shared" si="25"/>
        <v>83</v>
      </c>
      <c r="T83" s="4">
        <f t="shared" si="26"/>
        <v>130</v>
      </c>
      <c r="U83" s="4">
        <f t="shared" si="27"/>
        <v>153</v>
      </c>
      <c r="V83" s="4">
        <f t="shared" si="28"/>
        <v>172</v>
      </c>
      <c r="W83" s="4">
        <f t="shared" si="29"/>
        <v>455</v>
      </c>
    </row>
    <row r="84" spans="1:23" x14ac:dyDescent="0.25">
      <c r="A84" s="5" t="s">
        <v>171</v>
      </c>
      <c r="B84" s="5" t="s">
        <v>19</v>
      </c>
      <c r="C84" s="5" t="s">
        <v>172</v>
      </c>
      <c r="D84" s="5">
        <v>388</v>
      </c>
      <c r="E84" s="4" t="s">
        <v>380</v>
      </c>
      <c r="F84" s="5" t="s">
        <v>173</v>
      </c>
      <c r="G84" s="4">
        <v>96.268656716417894</v>
      </c>
      <c r="H84" s="4">
        <v>90.796019900497498</v>
      </c>
      <c r="I84" s="4">
        <v>87.810945273631845</v>
      </c>
      <c r="J84" s="4">
        <v>88.059701492537329</v>
      </c>
      <c r="K84" s="4">
        <v>107.46268656716418</v>
      </c>
      <c r="L84" s="4">
        <v>120.14925373134329</v>
      </c>
      <c r="M84" s="4">
        <f t="shared" si="20"/>
        <v>40</v>
      </c>
      <c r="N84" s="4">
        <f t="shared" si="21"/>
        <v>65</v>
      </c>
      <c r="O84" s="4">
        <f t="shared" si="22"/>
        <v>71</v>
      </c>
      <c r="P84" s="4">
        <f t="shared" si="23"/>
        <v>82</v>
      </c>
      <c r="Q84" s="4">
        <f t="shared" si="24"/>
        <v>61</v>
      </c>
      <c r="R84" s="4">
        <f t="shared" si="25"/>
        <v>72</v>
      </c>
      <c r="T84" s="4">
        <f t="shared" si="26"/>
        <v>105</v>
      </c>
      <c r="U84" s="4">
        <f t="shared" si="27"/>
        <v>153</v>
      </c>
      <c r="V84" s="4">
        <f t="shared" si="28"/>
        <v>133</v>
      </c>
      <c r="W84" s="4">
        <f t="shared" si="29"/>
        <v>391</v>
      </c>
    </row>
    <row r="85" spans="1:23" x14ac:dyDescent="0.25">
      <c r="A85" s="5" t="s">
        <v>134</v>
      </c>
      <c r="B85" s="5" t="s">
        <v>66</v>
      </c>
      <c r="C85" s="5" t="s">
        <v>117</v>
      </c>
      <c r="D85" s="5">
        <v>253</v>
      </c>
      <c r="E85" s="5" t="s">
        <v>9</v>
      </c>
      <c r="F85" s="5" t="s">
        <v>135</v>
      </c>
      <c r="G85" s="4">
        <v>133.24468085106383</v>
      </c>
      <c r="H85" s="4">
        <v>110.90425531914893</v>
      </c>
      <c r="I85" s="4">
        <v>91.223404255319167</v>
      </c>
      <c r="J85" s="4">
        <v>98.936170212765958</v>
      </c>
      <c r="K85" s="4">
        <v>78.989361702127667</v>
      </c>
      <c r="L85" s="4">
        <v>130.05319148936172</v>
      </c>
      <c r="M85" s="4">
        <f t="shared" si="20"/>
        <v>82</v>
      </c>
      <c r="N85" s="4">
        <f t="shared" si="21"/>
        <v>85</v>
      </c>
      <c r="O85" s="4">
        <f t="shared" si="22"/>
        <v>76</v>
      </c>
      <c r="P85" s="4">
        <f t="shared" si="23"/>
        <v>87</v>
      </c>
      <c r="Q85" s="4">
        <f t="shared" si="24"/>
        <v>25</v>
      </c>
      <c r="R85" s="4">
        <f t="shared" si="25"/>
        <v>75</v>
      </c>
      <c r="T85" s="4">
        <f t="shared" si="26"/>
        <v>167</v>
      </c>
      <c r="U85" s="4">
        <f t="shared" si="27"/>
        <v>163</v>
      </c>
      <c r="V85" s="4">
        <f t="shared" si="28"/>
        <v>100</v>
      </c>
      <c r="W85" s="4">
        <f t="shared" si="29"/>
        <v>430</v>
      </c>
    </row>
    <row r="86" spans="1:23" x14ac:dyDescent="0.25">
      <c r="A86" s="5" t="s">
        <v>136</v>
      </c>
      <c r="B86" s="5" t="s">
        <v>66</v>
      </c>
      <c r="C86" s="5" t="s">
        <v>137</v>
      </c>
      <c r="D86" s="5">
        <v>247</v>
      </c>
      <c r="E86" s="5" t="s">
        <v>9</v>
      </c>
      <c r="F86" s="5" t="s">
        <v>138</v>
      </c>
      <c r="G86" s="4">
        <v>123.94366197183101</v>
      </c>
      <c r="H86" s="4">
        <v>93.661971830985934</v>
      </c>
      <c r="I86" s="4">
        <v>101.40845070422537</v>
      </c>
      <c r="J86" s="4">
        <v>78.169014084507054</v>
      </c>
      <c r="K86" s="4">
        <v>88.73239436619717</v>
      </c>
      <c r="L86" s="4">
        <v>116.19718309859157</v>
      </c>
      <c r="M86" s="4">
        <f t="shared" si="20"/>
        <v>70</v>
      </c>
      <c r="N86" s="4">
        <f t="shared" si="21"/>
        <v>70</v>
      </c>
      <c r="O86" s="4">
        <f t="shared" si="22"/>
        <v>87</v>
      </c>
      <c r="P86" s="4">
        <f t="shared" si="23"/>
        <v>77</v>
      </c>
      <c r="Q86" s="4">
        <f t="shared" si="24"/>
        <v>43</v>
      </c>
      <c r="R86" s="4">
        <f t="shared" si="25"/>
        <v>68</v>
      </c>
      <c r="T86" s="4">
        <f t="shared" si="26"/>
        <v>140</v>
      </c>
      <c r="U86" s="4">
        <f t="shared" si="27"/>
        <v>164</v>
      </c>
      <c r="V86" s="4">
        <f t="shared" si="28"/>
        <v>111</v>
      </c>
      <c r="W86" s="4">
        <f t="shared" si="29"/>
        <v>415</v>
      </c>
    </row>
    <row r="87" spans="1:23" x14ac:dyDescent="0.25">
      <c r="A87" s="5" t="s">
        <v>139</v>
      </c>
      <c r="B87" s="5" t="s">
        <v>66</v>
      </c>
      <c r="C87" s="5" t="s">
        <v>137</v>
      </c>
      <c r="D87" s="5">
        <v>60</v>
      </c>
      <c r="E87" s="5" t="s">
        <v>9</v>
      </c>
      <c r="F87" s="5" t="s">
        <v>140</v>
      </c>
      <c r="G87" s="4">
        <v>107.7586206896552</v>
      </c>
      <c r="H87" s="4">
        <v>81.034482758620697</v>
      </c>
      <c r="I87" s="4">
        <v>89.655172413793139</v>
      </c>
      <c r="J87" s="4">
        <v>106.03448275862071</v>
      </c>
      <c r="K87" s="4">
        <v>103.44827586206897</v>
      </c>
      <c r="L87" s="4">
        <v>152.58620689655174</v>
      </c>
      <c r="M87" s="4">
        <f t="shared" si="20"/>
        <v>55</v>
      </c>
      <c r="N87" s="4">
        <f t="shared" si="21"/>
        <v>48</v>
      </c>
      <c r="O87" s="4">
        <f t="shared" si="22"/>
        <v>75</v>
      </c>
      <c r="P87" s="4">
        <f t="shared" si="23"/>
        <v>90</v>
      </c>
      <c r="Q87" s="4">
        <f t="shared" si="24"/>
        <v>56</v>
      </c>
      <c r="R87" s="4">
        <f t="shared" si="25"/>
        <v>84</v>
      </c>
      <c r="T87" s="4">
        <f t="shared" si="26"/>
        <v>103</v>
      </c>
      <c r="U87" s="4">
        <f t="shared" si="27"/>
        <v>165</v>
      </c>
      <c r="V87" s="4">
        <f t="shared" si="28"/>
        <v>140</v>
      </c>
      <c r="W87" s="4">
        <f t="shared" si="29"/>
        <v>408</v>
      </c>
    </row>
    <row r="88" spans="1:23" x14ac:dyDescent="0.25">
      <c r="A88" s="5" t="s">
        <v>100</v>
      </c>
      <c r="B88" s="5" t="s">
        <v>19</v>
      </c>
      <c r="C88" s="5" t="s">
        <v>34</v>
      </c>
      <c r="D88" s="5">
        <v>294</v>
      </c>
      <c r="E88" s="5" t="s">
        <v>24</v>
      </c>
      <c r="F88" s="5" t="s">
        <v>101</v>
      </c>
      <c r="G88" s="4">
        <v>182.29166666666669</v>
      </c>
      <c r="H88" s="4">
        <v>158.33333333333331</v>
      </c>
      <c r="I88" s="4">
        <v>93.402777777777729</v>
      </c>
      <c r="J88" s="4">
        <v>103.12500000000004</v>
      </c>
      <c r="K88" s="4">
        <v>111.45833333333334</v>
      </c>
      <c r="L88" s="4">
        <v>170.83333333333331</v>
      </c>
      <c r="M88" s="4">
        <f t="shared" si="20"/>
        <v>88</v>
      </c>
      <c r="N88" s="4">
        <f t="shared" si="21"/>
        <v>89</v>
      </c>
      <c r="O88" s="4">
        <f t="shared" si="22"/>
        <v>80</v>
      </c>
      <c r="P88" s="4">
        <f t="shared" si="23"/>
        <v>89</v>
      </c>
      <c r="Q88" s="4">
        <f t="shared" si="24"/>
        <v>65</v>
      </c>
      <c r="R88" s="4">
        <f t="shared" si="25"/>
        <v>88</v>
      </c>
      <c r="T88" s="4">
        <f t="shared" si="26"/>
        <v>177</v>
      </c>
      <c r="U88" s="4">
        <f t="shared" si="27"/>
        <v>169</v>
      </c>
      <c r="V88" s="4">
        <f t="shared" si="28"/>
        <v>153</v>
      </c>
      <c r="W88" s="4">
        <f t="shared" si="29"/>
        <v>499</v>
      </c>
    </row>
    <row r="89" spans="1:23" x14ac:dyDescent="0.25">
      <c r="A89" s="5" t="s">
        <v>46</v>
      </c>
      <c r="B89" s="5" t="s">
        <v>37</v>
      </c>
      <c r="C89" s="5" t="s">
        <v>8</v>
      </c>
      <c r="D89" s="5">
        <v>287</v>
      </c>
      <c r="E89" s="5" t="s">
        <v>9</v>
      </c>
      <c r="F89" s="5" t="s">
        <v>47</v>
      </c>
      <c r="G89" s="4">
        <v>134.83346181832437</v>
      </c>
      <c r="H89" s="4">
        <v>107.17531580430912</v>
      </c>
      <c r="I89" s="4">
        <v>103.71804755255721</v>
      </c>
      <c r="J89" s="4">
        <v>90.753291608487558</v>
      </c>
      <c r="K89" s="4">
        <v>139.15504713301425</v>
      </c>
      <c r="L89" s="4">
        <v>165.08455902115355</v>
      </c>
      <c r="M89" s="4">
        <f t="shared" si="20"/>
        <v>83</v>
      </c>
      <c r="N89" s="4">
        <f t="shared" si="21"/>
        <v>81</v>
      </c>
      <c r="O89" s="4">
        <f t="shared" si="22"/>
        <v>88</v>
      </c>
      <c r="P89" s="4">
        <f t="shared" si="23"/>
        <v>83</v>
      </c>
      <c r="Q89" s="4">
        <f t="shared" si="24"/>
        <v>82</v>
      </c>
      <c r="R89" s="4">
        <f t="shared" si="25"/>
        <v>87</v>
      </c>
      <c r="T89" s="4">
        <f t="shared" si="26"/>
        <v>164</v>
      </c>
      <c r="U89" s="4">
        <f t="shared" si="27"/>
        <v>171</v>
      </c>
      <c r="V89" s="4">
        <f t="shared" si="28"/>
        <v>169</v>
      </c>
      <c r="W89" s="4">
        <f t="shared" si="29"/>
        <v>504</v>
      </c>
    </row>
    <row r="90" spans="1:23" x14ac:dyDescent="0.25">
      <c r="A90" s="5" t="s">
        <v>44</v>
      </c>
      <c r="B90" s="5" t="s">
        <v>37</v>
      </c>
      <c r="C90" s="5" t="s">
        <v>8</v>
      </c>
      <c r="D90" s="5">
        <v>284</v>
      </c>
      <c r="E90" s="5" t="s">
        <v>9</v>
      </c>
      <c r="F90" s="5" t="s">
        <v>45</v>
      </c>
      <c r="G90" s="4">
        <v>69.671625471739901</v>
      </c>
      <c r="H90" s="4">
        <v>45.081640011125842</v>
      </c>
      <c r="I90" s="4">
        <v>100.40910729750756</v>
      </c>
      <c r="J90" s="4">
        <v>99.384524569981934</v>
      </c>
      <c r="K90" s="4">
        <v>118.85159639296812</v>
      </c>
      <c r="L90" s="4">
        <v>175.20364640687538</v>
      </c>
      <c r="M90" s="4">
        <f t="shared" si="20"/>
        <v>13</v>
      </c>
      <c r="N90" s="4">
        <f t="shared" si="21"/>
        <v>6</v>
      </c>
      <c r="O90" s="4">
        <f t="shared" si="22"/>
        <v>85</v>
      </c>
      <c r="P90" s="4">
        <f t="shared" si="23"/>
        <v>88</v>
      </c>
      <c r="Q90" s="4">
        <f t="shared" si="24"/>
        <v>71</v>
      </c>
      <c r="R90" s="4">
        <f t="shared" si="25"/>
        <v>90</v>
      </c>
      <c r="T90" s="4">
        <f t="shared" si="26"/>
        <v>19</v>
      </c>
      <c r="U90" s="4">
        <f t="shared" si="27"/>
        <v>173</v>
      </c>
      <c r="V90" s="4">
        <f t="shared" si="28"/>
        <v>161</v>
      </c>
      <c r="W90" s="4">
        <f t="shared" si="29"/>
        <v>353</v>
      </c>
    </row>
    <row r="91" spans="1:23" x14ac:dyDescent="0.25">
      <c r="A91" s="5" t="s">
        <v>205</v>
      </c>
      <c r="B91" s="5" t="s">
        <v>19</v>
      </c>
      <c r="C91" s="5" t="s">
        <v>206</v>
      </c>
      <c r="D91" s="5">
        <v>24</v>
      </c>
      <c r="E91" s="4" t="s">
        <v>380</v>
      </c>
      <c r="F91" s="25" t="s">
        <v>378</v>
      </c>
      <c r="G91" s="4">
        <v>278.32512315270924</v>
      </c>
      <c r="H91" s="4">
        <v>240.14778325123149</v>
      </c>
      <c r="I91" s="4">
        <v>188.42364532019701</v>
      </c>
      <c r="J91" s="4">
        <v>97.290640394088669</v>
      </c>
      <c r="K91" s="4">
        <v>201.97044334975368</v>
      </c>
      <c r="L91" s="4">
        <v>27.093596059113306</v>
      </c>
      <c r="M91" s="4">
        <f t="shared" si="20"/>
        <v>90</v>
      </c>
      <c r="N91" s="4">
        <f t="shared" si="21"/>
        <v>90</v>
      </c>
      <c r="O91" s="4">
        <f t="shared" si="22"/>
        <v>90</v>
      </c>
      <c r="P91" s="4">
        <f t="shared" si="23"/>
        <v>86</v>
      </c>
      <c r="Q91" s="4">
        <f t="shared" si="24"/>
        <v>90</v>
      </c>
      <c r="R91" s="4">
        <f t="shared" si="25"/>
        <v>3</v>
      </c>
      <c r="T91" s="4">
        <f t="shared" si="26"/>
        <v>180</v>
      </c>
      <c r="U91" s="4">
        <f t="shared" si="27"/>
        <v>176</v>
      </c>
      <c r="V91" s="4">
        <f t="shared" si="28"/>
        <v>93</v>
      </c>
      <c r="W91" s="4">
        <f t="shared" si="29"/>
        <v>449</v>
      </c>
    </row>
    <row r="93" spans="1:23" x14ac:dyDescent="0.25">
      <c r="F93" s="4" t="s">
        <v>380</v>
      </c>
    </row>
  </sheetData>
  <sortState ref="A2:XFD91">
    <sortCondition ref="U2:U9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topLeftCell="A64" zoomScale="80" zoomScaleNormal="80" workbookViewId="0">
      <selection activeCell="G80" sqref="G80"/>
    </sheetView>
  </sheetViews>
  <sheetFormatPr defaultColWidth="12.5703125" defaultRowHeight="15.75" x14ac:dyDescent="0.25"/>
  <cols>
    <col min="1" max="1" width="8.42578125" style="4" customWidth="1"/>
    <col min="2" max="2" width="8.28515625" style="4" customWidth="1"/>
    <col min="3" max="3" width="18.140625" style="4" customWidth="1"/>
    <col min="4" max="4" width="7.85546875" style="4" customWidth="1"/>
    <col min="5" max="5" width="17.85546875" style="4" customWidth="1"/>
    <col min="6" max="6" width="17.7109375" style="4" customWidth="1"/>
    <col min="7" max="7" width="12" style="4" customWidth="1"/>
    <col min="8" max="8" width="7.85546875" style="4" customWidth="1"/>
    <col min="9" max="10" width="8.85546875" style="4" customWidth="1"/>
    <col min="11" max="11" width="9.42578125" style="4" customWidth="1"/>
    <col min="12" max="12" width="7.85546875" style="4" customWidth="1"/>
    <col min="13" max="16" width="12.5703125" style="4"/>
    <col min="17" max="17" width="13.42578125" style="4" customWidth="1"/>
    <col min="18" max="16384" width="12.5703125" style="4"/>
  </cols>
  <sheetData>
    <row r="1" spans="1:23" s="1" customFormat="1" x14ac:dyDescent="0.25">
      <c r="A1" s="2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230</v>
      </c>
      <c r="H1" s="3" t="s">
        <v>231</v>
      </c>
      <c r="I1" s="3" t="s">
        <v>217</v>
      </c>
      <c r="J1" s="1" t="s">
        <v>218</v>
      </c>
      <c r="K1" s="1" t="s">
        <v>219</v>
      </c>
      <c r="L1" s="3" t="s">
        <v>220</v>
      </c>
      <c r="M1" s="1" t="s">
        <v>221</v>
      </c>
      <c r="N1" s="3" t="s">
        <v>222</v>
      </c>
      <c r="O1" s="3" t="s">
        <v>224</v>
      </c>
      <c r="P1" s="1" t="s">
        <v>218</v>
      </c>
      <c r="Q1" s="1" t="s">
        <v>219</v>
      </c>
      <c r="R1" s="3" t="s">
        <v>220</v>
      </c>
      <c r="T1" s="1" t="s">
        <v>225</v>
      </c>
      <c r="U1" s="1" t="s">
        <v>226</v>
      </c>
      <c r="V1" s="1" t="s">
        <v>223</v>
      </c>
      <c r="W1" s="1" t="s">
        <v>227</v>
      </c>
    </row>
    <row r="2" spans="1:23" x14ac:dyDescent="0.25">
      <c r="A2" s="5" t="s">
        <v>22</v>
      </c>
      <c r="B2" s="5" t="s">
        <v>19</v>
      </c>
      <c r="C2" s="5" t="s">
        <v>23</v>
      </c>
      <c r="D2" s="5">
        <v>142</v>
      </c>
      <c r="E2" s="5" t="s">
        <v>24</v>
      </c>
      <c r="F2" s="5" t="s">
        <v>25</v>
      </c>
      <c r="G2" s="4">
        <v>106.89448008940869</v>
      </c>
      <c r="H2" s="4">
        <v>95.465510520100835</v>
      </c>
      <c r="I2" s="4">
        <v>93.448633537281793</v>
      </c>
      <c r="J2" s="4">
        <v>5.3783386208507462</v>
      </c>
      <c r="K2" s="4">
        <v>93.448633537281808</v>
      </c>
      <c r="L2" s="4">
        <v>12.77355422452054</v>
      </c>
      <c r="M2" s="4">
        <f t="shared" ref="M2:M33" si="0">91-RANK(G2,G$2:G$92)</f>
        <v>54</v>
      </c>
      <c r="N2" s="4">
        <f t="shared" ref="N2:N33" si="1">91-RANK(H2,H$2:H$92)</f>
        <v>71</v>
      </c>
      <c r="O2" s="4">
        <f t="shared" ref="O2:O33" si="2">91-RANK(I2,I$2:I$92)</f>
        <v>81</v>
      </c>
      <c r="P2" s="4">
        <f t="shared" ref="P2:P33" si="3">91-RANK(J2,J$2:J$92)</f>
        <v>2</v>
      </c>
      <c r="Q2" s="4">
        <f t="shared" ref="Q2:Q33" si="4">91-RANK(K2,K$2:K$92)</f>
        <v>47</v>
      </c>
      <c r="R2" s="4">
        <f t="shared" ref="R2:R33" si="5">91-RANK(L2,L$2:L$92)</f>
        <v>1</v>
      </c>
      <c r="T2" s="4">
        <f t="shared" ref="T2:T33" si="6">SUM(M2:N2)</f>
        <v>125</v>
      </c>
      <c r="U2" s="4">
        <f t="shared" ref="U2:U33" si="7">SUM(O2:P2)</f>
        <v>83</v>
      </c>
      <c r="V2" s="4">
        <f t="shared" ref="V2:V33" si="8">SUM(Q2:R2)</f>
        <v>48</v>
      </c>
      <c r="W2" s="4">
        <f t="shared" ref="W2:W33" si="9">SUM(M2:R2)</f>
        <v>256</v>
      </c>
    </row>
    <row r="3" spans="1:23" x14ac:dyDescent="0.25">
      <c r="A3" s="5" t="s">
        <v>203</v>
      </c>
      <c r="B3" s="5" t="s">
        <v>19</v>
      </c>
      <c r="C3" s="5" t="s">
        <v>181</v>
      </c>
      <c r="D3" s="5">
        <v>122</v>
      </c>
      <c r="E3" s="5" t="s">
        <v>190</v>
      </c>
      <c r="F3" s="5" t="s">
        <v>204</v>
      </c>
      <c r="G3" s="4">
        <v>62.5</v>
      </c>
      <c r="H3" s="4">
        <v>51.875000000000014</v>
      </c>
      <c r="I3" s="4">
        <v>69.375000000000014</v>
      </c>
      <c r="J3" s="4">
        <v>36.875</v>
      </c>
      <c r="K3" s="4">
        <v>75.625</v>
      </c>
      <c r="L3" s="4">
        <v>25.624999999999996</v>
      </c>
      <c r="M3" s="4">
        <f t="shared" si="0"/>
        <v>6</v>
      </c>
      <c r="N3" s="4">
        <f t="shared" si="1"/>
        <v>12</v>
      </c>
      <c r="O3" s="4">
        <f t="shared" si="2"/>
        <v>34</v>
      </c>
      <c r="P3" s="4">
        <f t="shared" si="3"/>
        <v>25</v>
      </c>
      <c r="Q3" s="4">
        <f t="shared" si="4"/>
        <v>22</v>
      </c>
      <c r="R3" s="4">
        <f t="shared" si="5"/>
        <v>2</v>
      </c>
      <c r="T3" s="4">
        <f t="shared" si="6"/>
        <v>18</v>
      </c>
      <c r="U3" s="4">
        <f t="shared" si="7"/>
        <v>59</v>
      </c>
      <c r="V3" s="4">
        <f t="shared" si="8"/>
        <v>24</v>
      </c>
      <c r="W3" s="4">
        <f t="shared" si="9"/>
        <v>101</v>
      </c>
    </row>
    <row r="4" spans="1:23" x14ac:dyDescent="0.25">
      <c r="A4" s="27" t="s">
        <v>205</v>
      </c>
      <c r="B4" s="5" t="s">
        <v>19</v>
      </c>
      <c r="C4" s="5" t="s">
        <v>206</v>
      </c>
      <c r="D4" s="5">
        <v>24</v>
      </c>
      <c r="E4" s="4" t="s">
        <v>380</v>
      </c>
      <c r="F4" s="25" t="s">
        <v>378</v>
      </c>
      <c r="G4" s="4">
        <v>278.32512315270924</v>
      </c>
      <c r="H4" s="4">
        <v>240.14778325123149</v>
      </c>
      <c r="I4" s="4">
        <v>188.42364532019701</v>
      </c>
      <c r="J4" s="4">
        <v>97.290640394088669</v>
      </c>
      <c r="K4" s="4">
        <v>201.97044334975368</v>
      </c>
      <c r="L4" s="4">
        <v>27.093596059113306</v>
      </c>
      <c r="M4" s="4">
        <f t="shared" si="0"/>
        <v>90</v>
      </c>
      <c r="N4" s="4">
        <f t="shared" si="1"/>
        <v>90</v>
      </c>
      <c r="O4" s="4">
        <f t="shared" si="2"/>
        <v>90</v>
      </c>
      <c r="P4" s="4">
        <f t="shared" si="3"/>
        <v>86</v>
      </c>
      <c r="Q4" s="4">
        <f t="shared" si="4"/>
        <v>90</v>
      </c>
      <c r="R4" s="4">
        <f t="shared" si="5"/>
        <v>3</v>
      </c>
      <c r="T4" s="4">
        <f t="shared" si="6"/>
        <v>180</v>
      </c>
      <c r="U4" s="4">
        <f t="shared" si="7"/>
        <v>176</v>
      </c>
      <c r="V4" s="4">
        <f t="shared" si="8"/>
        <v>93</v>
      </c>
      <c r="W4" s="4">
        <f t="shared" si="9"/>
        <v>449</v>
      </c>
    </row>
    <row r="5" spans="1:23" x14ac:dyDescent="0.25">
      <c r="A5" s="27" t="s">
        <v>18</v>
      </c>
      <c r="B5" s="5" t="s">
        <v>19</v>
      </c>
      <c r="C5" s="5" t="s">
        <v>20</v>
      </c>
      <c r="D5" s="5">
        <v>350</v>
      </c>
      <c r="E5" s="5" t="s">
        <v>21</v>
      </c>
      <c r="F5" s="5">
        <v>2.3317000000000001</v>
      </c>
      <c r="G5" s="4">
        <v>175.60975609756105</v>
      </c>
      <c r="H5" s="4">
        <v>152.03252032520331</v>
      </c>
      <c r="I5" s="4">
        <v>36.585365853658544</v>
      </c>
      <c r="J5" s="4">
        <v>17.073170731707325</v>
      </c>
      <c r="K5" s="4">
        <v>150.40650406504074</v>
      </c>
      <c r="L5" s="4">
        <v>32.52032520325205</v>
      </c>
      <c r="M5" s="4">
        <f t="shared" si="0"/>
        <v>87</v>
      </c>
      <c r="N5" s="4">
        <f t="shared" si="1"/>
        <v>88</v>
      </c>
      <c r="O5" s="4">
        <f t="shared" si="2"/>
        <v>2</v>
      </c>
      <c r="P5" s="4">
        <f t="shared" si="3"/>
        <v>4</v>
      </c>
      <c r="Q5" s="4">
        <f t="shared" si="4"/>
        <v>84</v>
      </c>
      <c r="R5" s="4">
        <f t="shared" si="5"/>
        <v>4</v>
      </c>
      <c r="T5" s="4">
        <f t="shared" si="6"/>
        <v>175</v>
      </c>
      <c r="U5" s="4">
        <f t="shared" si="7"/>
        <v>6</v>
      </c>
      <c r="V5" s="4">
        <f t="shared" si="8"/>
        <v>88</v>
      </c>
      <c r="W5" s="4">
        <f t="shared" si="9"/>
        <v>269</v>
      </c>
    </row>
    <row r="6" spans="1:23" x14ac:dyDescent="0.25">
      <c r="A6" s="5" t="s">
        <v>207</v>
      </c>
      <c r="B6" s="5" t="s">
        <v>19</v>
      </c>
      <c r="C6" s="5" t="s">
        <v>208</v>
      </c>
      <c r="D6" s="5">
        <v>222</v>
      </c>
      <c r="E6" s="4" t="s">
        <v>380</v>
      </c>
      <c r="F6" s="5" t="s">
        <v>209</v>
      </c>
      <c r="G6" s="4">
        <v>90.78947368421052</v>
      </c>
      <c r="H6" s="4">
        <v>61.184210526315788</v>
      </c>
      <c r="I6" s="4">
        <v>73.026315789473671</v>
      </c>
      <c r="J6" s="4">
        <v>30.263157894736832</v>
      </c>
      <c r="K6" s="4">
        <v>80.921052631578931</v>
      </c>
      <c r="L6" s="4">
        <v>45.39473684210526</v>
      </c>
      <c r="M6" s="4">
        <f t="shared" si="0"/>
        <v>29</v>
      </c>
      <c r="N6" s="4">
        <f t="shared" si="1"/>
        <v>21</v>
      </c>
      <c r="O6" s="4">
        <f t="shared" si="2"/>
        <v>44</v>
      </c>
      <c r="P6" s="4">
        <f t="shared" si="3"/>
        <v>14</v>
      </c>
      <c r="Q6" s="4">
        <f t="shared" si="4"/>
        <v>27</v>
      </c>
      <c r="R6" s="4">
        <f t="shared" si="5"/>
        <v>5</v>
      </c>
      <c r="T6" s="4">
        <f t="shared" si="6"/>
        <v>50</v>
      </c>
      <c r="U6" s="4">
        <f t="shared" si="7"/>
        <v>58</v>
      </c>
      <c r="V6" s="4">
        <f t="shared" si="8"/>
        <v>32</v>
      </c>
      <c r="W6" s="4">
        <f t="shared" si="9"/>
        <v>140</v>
      </c>
    </row>
    <row r="7" spans="1:23" x14ac:dyDescent="0.25">
      <c r="A7" s="5" t="s">
        <v>57</v>
      </c>
      <c r="B7" s="5" t="s">
        <v>19</v>
      </c>
      <c r="C7" s="5"/>
      <c r="D7" s="5">
        <v>168</v>
      </c>
      <c r="E7" s="5" t="s">
        <v>24</v>
      </c>
      <c r="F7" s="5" t="s">
        <v>58</v>
      </c>
      <c r="G7" s="4">
        <v>74.375660242716108</v>
      </c>
      <c r="H7" s="4">
        <v>56.422914666888069</v>
      </c>
      <c r="I7" s="4">
        <v>51.806494375960867</v>
      </c>
      <c r="J7" s="4">
        <v>27.185586157682433</v>
      </c>
      <c r="K7" s="4">
        <v>84.634372000332121</v>
      </c>
      <c r="L7" s="4">
        <v>51.806494375960874</v>
      </c>
      <c r="M7" s="4">
        <f t="shared" si="0"/>
        <v>17</v>
      </c>
      <c r="N7" s="4">
        <f t="shared" si="1"/>
        <v>17</v>
      </c>
      <c r="O7" s="4">
        <f t="shared" si="2"/>
        <v>7</v>
      </c>
      <c r="P7" s="4">
        <f t="shared" si="3"/>
        <v>12</v>
      </c>
      <c r="Q7" s="4">
        <f t="shared" si="4"/>
        <v>34</v>
      </c>
      <c r="R7" s="4">
        <f t="shared" si="5"/>
        <v>6</v>
      </c>
      <c r="T7" s="4">
        <f t="shared" si="6"/>
        <v>34</v>
      </c>
      <c r="U7" s="4">
        <f t="shared" si="7"/>
        <v>19</v>
      </c>
      <c r="V7" s="4">
        <f t="shared" si="8"/>
        <v>40</v>
      </c>
      <c r="W7" s="4">
        <f t="shared" si="9"/>
        <v>93</v>
      </c>
    </row>
    <row r="8" spans="1:23" x14ac:dyDescent="0.25">
      <c r="A8" s="5" t="s">
        <v>110</v>
      </c>
      <c r="B8" s="5" t="s">
        <v>19</v>
      </c>
      <c r="C8" s="5" t="s">
        <v>89</v>
      </c>
      <c r="D8" s="5">
        <v>278</v>
      </c>
      <c r="E8" s="5" t="s">
        <v>9</v>
      </c>
      <c r="F8" s="5" t="s">
        <v>111</v>
      </c>
      <c r="G8" s="4">
        <v>101.72926596743845</v>
      </c>
      <c r="H8" s="4">
        <v>89.295689015862635</v>
      </c>
      <c r="I8" s="4">
        <v>55.385933693383151</v>
      </c>
      <c r="J8" s="4">
        <v>46.908494862763277</v>
      </c>
      <c r="K8" s="4">
        <v>61.037559580463075</v>
      </c>
      <c r="L8" s="4">
        <v>54.255608515967154</v>
      </c>
      <c r="M8" s="4">
        <f t="shared" si="0"/>
        <v>46</v>
      </c>
      <c r="N8" s="4">
        <f t="shared" si="1"/>
        <v>62</v>
      </c>
      <c r="O8" s="4">
        <f t="shared" si="2"/>
        <v>15</v>
      </c>
      <c r="P8" s="4">
        <f t="shared" si="3"/>
        <v>43</v>
      </c>
      <c r="Q8" s="4">
        <f t="shared" si="4"/>
        <v>3</v>
      </c>
      <c r="R8" s="4">
        <f t="shared" si="5"/>
        <v>7</v>
      </c>
      <c r="T8" s="4">
        <f t="shared" si="6"/>
        <v>108</v>
      </c>
      <c r="U8" s="4">
        <f t="shared" si="7"/>
        <v>58</v>
      </c>
      <c r="V8" s="4">
        <f t="shared" si="8"/>
        <v>10</v>
      </c>
      <c r="W8" s="4">
        <f t="shared" si="9"/>
        <v>176</v>
      </c>
    </row>
    <row r="9" spans="1:23" x14ac:dyDescent="0.25">
      <c r="A9" s="5" t="s">
        <v>201</v>
      </c>
      <c r="B9" s="5" t="s">
        <v>19</v>
      </c>
      <c r="C9" s="5" t="s">
        <v>181</v>
      </c>
      <c r="D9" s="5">
        <v>23</v>
      </c>
      <c r="E9" s="5" t="s">
        <v>190</v>
      </c>
      <c r="F9" s="5" t="s">
        <v>202</v>
      </c>
      <c r="G9" s="4">
        <v>81.578947368421041</v>
      </c>
      <c r="H9" s="4">
        <v>56.578947368421026</v>
      </c>
      <c r="I9" s="4">
        <v>88.157894736842096</v>
      </c>
      <c r="J9" s="4">
        <v>32.894736842105274</v>
      </c>
      <c r="K9" s="4">
        <v>131.57894736842104</v>
      </c>
      <c r="L9" s="4">
        <v>57.894736842105267</v>
      </c>
      <c r="M9" s="4">
        <f t="shared" si="0"/>
        <v>22</v>
      </c>
      <c r="N9" s="4">
        <f t="shared" si="1"/>
        <v>18</v>
      </c>
      <c r="O9" s="4">
        <f t="shared" si="2"/>
        <v>72</v>
      </c>
      <c r="P9" s="4">
        <f t="shared" si="3"/>
        <v>17</v>
      </c>
      <c r="Q9" s="4">
        <f t="shared" si="4"/>
        <v>79</v>
      </c>
      <c r="R9" s="4">
        <f t="shared" si="5"/>
        <v>8</v>
      </c>
      <c r="T9" s="4">
        <f t="shared" si="6"/>
        <v>40</v>
      </c>
      <c r="U9" s="4">
        <f t="shared" si="7"/>
        <v>89</v>
      </c>
      <c r="V9" s="4">
        <f t="shared" si="8"/>
        <v>87</v>
      </c>
      <c r="W9" s="4">
        <f t="shared" si="9"/>
        <v>216</v>
      </c>
    </row>
    <row r="10" spans="1:23" x14ac:dyDescent="0.25">
      <c r="A10" s="5" t="s">
        <v>174</v>
      </c>
      <c r="B10" s="5" t="s">
        <v>19</v>
      </c>
      <c r="C10" s="5" t="s">
        <v>23</v>
      </c>
      <c r="D10" s="5">
        <v>76</v>
      </c>
      <c r="E10" s="5" t="s">
        <v>24</v>
      </c>
      <c r="F10" s="5" t="s">
        <v>175</v>
      </c>
      <c r="G10" s="4">
        <v>98.76692697131945</v>
      </c>
      <c r="H10" s="4">
        <v>78.577002673314922</v>
      </c>
      <c r="I10" s="4">
        <v>51.838994819200813</v>
      </c>
      <c r="J10" s="4">
        <v>25.100986965086712</v>
      </c>
      <c r="K10" s="4">
        <v>84.579412599748679</v>
      </c>
      <c r="L10" s="4">
        <v>61.115446523689378</v>
      </c>
      <c r="M10" s="4">
        <f t="shared" si="0"/>
        <v>43</v>
      </c>
      <c r="N10" s="4">
        <f t="shared" si="1"/>
        <v>44</v>
      </c>
      <c r="O10" s="4">
        <f t="shared" si="2"/>
        <v>8</v>
      </c>
      <c r="P10" s="4">
        <f t="shared" si="3"/>
        <v>10</v>
      </c>
      <c r="Q10" s="4">
        <f t="shared" si="4"/>
        <v>33</v>
      </c>
      <c r="R10" s="4">
        <f t="shared" si="5"/>
        <v>9</v>
      </c>
      <c r="T10" s="4">
        <f t="shared" si="6"/>
        <v>87</v>
      </c>
      <c r="U10" s="4">
        <f t="shared" si="7"/>
        <v>18</v>
      </c>
      <c r="V10" s="4">
        <f t="shared" si="8"/>
        <v>42</v>
      </c>
      <c r="W10" s="4">
        <f t="shared" si="9"/>
        <v>147</v>
      </c>
    </row>
    <row r="11" spans="1:23" x14ac:dyDescent="0.25">
      <c r="A11" s="5" t="s">
        <v>28</v>
      </c>
      <c r="B11" s="5" t="s">
        <v>19</v>
      </c>
      <c r="C11" s="5"/>
      <c r="D11" s="5">
        <v>98</v>
      </c>
      <c r="E11" s="5" t="s">
        <v>24</v>
      </c>
      <c r="F11" s="5" t="s">
        <v>29</v>
      </c>
      <c r="G11" s="4">
        <v>103.71529839444827</v>
      </c>
      <c r="H11" s="4">
        <v>86.429415328706909</v>
      </c>
      <c r="I11" s="4">
        <v>71.138057232089551</v>
      </c>
      <c r="J11" s="4">
        <v>34.571766131482782</v>
      </c>
      <c r="K11" s="4">
        <v>84.434890359582894</v>
      </c>
      <c r="L11" s="4">
        <v>61.830274042844167</v>
      </c>
      <c r="M11" s="4">
        <f t="shared" si="0"/>
        <v>50</v>
      </c>
      <c r="N11" s="4">
        <f t="shared" si="1"/>
        <v>52</v>
      </c>
      <c r="O11" s="4">
        <f t="shared" si="2"/>
        <v>39</v>
      </c>
      <c r="P11" s="4">
        <f t="shared" si="3"/>
        <v>22</v>
      </c>
      <c r="Q11" s="4">
        <f t="shared" si="4"/>
        <v>32</v>
      </c>
      <c r="R11" s="4">
        <f t="shared" si="5"/>
        <v>10</v>
      </c>
      <c r="T11" s="4">
        <f t="shared" si="6"/>
        <v>102</v>
      </c>
      <c r="U11" s="4">
        <f t="shared" si="7"/>
        <v>61</v>
      </c>
      <c r="V11" s="4">
        <f t="shared" si="8"/>
        <v>42</v>
      </c>
      <c r="W11" s="4">
        <f t="shared" si="9"/>
        <v>205</v>
      </c>
    </row>
    <row r="12" spans="1:23" x14ac:dyDescent="0.25">
      <c r="A12" s="5" t="s">
        <v>51</v>
      </c>
      <c r="B12" s="5" t="s">
        <v>19</v>
      </c>
      <c r="C12" s="5"/>
      <c r="D12" s="5">
        <v>164</v>
      </c>
      <c r="E12" s="5" t="s">
        <v>24</v>
      </c>
      <c r="F12" s="5" t="s">
        <v>52</v>
      </c>
      <c r="G12" s="4">
        <v>92.175796883306859</v>
      </c>
      <c r="H12" s="4">
        <v>74.892834967686824</v>
      </c>
      <c r="I12" s="4">
        <v>63.37086035727345</v>
      </c>
      <c r="J12" s="4">
        <v>39.686801435868233</v>
      </c>
      <c r="K12" s="4">
        <v>62.730750656694958</v>
      </c>
      <c r="L12" s="4">
        <v>62.730750656694958</v>
      </c>
      <c r="M12" s="4">
        <f t="shared" si="0"/>
        <v>32</v>
      </c>
      <c r="N12" s="4">
        <f t="shared" si="1"/>
        <v>38</v>
      </c>
      <c r="O12" s="4">
        <f t="shared" si="2"/>
        <v>19</v>
      </c>
      <c r="P12" s="4">
        <f t="shared" si="3"/>
        <v>28</v>
      </c>
      <c r="Q12" s="4">
        <f t="shared" si="4"/>
        <v>5</v>
      </c>
      <c r="R12" s="4">
        <f t="shared" si="5"/>
        <v>11</v>
      </c>
      <c r="T12" s="4">
        <f t="shared" si="6"/>
        <v>70</v>
      </c>
      <c r="U12" s="4">
        <f t="shared" si="7"/>
        <v>47</v>
      </c>
      <c r="V12" s="4">
        <f t="shared" si="8"/>
        <v>16</v>
      </c>
      <c r="W12" s="4">
        <f t="shared" si="9"/>
        <v>133</v>
      </c>
    </row>
    <row r="13" spans="1:23" x14ac:dyDescent="0.25">
      <c r="A13" s="5" t="s">
        <v>78</v>
      </c>
      <c r="B13" s="5" t="s">
        <v>19</v>
      </c>
      <c r="C13" s="5"/>
      <c r="D13" s="5">
        <v>173</v>
      </c>
      <c r="E13" s="5" t="s">
        <v>24</v>
      </c>
      <c r="F13" s="5" t="s">
        <v>79</v>
      </c>
      <c r="G13" s="4">
        <v>136.71874999999997</v>
      </c>
      <c r="H13" s="4">
        <v>92.187499999999972</v>
      </c>
      <c r="I13" s="4">
        <v>65.624999999999986</v>
      </c>
      <c r="J13" s="4">
        <v>45.312499999999986</v>
      </c>
      <c r="K13" s="4">
        <v>74.999999999999986</v>
      </c>
      <c r="L13" s="4">
        <v>63.281250000000021</v>
      </c>
      <c r="M13" s="4">
        <f t="shared" si="0"/>
        <v>84</v>
      </c>
      <c r="N13" s="4">
        <f t="shared" si="1"/>
        <v>68</v>
      </c>
      <c r="O13" s="4">
        <f t="shared" si="2"/>
        <v>24</v>
      </c>
      <c r="P13" s="4">
        <f t="shared" si="3"/>
        <v>40</v>
      </c>
      <c r="Q13" s="4">
        <f t="shared" si="4"/>
        <v>20</v>
      </c>
      <c r="R13" s="4">
        <f t="shared" si="5"/>
        <v>12</v>
      </c>
      <c r="T13" s="4">
        <f t="shared" si="6"/>
        <v>152</v>
      </c>
      <c r="U13" s="4">
        <f t="shared" si="7"/>
        <v>64</v>
      </c>
      <c r="V13" s="4">
        <f t="shared" si="8"/>
        <v>32</v>
      </c>
      <c r="W13" s="4">
        <f t="shared" si="9"/>
        <v>248</v>
      </c>
    </row>
    <row r="14" spans="1:23" x14ac:dyDescent="0.25">
      <c r="A14" s="5" t="s">
        <v>55</v>
      </c>
      <c r="B14" s="5" t="s">
        <v>19</v>
      </c>
      <c r="C14" s="5"/>
      <c r="D14" s="5">
        <v>167</v>
      </c>
      <c r="E14" s="5" t="s">
        <v>24</v>
      </c>
      <c r="F14" s="5" t="s">
        <v>56</v>
      </c>
      <c r="G14" s="4">
        <v>53.547942359506791</v>
      </c>
      <c r="H14" s="4">
        <v>42.551489910679521</v>
      </c>
      <c r="I14" s="4">
        <v>54.026048987716692</v>
      </c>
      <c r="J14" s="4">
        <v>12.430772333456932</v>
      </c>
      <c r="K14" s="4">
        <v>63.58818155191431</v>
      </c>
      <c r="L14" s="4">
        <v>64.54439480833409</v>
      </c>
      <c r="M14" s="4">
        <f t="shared" si="0"/>
        <v>4</v>
      </c>
      <c r="N14" s="4">
        <f t="shared" si="1"/>
        <v>5</v>
      </c>
      <c r="O14" s="4">
        <f t="shared" si="2"/>
        <v>11</v>
      </c>
      <c r="P14" s="4">
        <f t="shared" si="3"/>
        <v>3</v>
      </c>
      <c r="Q14" s="4">
        <f t="shared" si="4"/>
        <v>6</v>
      </c>
      <c r="R14" s="4">
        <f t="shared" si="5"/>
        <v>13</v>
      </c>
      <c r="T14" s="4">
        <f t="shared" si="6"/>
        <v>9</v>
      </c>
      <c r="U14" s="4">
        <f t="shared" si="7"/>
        <v>14</v>
      </c>
      <c r="V14" s="4">
        <f t="shared" si="8"/>
        <v>19</v>
      </c>
      <c r="W14" s="4">
        <f t="shared" si="9"/>
        <v>42</v>
      </c>
    </row>
    <row r="15" spans="1:23" x14ac:dyDescent="0.25">
      <c r="A15" s="5" t="s">
        <v>48</v>
      </c>
      <c r="B15" s="5" t="s">
        <v>37</v>
      </c>
      <c r="C15" s="5" t="s">
        <v>8</v>
      </c>
      <c r="D15" s="5">
        <v>288</v>
      </c>
      <c r="E15" s="5" t="s">
        <v>9</v>
      </c>
      <c r="F15" s="5" t="s">
        <v>49</v>
      </c>
      <c r="G15" s="4">
        <v>121.80736724398172</v>
      </c>
      <c r="H15" s="4">
        <v>84.98188412370817</v>
      </c>
      <c r="I15" s="4">
        <v>62.320048357386007</v>
      </c>
      <c r="J15" s="4">
        <v>42.490942061854078</v>
      </c>
      <c r="K15" s="4">
        <v>81.44097228522034</v>
      </c>
      <c r="L15" s="4">
        <v>65.152777828176269</v>
      </c>
      <c r="M15" s="4">
        <f t="shared" si="0"/>
        <v>68</v>
      </c>
      <c r="N15" s="4">
        <f t="shared" si="1"/>
        <v>51</v>
      </c>
      <c r="O15" s="4">
        <f t="shared" si="2"/>
        <v>18</v>
      </c>
      <c r="P15" s="4">
        <f t="shared" si="3"/>
        <v>34</v>
      </c>
      <c r="Q15" s="4">
        <f t="shared" si="4"/>
        <v>29</v>
      </c>
      <c r="R15" s="4">
        <f t="shared" si="5"/>
        <v>14</v>
      </c>
      <c r="T15" s="4">
        <f t="shared" si="6"/>
        <v>119</v>
      </c>
      <c r="U15" s="4">
        <f t="shared" si="7"/>
        <v>52</v>
      </c>
      <c r="V15" s="4">
        <f t="shared" si="8"/>
        <v>43</v>
      </c>
      <c r="W15" s="4">
        <f t="shared" si="9"/>
        <v>214</v>
      </c>
    </row>
    <row r="16" spans="1:23" x14ac:dyDescent="0.25">
      <c r="A16" s="5" t="s">
        <v>59</v>
      </c>
      <c r="B16" s="5" t="s">
        <v>19</v>
      </c>
      <c r="C16" s="5"/>
      <c r="D16" s="5">
        <v>169</v>
      </c>
      <c r="E16" s="5" t="s">
        <v>24</v>
      </c>
      <c r="F16" s="5" t="s">
        <v>60</v>
      </c>
      <c r="G16" s="4">
        <v>67.567567567567593</v>
      </c>
      <c r="H16" s="4">
        <v>56.081081081081095</v>
      </c>
      <c r="I16" s="4">
        <v>70.945945945945937</v>
      </c>
      <c r="J16" s="4">
        <v>39.864864864864863</v>
      </c>
      <c r="K16" s="4">
        <v>102.70270270270269</v>
      </c>
      <c r="L16" s="4">
        <v>66.21621621621621</v>
      </c>
      <c r="M16" s="4">
        <f t="shared" si="0"/>
        <v>8</v>
      </c>
      <c r="N16" s="4">
        <f t="shared" si="1"/>
        <v>16</v>
      </c>
      <c r="O16" s="4">
        <f t="shared" si="2"/>
        <v>38</v>
      </c>
      <c r="P16" s="4">
        <f t="shared" si="3"/>
        <v>30</v>
      </c>
      <c r="Q16" s="4">
        <f t="shared" si="4"/>
        <v>55</v>
      </c>
      <c r="R16" s="4">
        <f t="shared" si="5"/>
        <v>15</v>
      </c>
      <c r="T16" s="4">
        <f t="shared" si="6"/>
        <v>24</v>
      </c>
      <c r="U16" s="4">
        <f t="shared" si="7"/>
        <v>68</v>
      </c>
      <c r="V16" s="4">
        <f t="shared" si="8"/>
        <v>70</v>
      </c>
      <c r="W16" s="4">
        <f t="shared" si="9"/>
        <v>162</v>
      </c>
    </row>
    <row r="17" spans="1:23" x14ac:dyDescent="0.25">
      <c r="A17" s="5" t="s">
        <v>169</v>
      </c>
      <c r="B17" s="5" t="s">
        <v>19</v>
      </c>
      <c r="C17" s="5" t="s">
        <v>165</v>
      </c>
      <c r="D17" s="5">
        <v>270</v>
      </c>
      <c r="E17" s="5" t="s">
        <v>9</v>
      </c>
      <c r="F17" s="5" t="s">
        <v>170</v>
      </c>
      <c r="G17" s="4">
        <v>67.741935483870961</v>
      </c>
      <c r="H17" s="4">
        <v>47.311827956989269</v>
      </c>
      <c r="I17" s="4">
        <v>66.129032258064541</v>
      </c>
      <c r="J17" s="4">
        <v>55.913978494623649</v>
      </c>
      <c r="K17" s="4">
        <v>56.98924731182796</v>
      </c>
      <c r="L17" s="4">
        <v>67.741935483870989</v>
      </c>
      <c r="M17" s="4">
        <f t="shared" si="0"/>
        <v>11</v>
      </c>
      <c r="N17" s="4">
        <f t="shared" si="1"/>
        <v>9</v>
      </c>
      <c r="O17" s="4">
        <f t="shared" si="2"/>
        <v>25</v>
      </c>
      <c r="P17" s="4">
        <f t="shared" si="3"/>
        <v>49</v>
      </c>
      <c r="Q17" s="4">
        <f t="shared" si="4"/>
        <v>2</v>
      </c>
      <c r="R17" s="4">
        <f t="shared" si="5"/>
        <v>16</v>
      </c>
      <c r="T17" s="4">
        <f t="shared" si="6"/>
        <v>20</v>
      </c>
      <c r="U17" s="4">
        <f t="shared" si="7"/>
        <v>74</v>
      </c>
      <c r="V17" s="4">
        <f t="shared" si="8"/>
        <v>18</v>
      </c>
      <c r="W17" s="4">
        <f t="shared" si="9"/>
        <v>112</v>
      </c>
    </row>
    <row r="18" spans="1:23" x14ac:dyDescent="0.25">
      <c r="A18" s="5" t="s">
        <v>26</v>
      </c>
      <c r="B18" s="5" t="s">
        <v>19</v>
      </c>
      <c r="C18" s="5"/>
      <c r="D18" s="5">
        <v>26</v>
      </c>
      <c r="E18" s="5" t="s">
        <v>24</v>
      </c>
      <c r="F18" s="5" t="s">
        <v>27</v>
      </c>
      <c r="G18" s="4">
        <v>2.7676749473713684</v>
      </c>
      <c r="H18" s="4">
        <v>6.919187368428406</v>
      </c>
      <c r="I18" s="4">
        <v>85.106004631669421</v>
      </c>
      <c r="J18" s="4">
        <v>61.580767579012843</v>
      </c>
      <c r="K18" s="4">
        <v>114.16659157906875</v>
      </c>
      <c r="L18" s="4">
        <v>69.19187368428409</v>
      </c>
      <c r="M18" s="4">
        <f t="shared" si="0"/>
        <v>1</v>
      </c>
      <c r="N18" s="4">
        <f t="shared" si="1"/>
        <v>1</v>
      </c>
      <c r="O18" s="4">
        <f t="shared" si="2"/>
        <v>68</v>
      </c>
      <c r="P18" s="4">
        <f t="shared" si="3"/>
        <v>59</v>
      </c>
      <c r="Q18" s="4">
        <f t="shared" si="4"/>
        <v>67</v>
      </c>
      <c r="R18" s="4">
        <f t="shared" si="5"/>
        <v>17</v>
      </c>
      <c r="T18" s="4">
        <f t="shared" si="6"/>
        <v>2</v>
      </c>
      <c r="U18" s="4">
        <f t="shared" si="7"/>
        <v>127</v>
      </c>
      <c r="V18" s="4">
        <f t="shared" si="8"/>
        <v>84</v>
      </c>
      <c r="W18" s="4">
        <f t="shared" si="9"/>
        <v>213</v>
      </c>
    </row>
    <row r="19" spans="1:23" x14ac:dyDescent="0.25">
      <c r="A19" s="5" t="s">
        <v>76</v>
      </c>
      <c r="B19" s="5" t="s">
        <v>19</v>
      </c>
      <c r="C19" s="5"/>
      <c r="D19" s="5">
        <v>172</v>
      </c>
      <c r="E19" s="5" t="s">
        <v>24</v>
      </c>
      <c r="F19" s="5" t="s">
        <v>77</v>
      </c>
      <c r="G19" s="4">
        <v>91.304347826086953</v>
      </c>
      <c r="H19" s="4">
        <v>64.49275362318842</v>
      </c>
      <c r="I19" s="4">
        <v>65.2173913043478</v>
      </c>
      <c r="J19" s="4">
        <v>47.826086956521742</v>
      </c>
      <c r="K19" s="4">
        <v>81.159420289855063</v>
      </c>
      <c r="L19" s="4">
        <v>69.565217391304344</v>
      </c>
      <c r="M19" s="4">
        <f t="shared" si="0"/>
        <v>31</v>
      </c>
      <c r="N19" s="4">
        <f t="shared" si="1"/>
        <v>25</v>
      </c>
      <c r="O19" s="4">
        <f t="shared" si="2"/>
        <v>22</v>
      </c>
      <c r="P19" s="4">
        <f t="shared" si="3"/>
        <v>44</v>
      </c>
      <c r="Q19" s="4">
        <f t="shared" si="4"/>
        <v>28</v>
      </c>
      <c r="R19" s="4">
        <f t="shared" si="5"/>
        <v>18</v>
      </c>
      <c r="T19" s="4">
        <f t="shared" si="6"/>
        <v>56</v>
      </c>
      <c r="U19" s="4">
        <f t="shared" si="7"/>
        <v>66</v>
      </c>
      <c r="V19" s="4">
        <f t="shared" si="8"/>
        <v>46</v>
      </c>
      <c r="W19" s="4">
        <f t="shared" si="9"/>
        <v>168</v>
      </c>
    </row>
    <row r="20" spans="1:23" x14ac:dyDescent="0.25">
      <c r="A20" s="27" t="s">
        <v>178</v>
      </c>
      <c r="B20" s="5" t="s">
        <v>19</v>
      </c>
      <c r="C20" s="5" t="s">
        <v>23</v>
      </c>
      <c r="D20" s="5">
        <v>78</v>
      </c>
      <c r="E20" s="5" t="s">
        <v>24</v>
      </c>
      <c r="F20" s="5" t="s">
        <v>179</v>
      </c>
      <c r="G20" s="4">
        <v>94.531249999999972</v>
      </c>
      <c r="H20" s="4">
        <v>76.5625</v>
      </c>
      <c r="I20" s="4">
        <v>95.3125</v>
      </c>
      <c r="J20" s="4">
        <v>44.531249999999979</v>
      </c>
      <c r="K20" s="4">
        <v>151.56249999999994</v>
      </c>
      <c r="L20" s="4">
        <v>72.656249999999972</v>
      </c>
      <c r="M20" s="4">
        <f t="shared" si="0"/>
        <v>39</v>
      </c>
      <c r="N20" s="4">
        <f t="shared" si="1"/>
        <v>42</v>
      </c>
      <c r="O20" s="4">
        <f t="shared" si="2"/>
        <v>82</v>
      </c>
      <c r="P20" s="4">
        <f t="shared" si="3"/>
        <v>38</v>
      </c>
      <c r="Q20" s="4">
        <f t="shared" si="4"/>
        <v>86</v>
      </c>
      <c r="R20" s="4">
        <f t="shared" si="5"/>
        <v>19</v>
      </c>
      <c r="T20" s="4">
        <f t="shared" si="6"/>
        <v>81</v>
      </c>
      <c r="U20" s="4">
        <f t="shared" si="7"/>
        <v>120</v>
      </c>
      <c r="V20" s="4">
        <f t="shared" si="8"/>
        <v>105</v>
      </c>
      <c r="W20" s="4">
        <f t="shared" si="9"/>
        <v>306</v>
      </c>
    </row>
    <row r="21" spans="1:23" x14ac:dyDescent="0.25">
      <c r="A21" s="5" t="s">
        <v>132</v>
      </c>
      <c r="B21" s="5" t="s">
        <v>19</v>
      </c>
      <c r="C21" s="5" t="s">
        <v>8</v>
      </c>
      <c r="D21" s="5">
        <v>92</v>
      </c>
      <c r="E21" s="5" t="s">
        <v>9</v>
      </c>
      <c r="F21" s="5" t="s">
        <v>133</v>
      </c>
      <c r="G21" s="4">
        <v>67.592592592592595</v>
      </c>
      <c r="H21" s="4">
        <v>48.611111111111121</v>
      </c>
      <c r="I21" s="4">
        <v>63.425925925925938</v>
      </c>
      <c r="J21" s="4">
        <v>43.055555555555564</v>
      </c>
      <c r="K21" s="4">
        <v>56.481481481481474</v>
      </c>
      <c r="L21" s="4">
        <v>73.148148148148167</v>
      </c>
      <c r="M21" s="4">
        <f t="shared" si="0"/>
        <v>9</v>
      </c>
      <c r="N21" s="4">
        <f t="shared" si="1"/>
        <v>10</v>
      </c>
      <c r="O21" s="4">
        <f t="shared" si="2"/>
        <v>20</v>
      </c>
      <c r="P21" s="4">
        <f t="shared" si="3"/>
        <v>37</v>
      </c>
      <c r="Q21" s="4">
        <f t="shared" si="4"/>
        <v>1</v>
      </c>
      <c r="R21" s="4">
        <f t="shared" si="5"/>
        <v>20</v>
      </c>
      <c r="T21" s="4">
        <f t="shared" si="6"/>
        <v>19</v>
      </c>
      <c r="U21" s="4">
        <f t="shared" si="7"/>
        <v>57</v>
      </c>
      <c r="V21" s="4">
        <f t="shared" si="8"/>
        <v>21</v>
      </c>
      <c r="W21" s="4">
        <f t="shared" si="9"/>
        <v>97</v>
      </c>
    </row>
    <row r="22" spans="1:23" x14ac:dyDescent="0.25">
      <c r="A22" s="5" t="s">
        <v>11</v>
      </c>
      <c r="B22" s="5" t="s">
        <v>7</v>
      </c>
      <c r="C22" s="5" t="s">
        <v>12</v>
      </c>
      <c r="D22" s="5">
        <v>97</v>
      </c>
      <c r="E22" s="5" t="s">
        <v>9</v>
      </c>
      <c r="F22" s="5" t="s">
        <v>13</v>
      </c>
      <c r="G22" s="4">
        <v>97.67441860465118</v>
      </c>
      <c r="H22" s="4">
        <v>87.79069767441861</v>
      </c>
      <c r="I22" s="4">
        <v>76.162790697674424</v>
      </c>
      <c r="J22" s="4">
        <v>20.348837209302324</v>
      </c>
      <c r="K22" s="4">
        <v>98.255813953488371</v>
      </c>
      <c r="L22" s="4">
        <v>73.255813953488385</v>
      </c>
      <c r="M22" s="4">
        <f t="shared" si="0"/>
        <v>42</v>
      </c>
      <c r="N22" s="4">
        <f t="shared" si="1"/>
        <v>55</v>
      </c>
      <c r="O22" s="4">
        <f t="shared" si="2"/>
        <v>47</v>
      </c>
      <c r="P22" s="4">
        <f t="shared" si="3"/>
        <v>6</v>
      </c>
      <c r="Q22" s="4">
        <f t="shared" si="4"/>
        <v>50</v>
      </c>
      <c r="R22" s="4">
        <f t="shared" si="5"/>
        <v>21</v>
      </c>
      <c r="T22" s="4">
        <f t="shared" si="6"/>
        <v>97</v>
      </c>
      <c r="U22" s="4">
        <f t="shared" si="7"/>
        <v>53</v>
      </c>
      <c r="V22" s="4">
        <f t="shared" si="8"/>
        <v>71</v>
      </c>
      <c r="W22" s="4">
        <f t="shared" si="9"/>
        <v>221</v>
      </c>
    </row>
    <row r="23" spans="1:23" x14ac:dyDescent="0.25">
      <c r="A23" s="5" t="s">
        <v>188</v>
      </c>
      <c r="B23" s="5" t="s">
        <v>19</v>
      </c>
      <c r="C23" s="5" t="s">
        <v>189</v>
      </c>
      <c r="D23" s="5">
        <v>391</v>
      </c>
      <c r="E23" s="5" t="s">
        <v>190</v>
      </c>
      <c r="F23" s="5" t="s">
        <v>191</v>
      </c>
      <c r="G23" s="4">
        <v>53.213837585924907</v>
      </c>
      <c r="H23" s="4">
        <v>42.463567366546158</v>
      </c>
      <c r="I23" s="4">
        <v>54.288864607862799</v>
      </c>
      <c r="J23" s="4">
        <v>24.725621504571162</v>
      </c>
      <c r="K23" s="4">
        <v>70.951783447899871</v>
      </c>
      <c r="L23" s="4">
        <v>73.639351002744576</v>
      </c>
      <c r="M23" s="4">
        <f t="shared" si="0"/>
        <v>3</v>
      </c>
      <c r="N23" s="4">
        <f t="shared" si="1"/>
        <v>4</v>
      </c>
      <c r="O23" s="4">
        <f t="shared" si="2"/>
        <v>13</v>
      </c>
      <c r="P23" s="4">
        <f t="shared" si="3"/>
        <v>9</v>
      </c>
      <c r="Q23" s="4">
        <f t="shared" si="4"/>
        <v>12</v>
      </c>
      <c r="R23" s="4">
        <f t="shared" si="5"/>
        <v>22</v>
      </c>
      <c r="T23" s="4">
        <f t="shared" si="6"/>
        <v>7</v>
      </c>
      <c r="U23" s="4">
        <f t="shared" si="7"/>
        <v>22</v>
      </c>
      <c r="V23" s="4">
        <f t="shared" si="8"/>
        <v>34</v>
      </c>
      <c r="W23" s="4">
        <f t="shared" si="9"/>
        <v>63</v>
      </c>
    </row>
    <row r="24" spans="1:23" x14ac:dyDescent="0.25">
      <c r="A24" s="5" t="s">
        <v>106</v>
      </c>
      <c r="B24" s="5" t="s">
        <v>19</v>
      </c>
      <c r="C24" s="5" t="s">
        <v>34</v>
      </c>
      <c r="D24" s="5">
        <v>298</v>
      </c>
      <c r="E24" s="5" t="s">
        <v>24</v>
      </c>
      <c r="F24" s="5" t="s">
        <v>107</v>
      </c>
      <c r="G24" s="4">
        <v>79.026560267267726</v>
      </c>
      <c r="H24" s="4">
        <v>64.128110380815613</v>
      </c>
      <c r="I24" s="4">
        <v>55.059488710801283</v>
      </c>
      <c r="J24" s="4">
        <v>32.387934535765453</v>
      </c>
      <c r="K24" s="4">
        <v>66.71914514367684</v>
      </c>
      <c r="L24" s="4">
        <v>76.435525504406471</v>
      </c>
      <c r="M24" s="4">
        <f t="shared" si="0"/>
        <v>20</v>
      </c>
      <c r="N24" s="4">
        <f t="shared" si="1"/>
        <v>24</v>
      </c>
      <c r="O24" s="4">
        <f t="shared" si="2"/>
        <v>14</v>
      </c>
      <c r="P24" s="4">
        <f t="shared" si="3"/>
        <v>16</v>
      </c>
      <c r="Q24" s="4">
        <f t="shared" si="4"/>
        <v>8</v>
      </c>
      <c r="R24" s="4">
        <f t="shared" si="5"/>
        <v>23</v>
      </c>
      <c r="T24" s="4">
        <f t="shared" si="6"/>
        <v>44</v>
      </c>
      <c r="U24" s="4">
        <f t="shared" si="7"/>
        <v>30</v>
      </c>
      <c r="V24" s="4">
        <f t="shared" si="8"/>
        <v>31</v>
      </c>
      <c r="W24" s="4">
        <f t="shared" si="9"/>
        <v>105</v>
      </c>
    </row>
    <row r="25" spans="1:23" x14ac:dyDescent="0.25">
      <c r="A25" s="5" t="s">
        <v>50</v>
      </c>
      <c r="B25" s="5" t="s">
        <v>19</v>
      </c>
      <c r="C25" s="5" t="s">
        <v>20</v>
      </c>
      <c r="D25" s="5">
        <v>351</v>
      </c>
      <c r="E25" s="5" t="s">
        <v>21</v>
      </c>
      <c r="F25" s="5">
        <v>2.3317999999999999</v>
      </c>
      <c r="G25" s="4">
        <v>86.925976317411084</v>
      </c>
      <c r="H25" s="4">
        <v>71.5096172696651</v>
      </c>
      <c r="I25" s="4">
        <v>4.457742375251847</v>
      </c>
      <c r="J25" s="4">
        <v>2.2288711876259235</v>
      </c>
      <c r="K25" s="4">
        <v>85.811540723598128</v>
      </c>
      <c r="L25" s="4">
        <v>78.01049156690739</v>
      </c>
      <c r="M25" s="4">
        <f t="shared" si="0"/>
        <v>26</v>
      </c>
      <c r="N25" s="4">
        <f t="shared" si="1"/>
        <v>31</v>
      </c>
      <c r="O25" s="4">
        <f t="shared" si="2"/>
        <v>1</v>
      </c>
      <c r="P25" s="4">
        <f t="shared" si="3"/>
        <v>1</v>
      </c>
      <c r="Q25" s="4">
        <f t="shared" si="4"/>
        <v>35</v>
      </c>
      <c r="R25" s="4">
        <f t="shared" si="5"/>
        <v>24</v>
      </c>
      <c r="T25" s="4">
        <f t="shared" si="6"/>
        <v>57</v>
      </c>
      <c r="U25" s="4">
        <f t="shared" si="7"/>
        <v>2</v>
      </c>
      <c r="V25" s="4">
        <f t="shared" si="8"/>
        <v>59</v>
      </c>
      <c r="W25" s="4">
        <f t="shared" si="9"/>
        <v>118</v>
      </c>
    </row>
    <row r="26" spans="1:23" x14ac:dyDescent="0.25">
      <c r="A26" s="5" t="s">
        <v>125</v>
      </c>
      <c r="B26" s="5" t="s">
        <v>19</v>
      </c>
      <c r="C26" s="5" t="s">
        <v>34</v>
      </c>
      <c r="D26" s="5">
        <v>302</v>
      </c>
      <c r="E26" s="5" t="s">
        <v>24</v>
      </c>
      <c r="F26" s="5" t="s">
        <v>126</v>
      </c>
      <c r="G26" s="4">
        <v>89.726027397260282</v>
      </c>
      <c r="H26" s="4">
        <v>63.698630136986303</v>
      </c>
      <c r="I26" s="4">
        <v>82.876712328767127</v>
      </c>
      <c r="J26" s="4">
        <v>69.863013698630112</v>
      </c>
      <c r="K26" s="4">
        <v>72.602739726027394</v>
      </c>
      <c r="L26" s="4">
        <v>78.08219178082193</v>
      </c>
      <c r="M26" s="4">
        <f t="shared" si="0"/>
        <v>28</v>
      </c>
      <c r="N26" s="4">
        <f t="shared" si="1"/>
        <v>23</v>
      </c>
      <c r="O26" s="4">
        <f t="shared" si="2"/>
        <v>61</v>
      </c>
      <c r="P26" s="4">
        <f t="shared" si="3"/>
        <v>66</v>
      </c>
      <c r="Q26" s="4">
        <f t="shared" si="4"/>
        <v>18</v>
      </c>
      <c r="R26" s="4">
        <f t="shared" si="5"/>
        <v>25</v>
      </c>
      <c r="T26" s="4">
        <f t="shared" si="6"/>
        <v>51</v>
      </c>
      <c r="U26" s="4">
        <f t="shared" si="7"/>
        <v>127</v>
      </c>
      <c r="V26" s="4">
        <f t="shared" si="8"/>
        <v>43</v>
      </c>
      <c r="W26" s="4">
        <f t="shared" si="9"/>
        <v>221</v>
      </c>
    </row>
    <row r="27" spans="1:23" x14ac:dyDescent="0.25">
      <c r="A27" s="5" t="s">
        <v>176</v>
      </c>
      <c r="B27" s="5" t="s">
        <v>19</v>
      </c>
      <c r="C27" s="5" t="s">
        <v>23</v>
      </c>
      <c r="D27" s="5">
        <v>77</v>
      </c>
      <c r="E27" s="5" t="s">
        <v>24</v>
      </c>
      <c r="F27" s="5" t="s">
        <v>177</v>
      </c>
      <c r="G27" s="4">
        <v>73.863286750776354</v>
      </c>
      <c r="H27" s="4">
        <v>66.550090042778663</v>
      </c>
      <c r="I27" s="4">
        <v>92.877598191570229</v>
      </c>
      <c r="J27" s="4">
        <v>67.281409713578441</v>
      </c>
      <c r="K27" s="4">
        <v>105.31003259516625</v>
      </c>
      <c r="L27" s="4">
        <v>79.713844117174474</v>
      </c>
      <c r="M27" s="4">
        <f t="shared" si="0"/>
        <v>15</v>
      </c>
      <c r="N27" s="4">
        <f t="shared" si="1"/>
        <v>26</v>
      </c>
      <c r="O27" s="4">
        <f t="shared" si="2"/>
        <v>79</v>
      </c>
      <c r="P27" s="4">
        <f t="shared" si="3"/>
        <v>64</v>
      </c>
      <c r="Q27" s="4">
        <f t="shared" si="4"/>
        <v>57</v>
      </c>
      <c r="R27" s="4">
        <f t="shared" si="5"/>
        <v>26</v>
      </c>
      <c r="T27" s="4">
        <f t="shared" si="6"/>
        <v>41</v>
      </c>
      <c r="U27" s="4">
        <f t="shared" si="7"/>
        <v>143</v>
      </c>
      <c r="V27" s="4">
        <f t="shared" si="8"/>
        <v>83</v>
      </c>
      <c r="W27" s="4">
        <f t="shared" si="9"/>
        <v>267</v>
      </c>
    </row>
    <row r="28" spans="1:23" x14ac:dyDescent="0.25">
      <c r="A28" s="5" t="s">
        <v>164</v>
      </c>
      <c r="B28" s="5" t="s">
        <v>19</v>
      </c>
      <c r="C28" s="5" t="s">
        <v>165</v>
      </c>
      <c r="D28" s="5">
        <v>271</v>
      </c>
      <c r="E28" s="5" t="s">
        <v>9</v>
      </c>
      <c r="F28" s="5" t="s">
        <v>166</v>
      </c>
      <c r="G28" s="4">
        <v>94.512195121951237</v>
      </c>
      <c r="H28" s="4">
        <v>84.146341463414629</v>
      </c>
      <c r="I28" s="4">
        <v>67.073170731707336</v>
      </c>
      <c r="J28" s="4">
        <v>59.146341463414629</v>
      </c>
      <c r="K28" s="4">
        <v>87.195121951219519</v>
      </c>
      <c r="L28" s="4">
        <v>80.487804878048792</v>
      </c>
      <c r="M28" s="4">
        <f t="shared" si="0"/>
        <v>38</v>
      </c>
      <c r="N28" s="4">
        <f t="shared" si="1"/>
        <v>49</v>
      </c>
      <c r="O28" s="4">
        <f t="shared" si="2"/>
        <v>29</v>
      </c>
      <c r="P28" s="4">
        <f t="shared" si="3"/>
        <v>53</v>
      </c>
      <c r="Q28" s="4">
        <f t="shared" si="4"/>
        <v>38</v>
      </c>
      <c r="R28" s="4">
        <f t="shared" si="5"/>
        <v>27</v>
      </c>
      <c r="T28" s="4">
        <f t="shared" si="6"/>
        <v>87</v>
      </c>
      <c r="U28" s="4">
        <f t="shared" si="7"/>
        <v>82</v>
      </c>
      <c r="V28" s="4">
        <f t="shared" si="8"/>
        <v>65</v>
      </c>
      <c r="W28" s="4">
        <f t="shared" si="9"/>
        <v>234</v>
      </c>
    </row>
    <row r="29" spans="1:23" x14ac:dyDescent="0.25">
      <c r="A29" s="5" t="s">
        <v>155</v>
      </c>
      <c r="B29" s="5" t="s">
        <v>19</v>
      </c>
      <c r="C29" s="5" t="s">
        <v>156</v>
      </c>
      <c r="D29" s="5">
        <v>20</v>
      </c>
      <c r="E29" s="5" t="s">
        <v>24</v>
      </c>
      <c r="F29" s="5" t="s">
        <v>157</v>
      </c>
      <c r="G29" s="4">
        <v>128.46153846153848</v>
      </c>
      <c r="H29" s="4">
        <v>96.923076923076934</v>
      </c>
      <c r="I29" s="4">
        <v>66.923076923076934</v>
      </c>
      <c r="J29" s="4">
        <v>23.84615384615384</v>
      </c>
      <c r="K29" s="4">
        <v>100.76923076923077</v>
      </c>
      <c r="L29" s="4">
        <v>81.282051282051299</v>
      </c>
      <c r="M29" s="4">
        <f t="shared" si="0"/>
        <v>77</v>
      </c>
      <c r="N29" s="4">
        <f t="shared" si="1"/>
        <v>73</v>
      </c>
      <c r="O29" s="4">
        <f t="shared" si="2"/>
        <v>27</v>
      </c>
      <c r="P29" s="4">
        <f t="shared" si="3"/>
        <v>8</v>
      </c>
      <c r="Q29" s="4">
        <f t="shared" si="4"/>
        <v>53</v>
      </c>
      <c r="R29" s="4">
        <f t="shared" si="5"/>
        <v>28</v>
      </c>
      <c r="T29" s="4">
        <f t="shared" si="6"/>
        <v>150</v>
      </c>
      <c r="U29" s="4">
        <f t="shared" si="7"/>
        <v>35</v>
      </c>
      <c r="V29" s="4">
        <f t="shared" si="8"/>
        <v>81</v>
      </c>
      <c r="W29" s="4">
        <f t="shared" si="9"/>
        <v>266</v>
      </c>
    </row>
    <row r="30" spans="1:23" x14ac:dyDescent="0.25">
      <c r="A30" s="5" t="s">
        <v>130</v>
      </c>
      <c r="B30" s="5" t="s">
        <v>19</v>
      </c>
      <c r="C30" s="5" t="s">
        <v>128</v>
      </c>
      <c r="D30" s="5">
        <v>255</v>
      </c>
      <c r="E30" s="5" t="s">
        <v>9</v>
      </c>
      <c r="F30" s="5" t="s">
        <v>131</v>
      </c>
      <c r="G30" s="4">
        <v>94.318052568582388</v>
      </c>
      <c r="H30" s="4">
        <v>73.358485331119638</v>
      </c>
      <c r="I30" s="4">
        <v>79.908350092826751</v>
      </c>
      <c r="J30" s="4">
        <v>45.84905333194979</v>
      </c>
      <c r="K30" s="4">
        <v>88.423174283045981</v>
      </c>
      <c r="L30" s="4">
        <v>82.528295997509588</v>
      </c>
      <c r="M30" s="4">
        <f t="shared" si="0"/>
        <v>37</v>
      </c>
      <c r="N30" s="4">
        <f t="shared" si="1"/>
        <v>35</v>
      </c>
      <c r="O30" s="4">
        <f t="shared" si="2"/>
        <v>55</v>
      </c>
      <c r="P30" s="4">
        <f t="shared" si="3"/>
        <v>41</v>
      </c>
      <c r="Q30" s="4">
        <f t="shared" si="4"/>
        <v>41</v>
      </c>
      <c r="R30" s="4">
        <f t="shared" si="5"/>
        <v>29</v>
      </c>
      <c r="T30" s="4">
        <f t="shared" si="6"/>
        <v>72</v>
      </c>
      <c r="U30" s="4">
        <f t="shared" si="7"/>
        <v>96</v>
      </c>
      <c r="V30" s="4">
        <f t="shared" si="8"/>
        <v>70</v>
      </c>
      <c r="W30" s="4">
        <f t="shared" si="9"/>
        <v>238</v>
      </c>
    </row>
    <row r="31" spans="1:23" x14ac:dyDescent="0.25">
      <c r="A31" s="27" t="s">
        <v>180</v>
      </c>
      <c r="B31" s="5" t="s">
        <v>19</v>
      </c>
      <c r="C31" s="5" t="s">
        <v>181</v>
      </c>
      <c r="D31" s="5">
        <v>137</v>
      </c>
      <c r="E31" s="5" t="s">
        <v>24</v>
      </c>
      <c r="F31" s="5" t="s">
        <v>182</v>
      </c>
      <c r="G31" s="4">
        <v>122.9971423036979</v>
      </c>
      <c r="H31" s="4">
        <v>105.66197459646531</v>
      </c>
      <c r="I31" s="4">
        <v>99.058101184186214</v>
      </c>
      <c r="J31" s="4">
        <v>41.274208826744271</v>
      </c>
      <c r="K31" s="4">
        <v>142.80876254053513</v>
      </c>
      <c r="L31" s="4">
        <v>82.548417653488528</v>
      </c>
      <c r="M31" s="4">
        <f t="shared" si="0"/>
        <v>69</v>
      </c>
      <c r="N31" s="4">
        <f t="shared" si="1"/>
        <v>80</v>
      </c>
      <c r="O31" s="4">
        <f t="shared" si="2"/>
        <v>84</v>
      </c>
      <c r="P31" s="4">
        <f t="shared" si="3"/>
        <v>32</v>
      </c>
      <c r="Q31" s="4">
        <f t="shared" si="4"/>
        <v>83</v>
      </c>
      <c r="R31" s="4">
        <f t="shared" si="5"/>
        <v>30</v>
      </c>
      <c r="T31" s="4">
        <f t="shared" si="6"/>
        <v>149</v>
      </c>
      <c r="U31" s="4">
        <f t="shared" si="7"/>
        <v>116</v>
      </c>
      <c r="V31" s="4">
        <f t="shared" si="8"/>
        <v>113</v>
      </c>
      <c r="W31" s="4">
        <f t="shared" si="9"/>
        <v>378</v>
      </c>
    </row>
    <row r="32" spans="1:23" x14ac:dyDescent="0.25">
      <c r="A32" s="5" t="s">
        <v>195</v>
      </c>
      <c r="B32" s="5" t="s">
        <v>19</v>
      </c>
      <c r="C32" s="5" t="s">
        <v>181</v>
      </c>
      <c r="D32" s="5">
        <v>19</v>
      </c>
      <c r="E32" s="5" t="s">
        <v>193</v>
      </c>
      <c r="F32" s="5" t="s">
        <v>196</v>
      </c>
      <c r="G32" s="4">
        <v>92.441860465116292</v>
      </c>
      <c r="H32" s="4">
        <v>72.67441860465118</v>
      </c>
      <c r="I32" s="4">
        <v>70.930232558139537</v>
      </c>
      <c r="J32" s="4">
        <v>26.744186046511636</v>
      </c>
      <c r="K32" s="4">
        <v>96.511627906976756</v>
      </c>
      <c r="L32" s="4">
        <v>85.465116279069761</v>
      </c>
      <c r="M32" s="4">
        <f t="shared" si="0"/>
        <v>33</v>
      </c>
      <c r="N32" s="4">
        <f t="shared" si="1"/>
        <v>34</v>
      </c>
      <c r="O32" s="4">
        <f t="shared" si="2"/>
        <v>37</v>
      </c>
      <c r="P32" s="4">
        <f t="shared" si="3"/>
        <v>11</v>
      </c>
      <c r="Q32" s="4">
        <f t="shared" si="4"/>
        <v>49</v>
      </c>
      <c r="R32" s="4">
        <f t="shared" si="5"/>
        <v>31</v>
      </c>
      <c r="T32" s="4">
        <f t="shared" si="6"/>
        <v>67</v>
      </c>
      <c r="U32" s="4">
        <f t="shared" si="7"/>
        <v>48</v>
      </c>
      <c r="V32" s="4">
        <f t="shared" si="8"/>
        <v>80</v>
      </c>
      <c r="W32" s="4">
        <f t="shared" si="9"/>
        <v>195</v>
      </c>
    </row>
    <row r="33" spans="1:23" x14ac:dyDescent="0.25">
      <c r="A33" s="5" t="s">
        <v>53</v>
      </c>
      <c r="B33" s="5" t="s">
        <v>19</v>
      </c>
      <c r="C33" s="5"/>
      <c r="D33" s="5">
        <v>165</v>
      </c>
      <c r="E33" s="5" t="s">
        <v>24</v>
      </c>
      <c r="F33" s="5" t="s">
        <v>54</v>
      </c>
      <c r="G33" s="4">
        <v>77.453273770000891</v>
      </c>
      <c r="H33" s="4">
        <v>53.416050875862666</v>
      </c>
      <c r="I33" s="4">
        <v>71.443968046466352</v>
      </c>
      <c r="J33" s="4">
        <v>34.720433069310737</v>
      </c>
      <c r="K33" s="4">
        <v>87.468783309225145</v>
      </c>
      <c r="L33" s="4">
        <v>86.133382037328587</v>
      </c>
      <c r="M33" s="4">
        <f t="shared" si="0"/>
        <v>18</v>
      </c>
      <c r="N33" s="4">
        <f t="shared" si="1"/>
        <v>13</v>
      </c>
      <c r="O33" s="4">
        <f t="shared" si="2"/>
        <v>41</v>
      </c>
      <c r="P33" s="4">
        <f t="shared" si="3"/>
        <v>23</v>
      </c>
      <c r="Q33" s="4">
        <f t="shared" si="4"/>
        <v>40</v>
      </c>
      <c r="R33" s="4">
        <f t="shared" si="5"/>
        <v>32</v>
      </c>
      <c r="T33" s="4">
        <f t="shared" si="6"/>
        <v>31</v>
      </c>
      <c r="U33" s="4">
        <f t="shared" si="7"/>
        <v>64</v>
      </c>
      <c r="V33" s="4">
        <f t="shared" si="8"/>
        <v>72</v>
      </c>
      <c r="W33" s="4">
        <f t="shared" si="9"/>
        <v>167</v>
      </c>
    </row>
    <row r="34" spans="1:23" x14ac:dyDescent="0.25">
      <c r="A34" s="5" t="s">
        <v>160</v>
      </c>
      <c r="B34" s="5" t="s">
        <v>66</v>
      </c>
      <c r="C34" s="5" t="s">
        <v>8</v>
      </c>
      <c r="D34" s="5">
        <v>220</v>
      </c>
      <c r="E34" s="5" t="s">
        <v>9</v>
      </c>
      <c r="F34" s="5" t="s">
        <v>161</v>
      </c>
      <c r="G34" s="4">
        <v>103.94736842105266</v>
      </c>
      <c r="H34" s="4">
        <v>79.605263157894754</v>
      </c>
      <c r="I34" s="4">
        <v>84.868421052631604</v>
      </c>
      <c r="J34" s="4">
        <v>38.157894736842117</v>
      </c>
      <c r="K34" s="4">
        <v>82.894736842105274</v>
      </c>
      <c r="L34" s="4">
        <v>86.184210526315823</v>
      </c>
      <c r="M34" s="4">
        <f t="shared" ref="M34:M65" si="10">91-RANK(G34,G$2:G$92)</f>
        <v>51</v>
      </c>
      <c r="N34" s="4">
        <f t="shared" ref="N34:N65" si="11">91-RANK(H34,H$2:H$92)</f>
        <v>46</v>
      </c>
      <c r="O34" s="4">
        <f t="shared" ref="O34:O65" si="12">91-RANK(I34,I$2:I$92)</f>
        <v>67</v>
      </c>
      <c r="P34" s="4">
        <f t="shared" ref="P34:P65" si="13">91-RANK(J34,J$2:J$92)</f>
        <v>26</v>
      </c>
      <c r="Q34" s="4">
        <f t="shared" ref="Q34:Q65" si="14">91-RANK(K34,K$2:K$92)</f>
        <v>30</v>
      </c>
      <c r="R34" s="4">
        <f t="shared" ref="R34:R65" si="15">91-RANK(L34,L$2:L$92)</f>
        <v>33</v>
      </c>
      <c r="T34" s="4">
        <f t="shared" ref="T34:T65" si="16">SUM(M34:N34)</f>
        <v>97</v>
      </c>
      <c r="U34" s="4">
        <f t="shared" ref="U34:U65" si="17">SUM(O34:P34)</f>
        <v>93</v>
      </c>
      <c r="V34" s="4">
        <f t="shared" ref="V34:V65" si="18">SUM(Q34:R34)</f>
        <v>63</v>
      </c>
      <c r="W34" s="4">
        <f t="shared" ref="W34:W65" si="19">SUM(M34:R34)</f>
        <v>253</v>
      </c>
    </row>
    <row r="35" spans="1:23" x14ac:dyDescent="0.25">
      <c r="A35" s="5" t="s">
        <v>158</v>
      </c>
      <c r="B35" s="5" t="s">
        <v>19</v>
      </c>
      <c r="C35" s="5" t="s">
        <v>156</v>
      </c>
      <c r="D35" s="5">
        <v>21</v>
      </c>
      <c r="E35" s="5" t="s">
        <v>24</v>
      </c>
      <c r="F35" s="5" t="s">
        <v>159</v>
      </c>
      <c r="G35" s="4">
        <v>99.566129419727659</v>
      </c>
      <c r="H35" s="4">
        <v>72.355510199429432</v>
      </c>
      <c r="I35" s="4">
        <v>43.908044650935807</v>
      </c>
      <c r="J35" s="4">
        <v>23.500080235712115</v>
      </c>
      <c r="K35" s="4">
        <v>71.118663871234034</v>
      </c>
      <c r="L35" s="4">
        <v>87.197666137773908</v>
      </c>
      <c r="M35" s="4">
        <f t="shared" si="10"/>
        <v>44</v>
      </c>
      <c r="N35" s="4">
        <f t="shared" si="11"/>
        <v>32</v>
      </c>
      <c r="O35" s="4">
        <f t="shared" si="12"/>
        <v>4</v>
      </c>
      <c r="P35" s="4">
        <f t="shared" si="13"/>
        <v>7</v>
      </c>
      <c r="Q35" s="4">
        <f t="shared" si="14"/>
        <v>13</v>
      </c>
      <c r="R35" s="4">
        <f t="shared" si="15"/>
        <v>34</v>
      </c>
      <c r="T35" s="4">
        <f t="shared" si="16"/>
        <v>76</v>
      </c>
      <c r="U35" s="4">
        <f t="shared" si="17"/>
        <v>11</v>
      </c>
      <c r="V35" s="4">
        <f t="shared" si="18"/>
        <v>47</v>
      </c>
      <c r="W35" s="4">
        <f t="shared" si="19"/>
        <v>134</v>
      </c>
    </row>
    <row r="36" spans="1:23" x14ac:dyDescent="0.25">
      <c r="A36" s="5" t="s">
        <v>199</v>
      </c>
      <c r="B36" s="5" t="s">
        <v>19</v>
      </c>
      <c r="C36" s="5" t="s">
        <v>181</v>
      </c>
      <c r="D36" s="5">
        <v>22</v>
      </c>
      <c r="E36" s="5" t="s">
        <v>190</v>
      </c>
      <c r="F36" s="5" t="s">
        <v>200</v>
      </c>
      <c r="G36" s="4">
        <v>88.95348837209302</v>
      </c>
      <c r="H36" s="4">
        <v>70.348837209302332</v>
      </c>
      <c r="I36" s="4">
        <v>68.604651162790702</v>
      </c>
      <c r="J36" s="4">
        <v>33.13953488372092</v>
      </c>
      <c r="K36" s="4">
        <v>87.209302325581405</v>
      </c>
      <c r="L36" s="4">
        <v>87.209302325581405</v>
      </c>
      <c r="M36" s="4">
        <f t="shared" si="10"/>
        <v>27</v>
      </c>
      <c r="N36" s="4">
        <f t="shared" si="11"/>
        <v>30</v>
      </c>
      <c r="O36" s="4">
        <f t="shared" si="12"/>
        <v>33</v>
      </c>
      <c r="P36" s="4">
        <f t="shared" si="13"/>
        <v>18</v>
      </c>
      <c r="Q36" s="4">
        <f t="shared" si="14"/>
        <v>39</v>
      </c>
      <c r="R36" s="4">
        <f t="shared" si="15"/>
        <v>35</v>
      </c>
      <c r="T36" s="4">
        <f t="shared" si="16"/>
        <v>57</v>
      </c>
      <c r="U36" s="4">
        <f t="shared" si="17"/>
        <v>51</v>
      </c>
      <c r="V36" s="4">
        <f t="shared" si="18"/>
        <v>74</v>
      </c>
      <c r="W36" s="4">
        <f t="shared" si="19"/>
        <v>182</v>
      </c>
    </row>
    <row r="37" spans="1:23" x14ac:dyDescent="0.25">
      <c r="A37" s="5" t="s">
        <v>192</v>
      </c>
      <c r="B37" s="5" t="s">
        <v>19</v>
      </c>
      <c r="C37" s="5" t="s">
        <v>181</v>
      </c>
      <c r="D37" s="5">
        <v>18</v>
      </c>
      <c r="E37" s="5" t="s">
        <v>193</v>
      </c>
      <c r="F37" s="5" t="s">
        <v>194</v>
      </c>
      <c r="G37" s="4">
        <v>110.41666666666667</v>
      </c>
      <c r="H37" s="4">
        <v>96.064814814814795</v>
      </c>
      <c r="I37" s="4">
        <v>68.055555555555543</v>
      </c>
      <c r="J37" s="4">
        <v>81.944444444444457</v>
      </c>
      <c r="K37" s="4">
        <v>107.63888888888889</v>
      </c>
      <c r="L37" s="4">
        <v>88.194444444444429</v>
      </c>
      <c r="M37" s="4">
        <f t="shared" si="10"/>
        <v>58</v>
      </c>
      <c r="N37" s="4">
        <f t="shared" si="11"/>
        <v>72</v>
      </c>
      <c r="O37" s="4">
        <f t="shared" si="12"/>
        <v>31</v>
      </c>
      <c r="P37" s="4">
        <f t="shared" si="13"/>
        <v>80</v>
      </c>
      <c r="Q37" s="4">
        <f t="shared" si="14"/>
        <v>62</v>
      </c>
      <c r="R37" s="4">
        <f t="shared" si="15"/>
        <v>36</v>
      </c>
      <c r="T37" s="4">
        <f t="shared" si="16"/>
        <v>130</v>
      </c>
      <c r="U37" s="4">
        <f t="shared" si="17"/>
        <v>111</v>
      </c>
      <c r="V37" s="4">
        <f t="shared" si="18"/>
        <v>98</v>
      </c>
      <c r="W37" s="4">
        <f t="shared" si="19"/>
        <v>339</v>
      </c>
    </row>
    <row r="38" spans="1:23" x14ac:dyDescent="0.25">
      <c r="A38" s="5" t="s">
        <v>186</v>
      </c>
      <c r="B38" s="5" t="s">
        <v>37</v>
      </c>
      <c r="C38" s="5" t="s">
        <v>8</v>
      </c>
      <c r="D38" s="5">
        <v>238</v>
      </c>
      <c r="E38" s="5" t="s">
        <v>9</v>
      </c>
      <c r="F38" s="5" t="s">
        <v>187</v>
      </c>
      <c r="G38" s="4">
        <v>128.05694968892249</v>
      </c>
      <c r="H38" s="4">
        <v>109.76309973336211</v>
      </c>
      <c r="I38" s="4">
        <v>80.03559355557654</v>
      </c>
      <c r="J38" s="4">
        <v>60.2172561037195</v>
      </c>
      <c r="K38" s="4">
        <v>106.71412474076871</v>
      </c>
      <c r="L38" s="4">
        <v>89.182518533356699</v>
      </c>
      <c r="M38" s="4">
        <f t="shared" si="10"/>
        <v>75</v>
      </c>
      <c r="N38" s="4">
        <f t="shared" si="11"/>
        <v>83</v>
      </c>
      <c r="O38" s="4">
        <f t="shared" si="12"/>
        <v>56</v>
      </c>
      <c r="P38" s="4">
        <f t="shared" si="13"/>
        <v>57</v>
      </c>
      <c r="Q38" s="4">
        <f t="shared" si="14"/>
        <v>59</v>
      </c>
      <c r="R38" s="4">
        <f t="shared" si="15"/>
        <v>37</v>
      </c>
      <c r="T38" s="4">
        <f t="shared" si="16"/>
        <v>158</v>
      </c>
      <c r="U38" s="4">
        <f t="shared" si="17"/>
        <v>113</v>
      </c>
      <c r="V38" s="4">
        <f t="shared" si="18"/>
        <v>96</v>
      </c>
      <c r="W38" s="4">
        <f t="shared" si="19"/>
        <v>367</v>
      </c>
    </row>
    <row r="39" spans="1:23" x14ac:dyDescent="0.25">
      <c r="A39" s="5" t="s">
        <v>145</v>
      </c>
      <c r="B39" s="5" t="s">
        <v>19</v>
      </c>
      <c r="C39" s="5" t="s">
        <v>146</v>
      </c>
      <c r="D39" s="5">
        <v>115</v>
      </c>
      <c r="E39" s="5" t="s">
        <v>24</v>
      </c>
      <c r="F39" s="5" t="s">
        <v>147</v>
      </c>
      <c r="G39" s="4">
        <v>84.666666666666657</v>
      </c>
      <c r="H39" s="4">
        <v>76.000000000000014</v>
      </c>
      <c r="I39" s="4">
        <v>78.666666666666657</v>
      </c>
      <c r="J39" s="4">
        <v>59.999999999999986</v>
      </c>
      <c r="K39" s="4">
        <v>80.666666666666671</v>
      </c>
      <c r="L39" s="4">
        <v>89.333333333333329</v>
      </c>
      <c r="M39" s="4">
        <f t="shared" si="10"/>
        <v>24</v>
      </c>
      <c r="N39" s="4">
        <f t="shared" si="11"/>
        <v>41</v>
      </c>
      <c r="O39" s="4">
        <f t="shared" si="12"/>
        <v>54</v>
      </c>
      <c r="P39" s="4">
        <f t="shared" si="13"/>
        <v>55</v>
      </c>
      <c r="Q39" s="4">
        <f t="shared" si="14"/>
        <v>26</v>
      </c>
      <c r="R39" s="4">
        <f t="shared" si="15"/>
        <v>38</v>
      </c>
      <c r="T39" s="4">
        <f t="shared" si="16"/>
        <v>65</v>
      </c>
      <c r="U39" s="4">
        <f t="shared" si="17"/>
        <v>109</v>
      </c>
      <c r="V39" s="4">
        <f t="shared" si="18"/>
        <v>64</v>
      </c>
      <c r="W39" s="4">
        <f t="shared" si="19"/>
        <v>238</v>
      </c>
    </row>
    <row r="40" spans="1:23" x14ac:dyDescent="0.25">
      <c r="A40" s="5" t="s">
        <v>119</v>
      </c>
      <c r="B40" s="5" t="s">
        <v>66</v>
      </c>
      <c r="C40" s="5" t="s">
        <v>117</v>
      </c>
      <c r="D40" s="5">
        <v>252</v>
      </c>
      <c r="E40" s="5" t="s">
        <v>9</v>
      </c>
      <c r="F40" s="5" t="s">
        <v>120</v>
      </c>
      <c r="G40" s="4">
        <v>103.70370370370368</v>
      </c>
      <c r="H40" s="4">
        <v>88.888888888888857</v>
      </c>
      <c r="I40" s="4">
        <v>70.370370370370367</v>
      </c>
      <c r="J40" s="4">
        <v>64.81481481481481</v>
      </c>
      <c r="K40" s="4">
        <v>61.728395061728378</v>
      </c>
      <c r="L40" s="4">
        <v>89.506172839506135</v>
      </c>
      <c r="M40" s="4">
        <f t="shared" si="10"/>
        <v>49</v>
      </c>
      <c r="N40" s="4">
        <f t="shared" si="11"/>
        <v>58</v>
      </c>
      <c r="O40" s="4">
        <f t="shared" si="12"/>
        <v>36</v>
      </c>
      <c r="P40" s="4">
        <f t="shared" si="13"/>
        <v>61</v>
      </c>
      <c r="Q40" s="4">
        <f t="shared" si="14"/>
        <v>4</v>
      </c>
      <c r="R40" s="4">
        <f t="shared" si="15"/>
        <v>39</v>
      </c>
      <c r="T40" s="4">
        <f t="shared" si="16"/>
        <v>107</v>
      </c>
      <c r="U40" s="4">
        <f t="shared" si="17"/>
        <v>97</v>
      </c>
      <c r="V40" s="4">
        <f t="shared" si="18"/>
        <v>43</v>
      </c>
      <c r="W40" s="4">
        <f t="shared" si="19"/>
        <v>247</v>
      </c>
    </row>
    <row r="41" spans="1:23" x14ac:dyDescent="0.25">
      <c r="A41" s="5" t="s">
        <v>112</v>
      </c>
      <c r="B41" s="5" t="s">
        <v>19</v>
      </c>
      <c r="C41" s="5" t="s">
        <v>89</v>
      </c>
      <c r="D41" s="5">
        <v>279</v>
      </c>
      <c r="E41" s="5" t="s">
        <v>9</v>
      </c>
      <c r="F41" s="5" t="s">
        <v>113</v>
      </c>
      <c r="G41" s="4">
        <v>117.2924715894319</v>
      </c>
      <c r="H41" s="4">
        <v>99.102730006044084</v>
      </c>
      <c r="I41" s="4">
        <v>68.368339054802561</v>
      </c>
      <c r="J41" s="4">
        <v>28.225461077670765</v>
      </c>
      <c r="K41" s="4">
        <v>86.558080638190376</v>
      </c>
      <c r="L41" s="4">
        <v>90.321475448546479</v>
      </c>
      <c r="M41" s="4">
        <f t="shared" si="10"/>
        <v>62</v>
      </c>
      <c r="N41" s="4">
        <f t="shared" si="11"/>
        <v>75</v>
      </c>
      <c r="O41" s="4">
        <f t="shared" si="12"/>
        <v>32</v>
      </c>
      <c r="P41" s="4">
        <f t="shared" si="13"/>
        <v>13</v>
      </c>
      <c r="Q41" s="4">
        <f t="shared" si="14"/>
        <v>36</v>
      </c>
      <c r="R41" s="4">
        <f t="shared" si="15"/>
        <v>40</v>
      </c>
      <c r="T41" s="4">
        <f t="shared" si="16"/>
        <v>137</v>
      </c>
      <c r="U41" s="4">
        <f t="shared" si="17"/>
        <v>45</v>
      </c>
      <c r="V41" s="4">
        <f t="shared" si="18"/>
        <v>76</v>
      </c>
      <c r="W41" s="4">
        <f t="shared" si="19"/>
        <v>258</v>
      </c>
    </row>
    <row r="42" spans="1:23" x14ac:dyDescent="0.25">
      <c r="A42" s="5" t="s">
        <v>108</v>
      </c>
      <c r="B42" s="5" t="s">
        <v>19</v>
      </c>
      <c r="C42" s="5" t="s">
        <v>34</v>
      </c>
      <c r="D42" s="5">
        <v>299</v>
      </c>
      <c r="E42" s="5" t="s">
        <v>24</v>
      </c>
      <c r="F42" s="5" t="s">
        <v>109</v>
      </c>
      <c r="G42" s="4">
        <v>68.419678213964872</v>
      </c>
      <c r="H42" s="4">
        <v>60.817491745746544</v>
      </c>
      <c r="I42" s="4">
        <v>67.728570353217748</v>
      </c>
      <c r="J42" s="4">
        <v>33.864285176608881</v>
      </c>
      <c r="K42" s="4">
        <v>88.461806175631338</v>
      </c>
      <c r="L42" s="4">
        <v>91.226237618619848</v>
      </c>
      <c r="M42" s="4">
        <f t="shared" si="10"/>
        <v>12</v>
      </c>
      <c r="N42" s="4">
        <f t="shared" si="11"/>
        <v>20</v>
      </c>
      <c r="O42" s="4">
        <f t="shared" si="12"/>
        <v>30</v>
      </c>
      <c r="P42" s="4">
        <f t="shared" si="13"/>
        <v>21</v>
      </c>
      <c r="Q42" s="4">
        <f t="shared" si="14"/>
        <v>42</v>
      </c>
      <c r="R42" s="4">
        <f t="shared" si="15"/>
        <v>41</v>
      </c>
      <c r="T42" s="4">
        <f t="shared" si="16"/>
        <v>32</v>
      </c>
      <c r="U42" s="4">
        <f t="shared" si="17"/>
        <v>51</v>
      </c>
      <c r="V42" s="4">
        <f t="shared" si="18"/>
        <v>83</v>
      </c>
      <c r="W42" s="4">
        <f t="shared" si="19"/>
        <v>166</v>
      </c>
    </row>
    <row r="43" spans="1:23" x14ac:dyDescent="0.25">
      <c r="A43" s="5" t="s">
        <v>154</v>
      </c>
      <c r="B43" s="5" t="s">
        <v>19</v>
      </c>
      <c r="C43" s="5" t="s">
        <v>152</v>
      </c>
      <c r="D43" s="5">
        <v>187</v>
      </c>
      <c r="E43" s="5" t="s">
        <v>24</v>
      </c>
      <c r="F43" s="5" t="s">
        <v>33</v>
      </c>
      <c r="G43" s="4">
        <v>92.880527326557697</v>
      </c>
      <c r="H43" s="4">
        <v>67.784021205492891</v>
      </c>
      <c r="I43" s="4">
        <v>40.107500436468094</v>
      </c>
      <c r="J43" s="4">
        <v>32.367456492588303</v>
      </c>
      <c r="K43" s="4">
        <v>107.18788128342642</v>
      </c>
      <c r="L43" s="4">
        <v>92.17688696802314</v>
      </c>
      <c r="M43" s="4">
        <f t="shared" si="10"/>
        <v>35</v>
      </c>
      <c r="N43" s="4">
        <f t="shared" si="11"/>
        <v>29</v>
      </c>
      <c r="O43" s="4">
        <f t="shared" si="12"/>
        <v>3</v>
      </c>
      <c r="P43" s="4">
        <f t="shared" si="13"/>
        <v>15</v>
      </c>
      <c r="Q43" s="4">
        <f t="shared" si="14"/>
        <v>60</v>
      </c>
      <c r="R43" s="4">
        <f t="shared" si="15"/>
        <v>42</v>
      </c>
      <c r="T43" s="4">
        <f t="shared" si="16"/>
        <v>64</v>
      </c>
      <c r="U43" s="4">
        <f t="shared" si="17"/>
        <v>18</v>
      </c>
      <c r="V43" s="4">
        <f t="shared" si="18"/>
        <v>102</v>
      </c>
      <c r="W43" s="4">
        <f t="shared" si="19"/>
        <v>184</v>
      </c>
    </row>
    <row r="44" spans="1:23" x14ac:dyDescent="0.25">
      <c r="A44" s="5" t="s">
        <v>104</v>
      </c>
      <c r="B44" s="5" t="s">
        <v>19</v>
      </c>
      <c r="C44" s="5" t="s">
        <v>34</v>
      </c>
      <c r="D44" s="5">
        <v>297</v>
      </c>
      <c r="E44" s="5" t="s">
        <v>24</v>
      </c>
      <c r="F44" s="5" t="s">
        <v>105</v>
      </c>
      <c r="G44" s="4">
        <v>67.526809007031659</v>
      </c>
      <c r="H44" s="4">
        <v>46.700783799255504</v>
      </c>
      <c r="I44" s="4">
        <v>49.856242164070082</v>
      </c>
      <c r="J44" s="4">
        <v>18.301658515924473</v>
      </c>
      <c r="K44" s="4">
        <v>68.157900679994569</v>
      </c>
      <c r="L44" s="4">
        <v>93.401567598511051</v>
      </c>
      <c r="M44" s="4">
        <f t="shared" si="10"/>
        <v>7</v>
      </c>
      <c r="N44" s="4">
        <f t="shared" si="11"/>
        <v>8</v>
      </c>
      <c r="O44" s="4">
        <f t="shared" si="12"/>
        <v>5</v>
      </c>
      <c r="P44" s="4">
        <f t="shared" si="13"/>
        <v>5</v>
      </c>
      <c r="Q44" s="4">
        <f t="shared" si="14"/>
        <v>10</v>
      </c>
      <c r="R44" s="4">
        <f t="shared" si="15"/>
        <v>43</v>
      </c>
      <c r="T44" s="4">
        <f t="shared" si="16"/>
        <v>15</v>
      </c>
      <c r="U44" s="4">
        <f t="shared" si="17"/>
        <v>10</v>
      </c>
      <c r="V44" s="4">
        <f t="shared" si="18"/>
        <v>53</v>
      </c>
      <c r="W44" s="4">
        <f t="shared" si="19"/>
        <v>78</v>
      </c>
    </row>
    <row r="45" spans="1:23" x14ac:dyDescent="0.25">
      <c r="A45" s="5" t="s">
        <v>114</v>
      </c>
      <c r="B45" s="5" t="s">
        <v>19</v>
      </c>
      <c r="C45" s="5" t="s">
        <v>89</v>
      </c>
      <c r="D45" s="5">
        <v>280</v>
      </c>
      <c r="E45" s="5" t="s">
        <v>9</v>
      </c>
      <c r="F45" s="5" t="s">
        <v>115</v>
      </c>
      <c r="G45" s="4">
        <v>118.99241413160982</v>
      </c>
      <c r="H45" s="4">
        <v>88.781904844309935</v>
      </c>
      <c r="I45" s="4">
        <v>53.022526504240631</v>
      </c>
      <c r="J45" s="4">
        <v>57.338313545283491</v>
      </c>
      <c r="K45" s="4">
        <v>67.202969639095684</v>
      </c>
      <c r="L45" s="4">
        <v>93.714232891216028</v>
      </c>
      <c r="M45" s="4">
        <f t="shared" si="10"/>
        <v>65</v>
      </c>
      <c r="N45" s="4">
        <f t="shared" si="11"/>
        <v>57</v>
      </c>
      <c r="O45" s="4">
        <f t="shared" si="12"/>
        <v>9</v>
      </c>
      <c r="P45" s="4">
        <f t="shared" si="13"/>
        <v>50</v>
      </c>
      <c r="Q45" s="4">
        <f t="shared" si="14"/>
        <v>9</v>
      </c>
      <c r="R45" s="4">
        <f t="shared" si="15"/>
        <v>44</v>
      </c>
      <c r="T45" s="4">
        <f t="shared" si="16"/>
        <v>122</v>
      </c>
      <c r="U45" s="4">
        <f t="shared" si="17"/>
        <v>59</v>
      </c>
      <c r="V45" s="4">
        <f t="shared" si="18"/>
        <v>53</v>
      </c>
      <c r="W45" s="4">
        <f t="shared" si="19"/>
        <v>234</v>
      </c>
    </row>
    <row r="46" spans="1:23" x14ac:dyDescent="0.25">
      <c r="A46" s="27" t="s">
        <v>210</v>
      </c>
      <c r="B46" s="5" t="s">
        <v>19</v>
      </c>
      <c r="C46" s="5" t="s">
        <v>211</v>
      </c>
      <c r="D46" s="5">
        <v>274</v>
      </c>
      <c r="E46" s="4" t="s">
        <v>380</v>
      </c>
      <c r="F46" s="5" t="s">
        <v>212</v>
      </c>
      <c r="G46" s="4">
        <v>172.8896103896104</v>
      </c>
      <c r="H46" s="4">
        <v>100.24350649350649</v>
      </c>
      <c r="I46" s="4">
        <v>65.340909090909065</v>
      </c>
      <c r="J46" s="4">
        <v>42.613636363636374</v>
      </c>
      <c r="K46" s="4">
        <v>172.8896103896104</v>
      </c>
      <c r="L46" s="4">
        <v>93.749999999999986</v>
      </c>
      <c r="M46" s="4">
        <f t="shared" si="10"/>
        <v>86</v>
      </c>
      <c r="N46" s="4">
        <f t="shared" si="11"/>
        <v>77</v>
      </c>
      <c r="O46" s="4">
        <f t="shared" si="12"/>
        <v>23</v>
      </c>
      <c r="P46" s="4">
        <f t="shared" si="13"/>
        <v>35</v>
      </c>
      <c r="Q46" s="4">
        <f t="shared" si="14"/>
        <v>87</v>
      </c>
      <c r="R46" s="4">
        <f t="shared" si="15"/>
        <v>45</v>
      </c>
      <c r="T46" s="4">
        <f t="shared" si="16"/>
        <v>163</v>
      </c>
      <c r="U46" s="4">
        <f t="shared" si="17"/>
        <v>58</v>
      </c>
      <c r="V46" s="4">
        <f t="shared" si="18"/>
        <v>132</v>
      </c>
      <c r="W46" s="4">
        <f t="shared" si="19"/>
        <v>353</v>
      </c>
    </row>
    <row r="47" spans="1:23" x14ac:dyDescent="0.25">
      <c r="A47" s="5" t="s">
        <v>16</v>
      </c>
      <c r="B47" s="5" t="s">
        <v>7</v>
      </c>
      <c r="C47" s="5" t="s">
        <v>8</v>
      </c>
      <c r="D47" s="5">
        <v>281</v>
      </c>
      <c r="E47" s="5" t="s">
        <v>9</v>
      </c>
      <c r="F47" s="5" t="s">
        <v>17</v>
      </c>
      <c r="G47" s="4">
        <v>32.142857142857146</v>
      </c>
      <c r="H47" s="4">
        <v>33.928571428571431</v>
      </c>
      <c r="I47" s="4">
        <v>54.166666666666664</v>
      </c>
      <c r="J47" s="4">
        <v>42.857142857142875</v>
      </c>
      <c r="K47" s="4">
        <v>100.00000000000003</v>
      </c>
      <c r="L47" s="4">
        <v>94.642857142857153</v>
      </c>
      <c r="M47" s="4">
        <f t="shared" si="10"/>
        <v>2</v>
      </c>
      <c r="N47" s="4">
        <f t="shared" si="11"/>
        <v>2</v>
      </c>
      <c r="O47" s="4">
        <f t="shared" si="12"/>
        <v>12</v>
      </c>
      <c r="P47" s="4">
        <f t="shared" si="13"/>
        <v>36</v>
      </c>
      <c r="Q47" s="4">
        <f t="shared" si="14"/>
        <v>51</v>
      </c>
      <c r="R47" s="4">
        <f t="shared" si="15"/>
        <v>46</v>
      </c>
      <c r="T47" s="4">
        <f t="shared" si="16"/>
        <v>4</v>
      </c>
      <c r="U47" s="4">
        <f t="shared" si="17"/>
        <v>48</v>
      </c>
      <c r="V47" s="4">
        <f t="shared" si="18"/>
        <v>97</v>
      </c>
      <c r="W47" s="4">
        <f t="shared" si="19"/>
        <v>149</v>
      </c>
    </row>
    <row r="48" spans="1:23" x14ac:dyDescent="0.25">
      <c r="A48" s="5" t="s">
        <v>95</v>
      </c>
      <c r="B48" s="5" t="s">
        <v>66</v>
      </c>
      <c r="C48" s="5" t="s">
        <v>38</v>
      </c>
      <c r="D48" s="5">
        <v>181</v>
      </c>
      <c r="E48" s="5" t="s">
        <v>9</v>
      </c>
      <c r="F48" s="5" t="s">
        <v>96</v>
      </c>
      <c r="G48" s="4">
        <v>108.3333333333333</v>
      </c>
      <c r="H48" s="4">
        <v>75.694444444444429</v>
      </c>
      <c r="I48" s="4">
        <v>77.083333333333314</v>
      </c>
      <c r="J48" s="4">
        <v>54.861111111111086</v>
      </c>
      <c r="K48" s="4">
        <v>90.277777777777743</v>
      </c>
      <c r="L48" s="4">
        <v>95.833333333333286</v>
      </c>
      <c r="M48" s="4">
        <f t="shared" si="10"/>
        <v>56</v>
      </c>
      <c r="N48" s="4">
        <f t="shared" si="11"/>
        <v>40</v>
      </c>
      <c r="O48" s="4">
        <f t="shared" si="12"/>
        <v>50</v>
      </c>
      <c r="P48" s="4">
        <f t="shared" si="13"/>
        <v>46</v>
      </c>
      <c r="Q48" s="4">
        <f t="shared" si="14"/>
        <v>44</v>
      </c>
      <c r="R48" s="4">
        <f t="shared" si="15"/>
        <v>47</v>
      </c>
      <c r="T48" s="4">
        <f t="shared" si="16"/>
        <v>96</v>
      </c>
      <c r="U48" s="4">
        <f t="shared" si="17"/>
        <v>96</v>
      </c>
      <c r="V48" s="4">
        <f t="shared" si="18"/>
        <v>91</v>
      </c>
      <c r="W48" s="4">
        <f t="shared" si="19"/>
        <v>283</v>
      </c>
    </row>
    <row r="49" spans="1:23" x14ac:dyDescent="0.25">
      <c r="A49" s="5" t="s">
        <v>85</v>
      </c>
      <c r="B49" s="5" t="s">
        <v>19</v>
      </c>
      <c r="C49" s="5" t="s">
        <v>83</v>
      </c>
      <c r="D49" s="5">
        <v>104</v>
      </c>
      <c r="E49" s="5" t="s">
        <v>9</v>
      </c>
      <c r="F49" s="5" t="s">
        <v>86</v>
      </c>
      <c r="G49" s="4">
        <v>73.214285714285708</v>
      </c>
      <c r="H49" s="4">
        <v>46.428571428571431</v>
      </c>
      <c r="I49" s="4">
        <v>61.904761904761919</v>
      </c>
      <c r="J49" s="4">
        <v>55.357142857142868</v>
      </c>
      <c r="K49" s="4">
        <v>70.238095238095227</v>
      </c>
      <c r="L49" s="4">
        <v>96.428571428571459</v>
      </c>
      <c r="M49" s="4">
        <f t="shared" si="10"/>
        <v>14</v>
      </c>
      <c r="N49" s="4">
        <f t="shared" si="11"/>
        <v>7</v>
      </c>
      <c r="O49" s="4">
        <f t="shared" si="12"/>
        <v>17</v>
      </c>
      <c r="P49" s="4">
        <f t="shared" si="13"/>
        <v>48</v>
      </c>
      <c r="Q49" s="4">
        <f t="shared" si="14"/>
        <v>11</v>
      </c>
      <c r="R49" s="4">
        <f t="shared" si="15"/>
        <v>48</v>
      </c>
      <c r="T49" s="4">
        <f t="shared" si="16"/>
        <v>21</v>
      </c>
      <c r="U49" s="4">
        <f t="shared" si="17"/>
        <v>65</v>
      </c>
      <c r="V49" s="4">
        <f t="shared" si="18"/>
        <v>59</v>
      </c>
      <c r="W49" s="4">
        <f t="shared" si="19"/>
        <v>145</v>
      </c>
    </row>
    <row r="50" spans="1:23" x14ac:dyDescent="0.25">
      <c r="A50" s="5" t="s">
        <v>97</v>
      </c>
      <c r="B50" s="5" t="s">
        <v>19</v>
      </c>
      <c r="C50" s="5" t="s">
        <v>98</v>
      </c>
      <c r="D50" s="5">
        <v>379</v>
      </c>
      <c r="E50" s="5" t="s">
        <v>24</v>
      </c>
      <c r="F50" s="5" t="s">
        <v>99</v>
      </c>
      <c r="G50" s="4">
        <v>117.73409296467922</v>
      </c>
      <c r="H50" s="4">
        <v>75.686202620150922</v>
      </c>
      <c r="I50" s="4">
        <v>78.273765102891147</v>
      </c>
      <c r="J50" s="4">
        <v>76.333093240835993</v>
      </c>
      <c r="K50" s="4">
        <v>72.451749516725656</v>
      </c>
      <c r="L50" s="4">
        <v>98.327374344127705</v>
      </c>
      <c r="M50" s="4">
        <f t="shared" si="10"/>
        <v>63</v>
      </c>
      <c r="N50" s="4">
        <f t="shared" si="11"/>
        <v>39</v>
      </c>
      <c r="O50" s="4">
        <f t="shared" si="12"/>
        <v>52</v>
      </c>
      <c r="P50" s="4">
        <f t="shared" si="13"/>
        <v>76</v>
      </c>
      <c r="Q50" s="4">
        <f t="shared" si="14"/>
        <v>17</v>
      </c>
      <c r="R50" s="4">
        <f t="shared" si="15"/>
        <v>49</v>
      </c>
      <c r="T50" s="4">
        <f t="shared" si="16"/>
        <v>102</v>
      </c>
      <c r="U50" s="4">
        <f t="shared" si="17"/>
        <v>128</v>
      </c>
      <c r="V50" s="4">
        <f t="shared" si="18"/>
        <v>66</v>
      </c>
      <c r="W50" s="4">
        <f t="shared" si="19"/>
        <v>296</v>
      </c>
    </row>
    <row r="51" spans="1:23" x14ac:dyDescent="0.25">
      <c r="A51" s="5" t="s">
        <v>151</v>
      </c>
      <c r="B51" s="5" t="s">
        <v>19</v>
      </c>
      <c r="C51" s="5" t="s">
        <v>152</v>
      </c>
      <c r="D51" s="5">
        <v>186</v>
      </c>
      <c r="E51" s="5" t="s">
        <v>24</v>
      </c>
      <c r="F51" s="5" t="s">
        <v>153</v>
      </c>
      <c r="G51" s="4">
        <v>96.835443037974699</v>
      </c>
      <c r="H51" s="4">
        <v>73.417721518987335</v>
      </c>
      <c r="I51" s="4">
        <v>72.784810126582272</v>
      </c>
      <c r="J51" s="4">
        <v>66.455696202531641</v>
      </c>
      <c r="K51" s="4">
        <v>77.848101265822777</v>
      </c>
      <c r="L51" s="4">
        <v>100</v>
      </c>
      <c r="M51" s="4">
        <f t="shared" si="10"/>
        <v>41</v>
      </c>
      <c r="N51" s="4">
        <f t="shared" si="11"/>
        <v>37</v>
      </c>
      <c r="O51" s="4">
        <f t="shared" si="12"/>
        <v>42</v>
      </c>
      <c r="P51" s="4">
        <f t="shared" si="13"/>
        <v>62</v>
      </c>
      <c r="Q51" s="4">
        <f t="shared" si="14"/>
        <v>24</v>
      </c>
      <c r="R51" s="4">
        <f t="shared" si="15"/>
        <v>50</v>
      </c>
      <c r="T51" s="4">
        <f t="shared" si="16"/>
        <v>78</v>
      </c>
      <c r="U51" s="4">
        <f t="shared" si="17"/>
        <v>104</v>
      </c>
      <c r="V51" s="4">
        <f t="shared" si="18"/>
        <v>74</v>
      </c>
      <c r="W51" s="4">
        <f t="shared" si="19"/>
        <v>256</v>
      </c>
    </row>
    <row r="52" spans="1:23" x14ac:dyDescent="0.25">
      <c r="A52" s="5" t="s">
        <v>167</v>
      </c>
      <c r="B52" s="5" t="s">
        <v>66</v>
      </c>
      <c r="C52" s="5" t="s">
        <v>38</v>
      </c>
      <c r="D52" s="5">
        <v>150</v>
      </c>
      <c r="E52" s="5" t="s">
        <v>9</v>
      </c>
      <c r="F52" s="5" t="s">
        <v>168</v>
      </c>
      <c r="G52" s="4">
        <v>110.13513513513513</v>
      </c>
      <c r="H52" s="4">
        <v>89.189189189189193</v>
      </c>
      <c r="I52" s="4">
        <v>89.189189189189193</v>
      </c>
      <c r="J52" s="4">
        <v>53.378378378378379</v>
      </c>
      <c r="K52" s="4">
        <v>114.18918918918921</v>
      </c>
      <c r="L52" s="4">
        <v>100.00000000000003</v>
      </c>
      <c r="M52" s="4">
        <f t="shared" si="10"/>
        <v>57</v>
      </c>
      <c r="N52" s="4">
        <f t="shared" si="11"/>
        <v>61</v>
      </c>
      <c r="O52" s="4">
        <f t="shared" si="12"/>
        <v>73</v>
      </c>
      <c r="P52" s="4">
        <f t="shared" si="13"/>
        <v>45</v>
      </c>
      <c r="Q52" s="4">
        <f t="shared" si="14"/>
        <v>69</v>
      </c>
      <c r="R52" s="4">
        <f t="shared" si="15"/>
        <v>51</v>
      </c>
      <c r="T52" s="4">
        <f t="shared" si="16"/>
        <v>118</v>
      </c>
      <c r="U52" s="4">
        <f t="shared" si="17"/>
        <v>118</v>
      </c>
      <c r="V52" s="4">
        <f t="shared" si="18"/>
        <v>120</v>
      </c>
      <c r="W52" s="4">
        <f t="shared" si="19"/>
        <v>356</v>
      </c>
    </row>
    <row r="53" spans="1:23" x14ac:dyDescent="0.25">
      <c r="A53" s="5" t="s">
        <v>33</v>
      </c>
      <c r="B53" s="5" t="s">
        <v>19</v>
      </c>
      <c r="C53" s="5" t="s">
        <v>34</v>
      </c>
      <c r="D53" s="5">
        <v>40</v>
      </c>
      <c r="E53" s="5" t="s">
        <v>24</v>
      </c>
      <c r="F53" s="5" t="s">
        <v>35</v>
      </c>
      <c r="G53" s="4">
        <v>115.45454545454552</v>
      </c>
      <c r="H53" s="4">
        <v>79.090909090909108</v>
      </c>
      <c r="I53" s="4">
        <v>92.727272727272748</v>
      </c>
      <c r="J53" s="4">
        <v>73.636363636363654</v>
      </c>
      <c r="K53" s="4">
        <v>130.90909090909096</v>
      </c>
      <c r="L53" s="4">
        <v>100.90909090909095</v>
      </c>
      <c r="M53" s="4">
        <f t="shared" si="10"/>
        <v>61</v>
      </c>
      <c r="N53" s="4">
        <f t="shared" si="11"/>
        <v>45</v>
      </c>
      <c r="O53" s="4">
        <f t="shared" si="12"/>
        <v>78</v>
      </c>
      <c r="P53" s="4">
        <f t="shared" si="13"/>
        <v>71</v>
      </c>
      <c r="Q53" s="4">
        <f t="shared" si="14"/>
        <v>77</v>
      </c>
      <c r="R53" s="4">
        <f t="shared" si="15"/>
        <v>52</v>
      </c>
      <c r="T53" s="4">
        <f t="shared" si="16"/>
        <v>106</v>
      </c>
      <c r="U53" s="4">
        <f t="shared" si="17"/>
        <v>149</v>
      </c>
      <c r="V53" s="4">
        <f t="shared" si="18"/>
        <v>129</v>
      </c>
      <c r="W53" s="4">
        <f t="shared" si="19"/>
        <v>384</v>
      </c>
    </row>
    <row r="54" spans="1:23" x14ac:dyDescent="0.25">
      <c r="A54" s="5" t="s">
        <v>143</v>
      </c>
      <c r="B54" s="5" t="s">
        <v>66</v>
      </c>
      <c r="C54" s="5" t="s">
        <v>8</v>
      </c>
      <c r="D54" s="5">
        <v>382</v>
      </c>
      <c r="E54" s="5" t="s">
        <v>9</v>
      </c>
      <c r="F54" s="5" t="s">
        <v>144</v>
      </c>
      <c r="G54" s="4">
        <v>103.47222222222223</v>
      </c>
      <c r="H54" s="4">
        <v>80.555555555555571</v>
      </c>
      <c r="I54" s="4">
        <v>77.083333333333343</v>
      </c>
      <c r="J54" s="4">
        <v>79.166666666666657</v>
      </c>
      <c r="K54" s="4">
        <v>74.305555555555571</v>
      </c>
      <c r="L54" s="4">
        <v>102.08333333333333</v>
      </c>
      <c r="M54" s="4">
        <f t="shared" si="10"/>
        <v>48</v>
      </c>
      <c r="N54" s="4">
        <f t="shared" si="11"/>
        <v>47</v>
      </c>
      <c r="O54" s="4">
        <f t="shared" si="12"/>
        <v>51</v>
      </c>
      <c r="P54" s="4">
        <f t="shared" si="13"/>
        <v>79</v>
      </c>
      <c r="Q54" s="4">
        <f t="shared" si="14"/>
        <v>19</v>
      </c>
      <c r="R54" s="4">
        <f t="shared" si="15"/>
        <v>53</v>
      </c>
      <c r="T54" s="4">
        <f t="shared" si="16"/>
        <v>95</v>
      </c>
      <c r="U54" s="4">
        <f t="shared" si="17"/>
        <v>130</v>
      </c>
      <c r="V54" s="4">
        <f t="shared" si="18"/>
        <v>72</v>
      </c>
      <c r="W54" s="4">
        <f t="shared" si="19"/>
        <v>297</v>
      </c>
    </row>
    <row r="55" spans="1:23" x14ac:dyDescent="0.25">
      <c r="A55" s="27" t="s">
        <v>213</v>
      </c>
      <c r="B55" s="5" t="s">
        <v>19</v>
      </c>
      <c r="C55" s="5" t="s">
        <v>214</v>
      </c>
      <c r="D55" s="5">
        <v>138</v>
      </c>
      <c r="E55" s="5" t="s">
        <v>215</v>
      </c>
      <c r="F55" s="5" t="s">
        <v>216</v>
      </c>
      <c r="G55" s="4">
        <v>194.04761904761904</v>
      </c>
      <c r="H55" s="4">
        <v>151.19047619047618</v>
      </c>
      <c r="I55" s="4">
        <v>76.190476190476204</v>
      </c>
      <c r="J55" s="4">
        <v>33.333333333333343</v>
      </c>
      <c r="K55" s="4">
        <v>176.19047619047618</v>
      </c>
      <c r="L55" s="4">
        <v>102.38095238095238</v>
      </c>
      <c r="M55" s="4">
        <f t="shared" si="10"/>
        <v>89</v>
      </c>
      <c r="N55" s="4">
        <f t="shared" si="11"/>
        <v>87</v>
      </c>
      <c r="O55" s="4">
        <f t="shared" si="12"/>
        <v>48</v>
      </c>
      <c r="P55" s="4">
        <f t="shared" si="13"/>
        <v>19</v>
      </c>
      <c r="Q55" s="4">
        <f t="shared" si="14"/>
        <v>88</v>
      </c>
      <c r="R55" s="4">
        <f t="shared" si="15"/>
        <v>54</v>
      </c>
      <c r="T55" s="4">
        <f t="shared" si="16"/>
        <v>176</v>
      </c>
      <c r="U55" s="4">
        <f t="shared" si="17"/>
        <v>67</v>
      </c>
      <c r="V55" s="4">
        <f t="shared" si="18"/>
        <v>142</v>
      </c>
      <c r="W55" s="4">
        <f t="shared" si="19"/>
        <v>385</v>
      </c>
    </row>
    <row r="56" spans="1:23" x14ac:dyDescent="0.25">
      <c r="A56" s="5" t="s">
        <v>197</v>
      </c>
      <c r="B56" s="5" t="s">
        <v>19</v>
      </c>
      <c r="C56" s="5" t="s">
        <v>189</v>
      </c>
      <c r="D56" s="5">
        <v>392</v>
      </c>
      <c r="E56" s="5" t="s">
        <v>190</v>
      </c>
      <c r="F56" s="5" t="s">
        <v>198</v>
      </c>
      <c r="G56" s="4">
        <v>93.750000000000014</v>
      </c>
      <c r="H56" s="4">
        <v>66.874999999999986</v>
      </c>
      <c r="I56" s="4">
        <v>64.999999999999986</v>
      </c>
      <c r="J56" s="4">
        <v>57.499999999999993</v>
      </c>
      <c r="K56" s="4">
        <v>84.375000000000028</v>
      </c>
      <c r="L56" s="4">
        <v>105</v>
      </c>
      <c r="M56" s="4">
        <f t="shared" si="10"/>
        <v>36</v>
      </c>
      <c r="N56" s="4">
        <f t="shared" si="11"/>
        <v>27</v>
      </c>
      <c r="O56" s="4">
        <f t="shared" si="12"/>
        <v>21</v>
      </c>
      <c r="P56" s="4">
        <f t="shared" si="13"/>
        <v>51</v>
      </c>
      <c r="Q56" s="4">
        <f t="shared" si="14"/>
        <v>31</v>
      </c>
      <c r="R56" s="4">
        <f t="shared" si="15"/>
        <v>55</v>
      </c>
      <c r="T56" s="4">
        <f t="shared" si="16"/>
        <v>63</v>
      </c>
      <c r="U56" s="4">
        <f t="shared" si="17"/>
        <v>72</v>
      </c>
      <c r="V56" s="4">
        <f t="shared" si="18"/>
        <v>86</v>
      </c>
      <c r="W56" s="4">
        <f t="shared" si="19"/>
        <v>221</v>
      </c>
    </row>
    <row r="57" spans="1:23" x14ac:dyDescent="0.25">
      <c r="A57" s="5" t="s">
        <v>148</v>
      </c>
      <c r="B57" s="5" t="s">
        <v>19</v>
      </c>
      <c r="C57" s="5" t="s">
        <v>149</v>
      </c>
      <c r="D57" s="5">
        <v>32</v>
      </c>
      <c r="E57" s="5" t="s">
        <v>24</v>
      </c>
      <c r="F57" s="5" t="s">
        <v>150</v>
      </c>
      <c r="G57" s="4">
        <v>133.0985915492958</v>
      </c>
      <c r="H57" s="4">
        <v>109.8591549295775</v>
      </c>
      <c r="I57" s="4">
        <v>87.323943661971853</v>
      </c>
      <c r="J57" s="4">
        <v>73.943661971831006</v>
      </c>
      <c r="K57" s="4">
        <v>71.83098591549296</v>
      </c>
      <c r="L57" s="4">
        <v>105.63380281690141</v>
      </c>
      <c r="M57" s="4">
        <f t="shared" si="10"/>
        <v>81</v>
      </c>
      <c r="N57" s="4">
        <f t="shared" si="11"/>
        <v>84</v>
      </c>
      <c r="O57" s="4">
        <f t="shared" si="12"/>
        <v>70</v>
      </c>
      <c r="P57" s="4">
        <f t="shared" si="13"/>
        <v>72</v>
      </c>
      <c r="Q57" s="4">
        <f t="shared" si="14"/>
        <v>15</v>
      </c>
      <c r="R57" s="4">
        <f t="shared" si="15"/>
        <v>56</v>
      </c>
      <c r="T57" s="4">
        <f t="shared" si="16"/>
        <v>165</v>
      </c>
      <c r="U57" s="4">
        <f t="shared" si="17"/>
        <v>142</v>
      </c>
      <c r="V57" s="4">
        <f t="shared" si="18"/>
        <v>71</v>
      </c>
      <c r="W57" s="4">
        <f t="shared" si="19"/>
        <v>378</v>
      </c>
    </row>
    <row r="58" spans="1:23" x14ac:dyDescent="0.25">
      <c r="A58" s="5" t="s">
        <v>74</v>
      </c>
      <c r="B58" s="5" t="s">
        <v>19</v>
      </c>
      <c r="C58" s="5"/>
      <c r="D58" s="5">
        <v>171</v>
      </c>
      <c r="E58" s="5" t="s">
        <v>24</v>
      </c>
      <c r="F58" s="5" t="s">
        <v>75</v>
      </c>
      <c r="G58" s="4">
        <v>120.44440702428192</v>
      </c>
      <c r="H58" s="4">
        <v>90.901439263608992</v>
      </c>
      <c r="I58" s="4">
        <v>66.661055459979934</v>
      </c>
      <c r="J58" s="4">
        <v>71.206127423160353</v>
      </c>
      <c r="K58" s="4">
        <v>94.688999232926037</v>
      </c>
      <c r="L58" s="4">
        <v>106.05167914087714</v>
      </c>
      <c r="M58" s="4">
        <f t="shared" si="10"/>
        <v>67</v>
      </c>
      <c r="N58" s="4">
        <f t="shared" si="11"/>
        <v>66</v>
      </c>
      <c r="O58" s="4">
        <f t="shared" si="12"/>
        <v>26</v>
      </c>
      <c r="P58" s="4">
        <f t="shared" si="13"/>
        <v>68</v>
      </c>
      <c r="Q58" s="4">
        <f t="shared" si="14"/>
        <v>48</v>
      </c>
      <c r="R58" s="4">
        <f t="shared" si="15"/>
        <v>57</v>
      </c>
      <c r="T58" s="4">
        <f t="shared" si="16"/>
        <v>133</v>
      </c>
      <c r="U58" s="4">
        <f t="shared" si="17"/>
        <v>94</v>
      </c>
      <c r="V58" s="4">
        <f t="shared" si="18"/>
        <v>105</v>
      </c>
      <c r="W58" s="4">
        <f t="shared" si="19"/>
        <v>332</v>
      </c>
    </row>
    <row r="59" spans="1:23" x14ac:dyDescent="0.25">
      <c r="A59" s="5" t="s">
        <v>40</v>
      </c>
      <c r="B59" s="5" t="s">
        <v>37</v>
      </c>
      <c r="C59" s="5" t="s">
        <v>38</v>
      </c>
      <c r="D59" s="5">
        <v>304</v>
      </c>
      <c r="E59" s="5" t="s">
        <v>9</v>
      </c>
      <c r="F59" s="5" t="s">
        <v>41</v>
      </c>
      <c r="G59" s="4">
        <v>125.08347550034648</v>
      </c>
      <c r="H59" s="4">
        <v>87.136803157544733</v>
      </c>
      <c r="I59" s="4">
        <v>80.109641612581441</v>
      </c>
      <c r="J59" s="4">
        <v>59.730873132187931</v>
      </c>
      <c r="K59" s="4">
        <v>92.758532393515367</v>
      </c>
      <c r="L59" s="4">
        <v>106.11013932894559</v>
      </c>
      <c r="M59" s="4">
        <f t="shared" si="10"/>
        <v>72</v>
      </c>
      <c r="N59" s="4">
        <f t="shared" si="11"/>
        <v>54</v>
      </c>
      <c r="O59" s="4">
        <f t="shared" si="12"/>
        <v>57</v>
      </c>
      <c r="P59" s="4">
        <f t="shared" si="13"/>
        <v>54</v>
      </c>
      <c r="Q59" s="4">
        <f t="shared" si="14"/>
        <v>46</v>
      </c>
      <c r="R59" s="4">
        <f t="shared" si="15"/>
        <v>58</v>
      </c>
      <c r="T59" s="4">
        <f t="shared" si="16"/>
        <v>126</v>
      </c>
      <c r="U59" s="4">
        <f t="shared" si="17"/>
        <v>111</v>
      </c>
      <c r="V59" s="4">
        <f t="shared" si="18"/>
        <v>104</v>
      </c>
      <c r="W59" s="4">
        <f t="shared" si="19"/>
        <v>341</v>
      </c>
    </row>
    <row r="60" spans="1:23" x14ac:dyDescent="0.25">
      <c r="A60" s="5" t="s">
        <v>63</v>
      </c>
      <c r="B60" s="5" t="s">
        <v>19</v>
      </c>
      <c r="C60" s="5" t="s">
        <v>38</v>
      </c>
      <c r="D60" s="5">
        <v>91</v>
      </c>
      <c r="E60" s="5" t="s">
        <v>9</v>
      </c>
      <c r="F60" s="5" t="s">
        <v>64</v>
      </c>
      <c r="G60" s="4">
        <v>112.32876712328761</v>
      </c>
      <c r="H60" s="4">
        <v>76.712328767123267</v>
      </c>
      <c r="I60" s="4">
        <v>73.972602739725971</v>
      </c>
      <c r="J60" s="4">
        <v>75.342465753424634</v>
      </c>
      <c r="K60" s="4">
        <v>131.50684931506845</v>
      </c>
      <c r="L60" s="4">
        <v>106.16438356164379</v>
      </c>
      <c r="M60" s="4">
        <f t="shared" si="10"/>
        <v>59</v>
      </c>
      <c r="N60" s="4">
        <f t="shared" si="11"/>
        <v>43</v>
      </c>
      <c r="O60" s="4">
        <f t="shared" si="12"/>
        <v>46</v>
      </c>
      <c r="P60" s="4">
        <f t="shared" si="13"/>
        <v>75</v>
      </c>
      <c r="Q60" s="4">
        <f t="shared" si="14"/>
        <v>78</v>
      </c>
      <c r="R60" s="4">
        <f t="shared" si="15"/>
        <v>59</v>
      </c>
      <c r="T60" s="4">
        <f t="shared" si="16"/>
        <v>102</v>
      </c>
      <c r="U60" s="4">
        <f t="shared" si="17"/>
        <v>121</v>
      </c>
      <c r="V60" s="4">
        <f t="shared" si="18"/>
        <v>137</v>
      </c>
      <c r="W60" s="4">
        <f t="shared" si="19"/>
        <v>360</v>
      </c>
    </row>
    <row r="61" spans="1:23" x14ac:dyDescent="0.25">
      <c r="A61" s="5" t="s">
        <v>61</v>
      </c>
      <c r="B61" s="5" t="s">
        <v>19</v>
      </c>
      <c r="C61" s="5" t="s">
        <v>38</v>
      </c>
      <c r="D61" s="5">
        <v>84</v>
      </c>
      <c r="E61" s="5" t="s">
        <v>9</v>
      </c>
      <c r="F61" s="5" t="s">
        <v>62</v>
      </c>
      <c r="G61" s="4">
        <v>53.723404255319153</v>
      </c>
      <c r="H61" s="4">
        <v>41.48936170212766</v>
      </c>
      <c r="I61" s="4">
        <v>67.021276595744666</v>
      </c>
      <c r="J61" s="4">
        <v>39.893617021276597</v>
      </c>
      <c r="K61" s="4">
        <v>106.38297872340425</v>
      </c>
      <c r="L61" s="4">
        <v>106.91489361702126</v>
      </c>
      <c r="M61" s="4">
        <f t="shared" si="10"/>
        <v>5</v>
      </c>
      <c r="N61" s="4">
        <f t="shared" si="11"/>
        <v>3</v>
      </c>
      <c r="O61" s="4">
        <f t="shared" si="12"/>
        <v>28</v>
      </c>
      <c r="P61" s="4">
        <f t="shared" si="13"/>
        <v>31</v>
      </c>
      <c r="Q61" s="4">
        <f t="shared" si="14"/>
        <v>58</v>
      </c>
      <c r="R61" s="4">
        <f t="shared" si="15"/>
        <v>60</v>
      </c>
      <c r="T61" s="4">
        <f t="shared" si="16"/>
        <v>8</v>
      </c>
      <c r="U61" s="4">
        <f t="shared" si="17"/>
        <v>59</v>
      </c>
      <c r="V61" s="4">
        <f t="shared" si="18"/>
        <v>118</v>
      </c>
      <c r="W61" s="4">
        <f t="shared" si="19"/>
        <v>185</v>
      </c>
    </row>
    <row r="62" spans="1:23" x14ac:dyDescent="0.25">
      <c r="A62" s="5" t="s">
        <v>123</v>
      </c>
      <c r="B62" s="5" t="s">
        <v>19</v>
      </c>
      <c r="C62" s="5" t="s">
        <v>34</v>
      </c>
      <c r="D62" s="5">
        <v>301</v>
      </c>
      <c r="E62" s="5" t="s">
        <v>24</v>
      </c>
      <c r="F62" s="5" t="s">
        <v>124</v>
      </c>
      <c r="G62" s="4">
        <v>113.69863013698631</v>
      </c>
      <c r="H62" s="4">
        <v>89.041095890410986</v>
      </c>
      <c r="I62" s="4">
        <v>80.136986301369888</v>
      </c>
      <c r="J62" s="4">
        <v>39.726027397260289</v>
      </c>
      <c r="K62" s="4">
        <v>91.09589041095893</v>
      </c>
      <c r="L62" s="4">
        <v>108.90410958904111</v>
      </c>
      <c r="M62" s="4">
        <f t="shared" si="10"/>
        <v>60</v>
      </c>
      <c r="N62" s="4">
        <f t="shared" si="11"/>
        <v>60</v>
      </c>
      <c r="O62" s="4">
        <f t="shared" si="12"/>
        <v>58</v>
      </c>
      <c r="P62" s="4">
        <f t="shared" si="13"/>
        <v>29</v>
      </c>
      <c r="Q62" s="4">
        <f t="shared" si="14"/>
        <v>45</v>
      </c>
      <c r="R62" s="4">
        <f t="shared" si="15"/>
        <v>61</v>
      </c>
      <c r="T62" s="4">
        <f t="shared" si="16"/>
        <v>120</v>
      </c>
      <c r="U62" s="4">
        <f t="shared" si="17"/>
        <v>87</v>
      </c>
      <c r="V62" s="4">
        <f t="shared" si="18"/>
        <v>106</v>
      </c>
      <c r="W62" s="4">
        <f t="shared" si="19"/>
        <v>313</v>
      </c>
    </row>
    <row r="63" spans="1:23" x14ac:dyDescent="0.25">
      <c r="A63" s="5" t="s">
        <v>30</v>
      </c>
      <c r="B63" s="5" t="s">
        <v>19</v>
      </c>
      <c r="C63" s="5" t="s">
        <v>31</v>
      </c>
      <c r="D63" s="5">
        <v>28</v>
      </c>
      <c r="E63" s="5" t="s">
        <v>24</v>
      </c>
      <c r="F63" s="5" t="s">
        <v>32</v>
      </c>
      <c r="G63" s="4">
        <v>104.19161676646702</v>
      </c>
      <c r="H63" s="4">
        <v>102.69461077844304</v>
      </c>
      <c r="I63" s="4">
        <v>76.946107784431106</v>
      </c>
      <c r="J63" s="4">
        <v>69.161676646706567</v>
      </c>
      <c r="K63" s="4">
        <v>127.54491017964065</v>
      </c>
      <c r="L63" s="4">
        <v>109.58083832335326</v>
      </c>
      <c r="M63" s="4">
        <f t="shared" si="10"/>
        <v>52</v>
      </c>
      <c r="N63" s="4">
        <f t="shared" si="11"/>
        <v>78</v>
      </c>
      <c r="O63" s="4">
        <f t="shared" si="12"/>
        <v>49</v>
      </c>
      <c r="P63" s="4">
        <f t="shared" si="13"/>
        <v>65</v>
      </c>
      <c r="Q63" s="4">
        <f t="shared" si="14"/>
        <v>75</v>
      </c>
      <c r="R63" s="4">
        <f t="shared" si="15"/>
        <v>62</v>
      </c>
      <c r="T63" s="4">
        <f t="shared" si="16"/>
        <v>130</v>
      </c>
      <c r="U63" s="4">
        <f t="shared" si="17"/>
        <v>114</v>
      </c>
      <c r="V63" s="4">
        <f t="shared" si="18"/>
        <v>137</v>
      </c>
      <c r="W63" s="4">
        <f t="shared" si="19"/>
        <v>381</v>
      </c>
    </row>
    <row r="64" spans="1:23" x14ac:dyDescent="0.25">
      <c r="A64" s="5" t="s">
        <v>121</v>
      </c>
      <c r="B64" s="5" t="s">
        <v>66</v>
      </c>
      <c r="C64" s="5" t="s">
        <v>38</v>
      </c>
      <c r="D64" s="5">
        <v>345</v>
      </c>
      <c r="E64" s="5" t="s">
        <v>9</v>
      </c>
      <c r="F64" s="5" t="s">
        <v>122</v>
      </c>
      <c r="G64" s="4">
        <v>79.452054794520549</v>
      </c>
      <c r="H64" s="4">
        <v>60.273972602739747</v>
      </c>
      <c r="I64" s="4">
        <v>81.506849315068493</v>
      </c>
      <c r="J64" s="4">
        <v>35.616438356164387</v>
      </c>
      <c r="K64" s="4">
        <v>71.232876712328746</v>
      </c>
      <c r="L64" s="4">
        <v>109.58904109589041</v>
      </c>
      <c r="M64" s="4">
        <f t="shared" si="10"/>
        <v>21</v>
      </c>
      <c r="N64" s="4">
        <f t="shared" si="11"/>
        <v>19</v>
      </c>
      <c r="O64" s="4">
        <f t="shared" si="12"/>
        <v>59</v>
      </c>
      <c r="P64" s="4">
        <f t="shared" si="13"/>
        <v>24</v>
      </c>
      <c r="Q64" s="4">
        <f t="shared" si="14"/>
        <v>14</v>
      </c>
      <c r="R64" s="4">
        <f t="shared" si="15"/>
        <v>63</v>
      </c>
      <c r="T64" s="4">
        <f t="shared" si="16"/>
        <v>40</v>
      </c>
      <c r="U64" s="4">
        <f t="shared" si="17"/>
        <v>83</v>
      </c>
      <c r="V64" s="4">
        <f t="shared" si="18"/>
        <v>77</v>
      </c>
      <c r="W64" s="4">
        <f t="shared" si="19"/>
        <v>200</v>
      </c>
    </row>
    <row r="65" spans="1:23" ht="13.5" customHeight="1" x14ac:dyDescent="0.25">
      <c r="A65" s="5" t="s">
        <v>71</v>
      </c>
      <c r="B65" s="5" t="s">
        <v>19</v>
      </c>
      <c r="C65" s="5" t="s">
        <v>20</v>
      </c>
      <c r="D65" s="5">
        <v>352</v>
      </c>
      <c r="E65" s="5" t="s">
        <v>21</v>
      </c>
      <c r="F65" s="5">
        <v>2.3319000000000001</v>
      </c>
      <c r="G65" s="4">
        <v>85.074626865671632</v>
      </c>
      <c r="H65" s="4">
        <v>67.164179104477611</v>
      </c>
      <c r="I65" s="4">
        <v>82.089552238805979</v>
      </c>
      <c r="J65" s="4">
        <v>33.582089552238806</v>
      </c>
      <c r="K65" s="4">
        <v>114.1791044776119</v>
      </c>
      <c r="L65" s="4">
        <v>110.44776119402984</v>
      </c>
      <c r="M65" s="4">
        <f t="shared" si="10"/>
        <v>25</v>
      </c>
      <c r="N65" s="4">
        <f t="shared" si="11"/>
        <v>28</v>
      </c>
      <c r="O65" s="4">
        <f t="shared" si="12"/>
        <v>60</v>
      </c>
      <c r="P65" s="4">
        <f t="shared" si="13"/>
        <v>20</v>
      </c>
      <c r="Q65" s="4">
        <f t="shared" si="14"/>
        <v>68</v>
      </c>
      <c r="R65" s="4">
        <f t="shared" si="15"/>
        <v>64</v>
      </c>
      <c r="T65" s="4">
        <f t="shared" si="16"/>
        <v>53</v>
      </c>
      <c r="U65" s="4">
        <f t="shared" si="17"/>
        <v>80</v>
      </c>
      <c r="V65" s="4">
        <f t="shared" si="18"/>
        <v>132</v>
      </c>
      <c r="W65" s="4">
        <f t="shared" si="19"/>
        <v>265</v>
      </c>
    </row>
    <row r="66" spans="1:23" x14ac:dyDescent="0.25">
      <c r="A66" s="5" t="s">
        <v>162</v>
      </c>
      <c r="B66" s="5" t="s">
        <v>66</v>
      </c>
      <c r="C66" s="5" t="s">
        <v>8</v>
      </c>
      <c r="D66" s="5">
        <v>221</v>
      </c>
      <c r="E66" s="5" t="s">
        <v>9</v>
      </c>
      <c r="F66" s="5" t="s">
        <v>163</v>
      </c>
      <c r="G66" s="4">
        <v>67.721518987341796</v>
      </c>
      <c r="H66" s="4">
        <v>48.734177215189867</v>
      </c>
      <c r="I66" s="4">
        <v>78.481012658227868</v>
      </c>
      <c r="J66" s="4">
        <v>60.126582278481024</v>
      </c>
      <c r="K66" s="4">
        <v>65.189873417721543</v>
      </c>
      <c r="L66" s="4">
        <v>112.02531645569623</v>
      </c>
      <c r="M66" s="4">
        <f t="shared" ref="M66:M91" si="20">91-RANK(G66,G$2:G$92)</f>
        <v>10</v>
      </c>
      <c r="N66" s="4">
        <f t="shared" ref="N66:N91" si="21">91-RANK(H66,H$2:H$92)</f>
        <v>11</v>
      </c>
      <c r="O66" s="4">
        <f t="shared" ref="O66:O91" si="22">91-RANK(I66,I$2:I$92)</f>
        <v>53</v>
      </c>
      <c r="P66" s="4">
        <f t="shared" ref="P66:P91" si="23">91-RANK(J66,J$2:J$92)</f>
        <v>56</v>
      </c>
      <c r="Q66" s="4">
        <f t="shared" ref="Q66:Q91" si="24">91-RANK(K66,K$2:K$92)</f>
        <v>7</v>
      </c>
      <c r="R66" s="4">
        <f t="shared" ref="R66:R91" si="25">91-RANK(L66,L$2:L$92)</f>
        <v>65</v>
      </c>
      <c r="T66" s="4">
        <f t="shared" ref="T66:T91" si="26">SUM(M66:N66)</f>
        <v>21</v>
      </c>
      <c r="U66" s="4">
        <f t="shared" ref="U66:U91" si="27">SUM(O66:P66)</f>
        <v>109</v>
      </c>
      <c r="V66" s="4">
        <f t="shared" ref="V66:V91" si="28">SUM(Q66:R66)</f>
        <v>72</v>
      </c>
      <c r="W66" s="4">
        <f t="shared" ref="W66:W91" si="29">SUM(M66:R66)</f>
        <v>202</v>
      </c>
    </row>
    <row r="67" spans="1:23" x14ac:dyDescent="0.25">
      <c r="A67" s="5" t="s">
        <v>6</v>
      </c>
      <c r="B67" s="5" t="s">
        <v>7</v>
      </c>
      <c r="C67" s="5" t="s">
        <v>8</v>
      </c>
      <c r="D67" s="5">
        <v>96</v>
      </c>
      <c r="E67" s="5" t="s">
        <v>9</v>
      </c>
      <c r="F67" s="5" t="s">
        <v>10</v>
      </c>
      <c r="G67" s="4">
        <v>82.383419689119165</v>
      </c>
      <c r="H67" s="6">
        <v>72.538860103626959</v>
      </c>
      <c r="I67" s="6">
        <v>53.886010362694279</v>
      </c>
      <c r="J67" s="4">
        <v>60.62176165803109</v>
      </c>
      <c r="K67" s="4">
        <v>108.29015544041454</v>
      </c>
      <c r="L67" s="6">
        <v>112.17616580310879</v>
      </c>
      <c r="M67" s="4">
        <f t="shared" si="20"/>
        <v>23</v>
      </c>
      <c r="N67" s="4">
        <f t="shared" si="21"/>
        <v>33</v>
      </c>
      <c r="O67" s="4">
        <f t="shared" si="22"/>
        <v>10</v>
      </c>
      <c r="P67" s="4">
        <f t="shared" si="23"/>
        <v>58</v>
      </c>
      <c r="Q67" s="4">
        <f t="shared" si="24"/>
        <v>63</v>
      </c>
      <c r="R67" s="4">
        <f t="shared" si="25"/>
        <v>66</v>
      </c>
      <c r="T67" s="4">
        <f t="shared" si="26"/>
        <v>56</v>
      </c>
      <c r="U67" s="4">
        <f t="shared" si="27"/>
        <v>68</v>
      </c>
      <c r="V67" s="4">
        <f t="shared" si="28"/>
        <v>129</v>
      </c>
      <c r="W67" s="4">
        <f t="shared" si="29"/>
        <v>253</v>
      </c>
    </row>
    <row r="68" spans="1:23" x14ac:dyDescent="0.25">
      <c r="A68" s="5" t="s">
        <v>141</v>
      </c>
      <c r="B68" s="5" t="s">
        <v>19</v>
      </c>
      <c r="C68" s="5" t="s">
        <v>38</v>
      </c>
      <c r="D68" s="5">
        <v>3</v>
      </c>
      <c r="E68" s="5" t="s">
        <v>9</v>
      </c>
      <c r="F68" s="5" t="s">
        <v>142</v>
      </c>
      <c r="G68" s="4">
        <v>104.72972972972974</v>
      </c>
      <c r="H68" s="4">
        <v>90.540540540540547</v>
      </c>
      <c r="I68" s="4">
        <v>83.108108108108112</v>
      </c>
      <c r="J68" s="4">
        <v>79.054054054054063</v>
      </c>
      <c r="K68" s="4">
        <v>100.67567567567571</v>
      </c>
      <c r="L68" s="4">
        <v>114.18918918918919</v>
      </c>
      <c r="M68" s="4">
        <f t="shared" si="20"/>
        <v>53</v>
      </c>
      <c r="N68" s="4">
        <f t="shared" si="21"/>
        <v>64</v>
      </c>
      <c r="O68" s="4">
        <f t="shared" si="22"/>
        <v>62</v>
      </c>
      <c r="P68" s="4">
        <f t="shared" si="23"/>
        <v>78</v>
      </c>
      <c r="Q68" s="4">
        <f t="shared" si="24"/>
        <v>52</v>
      </c>
      <c r="R68" s="4">
        <f t="shared" si="25"/>
        <v>67</v>
      </c>
      <c r="T68" s="4">
        <f t="shared" si="26"/>
        <v>117</v>
      </c>
      <c r="U68" s="4">
        <f t="shared" si="27"/>
        <v>140</v>
      </c>
      <c r="V68" s="4">
        <f t="shared" si="28"/>
        <v>119</v>
      </c>
      <c r="W68" s="4">
        <f t="shared" si="29"/>
        <v>376</v>
      </c>
    </row>
    <row r="69" spans="1:23" x14ac:dyDescent="0.25">
      <c r="A69" s="5" t="s">
        <v>136</v>
      </c>
      <c r="B69" s="5" t="s">
        <v>66</v>
      </c>
      <c r="C69" s="5" t="s">
        <v>137</v>
      </c>
      <c r="D69" s="5">
        <v>247</v>
      </c>
      <c r="E69" s="5" t="s">
        <v>9</v>
      </c>
      <c r="F69" s="5" t="s">
        <v>138</v>
      </c>
      <c r="G69" s="4">
        <v>123.94366197183101</v>
      </c>
      <c r="H69" s="4">
        <v>93.661971830985934</v>
      </c>
      <c r="I69" s="4">
        <v>101.40845070422537</v>
      </c>
      <c r="J69" s="4">
        <v>78.169014084507054</v>
      </c>
      <c r="K69" s="4">
        <v>88.73239436619717</v>
      </c>
      <c r="L69" s="4">
        <v>116.19718309859157</v>
      </c>
      <c r="M69" s="4">
        <f t="shared" si="20"/>
        <v>70</v>
      </c>
      <c r="N69" s="4">
        <f t="shared" si="21"/>
        <v>70</v>
      </c>
      <c r="O69" s="4">
        <f t="shared" si="22"/>
        <v>87</v>
      </c>
      <c r="P69" s="4">
        <f t="shared" si="23"/>
        <v>77</v>
      </c>
      <c r="Q69" s="4">
        <f t="shared" si="24"/>
        <v>43</v>
      </c>
      <c r="R69" s="4">
        <f t="shared" si="25"/>
        <v>68</v>
      </c>
      <c r="T69" s="4">
        <f t="shared" si="26"/>
        <v>140</v>
      </c>
      <c r="U69" s="4">
        <f t="shared" si="27"/>
        <v>164</v>
      </c>
      <c r="V69" s="4">
        <f t="shared" si="28"/>
        <v>111</v>
      </c>
      <c r="W69" s="4">
        <f t="shared" si="29"/>
        <v>415</v>
      </c>
    </row>
    <row r="70" spans="1:23" x14ac:dyDescent="0.25">
      <c r="A70" s="5" t="s">
        <v>116</v>
      </c>
      <c r="B70" s="5" t="s">
        <v>66</v>
      </c>
      <c r="C70" s="5" t="s">
        <v>117</v>
      </c>
      <c r="D70" s="5">
        <v>251</v>
      </c>
      <c r="E70" s="5" t="s">
        <v>9</v>
      </c>
      <c r="F70" s="5" t="s">
        <v>118</v>
      </c>
      <c r="G70" s="4">
        <v>99.71880616571039</v>
      </c>
      <c r="H70" s="4">
        <v>84.707372979474414</v>
      </c>
      <c r="I70" s="4">
        <v>59.616834653908548</v>
      </c>
      <c r="J70" s="4">
        <v>72.054879293932657</v>
      </c>
      <c r="K70" s="4">
        <v>75.914962113250482</v>
      </c>
      <c r="L70" s="4">
        <v>116.44583171608762</v>
      </c>
      <c r="M70" s="4">
        <f t="shared" si="20"/>
        <v>45</v>
      </c>
      <c r="N70" s="4">
        <f t="shared" si="21"/>
        <v>50</v>
      </c>
      <c r="O70" s="4">
        <f t="shared" si="22"/>
        <v>16</v>
      </c>
      <c r="P70" s="4">
        <f t="shared" si="23"/>
        <v>70</v>
      </c>
      <c r="Q70" s="4">
        <f t="shared" si="24"/>
        <v>23</v>
      </c>
      <c r="R70" s="4">
        <f t="shared" si="25"/>
        <v>69</v>
      </c>
      <c r="T70" s="4">
        <f t="shared" si="26"/>
        <v>95</v>
      </c>
      <c r="U70" s="4">
        <f t="shared" si="27"/>
        <v>86</v>
      </c>
      <c r="V70" s="4">
        <f t="shared" si="28"/>
        <v>92</v>
      </c>
      <c r="W70" s="4">
        <f t="shared" si="29"/>
        <v>273</v>
      </c>
    </row>
    <row r="71" spans="1:23" x14ac:dyDescent="0.25">
      <c r="A71" s="5" t="s">
        <v>65</v>
      </c>
      <c r="B71" s="5" t="s">
        <v>66</v>
      </c>
      <c r="C71" s="5" t="s">
        <v>8</v>
      </c>
      <c r="D71" s="5">
        <v>174</v>
      </c>
      <c r="E71" s="5" t="s">
        <v>9</v>
      </c>
      <c r="F71" s="5" t="s">
        <v>67</v>
      </c>
      <c r="G71" s="4">
        <v>102.06185567010316</v>
      </c>
      <c r="H71" s="4">
        <v>89.690721649484601</v>
      </c>
      <c r="I71" s="4">
        <v>69.587628865979426</v>
      </c>
      <c r="J71" s="4">
        <v>91.237113402061894</v>
      </c>
      <c r="K71" s="4">
        <v>126.03092783505163</v>
      </c>
      <c r="L71" s="4">
        <v>116.75257731958769</v>
      </c>
      <c r="M71" s="4">
        <f t="shared" si="20"/>
        <v>47</v>
      </c>
      <c r="N71" s="4">
        <f t="shared" si="21"/>
        <v>63</v>
      </c>
      <c r="O71" s="4">
        <f t="shared" si="22"/>
        <v>35</v>
      </c>
      <c r="P71" s="4">
        <f t="shared" si="23"/>
        <v>84</v>
      </c>
      <c r="Q71" s="4">
        <f t="shared" si="24"/>
        <v>74</v>
      </c>
      <c r="R71" s="4">
        <f t="shared" si="25"/>
        <v>70</v>
      </c>
      <c r="T71" s="4">
        <f t="shared" si="26"/>
        <v>110</v>
      </c>
      <c r="U71" s="4">
        <f t="shared" si="27"/>
        <v>119</v>
      </c>
      <c r="V71" s="4">
        <f t="shared" si="28"/>
        <v>144</v>
      </c>
      <c r="W71" s="4">
        <f t="shared" si="29"/>
        <v>373</v>
      </c>
    </row>
    <row r="72" spans="1:23" x14ac:dyDescent="0.25">
      <c r="A72" s="5" t="s">
        <v>14</v>
      </c>
      <c r="B72" s="5" t="s">
        <v>7</v>
      </c>
      <c r="C72" s="5" t="s">
        <v>12</v>
      </c>
      <c r="D72" s="5">
        <v>17</v>
      </c>
      <c r="E72" s="5" t="s">
        <v>9</v>
      </c>
      <c r="F72" s="5" t="s">
        <v>15</v>
      </c>
      <c r="G72" s="4">
        <v>129.31034482758619</v>
      </c>
      <c r="H72" s="4">
        <v>109.48275862068964</v>
      </c>
      <c r="I72" s="4">
        <v>91.379310344827587</v>
      </c>
      <c r="J72" s="4">
        <v>38.793103448275836</v>
      </c>
      <c r="K72" s="4">
        <v>109.48275862068965</v>
      </c>
      <c r="L72" s="4">
        <v>119.82758620689653</v>
      </c>
      <c r="M72" s="4">
        <f t="shared" si="20"/>
        <v>78</v>
      </c>
      <c r="N72" s="4">
        <f t="shared" si="21"/>
        <v>82</v>
      </c>
      <c r="O72" s="4">
        <f t="shared" si="22"/>
        <v>77</v>
      </c>
      <c r="P72" s="4">
        <f t="shared" si="23"/>
        <v>27</v>
      </c>
      <c r="Q72" s="4">
        <f t="shared" si="24"/>
        <v>64</v>
      </c>
      <c r="R72" s="4">
        <f t="shared" si="25"/>
        <v>71</v>
      </c>
      <c r="T72" s="4">
        <f t="shared" si="26"/>
        <v>160</v>
      </c>
      <c r="U72" s="4">
        <f t="shared" si="27"/>
        <v>104</v>
      </c>
      <c r="V72" s="4">
        <f t="shared" si="28"/>
        <v>135</v>
      </c>
      <c r="W72" s="4">
        <f t="shared" si="29"/>
        <v>399</v>
      </c>
    </row>
    <row r="73" spans="1:23" x14ac:dyDescent="0.25">
      <c r="A73" s="5" t="s">
        <v>171</v>
      </c>
      <c r="B73" s="5" t="s">
        <v>19</v>
      </c>
      <c r="C73" s="5" t="s">
        <v>172</v>
      </c>
      <c r="D73" s="5">
        <v>388</v>
      </c>
      <c r="E73" s="4" t="s">
        <v>380</v>
      </c>
      <c r="F73" s="5" t="s">
        <v>173</v>
      </c>
      <c r="G73" s="4">
        <v>96.268656716417894</v>
      </c>
      <c r="H73" s="4">
        <v>90.796019900497498</v>
      </c>
      <c r="I73" s="4">
        <v>87.810945273631845</v>
      </c>
      <c r="J73" s="4">
        <v>88.059701492537329</v>
      </c>
      <c r="K73" s="4">
        <v>107.46268656716418</v>
      </c>
      <c r="L73" s="4">
        <v>120.14925373134329</v>
      </c>
      <c r="M73" s="4">
        <f t="shared" si="20"/>
        <v>40</v>
      </c>
      <c r="N73" s="4">
        <f t="shared" si="21"/>
        <v>65</v>
      </c>
      <c r="O73" s="4">
        <f t="shared" si="22"/>
        <v>71</v>
      </c>
      <c r="P73" s="4">
        <f t="shared" si="23"/>
        <v>82</v>
      </c>
      <c r="Q73" s="4">
        <f t="shared" si="24"/>
        <v>61</v>
      </c>
      <c r="R73" s="4">
        <f t="shared" si="25"/>
        <v>72</v>
      </c>
      <c r="T73" s="4">
        <f t="shared" si="26"/>
        <v>105</v>
      </c>
      <c r="U73" s="4">
        <f t="shared" si="27"/>
        <v>153</v>
      </c>
      <c r="V73" s="4">
        <f t="shared" si="28"/>
        <v>133</v>
      </c>
      <c r="W73" s="4">
        <f t="shared" si="29"/>
        <v>391</v>
      </c>
    </row>
    <row r="74" spans="1:23" x14ac:dyDescent="0.25">
      <c r="A74" s="27" t="s">
        <v>102</v>
      </c>
      <c r="B74" s="5" t="s">
        <v>19</v>
      </c>
      <c r="C74" s="5" t="s">
        <v>34</v>
      </c>
      <c r="D74" s="5">
        <v>296</v>
      </c>
      <c r="E74" s="5" t="s">
        <v>24</v>
      </c>
      <c r="F74" s="5" t="s">
        <v>103</v>
      </c>
      <c r="G74" s="4">
        <v>151.72413793103451</v>
      </c>
      <c r="H74" s="4">
        <v>137.93103448275863</v>
      </c>
      <c r="I74" s="4">
        <v>119.54022988505749</v>
      </c>
      <c r="J74" s="4">
        <v>66.6666666666667</v>
      </c>
      <c r="K74" s="4">
        <v>136.7816091954023</v>
      </c>
      <c r="L74" s="4">
        <v>125.28735632183907</v>
      </c>
      <c r="M74" s="4">
        <f t="shared" si="20"/>
        <v>85</v>
      </c>
      <c r="N74" s="4">
        <f t="shared" si="21"/>
        <v>86</v>
      </c>
      <c r="O74" s="4">
        <f t="shared" si="22"/>
        <v>89</v>
      </c>
      <c r="P74" s="4">
        <f t="shared" si="23"/>
        <v>63</v>
      </c>
      <c r="Q74" s="4">
        <f t="shared" si="24"/>
        <v>81</v>
      </c>
      <c r="R74" s="4">
        <f t="shared" si="25"/>
        <v>73</v>
      </c>
      <c r="T74" s="4">
        <f t="shared" si="26"/>
        <v>171</v>
      </c>
      <c r="U74" s="4">
        <f t="shared" si="27"/>
        <v>152</v>
      </c>
      <c r="V74" s="4">
        <f t="shared" si="28"/>
        <v>154</v>
      </c>
      <c r="W74" s="4">
        <f t="shared" si="29"/>
        <v>477</v>
      </c>
    </row>
    <row r="75" spans="1:23" x14ac:dyDescent="0.25">
      <c r="A75" s="5" t="s">
        <v>91</v>
      </c>
      <c r="B75" s="5" t="s">
        <v>88</v>
      </c>
      <c r="C75" s="5" t="s">
        <v>8</v>
      </c>
      <c r="D75" s="5">
        <v>259</v>
      </c>
      <c r="E75" s="5" t="s">
        <v>9</v>
      </c>
      <c r="F75" s="5" t="s">
        <v>92</v>
      </c>
      <c r="G75" s="4">
        <v>130.30303030303031</v>
      </c>
      <c r="H75" s="4">
        <v>88.63636363636364</v>
      </c>
      <c r="I75" s="4">
        <v>71.212121212121204</v>
      </c>
      <c r="J75" s="4">
        <v>63.636363636363633</v>
      </c>
      <c r="K75" s="4">
        <v>87.121212121212139</v>
      </c>
      <c r="L75" s="4">
        <v>128.03030303030303</v>
      </c>
      <c r="M75" s="4">
        <f t="shared" si="20"/>
        <v>79</v>
      </c>
      <c r="N75" s="4">
        <f t="shared" si="21"/>
        <v>56</v>
      </c>
      <c r="O75" s="4">
        <f t="shared" si="22"/>
        <v>40</v>
      </c>
      <c r="P75" s="4">
        <f t="shared" si="23"/>
        <v>60</v>
      </c>
      <c r="Q75" s="4">
        <f t="shared" si="24"/>
        <v>37</v>
      </c>
      <c r="R75" s="4">
        <f t="shared" si="25"/>
        <v>74</v>
      </c>
      <c r="T75" s="4">
        <f t="shared" si="26"/>
        <v>135</v>
      </c>
      <c r="U75" s="4">
        <f t="shared" si="27"/>
        <v>100</v>
      </c>
      <c r="V75" s="4">
        <f t="shared" si="28"/>
        <v>111</v>
      </c>
      <c r="W75" s="4">
        <f t="shared" si="29"/>
        <v>346</v>
      </c>
    </row>
    <row r="76" spans="1:23" x14ac:dyDescent="0.25">
      <c r="A76" s="5" t="s">
        <v>134</v>
      </c>
      <c r="B76" s="5" t="s">
        <v>66</v>
      </c>
      <c r="C76" s="5" t="s">
        <v>117</v>
      </c>
      <c r="D76" s="5">
        <v>253</v>
      </c>
      <c r="E76" s="5" t="s">
        <v>9</v>
      </c>
      <c r="F76" s="5" t="s">
        <v>135</v>
      </c>
      <c r="G76" s="4">
        <v>133.24468085106383</v>
      </c>
      <c r="H76" s="4">
        <v>110.90425531914893</v>
      </c>
      <c r="I76" s="4">
        <v>91.223404255319167</v>
      </c>
      <c r="J76" s="4">
        <v>98.936170212765958</v>
      </c>
      <c r="K76" s="4">
        <v>78.989361702127667</v>
      </c>
      <c r="L76" s="4">
        <v>130.05319148936172</v>
      </c>
      <c r="M76" s="4">
        <f t="shared" si="20"/>
        <v>82</v>
      </c>
      <c r="N76" s="4">
        <f t="shared" si="21"/>
        <v>85</v>
      </c>
      <c r="O76" s="4">
        <f t="shared" si="22"/>
        <v>76</v>
      </c>
      <c r="P76" s="4">
        <f t="shared" si="23"/>
        <v>87</v>
      </c>
      <c r="Q76" s="4">
        <f t="shared" si="24"/>
        <v>25</v>
      </c>
      <c r="R76" s="4">
        <f t="shared" si="25"/>
        <v>75</v>
      </c>
      <c r="T76" s="4">
        <f t="shared" si="26"/>
        <v>167</v>
      </c>
      <c r="U76" s="4">
        <f t="shared" si="27"/>
        <v>163</v>
      </c>
      <c r="V76" s="4">
        <f t="shared" si="28"/>
        <v>100</v>
      </c>
      <c r="W76" s="4">
        <f t="shared" si="29"/>
        <v>430</v>
      </c>
    </row>
    <row r="77" spans="1:23" x14ac:dyDescent="0.25">
      <c r="A77" s="5" t="s">
        <v>80</v>
      </c>
      <c r="B77" s="5" t="s">
        <v>19</v>
      </c>
      <c r="C77" s="5" t="s">
        <v>34</v>
      </c>
      <c r="D77" s="5">
        <v>293</v>
      </c>
      <c r="E77" s="5" t="s">
        <v>24</v>
      </c>
      <c r="F77" s="5" t="s">
        <v>81</v>
      </c>
      <c r="G77" s="4">
        <v>119.26829268292683</v>
      </c>
      <c r="H77" s="4">
        <v>92.682926829268311</v>
      </c>
      <c r="I77" s="4">
        <v>51.707317073170699</v>
      </c>
      <c r="J77" s="4">
        <v>71.707317073170742</v>
      </c>
      <c r="K77" s="4">
        <v>102.68292682926831</v>
      </c>
      <c r="L77" s="4">
        <v>130.24390243902445</v>
      </c>
      <c r="M77" s="4">
        <f t="shared" si="20"/>
        <v>66</v>
      </c>
      <c r="N77" s="4">
        <f t="shared" si="21"/>
        <v>69</v>
      </c>
      <c r="O77" s="4">
        <f t="shared" si="22"/>
        <v>6</v>
      </c>
      <c r="P77" s="4">
        <f t="shared" si="23"/>
        <v>69</v>
      </c>
      <c r="Q77" s="4">
        <f t="shared" si="24"/>
        <v>54</v>
      </c>
      <c r="R77" s="4">
        <f t="shared" si="25"/>
        <v>76</v>
      </c>
      <c r="T77" s="4">
        <f t="shared" si="26"/>
        <v>135</v>
      </c>
      <c r="U77" s="4">
        <f t="shared" si="27"/>
        <v>75</v>
      </c>
      <c r="V77" s="4">
        <f t="shared" si="28"/>
        <v>130</v>
      </c>
      <c r="W77" s="4">
        <f t="shared" si="29"/>
        <v>340</v>
      </c>
    </row>
    <row r="78" spans="1:23" x14ac:dyDescent="0.25">
      <c r="A78" s="5" t="s">
        <v>36</v>
      </c>
      <c r="B78" s="5" t="s">
        <v>37</v>
      </c>
      <c r="C78" s="5" t="s">
        <v>38</v>
      </c>
      <c r="D78" s="5">
        <v>303</v>
      </c>
      <c r="E78" s="5" t="s">
        <v>9</v>
      </c>
      <c r="F78" s="5" t="s">
        <v>39</v>
      </c>
      <c r="G78" s="4">
        <v>90.972222222222229</v>
      </c>
      <c r="H78" s="4">
        <v>54.861111111111128</v>
      </c>
      <c r="I78" s="4">
        <v>73.6111111111111</v>
      </c>
      <c r="J78" s="4">
        <v>75</v>
      </c>
      <c r="K78" s="4">
        <v>111.80555555555556</v>
      </c>
      <c r="L78" s="4">
        <v>130.55555555555557</v>
      </c>
      <c r="M78" s="4">
        <f t="shared" si="20"/>
        <v>30</v>
      </c>
      <c r="N78" s="4">
        <f t="shared" si="21"/>
        <v>15</v>
      </c>
      <c r="O78" s="4">
        <f t="shared" si="22"/>
        <v>45</v>
      </c>
      <c r="P78" s="4">
        <f t="shared" si="23"/>
        <v>74</v>
      </c>
      <c r="Q78" s="4">
        <f t="shared" si="24"/>
        <v>66</v>
      </c>
      <c r="R78" s="4">
        <f t="shared" si="25"/>
        <v>77</v>
      </c>
      <c r="T78" s="4">
        <f t="shared" si="26"/>
        <v>45</v>
      </c>
      <c r="U78" s="4">
        <f t="shared" si="27"/>
        <v>119</v>
      </c>
      <c r="V78" s="4">
        <f t="shared" si="28"/>
        <v>143</v>
      </c>
      <c r="W78" s="4">
        <f t="shared" si="29"/>
        <v>307</v>
      </c>
    </row>
    <row r="79" spans="1:23" x14ac:dyDescent="0.25">
      <c r="A79" s="5" t="s">
        <v>127</v>
      </c>
      <c r="B79" s="5" t="s">
        <v>19</v>
      </c>
      <c r="C79" s="5" t="s">
        <v>128</v>
      </c>
      <c r="D79" s="5">
        <v>254</v>
      </c>
      <c r="E79" s="5" t="s">
        <v>9</v>
      </c>
      <c r="F79" s="5" t="s">
        <v>129</v>
      </c>
      <c r="G79" s="4">
        <v>128.46153846153848</v>
      </c>
      <c r="H79" s="4">
        <v>105.38461538461542</v>
      </c>
      <c r="I79" s="4">
        <v>89.230769230769241</v>
      </c>
      <c r="J79" s="4">
        <v>74.615384615384627</v>
      </c>
      <c r="K79" s="4">
        <v>75.384615384615401</v>
      </c>
      <c r="L79" s="4">
        <v>130.7692307692308</v>
      </c>
      <c r="M79" s="4">
        <f t="shared" si="20"/>
        <v>77</v>
      </c>
      <c r="N79" s="4">
        <f t="shared" si="21"/>
        <v>79</v>
      </c>
      <c r="O79" s="4">
        <f t="shared" si="22"/>
        <v>74</v>
      </c>
      <c r="P79" s="4">
        <f t="shared" si="23"/>
        <v>73</v>
      </c>
      <c r="Q79" s="4">
        <f t="shared" si="24"/>
        <v>21</v>
      </c>
      <c r="R79" s="4">
        <f t="shared" si="25"/>
        <v>78</v>
      </c>
      <c r="T79" s="4">
        <f t="shared" si="26"/>
        <v>156</v>
      </c>
      <c r="U79" s="4">
        <f t="shared" si="27"/>
        <v>147</v>
      </c>
      <c r="V79" s="4">
        <f t="shared" si="28"/>
        <v>99</v>
      </c>
      <c r="W79" s="4">
        <f t="shared" si="29"/>
        <v>402</v>
      </c>
    </row>
    <row r="80" spans="1:23" x14ac:dyDescent="0.25">
      <c r="A80" s="5" t="s">
        <v>93</v>
      </c>
      <c r="B80" s="5" t="s">
        <v>88</v>
      </c>
      <c r="C80" s="5" t="s">
        <v>8</v>
      </c>
      <c r="D80" s="5">
        <v>262</v>
      </c>
      <c r="E80" s="5" t="s">
        <v>9</v>
      </c>
      <c r="F80" s="5" t="s">
        <v>94</v>
      </c>
      <c r="G80" s="4">
        <v>127.14285714285711</v>
      </c>
      <c r="H80" s="4">
        <v>92.142857142857139</v>
      </c>
      <c r="I80" s="4">
        <v>83.571428571428569</v>
      </c>
      <c r="J80" s="4">
        <v>55.000000000000007</v>
      </c>
      <c r="K80" s="4">
        <v>72.142857142857125</v>
      </c>
      <c r="L80" s="4">
        <v>131.42857142857142</v>
      </c>
      <c r="M80" s="4">
        <f t="shared" si="20"/>
        <v>74</v>
      </c>
      <c r="N80" s="4">
        <f t="shared" si="21"/>
        <v>67</v>
      </c>
      <c r="O80" s="4">
        <f t="shared" si="22"/>
        <v>63</v>
      </c>
      <c r="P80" s="4">
        <f t="shared" si="23"/>
        <v>47</v>
      </c>
      <c r="Q80" s="4">
        <f t="shared" si="24"/>
        <v>16</v>
      </c>
      <c r="R80" s="4">
        <f t="shared" si="25"/>
        <v>79</v>
      </c>
      <c r="T80" s="4">
        <f t="shared" si="26"/>
        <v>141</v>
      </c>
      <c r="U80" s="4">
        <f t="shared" si="27"/>
        <v>110</v>
      </c>
      <c r="V80" s="4">
        <f t="shared" si="28"/>
        <v>95</v>
      </c>
      <c r="W80" s="4">
        <f t="shared" si="29"/>
        <v>346</v>
      </c>
    </row>
    <row r="81" spans="1:23" ht="16.5" thickBot="1" x14ac:dyDescent="0.3">
      <c r="A81" s="5" t="s">
        <v>87</v>
      </c>
      <c r="B81" s="5" t="s">
        <v>88</v>
      </c>
      <c r="C81" s="5" t="s">
        <v>89</v>
      </c>
      <c r="D81" s="5">
        <v>258</v>
      </c>
      <c r="E81" s="5" t="s">
        <v>9</v>
      </c>
      <c r="F81" s="5" t="s">
        <v>90</v>
      </c>
      <c r="G81" s="4">
        <v>118.54838709677421</v>
      </c>
      <c r="H81" s="4">
        <v>87.09677419354837</v>
      </c>
      <c r="I81" s="4">
        <v>84.677419354838733</v>
      </c>
      <c r="J81" s="4">
        <v>45.161290322580641</v>
      </c>
      <c r="K81" s="4">
        <v>120.16129032258067</v>
      </c>
      <c r="L81" s="4">
        <v>135.48387096774195</v>
      </c>
      <c r="M81" s="4">
        <f t="shared" si="20"/>
        <v>64</v>
      </c>
      <c r="N81" s="4">
        <f t="shared" si="21"/>
        <v>53</v>
      </c>
      <c r="O81" s="4">
        <f t="shared" si="22"/>
        <v>65</v>
      </c>
      <c r="P81" s="4">
        <f t="shared" si="23"/>
        <v>39</v>
      </c>
      <c r="Q81" s="4">
        <f t="shared" si="24"/>
        <v>72</v>
      </c>
      <c r="R81" s="4">
        <f t="shared" si="25"/>
        <v>80</v>
      </c>
      <c r="T81" s="4">
        <f t="shared" si="26"/>
        <v>117</v>
      </c>
      <c r="U81" s="4">
        <f t="shared" si="27"/>
        <v>104</v>
      </c>
      <c r="V81" s="4">
        <f t="shared" si="28"/>
        <v>152</v>
      </c>
      <c r="W81" s="4">
        <f t="shared" si="29"/>
        <v>373</v>
      </c>
    </row>
    <row r="82" spans="1:23" x14ac:dyDescent="0.25">
      <c r="A82" s="7" t="s">
        <v>72</v>
      </c>
      <c r="B82" s="5" t="s">
        <v>19</v>
      </c>
      <c r="C82" s="5"/>
      <c r="D82" s="5">
        <v>170</v>
      </c>
      <c r="E82" s="5" t="s">
        <v>24</v>
      </c>
      <c r="F82" s="5" t="s">
        <v>73</v>
      </c>
      <c r="G82" s="4">
        <v>127.11864406779662</v>
      </c>
      <c r="H82" s="4">
        <v>98.305084745762713</v>
      </c>
      <c r="I82" s="4">
        <v>72.881355932203391</v>
      </c>
      <c r="J82" s="4">
        <v>42.372881355932215</v>
      </c>
      <c r="K82" s="4">
        <v>129.66101694915255</v>
      </c>
      <c r="L82" s="4">
        <v>136.44067796610173</v>
      </c>
      <c r="M82" s="4">
        <f t="shared" si="20"/>
        <v>73</v>
      </c>
      <c r="N82" s="4">
        <f t="shared" si="21"/>
        <v>74</v>
      </c>
      <c r="O82" s="4">
        <f t="shared" si="22"/>
        <v>43</v>
      </c>
      <c r="P82" s="4">
        <f t="shared" si="23"/>
        <v>33</v>
      </c>
      <c r="Q82" s="4">
        <f t="shared" si="24"/>
        <v>76</v>
      </c>
      <c r="R82" s="4">
        <f t="shared" si="25"/>
        <v>81</v>
      </c>
      <c r="T82" s="4">
        <f t="shared" si="26"/>
        <v>147</v>
      </c>
      <c r="U82" s="4">
        <f t="shared" si="27"/>
        <v>76</v>
      </c>
      <c r="V82" s="4">
        <f t="shared" si="28"/>
        <v>157</v>
      </c>
      <c r="W82" s="4">
        <f t="shared" si="29"/>
        <v>380</v>
      </c>
    </row>
    <row r="83" spans="1:23" x14ac:dyDescent="0.25">
      <c r="A83" s="8" t="s">
        <v>183</v>
      </c>
      <c r="B83" s="5" t="s">
        <v>19</v>
      </c>
      <c r="C83" s="5" t="s">
        <v>184</v>
      </c>
      <c r="D83" s="5">
        <v>273</v>
      </c>
      <c r="E83" s="5" t="s">
        <v>24</v>
      </c>
      <c r="F83" s="5" t="s">
        <v>185</v>
      </c>
      <c r="G83" s="4">
        <v>74.154469411060688</v>
      </c>
      <c r="H83" s="4">
        <v>73.373896048839001</v>
      </c>
      <c r="I83" s="4">
        <v>85.863069844386033</v>
      </c>
      <c r="J83" s="4">
        <v>46.053828371079788</v>
      </c>
      <c r="K83" s="4">
        <v>116.30543097103201</v>
      </c>
      <c r="L83" s="4">
        <v>139.72263183768274</v>
      </c>
      <c r="M83" s="4">
        <f t="shared" si="20"/>
        <v>16</v>
      </c>
      <c r="N83" s="4">
        <f t="shared" si="21"/>
        <v>36</v>
      </c>
      <c r="O83" s="4">
        <f t="shared" si="22"/>
        <v>69</v>
      </c>
      <c r="P83" s="4">
        <f t="shared" si="23"/>
        <v>42</v>
      </c>
      <c r="Q83" s="4">
        <f t="shared" si="24"/>
        <v>70</v>
      </c>
      <c r="R83" s="4">
        <f t="shared" si="25"/>
        <v>82</v>
      </c>
      <c r="T83" s="4">
        <f t="shared" si="26"/>
        <v>52</v>
      </c>
      <c r="U83" s="4">
        <f t="shared" si="27"/>
        <v>111</v>
      </c>
      <c r="V83" s="4">
        <f t="shared" si="28"/>
        <v>152</v>
      </c>
      <c r="W83" s="4">
        <f t="shared" si="29"/>
        <v>315</v>
      </c>
    </row>
    <row r="84" spans="1:23" x14ac:dyDescent="0.25">
      <c r="A84" s="8" t="s">
        <v>42</v>
      </c>
      <c r="B84" s="5" t="s">
        <v>37</v>
      </c>
      <c r="C84" s="5" t="s">
        <v>38</v>
      </c>
      <c r="D84" s="5">
        <v>308</v>
      </c>
      <c r="E84" s="5" t="s">
        <v>9</v>
      </c>
      <c r="F84" s="5" t="s">
        <v>43</v>
      </c>
      <c r="G84" s="4">
        <v>124.21845829905453</v>
      </c>
      <c r="H84" s="4">
        <v>88.992328333651017</v>
      </c>
      <c r="I84" s="4">
        <v>101.04337279549955</v>
      </c>
      <c r="J84" s="4">
        <v>70.452259930807031</v>
      </c>
      <c r="K84" s="4">
        <v>190.0357011291506</v>
      </c>
      <c r="L84" s="4">
        <v>150.17455406303606</v>
      </c>
      <c r="M84" s="4">
        <f t="shared" si="20"/>
        <v>71</v>
      </c>
      <c r="N84" s="4">
        <f t="shared" si="21"/>
        <v>59</v>
      </c>
      <c r="O84" s="4">
        <f t="shared" si="22"/>
        <v>86</v>
      </c>
      <c r="P84" s="4">
        <f t="shared" si="23"/>
        <v>67</v>
      </c>
      <c r="Q84" s="4">
        <f t="shared" si="24"/>
        <v>89</v>
      </c>
      <c r="R84" s="4">
        <f t="shared" si="25"/>
        <v>83</v>
      </c>
      <c r="T84" s="4">
        <f t="shared" si="26"/>
        <v>130</v>
      </c>
      <c r="U84" s="4">
        <f t="shared" si="27"/>
        <v>153</v>
      </c>
      <c r="V84" s="4">
        <f t="shared" si="28"/>
        <v>172</v>
      </c>
      <c r="W84" s="4">
        <f t="shared" si="29"/>
        <v>455</v>
      </c>
    </row>
    <row r="85" spans="1:23" x14ac:dyDescent="0.25">
      <c r="A85" s="8" t="s">
        <v>139</v>
      </c>
      <c r="B85" s="5" t="s">
        <v>66</v>
      </c>
      <c r="C85" s="5" t="s">
        <v>137</v>
      </c>
      <c r="D85" s="5">
        <v>60</v>
      </c>
      <c r="E85" s="5" t="s">
        <v>9</v>
      </c>
      <c r="F85" s="5" t="s">
        <v>140</v>
      </c>
      <c r="G85" s="4">
        <v>107.7586206896552</v>
      </c>
      <c r="H85" s="4">
        <v>81.034482758620697</v>
      </c>
      <c r="I85" s="4">
        <v>89.655172413793139</v>
      </c>
      <c r="J85" s="4">
        <v>106.03448275862071</v>
      </c>
      <c r="K85" s="4">
        <v>103.44827586206897</v>
      </c>
      <c r="L85" s="4">
        <v>152.58620689655174</v>
      </c>
      <c r="M85" s="4">
        <f t="shared" si="20"/>
        <v>55</v>
      </c>
      <c r="N85" s="4">
        <f t="shared" si="21"/>
        <v>48</v>
      </c>
      <c r="O85" s="4">
        <f t="shared" si="22"/>
        <v>75</v>
      </c>
      <c r="P85" s="4">
        <f t="shared" si="23"/>
        <v>90</v>
      </c>
      <c r="Q85" s="4">
        <f t="shared" si="24"/>
        <v>56</v>
      </c>
      <c r="R85" s="4">
        <f t="shared" si="25"/>
        <v>84</v>
      </c>
      <c r="T85" s="4">
        <f t="shared" si="26"/>
        <v>103</v>
      </c>
      <c r="U85" s="4">
        <f t="shared" si="27"/>
        <v>165</v>
      </c>
      <c r="V85" s="4">
        <f t="shared" si="28"/>
        <v>140</v>
      </c>
      <c r="W85" s="4">
        <f t="shared" si="29"/>
        <v>408</v>
      </c>
    </row>
    <row r="86" spans="1:23" x14ac:dyDescent="0.25">
      <c r="A86" s="8" t="s">
        <v>82</v>
      </c>
      <c r="B86" s="5" t="s">
        <v>19</v>
      </c>
      <c r="C86" s="5" t="s">
        <v>83</v>
      </c>
      <c r="D86" s="5">
        <v>182</v>
      </c>
      <c r="E86" s="5" t="s">
        <v>9</v>
      </c>
      <c r="F86" s="5" t="s">
        <v>84</v>
      </c>
      <c r="G86" s="4">
        <v>92.464266423381915</v>
      </c>
      <c r="H86" s="4">
        <v>63.083097653335308</v>
      </c>
      <c r="I86" s="4">
        <v>84.686898219546052</v>
      </c>
      <c r="J86" s="4">
        <v>94.192570468678767</v>
      </c>
      <c r="K86" s="4">
        <v>124.14984058715766</v>
      </c>
      <c r="L86" s="4">
        <v>159.00397216731093</v>
      </c>
      <c r="M86" s="4">
        <f t="shared" si="20"/>
        <v>34</v>
      </c>
      <c r="N86" s="4">
        <f t="shared" si="21"/>
        <v>22</v>
      </c>
      <c r="O86" s="4">
        <f t="shared" si="22"/>
        <v>66</v>
      </c>
      <c r="P86" s="4">
        <f t="shared" si="23"/>
        <v>85</v>
      </c>
      <c r="Q86" s="4">
        <f t="shared" si="24"/>
        <v>73</v>
      </c>
      <c r="R86" s="4">
        <f t="shared" si="25"/>
        <v>85</v>
      </c>
      <c r="T86" s="4">
        <f t="shared" si="26"/>
        <v>56</v>
      </c>
      <c r="U86" s="4">
        <f t="shared" si="27"/>
        <v>151</v>
      </c>
      <c r="V86" s="4">
        <f t="shared" si="28"/>
        <v>158</v>
      </c>
      <c r="W86" s="4">
        <f t="shared" si="29"/>
        <v>365</v>
      </c>
    </row>
    <row r="87" spans="1:23" x14ac:dyDescent="0.25">
      <c r="A87" s="8" t="s">
        <v>70</v>
      </c>
      <c r="B87" s="5" t="s">
        <v>37</v>
      </c>
      <c r="C87" s="5" t="s">
        <v>8</v>
      </c>
      <c r="D87" s="5">
        <v>248</v>
      </c>
      <c r="E87" s="5" t="s">
        <v>9</v>
      </c>
      <c r="F87" s="5" t="s">
        <v>45</v>
      </c>
      <c r="G87" s="4">
        <v>78.301886792452862</v>
      </c>
      <c r="H87" s="4">
        <v>54.716981132075503</v>
      </c>
      <c r="I87" s="4">
        <v>97.169811320754761</v>
      </c>
      <c r="J87" s="4">
        <v>58.490566037735867</v>
      </c>
      <c r="K87" s="4">
        <v>150.9433962264151</v>
      </c>
      <c r="L87" s="4">
        <v>162.26415094339626</v>
      </c>
      <c r="M87" s="4">
        <f t="shared" si="20"/>
        <v>19</v>
      </c>
      <c r="N87" s="4">
        <f t="shared" si="21"/>
        <v>14</v>
      </c>
      <c r="O87" s="4">
        <f t="shared" si="22"/>
        <v>83</v>
      </c>
      <c r="P87" s="4">
        <f t="shared" si="23"/>
        <v>52</v>
      </c>
      <c r="Q87" s="4">
        <f t="shared" si="24"/>
        <v>85</v>
      </c>
      <c r="R87" s="4">
        <f t="shared" si="25"/>
        <v>86</v>
      </c>
      <c r="T87" s="4">
        <f t="shared" si="26"/>
        <v>33</v>
      </c>
      <c r="U87" s="4">
        <f t="shared" si="27"/>
        <v>135</v>
      </c>
      <c r="V87" s="4">
        <f t="shared" si="28"/>
        <v>171</v>
      </c>
      <c r="W87" s="4">
        <f t="shared" si="29"/>
        <v>339</v>
      </c>
    </row>
    <row r="88" spans="1:23" x14ac:dyDescent="0.25">
      <c r="A88" s="8" t="s">
        <v>46</v>
      </c>
      <c r="B88" s="5" t="s">
        <v>37</v>
      </c>
      <c r="C88" s="5" t="s">
        <v>8</v>
      </c>
      <c r="D88" s="5">
        <v>287</v>
      </c>
      <c r="E88" s="5" t="s">
        <v>9</v>
      </c>
      <c r="F88" s="5" t="s">
        <v>47</v>
      </c>
      <c r="G88" s="4">
        <v>134.83346181832437</v>
      </c>
      <c r="H88" s="4">
        <v>107.17531580430912</v>
      </c>
      <c r="I88" s="4">
        <v>103.71804755255721</v>
      </c>
      <c r="J88" s="4">
        <v>90.753291608487558</v>
      </c>
      <c r="K88" s="4">
        <v>139.15504713301425</v>
      </c>
      <c r="L88" s="4">
        <v>165.08455902115355</v>
      </c>
      <c r="M88" s="4">
        <f t="shared" si="20"/>
        <v>83</v>
      </c>
      <c r="N88" s="4">
        <f t="shared" si="21"/>
        <v>81</v>
      </c>
      <c r="O88" s="4">
        <f t="shared" si="22"/>
        <v>88</v>
      </c>
      <c r="P88" s="4">
        <f t="shared" si="23"/>
        <v>83</v>
      </c>
      <c r="Q88" s="4">
        <f t="shared" si="24"/>
        <v>82</v>
      </c>
      <c r="R88" s="4">
        <f t="shared" si="25"/>
        <v>87</v>
      </c>
      <c r="T88" s="4">
        <f t="shared" si="26"/>
        <v>164</v>
      </c>
      <c r="U88" s="4">
        <f t="shared" si="27"/>
        <v>171</v>
      </c>
      <c r="V88" s="4">
        <f t="shared" si="28"/>
        <v>169</v>
      </c>
      <c r="W88" s="4">
        <f t="shared" si="29"/>
        <v>504</v>
      </c>
    </row>
    <row r="89" spans="1:23" x14ac:dyDescent="0.25">
      <c r="A89" s="8" t="s">
        <v>100</v>
      </c>
      <c r="B89" s="5" t="s">
        <v>19</v>
      </c>
      <c r="C89" s="5" t="s">
        <v>34</v>
      </c>
      <c r="D89" s="5">
        <v>294</v>
      </c>
      <c r="E89" s="5" t="s">
        <v>24</v>
      </c>
      <c r="F89" s="5" t="s">
        <v>101</v>
      </c>
      <c r="G89" s="4">
        <v>182.29166666666669</v>
      </c>
      <c r="H89" s="4">
        <v>158.33333333333331</v>
      </c>
      <c r="I89" s="4">
        <v>93.402777777777729</v>
      </c>
      <c r="J89" s="4">
        <v>103.12500000000004</v>
      </c>
      <c r="K89" s="4">
        <v>111.45833333333334</v>
      </c>
      <c r="L89" s="4">
        <v>170.83333333333331</v>
      </c>
      <c r="M89" s="4">
        <f t="shared" si="20"/>
        <v>88</v>
      </c>
      <c r="N89" s="4">
        <f t="shared" si="21"/>
        <v>89</v>
      </c>
      <c r="O89" s="4">
        <f t="shared" si="22"/>
        <v>80</v>
      </c>
      <c r="P89" s="4">
        <f t="shared" si="23"/>
        <v>89</v>
      </c>
      <c r="Q89" s="4">
        <f t="shared" si="24"/>
        <v>65</v>
      </c>
      <c r="R89" s="4">
        <f t="shared" si="25"/>
        <v>88</v>
      </c>
      <c r="T89" s="4">
        <f t="shared" si="26"/>
        <v>177</v>
      </c>
      <c r="U89" s="4">
        <f t="shared" si="27"/>
        <v>169</v>
      </c>
      <c r="V89" s="4">
        <f t="shared" si="28"/>
        <v>153</v>
      </c>
      <c r="W89" s="4">
        <f t="shared" si="29"/>
        <v>499</v>
      </c>
    </row>
    <row r="90" spans="1:23" x14ac:dyDescent="0.25">
      <c r="A90" s="8" t="s">
        <v>68</v>
      </c>
      <c r="B90" s="5" t="s">
        <v>66</v>
      </c>
      <c r="C90" s="5" t="s">
        <v>8</v>
      </c>
      <c r="D90" s="5">
        <v>155</v>
      </c>
      <c r="E90" s="5" t="s">
        <v>9</v>
      </c>
      <c r="F90" s="5" t="s">
        <v>69</v>
      </c>
      <c r="G90" s="4">
        <v>130.39215686274508</v>
      </c>
      <c r="H90" s="4">
        <v>100</v>
      </c>
      <c r="I90" s="4">
        <v>84.313725490196092</v>
      </c>
      <c r="J90" s="4">
        <v>85.294117647058826</v>
      </c>
      <c r="K90" s="4">
        <v>132.35294117647058</v>
      </c>
      <c r="L90" s="4">
        <v>173.52941176470588</v>
      </c>
      <c r="M90" s="4">
        <f t="shared" si="20"/>
        <v>80</v>
      </c>
      <c r="N90" s="4">
        <f t="shared" si="21"/>
        <v>76</v>
      </c>
      <c r="O90" s="4">
        <f t="shared" si="22"/>
        <v>64</v>
      </c>
      <c r="P90" s="4">
        <f t="shared" si="23"/>
        <v>81</v>
      </c>
      <c r="Q90" s="4">
        <f t="shared" si="24"/>
        <v>80</v>
      </c>
      <c r="R90" s="4">
        <f t="shared" si="25"/>
        <v>89</v>
      </c>
      <c r="T90" s="4">
        <f t="shared" si="26"/>
        <v>156</v>
      </c>
      <c r="U90" s="4">
        <f t="shared" si="27"/>
        <v>145</v>
      </c>
      <c r="V90" s="4">
        <f t="shared" si="28"/>
        <v>169</v>
      </c>
      <c r="W90" s="4">
        <f t="shared" si="29"/>
        <v>470</v>
      </c>
    </row>
    <row r="91" spans="1:23" ht="16.5" thickBot="1" x14ac:dyDescent="0.3">
      <c r="A91" s="9" t="s">
        <v>44</v>
      </c>
      <c r="B91" s="5" t="s">
        <v>37</v>
      </c>
      <c r="C91" s="5" t="s">
        <v>8</v>
      </c>
      <c r="D91" s="5">
        <v>284</v>
      </c>
      <c r="E91" s="5" t="s">
        <v>9</v>
      </c>
      <c r="F91" s="5" t="s">
        <v>45</v>
      </c>
      <c r="G91" s="4">
        <v>69.671625471739901</v>
      </c>
      <c r="H91" s="4">
        <v>45.081640011125842</v>
      </c>
      <c r="I91" s="4">
        <v>100.40910729750756</v>
      </c>
      <c r="J91" s="4">
        <v>99.384524569981934</v>
      </c>
      <c r="K91" s="4">
        <v>118.85159639296812</v>
      </c>
      <c r="L91" s="4">
        <v>175.20364640687538</v>
      </c>
      <c r="M91" s="4">
        <f t="shared" si="20"/>
        <v>13</v>
      </c>
      <c r="N91" s="4">
        <f t="shared" si="21"/>
        <v>6</v>
      </c>
      <c r="O91" s="4">
        <f t="shared" si="22"/>
        <v>85</v>
      </c>
      <c r="P91" s="4">
        <f t="shared" si="23"/>
        <v>88</v>
      </c>
      <c r="Q91" s="4">
        <f t="shared" si="24"/>
        <v>71</v>
      </c>
      <c r="R91" s="4">
        <f t="shared" si="25"/>
        <v>90</v>
      </c>
      <c r="T91" s="4">
        <f t="shared" si="26"/>
        <v>19</v>
      </c>
      <c r="U91" s="4">
        <f t="shared" si="27"/>
        <v>173</v>
      </c>
      <c r="V91" s="4">
        <f t="shared" si="28"/>
        <v>161</v>
      </c>
      <c r="W91" s="4">
        <f t="shared" si="29"/>
        <v>353</v>
      </c>
    </row>
  </sheetData>
  <sortState ref="A2:W91">
    <sortCondition ref="R2:R9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topLeftCell="A76" zoomScale="73" zoomScaleNormal="73" workbookViewId="0">
      <selection activeCell="E87" sqref="E87:F91"/>
    </sheetView>
  </sheetViews>
  <sheetFormatPr defaultColWidth="12.5703125" defaultRowHeight="15.75" x14ac:dyDescent="0.25"/>
  <cols>
    <col min="1" max="1" width="6.85546875" style="4" customWidth="1"/>
    <col min="2" max="2" width="9.85546875" style="4" customWidth="1"/>
    <col min="3" max="3" width="29.140625" style="4" customWidth="1"/>
    <col min="4" max="4" width="7.85546875" style="4" customWidth="1"/>
    <col min="5" max="5" width="17.85546875" style="4" customWidth="1"/>
    <col min="6" max="6" width="17.7109375" style="4" customWidth="1"/>
    <col min="7" max="7" width="12" style="4" customWidth="1"/>
    <col min="8" max="8" width="7.85546875" style="4" customWidth="1"/>
    <col min="9" max="9" width="10.28515625" style="4" customWidth="1"/>
    <col min="10" max="10" width="8.85546875" style="4" customWidth="1"/>
    <col min="11" max="11" width="9.42578125" style="4" customWidth="1"/>
    <col min="12" max="12" width="7.85546875" style="4" customWidth="1"/>
    <col min="13" max="13" width="10.140625" style="4" customWidth="1"/>
    <col min="14" max="14" width="9" style="4" customWidth="1"/>
    <col min="15" max="15" width="8.5703125" style="4" customWidth="1"/>
    <col min="16" max="16" width="8.28515625" style="4" customWidth="1"/>
    <col min="17" max="17" width="7.7109375" style="4" customWidth="1"/>
    <col min="18" max="18" width="12.5703125" style="4"/>
    <col min="19" max="19" width="5.5703125" style="4" customWidth="1"/>
    <col min="20" max="20" width="8" style="4" customWidth="1"/>
    <col min="21" max="21" width="10.7109375" style="4" customWidth="1"/>
    <col min="22" max="22" width="7.7109375" style="4" customWidth="1"/>
    <col min="23" max="23" width="6.140625" style="4" customWidth="1"/>
    <col min="24" max="16384" width="12.5703125" style="4"/>
  </cols>
  <sheetData>
    <row r="1" spans="1:2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230</v>
      </c>
      <c r="H1" s="3" t="s">
        <v>231</v>
      </c>
      <c r="I1" s="3" t="s">
        <v>217</v>
      </c>
      <c r="J1" s="1" t="s">
        <v>218</v>
      </c>
      <c r="K1" s="1" t="s">
        <v>219</v>
      </c>
      <c r="L1" s="3" t="s">
        <v>220</v>
      </c>
      <c r="M1" s="1" t="s">
        <v>230</v>
      </c>
      <c r="N1" s="3" t="s">
        <v>231</v>
      </c>
      <c r="O1" s="3" t="s">
        <v>217</v>
      </c>
      <c r="P1" s="1" t="s">
        <v>218</v>
      </c>
      <c r="Q1" s="1" t="s">
        <v>219</v>
      </c>
      <c r="R1" s="3" t="s">
        <v>220</v>
      </c>
      <c r="T1" s="1" t="s">
        <v>225</v>
      </c>
      <c r="U1" s="1" t="s">
        <v>226</v>
      </c>
      <c r="V1" s="1" t="s">
        <v>223</v>
      </c>
      <c r="W1" s="1" t="s">
        <v>227</v>
      </c>
    </row>
    <row r="2" spans="1:23" x14ac:dyDescent="0.25">
      <c r="A2" s="5" t="s">
        <v>55</v>
      </c>
      <c r="B2" s="5" t="s">
        <v>19</v>
      </c>
      <c r="C2" s="5"/>
      <c r="D2" s="5">
        <v>167</v>
      </c>
      <c r="E2" s="5" t="s">
        <v>24</v>
      </c>
      <c r="F2" s="5" t="s">
        <v>56</v>
      </c>
      <c r="G2" s="4">
        <v>53.547942359506791</v>
      </c>
      <c r="H2" s="4">
        <v>42.551489910679521</v>
      </c>
      <c r="I2" s="4">
        <v>54.026048987716692</v>
      </c>
      <c r="J2" s="4">
        <v>12.430772333456932</v>
      </c>
      <c r="K2" s="4">
        <v>63.58818155191431</v>
      </c>
      <c r="L2" s="4">
        <v>64.54439480833409</v>
      </c>
      <c r="M2" s="4">
        <f t="shared" ref="M2:M33" si="0">91-RANK(G2,G$2:G$92)</f>
        <v>4</v>
      </c>
      <c r="N2" s="4">
        <f t="shared" ref="N2:N33" si="1">91-RANK(H2,H$2:H$92)</f>
        <v>5</v>
      </c>
      <c r="O2" s="4">
        <f t="shared" ref="O2:O33" si="2">91-RANK(I2,I$2:I$92)</f>
        <v>11</v>
      </c>
      <c r="P2" s="4">
        <f t="shared" ref="P2:P33" si="3">91-RANK(J2,J$2:J$92)</f>
        <v>3</v>
      </c>
      <c r="Q2" s="4">
        <f t="shared" ref="Q2:Q33" si="4">91-RANK(K2,K$2:K$92)</f>
        <v>6</v>
      </c>
      <c r="R2" s="4">
        <f t="shared" ref="R2:R33" si="5">91-RANK(L2,L$2:L$92)</f>
        <v>13</v>
      </c>
      <c r="T2" s="4">
        <f t="shared" ref="T2:T33" si="6">SUM(M2:N2)</f>
        <v>9</v>
      </c>
      <c r="U2" s="4">
        <f t="shared" ref="U2:U33" si="7">SUM(O2:P2)</f>
        <v>14</v>
      </c>
      <c r="V2" s="4">
        <f t="shared" ref="V2:V33" si="8">SUM(Q2:R2)</f>
        <v>19</v>
      </c>
      <c r="W2" s="4">
        <f t="shared" ref="W2:W33" si="9">SUM(M2:R2)</f>
        <v>42</v>
      </c>
    </row>
    <row r="3" spans="1:23" x14ac:dyDescent="0.25">
      <c r="A3" s="5" t="s">
        <v>188</v>
      </c>
      <c r="B3" s="5" t="s">
        <v>19</v>
      </c>
      <c r="C3" s="5" t="s">
        <v>189</v>
      </c>
      <c r="D3" s="5">
        <v>391</v>
      </c>
      <c r="E3" s="5" t="s">
        <v>190</v>
      </c>
      <c r="F3" s="5" t="s">
        <v>191</v>
      </c>
      <c r="G3" s="4">
        <v>53.213837585924907</v>
      </c>
      <c r="H3" s="4">
        <v>42.463567366546158</v>
      </c>
      <c r="I3" s="4">
        <v>54.288864607862799</v>
      </c>
      <c r="J3" s="4">
        <v>24.725621504571162</v>
      </c>
      <c r="K3" s="4">
        <v>70.951783447899871</v>
      </c>
      <c r="L3" s="4">
        <v>73.639351002744576</v>
      </c>
      <c r="M3" s="4">
        <f t="shared" si="0"/>
        <v>3</v>
      </c>
      <c r="N3" s="4">
        <f t="shared" si="1"/>
        <v>4</v>
      </c>
      <c r="O3" s="4">
        <f t="shared" si="2"/>
        <v>13</v>
      </c>
      <c r="P3" s="4">
        <f t="shared" si="3"/>
        <v>9</v>
      </c>
      <c r="Q3" s="4">
        <f t="shared" si="4"/>
        <v>12</v>
      </c>
      <c r="R3" s="4">
        <f t="shared" si="5"/>
        <v>22</v>
      </c>
      <c r="T3" s="4">
        <f t="shared" si="6"/>
        <v>7</v>
      </c>
      <c r="U3" s="4">
        <f t="shared" si="7"/>
        <v>22</v>
      </c>
      <c r="V3" s="4">
        <f t="shared" si="8"/>
        <v>34</v>
      </c>
      <c r="W3" s="4">
        <f t="shared" si="9"/>
        <v>63</v>
      </c>
    </row>
    <row r="4" spans="1:23" x14ac:dyDescent="0.25">
      <c r="A4" s="5" t="s">
        <v>104</v>
      </c>
      <c r="B4" s="5" t="s">
        <v>19</v>
      </c>
      <c r="C4" s="5" t="s">
        <v>34</v>
      </c>
      <c r="D4" s="5">
        <v>297</v>
      </c>
      <c r="E4" s="5" t="s">
        <v>24</v>
      </c>
      <c r="F4" s="5" t="s">
        <v>105</v>
      </c>
      <c r="G4" s="4">
        <v>67.526809007031659</v>
      </c>
      <c r="H4" s="4">
        <v>46.700783799255504</v>
      </c>
      <c r="I4" s="4">
        <v>49.856242164070082</v>
      </c>
      <c r="J4" s="4">
        <v>18.301658515924473</v>
      </c>
      <c r="K4" s="4">
        <v>68.157900679994569</v>
      </c>
      <c r="L4" s="4">
        <v>93.401567598511051</v>
      </c>
      <c r="M4" s="4">
        <f t="shared" si="0"/>
        <v>7</v>
      </c>
      <c r="N4" s="4">
        <f t="shared" si="1"/>
        <v>8</v>
      </c>
      <c r="O4" s="4">
        <f t="shared" si="2"/>
        <v>5</v>
      </c>
      <c r="P4" s="4">
        <f t="shared" si="3"/>
        <v>5</v>
      </c>
      <c r="Q4" s="4">
        <f t="shared" si="4"/>
        <v>10</v>
      </c>
      <c r="R4" s="4">
        <f t="shared" si="5"/>
        <v>43</v>
      </c>
      <c r="T4" s="4">
        <f t="shared" si="6"/>
        <v>15</v>
      </c>
      <c r="U4" s="4">
        <f t="shared" si="7"/>
        <v>10</v>
      </c>
      <c r="V4" s="4">
        <f t="shared" si="8"/>
        <v>53</v>
      </c>
      <c r="W4" s="4">
        <f t="shared" si="9"/>
        <v>78</v>
      </c>
    </row>
    <row r="5" spans="1:23" x14ac:dyDescent="0.25">
      <c r="A5" s="5" t="s">
        <v>57</v>
      </c>
      <c r="B5" s="5" t="s">
        <v>19</v>
      </c>
      <c r="C5" s="5"/>
      <c r="D5" s="5">
        <v>168</v>
      </c>
      <c r="E5" s="5" t="s">
        <v>24</v>
      </c>
      <c r="F5" s="5" t="s">
        <v>58</v>
      </c>
      <c r="G5" s="4">
        <v>74.375660242716108</v>
      </c>
      <c r="H5" s="4">
        <v>56.422914666888069</v>
      </c>
      <c r="I5" s="4">
        <v>51.806494375960867</v>
      </c>
      <c r="J5" s="4">
        <v>27.185586157682433</v>
      </c>
      <c r="K5" s="4">
        <v>84.634372000332121</v>
      </c>
      <c r="L5" s="4">
        <v>51.806494375960874</v>
      </c>
      <c r="M5" s="4">
        <f t="shared" si="0"/>
        <v>17</v>
      </c>
      <c r="N5" s="4">
        <f t="shared" si="1"/>
        <v>17</v>
      </c>
      <c r="O5" s="4">
        <f t="shared" si="2"/>
        <v>7</v>
      </c>
      <c r="P5" s="4">
        <f t="shared" si="3"/>
        <v>12</v>
      </c>
      <c r="Q5" s="4">
        <f t="shared" si="4"/>
        <v>34</v>
      </c>
      <c r="R5" s="4">
        <f t="shared" si="5"/>
        <v>6</v>
      </c>
      <c r="T5" s="4">
        <f t="shared" si="6"/>
        <v>34</v>
      </c>
      <c r="U5" s="4">
        <f t="shared" si="7"/>
        <v>19</v>
      </c>
      <c r="V5" s="4">
        <f t="shared" si="8"/>
        <v>40</v>
      </c>
      <c r="W5" s="4">
        <f t="shared" si="9"/>
        <v>93</v>
      </c>
    </row>
    <row r="6" spans="1:23" x14ac:dyDescent="0.25">
      <c r="A6" s="5" t="s">
        <v>132</v>
      </c>
      <c r="B6" s="5" t="s">
        <v>19</v>
      </c>
      <c r="C6" s="5" t="s">
        <v>8</v>
      </c>
      <c r="D6" s="5">
        <v>92</v>
      </c>
      <c r="E6" s="5" t="s">
        <v>9</v>
      </c>
      <c r="F6" s="5" t="s">
        <v>133</v>
      </c>
      <c r="G6" s="4">
        <v>67.592592592592595</v>
      </c>
      <c r="H6" s="4">
        <v>48.611111111111121</v>
      </c>
      <c r="I6" s="4">
        <v>63.425925925925938</v>
      </c>
      <c r="J6" s="4">
        <v>43.055555555555564</v>
      </c>
      <c r="K6" s="4">
        <v>56.481481481481474</v>
      </c>
      <c r="L6" s="4">
        <v>73.148148148148167</v>
      </c>
      <c r="M6" s="4">
        <f t="shared" si="0"/>
        <v>9</v>
      </c>
      <c r="N6" s="4">
        <f t="shared" si="1"/>
        <v>10</v>
      </c>
      <c r="O6" s="4">
        <f t="shared" si="2"/>
        <v>20</v>
      </c>
      <c r="P6" s="4">
        <f t="shared" si="3"/>
        <v>37</v>
      </c>
      <c r="Q6" s="4">
        <f t="shared" si="4"/>
        <v>1</v>
      </c>
      <c r="R6" s="4">
        <f t="shared" si="5"/>
        <v>20</v>
      </c>
      <c r="T6" s="4">
        <f t="shared" si="6"/>
        <v>19</v>
      </c>
      <c r="U6" s="4">
        <f t="shared" si="7"/>
        <v>57</v>
      </c>
      <c r="V6" s="4">
        <f t="shared" si="8"/>
        <v>21</v>
      </c>
      <c r="W6" s="4">
        <f t="shared" si="9"/>
        <v>97</v>
      </c>
    </row>
    <row r="7" spans="1:23" x14ac:dyDescent="0.25">
      <c r="A7" s="5" t="s">
        <v>203</v>
      </c>
      <c r="B7" s="5" t="s">
        <v>19</v>
      </c>
      <c r="C7" s="5" t="s">
        <v>181</v>
      </c>
      <c r="D7" s="5">
        <v>122</v>
      </c>
      <c r="E7" s="5" t="s">
        <v>190</v>
      </c>
      <c r="F7" s="5" t="s">
        <v>204</v>
      </c>
      <c r="G7" s="4">
        <v>62.5</v>
      </c>
      <c r="H7" s="4">
        <v>51.875000000000014</v>
      </c>
      <c r="I7" s="4">
        <v>69.375000000000014</v>
      </c>
      <c r="J7" s="4">
        <v>36.875</v>
      </c>
      <c r="K7" s="4">
        <v>75.625</v>
      </c>
      <c r="L7" s="4">
        <v>25.624999999999996</v>
      </c>
      <c r="M7" s="4">
        <f t="shared" si="0"/>
        <v>6</v>
      </c>
      <c r="N7" s="4">
        <f t="shared" si="1"/>
        <v>12</v>
      </c>
      <c r="O7" s="4">
        <f t="shared" si="2"/>
        <v>34</v>
      </c>
      <c r="P7" s="4">
        <f t="shared" si="3"/>
        <v>25</v>
      </c>
      <c r="Q7" s="4">
        <f t="shared" si="4"/>
        <v>22</v>
      </c>
      <c r="R7" s="4">
        <f t="shared" si="5"/>
        <v>2</v>
      </c>
      <c r="T7" s="4">
        <f t="shared" si="6"/>
        <v>18</v>
      </c>
      <c r="U7" s="4">
        <f t="shared" si="7"/>
        <v>59</v>
      </c>
      <c r="V7" s="4">
        <f t="shared" si="8"/>
        <v>24</v>
      </c>
      <c r="W7" s="4">
        <f t="shared" si="9"/>
        <v>101</v>
      </c>
    </row>
    <row r="8" spans="1:23" x14ac:dyDescent="0.25">
      <c r="A8" s="5" t="s">
        <v>106</v>
      </c>
      <c r="B8" s="5" t="s">
        <v>19</v>
      </c>
      <c r="C8" s="5" t="s">
        <v>34</v>
      </c>
      <c r="D8" s="5">
        <v>298</v>
      </c>
      <c r="E8" s="5" t="s">
        <v>24</v>
      </c>
      <c r="F8" s="5" t="s">
        <v>107</v>
      </c>
      <c r="G8" s="4">
        <v>79.026560267267726</v>
      </c>
      <c r="H8" s="4">
        <v>64.128110380815613</v>
      </c>
      <c r="I8" s="4">
        <v>55.059488710801283</v>
      </c>
      <c r="J8" s="4">
        <v>32.387934535765453</v>
      </c>
      <c r="K8" s="4">
        <v>66.71914514367684</v>
      </c>
      <c r="L8" s="4">
        <v>76.435525504406471</v>
      </c>
      <c r="M8" s="4">
        <f t="shared" si="0"/>
        <v>20</v>
      </c>
      <c r="N8" s="4">
        <f t="shared" si="1"/>
        <v>24</v>
      </c>
      <c r="O8" s="4">
        <f t="shared" si="2"/>
        <v>14</v>
      </c>
      <c r="P8" s="4">
        <f t="shared" si="3"/>
        <v>16</v>
      </c>
      <c r="Q8" s="4">
        <f t="shared" si="4"/>
        <v>8</v>
      </c>
      <c r="R8" s="4">
        <f t="shared" si="5"/>
        <v>23</v>
      </c>
      <c r="T8" s="4">
        <f t="shared" si="6"/>
        <v>44</v>
      </c>
      <c r="U8" s="4">
        <f t="shared" si="7"/>
        <v>30</v>
      </c>
      <c r="V8" s="4">
        <f t="shared" si="8"/>
        <v>31</v>
      </c>
      <c r="W8" s="4">
        <f t="shared" si="9"/>
        <v>105</v>
      </c>
    </row>
    <row r="9" spans="1:23" x14ac:dyDescent="0.25">
      <c r="A9" s="5" t="s">
        <v>169</v>
      </c>
      <c r="B9" s="5" t="s">
        <v>19</v>
      </c>
      <c r="C9" s="5" t="s">
        <v>165</v>
      </c>
      <c r="D9" s="5">
        <v>270</v>
      </c>
      <c r="E9" s="5" t="s">
        <v>9</v>
      </c>
      <c r="F9" s="5" t="s">
        <v>170</v>
      </c>
      <c r="G9" s="4">
        <v>67.741935483870961</v>
      </c>
      <c r="H9" s="4">
        <v>47.311827956989269</v>
      </c>
      <c r="I9" s="4">
        <v>66.129032258064541</v>
      </c>
      <c r="J9" s="4">
        <v>55.913978494623649</v>
      </c>
      <c r="K9" s="4">
        <v>56.98924731182796</v>
      </c>
      <c r="L9" s="4">
        <v>67.741935483870989</v>
      </c>
      <c r="M9" s="4">
        <f t="shared" si="0"/>
        <v>11</v>
      </c>
      <c r="N9" s="4">
        <f t="shared" si="1"/>
        <v>9</v>
      </c>
      <c r="O9" s="4">
        <f t="shared" si="2"/>
        <v>25</v>
      </c>
      <c r="P9" s="4">
        <f t="shared" si="3"/>
        <v>49</v>
      </c>
      <c r="Q9" s="4">
        <f t="shared" si="4"/>
        <v>2</v>
      </c>
      <c r="R9" s="4">
        <f t="shared" si="5"/>
        <v>16</v>
      </c>
      <c r="T9" s="4">
        <f t="shared" si="6"/>
        <v>20</v>
      </c>
      <c r="U9" s="4">
        <f t="shared" si="7"/>
        <v>74</v>
      </c>
      <c r="V9" s="4">
        <f t="shared" si="8"/>
        <v>18</v>
      </c>
      <c r="W9" s="4">
        <f t="shared" si="9"/>
        <v>112</v>
      </c>
    </row>
    <row r="10" spans="1:23" x14ac:dyDescent="0.25">
      <c r="A10" s="5" t="s">
        <v>50</v>
      </c>
      <c r="B10" s="5" t="s">
        <v>19</v>
      </c>
      <c r="C10" s="5" t="s">
        <v>20</v>
      </c>
      <c r="D10" s="5">
        <v>351</v>
      </c>
      <c r="E10" s="5" t="s">
        <v>21</v>
      </c>
      <c r="F10" s="5">
        <v>2.3317999999999999</v>
      </c>
      <c r="G10" s="4">
        <v>86.925976317411084</v>
      </c>
      <c r="H10" s="4">
        <v>71.5096172696651</v>
      </c>
      <c r="I10" s="4">
        <v>4.457742375251847</v>
      </c>
      <c r="J10" s="4">
        <v>2.2288711876259235</v>
      </c>
      <c r="K10" s="4">
        <v>85.811540723598128</v>
      </c>
      <c r="L10" s="4">
        <v>78.01049156690739</v>
      </c>
      <c r="M10" s="4">
        <f t="shared" si="0"/>
        <v>26</v>
      </c>
      <c r="N10" s="4">
        <f t="shared" si="1"/>
        <v>31</v>
      </c>
      <c r="O10" s="4">
        <f t="shared" si="2"/>
        <v>1</v>
      </c>
      <c r="P10" s="4">
        <f t="shared" si="3"/>
        <v>1</v>
      </c>
      <c r="Q10" s="4">
        <f t="shared" si="4"/>
        <v>35</v>
      </c>
      <c r="R10" s="4">
        <f t="shared" si="5"/>
        <v>24</v>
      </c>
      <c r="T10" s="4">
        <f t="shared" si="6"/>
        <v>57</v>
      </c>
      <c r="U10" s="4">
        <f t="shared" si="7"/>
        <v>2</v>
      </c>
      <c r="V10" s="4">
        <f t="shared" si="8"/>
        <v>59</v>
      </c>
      <c r="W10" s="4">
        <f t="shared" si="9"/>
        <v>118</v>
      </c>
    </row>
    <row r="11" spans="1:23" x14ac:dyDescent="0.25">
      <c r="A11" s="5" t="s">
        <v>51</v>
      </c>
      <c r="B11" s="5" t="s">
        <v>19</v>
      </c>
      <c r="C11" s="5"/>
      <c r="D11" s="5">
        <v>164</v>
      </c>
      <c r="E11" s="5" t="s">
        <v>24</v>
      </c>
      <c r="F11" s="5" t="s">
        <v>52</v>
      </c>
      <c r="G11" s="4">
        <v>92.175796883306859</v>
      </c>
      <c r="H11" s="4">
        <v>74.892834967686824</v>
      </c>
      <c r="I11" s="4">
        <v>63.37086035727345</v>
      </c>
      <c r="J11" s="4">
        <v>39.686801435868233</v>
      </c>
      <c r="K11" s="4">
        <v>62.730750656694958</v>
      </c>
      <c r="L11" s="4">
        <v>62.730750656694958</v>
      </c>
      <c r="M11" s="4">
        <f t="shared" si="0"/>
        <v>32</v>
      </c>
      <c r="N11" s="4">
        <f t="shared" si="1"/>
        <v>38</v>
      </c>
      <c r="O11" s="4">
        <f t="shared" si="2"/>
        <v>19</v>
      </c>
      <c r="P11" s="4">
        <f t="shared" si="3"/>
        <v>28</v>
      </c>
      <c r="Q11" s="4">
        <f t="shared" si="4"/>
        <v>5</v>
      </c>
      <c r="R11" s="4">
        <f t="shared" si="5"/>
        <v>11</v>
      </c>
      <c r="T11" s="4">
        <f t="shared" si="6"/>
        <v>70</v>
      </c>
      <c r="U11" s="4">
        <f t="shared" si="7"/>
        <v>47</v>
      </c>
      <c r="V11" s="4">
        <f t="shared" si="8"/>
        <v>16</v>
      </c>
      <c r="W11" s="4">
        <f t="shared" si="9"/>
        <v>133</v>
      </c>
    </row>
    <row r="12" spans="1:23" x14ac:dyDescent="0.25">
      <c r="A12" s="5" t="s">
        <v>158</v>
      </c>
      <c r="B12" s="5" t="s">
        <v>19</v>
      </c>
      <c r="C12" s="5" t="s">
        <v>156</v>
      </c>
      <c r="D12" s="5">
        <v>21</v>
      </c>
      <c r="E12" s="5" t="s">
        <v>24</v>
      </c>
      <c r="F12" s="5" t="s">
        <v>159</v>
      </c>
      <c r="G12" s="4">
        <v>99.566129419727659</v>
      </c>
      <c r="H12" s="4">
        <v>72.355510199429432</v>
      </c>
      <c r="I12" s="4">
        <v>43.908044650935807</v>
      </c>
      <c r="J12" s="4">
        <v>23.500080235712115</v>
      </c>
      <c r="K12" s="4">
        <v>71.118663871234034</v>
      </c>
      <c r="L12" s="4">
        <v>87.197666137773908</v>
      </c>
      <c r="M12" s="4">
        <f t="shared" si="0"/>
        <v>44</v>
      </c>
      <c r="N12" s="4">
        <f t="shared" si="1"/>
        <v>32</v>
      </c>
      <c r="O12" s="4">
        <f t="shared" si="2"/>
        <v>4</v>
      </c>
      <c r="P12" s="4">
        <f t="shared" si="3"/>
        <v>7</v>
      </c>
      <c r="Q12" s="4">
        <f t="shared" si="4"/>
        <v>13</v>
      </c>
      <c r="R12" s="4">
        <f t="shared" si="5"/>
        <v>34</v>
      </c>
      <c r="T12" s="4">
        <f t="shared" si="6"/>
        <v>76</v>
      </c>
      <c r="U12" s="4">
        <f t="shared" si="7"/>
        <v>11</v>
      </c>
      <c r="V12" s="4">
        <f t="shared" si="8"/>
        <v>47</v>
      </c>
      <c r="W12" s="4">
        <f t="shared" si="9"/>
        <v>134</v>
      </c>
    </row>
    <row r="13" spans="1:23" x14ac:dyDescent="0.25">
      <c r="A13" s="5" t="s">
        <v>207</v>
      </c>
      <c r="B13" s="5" t="s">
        <v>19</v>
      </c>
      <c r="C13" s="5" t="s">
        <v>208</v>
      </c>
      <c r="D13" s="5">
        <v>222</v>
      </c>
      <c r="E13" s="4" t="s">
        <v>380</v>
      </c>
      <c r="F13" s="5" t="s">
        <v>209</v>
      </c>
      <c r="G13" s="4">
        <v>90.78947368421052</v>
      </c>
      <c r="H13" s="4">
        <v>61.184210526315788</v>
      </c>
      <c r="I13" s="4">
        <v>73.026315789473671</v>
      </c>
      <c r="J13" s="4">
        <v>30.263157894736832</v>
      </c>
      <c r="K13" s="4">
        <v>80.921052631578931</v>
      </c>
      <c r="L13" s="4">
        <v>45.39473684210526</v>
      </c>
      <c r="M13" s="4">
        <f t="shared" si="0"/>
        <v>29</v>
      </c>
      <c r="N13" s="4">
        <f t="shared" si="1"/>
        <v>21</v>
      </c>
      <c r="O13" s="4">
        <f t="shared" si="2"/>
        <v>44</v>
      </c>
      <c r="P13" s="4">
        <f t="shared" si="3"/>
        <v>14</v>
      </c>
      <c r="Q13" s="4">
        <f t="shared" si="4"/>
        <v>27</v>
      </c>
      <c r="R13" s="4">
        <f t="shared" si="5"/>
        <v>5</v>
      </c>
      <c r="T13" s="4">
        <f t="shared" si="6"/>
        <v>50</v>
      </c>
      <c r="U13" s="4">
        <f t="shared" si="7"/>
        <v>58</v>
      </c>
      <c r="V13" s="4">
        <f t="shared" si="8"/>
        <v>32</v>
      </c>
      <c r="W13" s="4">
        <f t="shared" si="9"/>
        <v>140</v>
      </c>
    </row>
    <row r="14" spans="1:23" x14ac:dyDescent="0.25">
      <c r="A14" s="5" t="s">
        <v>85</v>
      </c>
      <c r="B14" s="5" t="s">
        <v>19</v>
      </c>
      <c r="C14" s="5" t="s">
        <v>83</v>
      </c>
      <c r="D14" s="5">
        <v>104</v>
      </c>
      <c r="E14" s="5" t="s">
        <v>9</v>
      </c>
      <c r="F14" s="5" t="s">
        <v>86</v>
      </c>
      <c r="G14" s="4">
        <v>73.214285714285708</v>
      </c>
      <c r="H14" s="4">
        <v>46.428571428571431</v>
      </c>
      <c r="I14" s="4">
        <v>61.904761904761919</v>
      </c>
      <c r="J14" s="4">
        <v>55.357142857142868</v>
      </c>
      <c r="K14" s="4">
        <v>70.238095238095227</v>
      </c>
      <c r="L14" s="4">
        <v>96.428571428571459</v>
      </c>
      <c r="M14" s="4">
        <f t="shared" si="0"/>
        <v>14</v>
      </c>
      <c r="N14" s="4">
        <f t="shared" si="1"/>
        <v>7</v>
      </c>
      <c r="O14" s="4">
        <f t="shared" si="2"/>
        <v>17</v>
      </c>
      <c r="P14" s="4">
        <f t="shared" si="3"/>
        <v>48</v>
      </c>
      <c r="Q14" s="4">
        <f t="shared" si="4"/>
        <v>11</v>
      </c>
      <c r="R14" s="4">
        <f t="shared" si="5"/>
        <v>48</v>
      </c>
      <c r="T14" s="4">
        <f t="shared" si="6"/>
        <v>21</v>
      </c>
      <c r="U14" s="4">
        <f t="shared" si="7"/>
        <v>65</v>
      </c>
      <c r="V14" s="4">
        <f t="shared" si="8"/>
        <v>59</v>
      </c>
      <c r="W14" s="4">
        <f t="shared" si="9"/>
        <v>145</v>
      </c>
    </row>
    <row r="15" spans="1:23" x14ac:dyDescent="0.25">
      <c r="A15" s="5" t="s">
        <v>174</v>
      </c>
      <c r="B15" s="5" t="s">
        <v>19</v>
      </c>
      <c r="C15" s="5" t="s">
        <v>23</v>
      </c>
      <c r="D15" s="5">
        <v>76</v>
      </c>
      <c r="E15" s="5" t="s">
        <v>24</v>
      </c>
      <c r="F15" s="5" t="s">
        <v>175</v>
      </c>
      <c r="G15" s="4">
        <v>98.76692697131945</v>
      </c>
      <c r="H15" s="4">
        <v>78.577002673314922</v>
      </c>
      <c r="I15" s="4">
        <v>51.838994819200813</v>
      </c>
      <c r="J15" s="4">
        <v>25.100986965086712</v>
      </c>
      <c r="K15" s="4">
        <v>84.579412599748679</v>
      </c>
      <c r="L15" s="4">
        <v>61.115446523689378</v>
      </c>
      <c r="M15" s="4">
        <f t="shared" si="0"/>
        <v>43</v>
      </c>
      <c r="N15" s="4">
        <f t="shared" si="1"/>
        <v>44</v>
      </c>
      <c r="O15" s="4">
        <f t="shared" si="2"/>
        <v>8</v>
      </c>
      <c r="P15" s="4">
        <f t="shared" si="3"/>
        <v>10</v>
      </c>
      <c r="Q15" s="4">
        <f t="shared" si="4"/>
        <v>33</v>
      </c>
      <c r="R15" s="4">
        <f t="shared" si="5"/>
        <v>9</v>
      </c>
      <c r="T15" s="4">
        <f t="shared" si="6"/>
        <v>87</v>
      </c>
      <c r="U15" s="4">
        <f t="shared" si="7"/>
        <v>18</v>
      </c>
      <c r="V15" s="4">
        <f t="shared" si="8"/>
        <v>42</v>
      </c>
      <c r="W15" s="4">
        <f t="shared" si="9"/>
        <v>147</v>
      </c>
    </row>
    <row r="16" spans="1:23" x14ac:dyDescent="0.25">
      <c r="A16" s="5" t="s">
        <v>16</v>
      </c>
      <c r="B16" s="5" t="s">
        <v>7</v>
      </c>
      <c r="C16" s="5" t="s">
        <v>8</v>
      </c>
      <c r="D16" s="5">
        <v>281</v>
      </c>
      <c r="E16" s="5" t="s">
        <v>9</v>
      </c>
      <c r="F16" s="5" t="s">
        <v>17</v>
      </c>
      <c r="G16" s="4">
        <v>32.142857142857146</v>
      </c>
      <c r="H16" s="4">
        <v>33.928571428571431</v>
      </c>
      <c r="I16" s="4">
        <v>54.166666666666664</v>
      </c>
      <c r="J16" s="4">
        <v>42.857142857142875</v>
      </c>
      <c r="K16" s="4">
        <v>100.00000000000003</v>
      </c>
      <c r="L16" s="4">
        <v>94.642857142857153</v>
      </c>
      <c r="M16" s="4">
        <f t="shared" si="0"/>
        <v>2</v>
      </c>
      <c r="N16" s="4">
        <f t="shared" si="1"/>
        <v>2</v>
      </c>
      <c r="O16" s="4">
        <f t="shared" si="2"/>
        <v>12</v>
      </c>
      <c r="P16" s="4">
        <f t="shared" si="3"/>
        <v>36</v>
      </c>
      <c r="Q16" s="4">
        <f t="shared" si="4"/>
        <v>51</v>
      </c>
      <c r="R16" s="4">
        <f t="shared" si="5"/>
        <v>46</v>
      </c>
      <c r="T16" s="4">
        <f t="shared" si="6"/>
        <v>4</v>
      </c>
      <c r="U16" s="4">
        <f t="shared" si="7"/>
        <v>48</v>
      </c>
      <c r="V16" s="4">
        <f t="shared" si="8"/>
        <v>97</v>
      </c>
      <c r="W16" s="4">
        <f t="shared" si="9"/>
        <v>149</v>
      </c>
    </row>
    <row r="17" spans="1:23" x14ac:dyDescent="0.25">
      <c r="A17" s="5" t="s">
        <v>59</v>
      </c>
      <c r="B17" s="5" t="s">
        <v>19</v>
      </c>
      <c r="C17" s="5"/>
      <c r="D17" s="5">
        <v>169</v>
      </c>
      <c r="E17" s="5" t="s">
        <v>24</v>
      </c>
      <c r="F17" s="5" t="s">
        <v>60</v>
      </c>
      <c r="G17" s="4">
        <v>67.567567567567593</v>
      </c>
      <c r="H17" s="4">
        <v>56.081081081081095</v>
      </c>
      <c r="I17" s="4">
        <v>70.945945945945937</v>
      </c>
      <c r="J17" s="4">
        <v>39.864864864864863</v>
      </c>
      <c r="K17" s="4">
        <v>102.70270270270269</v>
      </c>
      <c r="L17" s="4">
        <v>66.21621621621621</v>
      </c>
      <c r="M17" s="4">
        <f t="shared" si="0"/>
        <v>8</v>
      </c>
      <c r="N17" s="4">
        <f t="shared" si="1"/>
        <v>16</v>
      </c>
      <c r="O17" s="4">
        <f t="shared" si="2"/>
        <v>38</v>
      </c>
      <c r="P17" s="4">
        <f t="shared" si="3"/>
        <v>30</v>
      </c>
      <c r="Q17" s="4">
        <f t="shared" si="4"/>
        <v>55</v>
      </c>
      <c r="R17" s="4">
        <f t="shared" si="5"/>
        <v>15</v>
      </c>
      <c r="T17" s="4">
        <f t="shared" si="6"/>
        <v>24</v>
      </c>
      <c r="U17" s="4">
        <f t="shared" si="7"/>
        <v>68</v>
      </c>
      <c r="V17" s="4">
        <f t="shared" si="8"/>
        <v>70</v>
      </c>
      <c r="W17" s="4">
        <f t="shared" si="9"/>
        <v>162</v>
      </c>
    </row>
    <row r="18" spans="1:23" x14ac:dyDescent="0.25">
      <c r="A18" s="5" t="s">
        <v>108</v>
      </c>
      <c r="B18" s="5" t="s">
        <v>19</v>
      </c>
      <c r="C18" s="5" t="s">
        <v>34</v>
      </c>
      <c r="D18" s="5">
        <v>299</v>
      </c>
      <c r="E18" s="5" t="s">
        <v>24</v>
      </c>
      <c r="F18" s="5" t="s">
        <v>109</v>
      </c>
      <c r="G18" s="4">
        <v>68.419678213964872</v>
      </c>
      <c r="H18" s="4">
        <v>60.817491745746544</v>
      </c>
      <c r="I18" s="4">
        <v>67.728570353217748</v>
      </c>
      <c r="J18" s="4">
        <v>33.864285176608881</v>
      </c>
      <c r="K18" s="4">
        <v>88.461806175631338</v>
      </c>
      <c r="L18" s="4">
        <v>91.226237618619848</v>
      </c>
      <c r="M18" s="4">
        <f t="shared" si="0"/>
        <v>12</v>
      </c>
      <c r="N18" s="4">
        <f t="shared" si="1"/>
        <v>20</v>
      </c>
      <c r="O18" s="4">
        <f t="shared" si="2"/>
        <v>30</v>
      </c>
      <c r="P18" s="4">
        <f t="shared" si="3"/>
        <v>21</v>
      </c>
      <c r="Q18" s="4">
        <f t="shared" si="4"/>
        <v>42</v>
      </c>
      <c r="R18" s="4">
        <f t="shared" si="5"/>
        <v>41</v>
      </c>
      <c r="T18" s="4">
        <f t="shared" si="6"/>
        <v>32</v>
      </c>
      <c r="U18" s="4">
        <f t="shared" si="7"/>
        <v>51</v>
      </c>
      <c r="V18" s="4">
        <f t="shared" si="8"/>
        <v>83</v>
      </c>
      <c r="W18" s="4">
        <f t="shared" si="9"/>
        <v>166</v>
      </c>
    </row>
    <row r="19" spans="1:23" x14ac:dyDescent="0.25">
      <c r="A19" s="5" t="s">
        <v>53</v>
      </c>
      <c r="B19" s="5" t="s">
        <v>19</v>
      </c>
      <c r="C19" s="5"/>
      <c r="D19" s="5">
        <v>165</v>
      </c>
      <c r="E19" s="5" t="s">
        <v>24</v>
      </c>
      <c r="F19" s="5" t="s">
        <v>54</v>
      </c>
      <c r="G19" s="4">
        <v>77.453273770000891</v>
      </c>
      <c r="H19" s="4">
        <v>53.416050875862666</v>
      </c>
      <c r="I19" s="4">
        <v>71.443968046466352</v>
      </c>
      <c r="J19" s="4">
        <v>34.720433069310737</v>
      </c>
      <c r="K19" s="4">
        <v>87.468783309225145</v>
      </c>
      <c r="L19" s="4">
        <v>86.133382037328587</v>
      </c>
      <c r="M19" s="4">
        <f t="shared" si="0"/>
        <v>18</v>
      </c>
      <c r="N19" s="4">
        <f t="shared" si="1"/>
        <v>13</v>
      </c>
      <c r="O19" s="4">
        <f t="shared" si="2"/>
        <v>41</v>
      </c>
      <c r="P19" s="4">
        <f t="shared" si="3"/>
        <v>23</v>
      </c>
      <c r="Q19" s="4">
        <f t="shared" si="4"/>
        <v>40</v>
      </c>
      <c r="R19" s="4">
        <f t="shared" si="5"/>
        <v>32</v>
      </c>
      <c r="T19" s="4">
        <f t="shared" si="6"/>
        <v>31</v>
      </c>
      <c r="U19" s="4">
        <f t="shared" si="7"/>
        <v>64</v>
      </c>
      <c r="V19" s="4">
        <f t="shared" si="8"/>
        <v>72</v>
      </c>
      <c r="W19" s="4">
        <f t="shared" si="9"/>
        <v>167</v>
      </c>
    </row>
    <row r="20" spans="1:23" x14ac:dyDescent="0.25">
      <c r="A20" s="5" t="s">
        <v>76</v>
      </c>
      <c r="B20" s="5" t="s">
        <v>19</v>
      </c>
      <c r="C20" s="5"/>
      <c r="D20" s="5">
        <v>172</v>
      </c>
      <c r="E20" s="5" t="s">
        <v>24</v>
      </c>
      <c r="F20" s="5" t="s">
        <v>77</v>
      </c>
      <c r="G20" s="4">
        <v>91.304347826086953</v>
      </c>
      <c r="H20" s="4">
        <v>64.49275362318842</v>
      </c>
      <c r="I20" s="4">
        <v>65.217391304347828</v>
      </c>
      <c r="J20" s="4">
        <v>47.826086956521742</v>
      </c>
      <c r="K20" s="4">
        <v>81.159420289855063</v>
      </c>
      <c r="L20" s="4">
        <v>69.565217391304344</v>
      </c>
      <c r="M20" s="4">
        <f t="shared" si="0"/>
        <v>31</v>
      </c>
      <c r="N20" s="4">
        <f t="shared" si="1"/>
        <v>25</v>
      </c>
      <c r="O20" s="4">
        <f t="shared" si="2"/>
        <v>22</v>
      </c>
      <c r="P20" s="4">
        <f t="shared" si="3"/>
        <v>44</v>
      </c>
      <c r="Q20" s="4">
        <f t="shared" si="4"/>
        <v>28</v>
      </c>
      <c r="R20" s="4">
        <f t="shared" si="5"/>
        <v>18</v>
      </c>
      <c r="T20" s="4">
        <f t="shared" si="6"/>
        <v>56</v>
      </c>
      <c r="U20" s="4">
        <f t="shared" si="7"/>
        <v>66</v>
      </c>
      <c r="V20" s="4">
        <f t="shared" si="8"/>
        <v>46</v>
      </c>
      <c r="W20" s="4">
        <f t="shared" si="9"/>
        <v>168</v>
      </c>
    </row>
    <row r="21" spans="1:23" x14ac:dyDescent="0.25">
      <c r="A21" s="5" t="s">
        <v>110</v>
      </c>
      <c r="B21" s="5" t="s">
        <v>19</v>
      </c>
      <c r="C21" s="5" t="s">
        <v>89</v>
      </c>
      <c r="D21" s="5">
        <v>278</v>
      </c>
      <c r="E21" s="5" t="s">
        <v>9</v>
      </c>
      <c r="F21" s="5" t="s">
        <v>111</v>
      </c>
      <c r="G21" s="4">
        <v>101.72926596743845</v>
      </c>
      <c r="H21" s="4">
        <v>89.295689015862635</v>
      </c>
      <c r="I21" s="4">
        <v>55.385933693383151</v>
      </c>
      <c r="J21" s="4">
        <v>46.908494862763277</v>
      </c>
      <c r="K21" s="4">
        <v>61.037559580463075</v>
      </c>
      <c r="L21" s="4">
        <v>54.255608515967154</v>
      </c>
      <c r="M21" s="4">
        <f t="shared" si="0"/>
        <v>46</v>
      </c>
      <c r="N21" s="4">
        <f t="shared" si="1"/>
        <v>62</v>
      </c>
      <c r="O21" s="4">
        <f t="shared" si="2"/>
        <v>15</v>
      </c>
      <c r="P21" s="4">
        <f t="shared" si="3"/>
        <v>43</v>
      </c>
      <c r="Q21" s="4">
        <f t="shared" si="4"/>
        <v>3</v>
      </c>
      <c r="R21" s="4">
        <f t="shared" si="5"/>
        <v>7</v>
      </c>
      <c r="T21" s="4">
        <f t="shared" si="6"/>
        <v>108</v>
      </c>
      <c r="U21" s="4">
        <f t="shared" si="7"/>
        <v>58</v>
      </c>
      <c r="V21" s="4">
        <f t="shared" si="8"/>
        <v>10</v>
      </c>
      <c r="W21" s="4">
        <f t="shared" si="9"/>
        <v>176</v>
      </c>
    </row>
    <row r="22" spans="1:23" x14ac:dyDescent="0.25">
      <c r="A22" s="5" t="s">
        <v>199</v>
      </c>
      <c r="B22" s="5" t="s">
        <v>19</v>
      </c>
      <c r="C22" s="5" t="s">
        <v>181</v>
      </c>
      <c r="D22" s="5">
        <v>22</v>
      </c>
      <c r="E22" s="5" t="s">
        <v>190</v>
      </c>
      <c r="F22" s="5" t="s">
        <v>200</v>
      </c>
      <c r="G22" s="4">
        <v>88.95348837209302</v>
      </c>
      <c r="H22" s="4">
        <v>70.348837209302332</v>
      </c>
      <c r="I22" s="4">
        <v>68.604651162790702</v>
      </c>
      <c r="J22" s="4">
        <v>33.13953488372092</v>
      </c>
      <c r="K22" s="4">
        <v>87.209302325581405</v>
      </c>
      <c r="L22" s="4">
        <v>87.209302325581405</v>
      </c>
      <c r="M22" s="4">
        <f t="shared" si="0"/>
        <v>27</v>
      </c>
      <c r="N22" s="4">
        <f t="shared" si="1"/>
        <v>30</v>
      </c>
      <c r="O22" s="4">
        <f t="shared" si="2"/>
        <v>33</v>
      </c>
      <c r="P22" s="4">
        <f t="shared" si="3"/>
        <v>18</v>
      </c>
      <c r="Q22" s="4">
        <f t="shared" si="4"/>
        <v>39</v>
      </c>
      <c r="R22" s="4">
        <f t="shared" si="5"/>
        <v>35</v>
      </c>
      <c r="T22" s="4">
        <f t="shared" si="6"/>
        <v>57</v>
      </c>
      <c r="U22" s="4">
        <f t="shared" si="7"/>
        <v>51</v>
      </c>
      <c r="V22" s="4">
        <f t="shared" si="8"/>
        <v>74</v>
      </c>
      <c r="W22" s="4">
        <f t="shared" si="9"/>
        <v>182</v>
      </c>
    </row>
    <row r="23" spans="1:23" x14ac:dyDescent="0.25">
      <c r="A23" s="5" t="s">
        <v>154</v>
      </c>
      <c r="B23" s="5" t="s">
        <v>19</v>
      </c>
      <c r="C23" s="5" t="s">
        <v>152</v>
      </c>
      <c r="D23" s="5">
        <v>187</v>
      </c>
      <c r="E23" s="5" t="s">
        <v>24</v>
      </c>
      <c r="F23" s="5" t="s">
        <v>33</v>
      </c>
      <c r="G23" s="4">
        <v>92.880527326557697</v>
      </c>
      <c r="H23" s="4">
        <v>67.784021205492891</v>
      </c>
      <c r="I23" s="4">
        <v>40.107500436468094</v>
      </c>
      <c r="J23" s="4">
        <v>32.367456492588303</v>
      </c>
      <c r="K23" s="4">
        <v>107.18788128342642</v>
      </c>
      <c r="L23" s="4">
        <v>92.17688696802314</v>
      </c>
      <c r="M23" s="4">
        <f t="shared" si="0"/>
        <v>35</v>
      </c>
      <c r="N23" s="4">
        <f t="shared" si="1"/>
        <v>29</v>
      </c>
      <c r="O23" s="4">
        <f t="shared" si="2"/>
        <v>3</v>
      </c>
      <c r="P23" s="4">
        <f t="shared" si="3"/>
        <v>15</v>
      </c>
      <c r="Q23" s="4">
        <f t="shared" si="4"/>
        <v>60</v>
      </c>
      <c r="R23" s="4">
        <f t="shared" si="5"/>
        <v>42</v>
      </c>
      <c r="T23" s="4">
        <f t="shared" si="6"/>
        <v>64</v>
      </c>
      <c r="U23" s="4">
        <f t="shared" si="7"/>
        <v>18</v>
      </c>
      <c r="V23" s="4">
        <f t="shared" si="8"/>
        <v>102</v>
      </c>
      <c r="W23" s="4">
        <f t="shared" si="9"/>
        <v>184</v>
      </c>
    </row>
    <row r="24" spans="1:23" x14ac:dyDescent="0.25">
      <c r="A24" s="5" t="s">
        <v>61</v>
      </c>
      <c r="B24" s="5" t="s">
        <v>19</v>
      </c>
      <c r="C24" s="5" t="s">
        <v>38</v>
      </c>
      <c r="D24" s="5">
        <v>84</v>
      </c>
      <c r="E24" s="5" t="s">
        <v>9</v>
      </c>
      <c r="F24" s="5" t="s">
        <v>62</v>
      </c>
      <c r="G24" s="4">
        <v>53.723404255319153</v>
      </c>
      <c r="H24" s="4">
        <v>41.48936170212766</v>
      </c>
      <c r="I24" s="4">
        <v>67.021276595744666</v>
      </c>
      <c r="J24" s="4">
        <v>39.893617021276597</v>
      </c>
      <c r="K24" s="4">
        <v>106.38297872340425</v>
      </c>
      <c r="L24" s="4">
        <v>106.91489361702126</v>
      </c>
      <c r="M24" s="4">
        <f t="shared" si="0"/>
        <v>5</v>
      </c>
      <c r="N24" s="4">
        <f t="shared" si="1"/>
        <v>3</v>
      </c>
      <c r="O24" s="4">
        <f t="shared" si="2"/>
        <v>28</v>
      </c>
      <c r="P24" s="4">
        <f t="shared" si="3"/>
        <v>31</v>
      </c>
      <c r="Q24" s="4">
        <f t="shared" si="4"/>
        <v>58</v>
      </c>
      <c r="R24" s="4">
        <f t="shared" si="5"/>
        <v>60</v>
      </c>
      <c r="T24" s="4">
        <f t="shared" si="6"/>
        <v>8</v>
      </c>
      <c r="U24" s="4">
        <f t="shared" si="7"/>
        <v>59</v>
      </c>
      <c r="V24" s="4">
        <f t="shared" si="8"/>
        <v>118</v>
      </c>
      <c r="W24" s="4">
        <f t="shared" si="9"/>
        <v>185</v>
      </c>
    </row>
    <row r="25" spans="1:23" x14ac:dyDescent="0.25">
      <c r="A25" s="5" t="s">
        <v>195</v>
      </c>
      <c r="B25" s="5" t="s">
        <v>19</v>
      </c>
      <c r="C25" s="5" t="s">
        <v>181</v>
      </c>
      <c r="D25" s="5">
        <v>19</v>
      </c>
      <c r="E25" s="5" t="s">
        <v>193</v>
      </c>
      <c r="F25" s="5" t="s">
        <v>196</v>
      </c>
      <c r="G25" s="4">
        <v>92.441860465116292</v>
      </c>
      <c r="H25" s="4">
        <v>72.67441860465118</v>
      </c>
      <c r="I25" s="4">
        <v>70.930232558139537</v>
      </c>
      <c r="J25" s="4">
        <v>26.744186046511636</v>
      </c>
      <c r="K25" s="4">
        <v>96.511627906976756</v>
      </c>
      <c r="L25" s="4">
        <v>85.465116279069761</v>
      </c>
      <c r="M25" s="4">
        <f t="shared" si="0"/>
        <v>33</v>
      </c>
      <c r="N25" s="4">
        <f t="shared" si="1"/>
        <v>34</v>
      </c>
      <c r="O25" s="4">
        <f t="shared" si="2"/>
        <v>37</v>
      </c>
      <c r="P25" s="4">
        <f t="shared" si="3"/>
        <v>11</v>
      </c>
      <c r="Q25" s="4">
        <f t="shared" si="4"/>
        <v>49</v>
      </c>
      <c r="R25" s="4">
        <f t="shared" si="5"/>
        <v>31</v>
      </c>
      <c r="T25" s="4">
        <f t="shared" si="6"/>
        <v>67</v>
      </c>
      <c r="U25" s="4">
        <f t="shared" si="7"/>
        <v>48</v>
      </c>
      <c r="V25" s="4">
        <f t="shared" si="8"/>
        <v>80</v>
      </c>
      <c r="W25" s="4">
        <f t="shared" si="9"/>
        <v>195</v>
      </c>
    </row>
    <row r="26" spans="1:23" x14ac:dyDescent="0.25">
      <c r="A26" s="5" t="s">
        <v>121</v>
      </c>
      <c r="B26" s="5" t="s">
        <v>66</v>
      </c>
      <c r="C26" s="5" t="s">
        <v>38</v>
      </c>
      <c r="D26" s="5">
        <v>345</v>
      </c>
      <c r="E26" s="5" t="s">
        <v>9</v>
      </c>
      <c r="F26" s="5" t="s">
        <v>122</v>
      </c>
      <c r="G26" s="4">
        <v>79.452054794520549</v>
      </c>
      <c r="H26" s="4">
        <v>60.273972602739747</v>
      </c>
      <c r="I26" s="4">
        <v>81.506849315068493</v>
      </c>
      <c r="J26" s="4">
        <v>35.616438356164387</v>
      </c>
      <c r="K26" s="4">
        <v>71.232876712328746</v>
      </c>
      <c r="L26" s="4">
        <v>109.58904109589041</v>
      </c>
      <c r="M26" s="4">
        <f t="shared" si="0"/>
        <v>21</v>
      </c>
      <c r="N26" s="4">
        <f t="shared" si="1"/>
        <v>19</v>
      </c>
      <c r="O26" s="4">
        <f t="shared" si="2"/>
        <v>59</v>
      </c>
      <c r="P26" s="4">
        <f t="shared" si="3"/>
        <v>24</v>
      </c>
      <c r="Q26" s="4">
        <f t="shared" si="4"/>
        <v>14</v>
      </c>
      <c r="R26" s="4">
        <f t="shared" si="5"/>
        <v>63</v>
      </c>
      <c r="T26" s="4">
        <f t="shared" si="6"/>
        <v>40</v>
      </c>
      <c r="U26" s="4">
        <f t="shared" si="7"/>
        <v>83</v>
      </c>
      <c r="V26" s="4">
        <f t="shared" si="8"/>
        <v>77</v>
      </c>
      <c r="W26" s="4">
        <f t="shared" si="9"/>
        <v>200</v>
      </c>
    </row>
    <row r="27" spans="1:23" x14ac:dyDescent="0.25">
      <c r="A27" s="5" t="s">
        <v>162</v>
      </c>
      <c r="B27" s="5" t="s">
        <v>66</v>
      </c>
      <c r="C27" s="5" t="s">
        <v>8</v>
      </c>
      <c r="D27" s="5">
        <v>221</v>
      </c>
      <c r="E27" s="5" t="s">
        <v>9</v>
      </c>
      <c r="F27" s="5" t="s">
        <v>163</v>
      </c>
      <c r="G27" s="4">
        <v>67.721518987341796</v>
      </c>
      <c r="H27" s="4">
        <v>48.734177215189867</v>
      </c>
      <c r="I27" s="4">
        <v>78.481012658227868</v>
      </c>
      <c r="J27" s="4">
        <v>60.126582278481024</v>
      </c>
      <c r="K27" s="4">
        <v>65.189873417721543</v>
      </c>
      <c r="L27" s="4">
        <v>112.02531645569623</v>
      </c>
      <c r="M27" s="4">
        <f t="shared" si="0"/>
        <v>10</v>
      </c>
      <c r="N27" s="4">
        <f t="shared" si="1"/>
        <v>11</v>
      </c>
      <c r="O27" s="4">
        <f t="shared" si="2"/>
        <v>53</v>
      </c>
      <c r="P27" s="4">
        <f t="shared" si="3"/>
        <v>56</v>
      </c>
      <c r="Q27" s="4">
        <f t="shared" si="4"/>
        <v>7</v>
      </c>
      <c r="R27" s="4">
        <f t="shared" si="5"/>
        <v>65</v>
      </c>
      <c r="T27" s="4">
        <f t="shared" si="6"/>
        <v>21</v>
      </c>
      <c r="U27" s="4">
        <f t="shared" si="7"/>
        <v>109</v>
      </c>
      <c r="V27" s="4">
        <f t="shared" si="8"/>
        <v>72</v>
      </c>
      <c r="W27" s="4">
        <f t="shared" si="9"/>
        <v>202</v>
      </c>
    </row>
    <row r="28" spans="1:23" x14ac:dyDescent="0.25">
      <c r="A28" s="5" t="s">
        <v>28</v>
      </c>
      <c r="B28" s="5" t="s">
        <v>19</v>
      </c>
      <c r="C28" s="5"/>
      <c r="D28" s="5">
        <v>98</v>
      </c>
      <c r="E28" s="5" t="s">
        <v>24</v>
      </c>
      <c r="F28" s="5" t="s">
        <v>29</v>
      </c>
      <c r="G28" s="4">
        <v>103.71529839444827</v>
      </c>
      <c r="H28" s="4">
        <v>86.429415328706909</v>
      </c>
      <c r="I28" s="4">
        <v>71.138057232089551</v>
      </c>
      <c r="J28" s="4">
        <v>34.571766131482782</v>
      </c>
      <c r="K28" s="4">
        <v>84.434890359582894</v>
      </c>
      <c r="L28" s="4">
        <v>61.830274042844167</v>
      </c>
      <c r="M28" s="4">
        <f t="shared" si="0"/>
        <v>50</v>
      </c>
      <c r="N28" s="4">
        <f t="shared" si="1"/>
        <v>52</v>
      </c>
      <c r="O28" s="4">
        <f t="shared" si="2"/>
        <v>39</v>
      </c>
      <c r="P28" s="4">
        <f t="shared" si="3"/>
        <v>22</v>
      </c>
      <c r="Q28" s="4">
        <f t="shared" si="4"/>
        <v>32</v>
      </c>
      <c r="R28" s="4">
        <f t="shared" si="5"/>
        <v>10</v>
      </c>
      <c r="T28" s="4">
        <f t="shared" si="6"/>
        <v>102</v>
      </c>
      <c r="U28" s="4">
        <f t="shared" si="7"/>
        <v>61</v>
      </c>
      <c r="V28" s="4">
        <f t="shared" si="8"/>
        <v>42</v>
      </c>
      <c r="W28" s="4">
        <f t="shared" si="9"/>
        <v>205</v>
      </c>
    </row>
    <row r="29" spans="1:23" x14ac:dyDescent="0.25">
      <c r="A29" s="5" t="s">
        <v>26</v>
      </c>
      <c r="B29" s="5" t="s">
        <v>19</v>
      </c>
      <c r="C29" s="5"/>
      <c r="D29" s="5">
        <v>26</v>
      </c>
      <c r="E29" s="5" t="s">
        <v>24</v>
      </c>
      <c r="F29" s="5" t="s">
        <v>27</v>
      </c>
      <c r="G29" s="4">
        <v>2.7676749473713684</v>
      </c>
      <c r="H29" s="4">
        <v>6.919187368428406</v>
      </c>
      <c r="I29" s="4">
        <v>85.106004631669421</v>
      </c>
      <c r="J29" s="4">
        <v>61.580767579012843</v>
      </c>
      <c r="K29" s="4">
        <v>114.16659157906875</v>
      </c>
      <c r="L29" s="4">
        <v>69.19187368428409</v>
      </c>
      <c r="M29" s="4">
        <f t="shared" si="0"/>
        <v>1</v>
      </c>
      <c r="N29" s="4">
        <f t="shared" si="1"/>
        <v>1</v>
      </c>
      <c r="O29" s="4">
        <f t="shared" si="2"/>
        <v>68</v>
      </c>
      <c r="P29" s="4">
        <f t="shared" si="3"/>
        <v>59</v>
      </c>
      <c r="Q29" s="4">
        <f t="shared" si="4"/>
        <v>67</v>
      </c>
      <c r="R29" s="4">
        <f t="shared" si="5"/>
        <v>17</v>
      </c>
      <c r="T29" s="4">
        <f t="shared" si="6"/>
        <v>2</v>
      </c>
      <c r="U29" s="4">
        <f t="shared" si="7"/>
        <v>127</v>
      </c>
      <c r="V29" s="4">
        <f t="shared" si="8"/>
        <v>84</v>
      </c>
      <c r="W29" s="4">
        <f t="shared" si="9"/>
        <v>213</v>
      </c>
    </row>
    <row r="30" spans="1:23" x14ac:dyDescent="0.25">
      <c r="A30" s="5" t="s">
        <v>48</v>
      </c>
      <c r="B30" s="5" t="s">
        <v>37</v>
      </c>
      <c r="C30" s="5" t="s">
        <v>8</v>
      </c>
      <c r="D30" s="5">
        <v>288</v>
      </c>
      <c r="E30" s="5" t="s">
        <v>9</v>
      </c>
      <c r="F30" s="5" t="s">
        <v>49</v>
      </c>
      <c r="G30" s="4">
        <v>121.80736724398172</v>
      </c>
      <c r="H30" s="4">
        <v>84.98188412370817</v>
      </c>
      <c r="I30" s="4">
        <v>62.320048357386007</v>
      </c>
      <c r="J30" s="4">
        <v>42.490942061854078</v>
      </c>
      <c r="K30" s="4">
        <v>81.44097228522034</v>
      </c>
      <c r="L30" s="4">
        <v>65.152777828176269</v>
      </c>
      <c r="M30" s="4">
        <f t="shared" si="0"/>
        <v>68</v>
      </c>
      <c r="N30" s="4">
        <f t="shared" si="1"/>
        <v>51</v>
      </c>
      <c r="O30" s="4">
        <f t="shared" si="2"/>
        <v>18</v>
      </c>
      <c r="P30" s="4">
        <f t="shared" si="3"/>
        <v>34</v>
      </c>
      <c r="Q30" s="4">
        <f t="shared" si="4"/>
        <v>29</v>
      </c>
      <c r="R30" s="4">
        <f t="shared" si="5"/>
        <v>14</v>
      </c>
      <c r="T30" s="4">
        <f t="shared" si="6"/>
        <v>119</v>
      </c>
      <c r="U30" s="4">
        <f t="shared" si="7"/>
        <v>52</v>
      </c>
      <c r="V30" s="4">
        <f t="shared" si="8"/>
        <v>43</v>
      </c>
      <c r="W30" s="4">
        <f t="shared" si="9"/>
        <v>214</v>
      </c>
    </row>
    <row r="31" spans="1:23" x14ac:dyDescent="0.25">
      <c r="A31" s="5" t="s">
        <v>201</v>
      </c>
      <c r="B31" s="5" t="s">
        <v>19</v>
      </c>
      <c r="C31" s="5" t="s">
        <v>181</v>
      </c>
      <c r="D31" s="5">
        <v>23</v>
      </c>
      <c r="E31" s="5" t="s">
        <v>190</v>
      </c>
      <c r="F31" s="5" t="s">
        <v>202</v>
      </c>
      <c r="G31" s="4">
        <v>81.578947368421041</v>
      </c>
      <c r="H31" s="4">
        <v>56.578947368421026</v>
      </c>
      <c r="I31" s="4">
        <v>88.157894736842096</v>
      </c>
      <c r="J31" s="4">
        <v>32.894736842105274</v>
      </c>
      <c r="K31" s="4">
        <v>131.57894736842104</v>
      </c>
      <c r="L31" s="4">
        <v>57.894736842105267</v>
      </c>
      <c r="M31" s="4">
        <f t="shared" si="0"/>
        <v>22</v>
      </c>
      <c r="N31" s="4">
        <f t="shared" si="1"/>
        <v>18</v>
      </c>
      <c r="O31" s="4">
        <f t="shared" si="2"/>
        <v>72</v>
      </c>
      <c r="P31" s="4">
        <f t="shared" si="3"/>
        <v>17</v>
      </c>
      <c r="Q31" s="4">
        <f t="shared" si="4"/>
        <v>79</v>
      </c>
      <c r="R31" s="4">
        <f t="shared" si="5"/>
        <v>8</v>
      </c>
      <c r="T31" s="4">
        <f t="shared" si="6"/>
        <v>40</v>
      </c>
      <c r="U31" s="4">
        <f t="shared" si="7"/>
        <v>89</v>
      </c>
      <c r="V31" s="4">
        <f t="shared" si="8"/>
        <v>87</v>
      </c>
      <c r="W31" s="4">
        <f t="shared" si="9"/>
        <v>216</v>
      </c>
    </row>
    <row r="32" spans="1:23" ht="13.5" customHeight="1" x14ac:dyDescent="0.25">
      <c r="A32" s="5" t="s">
        <v>11</v>
      </c>
      <c r="B32" s="5" t="s">
        <v>7</v>
      </c>
      <c r="C32" s="5" t="s">
        <v>12</v>
      </c>
      <c r="D32" s="5">
        <v>97</v>
      </c>
      <c r="E32" s="5" t="s">
        <v>9</v>
      </c>
      <c r="F32" s="5" t="s">
        <v>13</v>
      </c>
      <c r="G32" s="4">
        <v>97.67441860465118</v>
      </c>
      <c r="H32" s="4">
        <v>87.79069767441861</v>
      </c>
      <c r="I32" s="4">
        <v>76.162790697674424</v>
      </c>
      <c r="J32" s="4">
        <v>20.348837209302324</v>
      </c>
      <c r="K32" s="4">
        <v>98.255813953488371</v>
      </c>
      <c r="L32" s="4">
        <v>73.255813953488385</v>
      </c>
      <c r="M32" s="4">
        <f t="shared" si="0"/>
        <v>42</v>
      </c>
      <c r="N32" s="4">
        <f t="shared" si="1"/>
        <v>55</v>
      </c>
      <c r="O32" s="4">
        <f t="shared" si="2"/>
        <v>47</v>
      </c>
      <c r="P32" s="4">
        <f t="shared" si="3"/>
        <v>6</v>
      </c>
      <c r="Q32" s="4">
        <f t="shared" si="4"/>
        <v>50</v>
      </c>
      <c r="R32" s="4">
        <f t="shared" si="5"/>
        <v>21</v>
      </c>
      <c r="T32" s="4">
        <f t="shared" si="6"/>
        <v>97</v>
      </c>
      <c r="U32" s="4">
        <f t="shared" si="7"/>
        <v>53</v>
      </c>
      <c r="V32" s="4">
        <f t="shared" si="8"/>
        <v>71</v>
      </c>
      <c r="W32" s="4">
        <f t="shared" si="9"/>
        <v>221</v>
      </c>
    </row>
    <row r="33" spans="1:23" x14ac:dyDescent="0.25">
      <c r="A33" s="5" t="s">
        <v>125</v>
      </c>
      <c r="B33" s="5" t="s">
        <v>19</v>
      </c>
      <c r="C33" s="5" t="s">
        <v>34</v>
      </c>
      <c r="D33" s="5">
        <v>302</v>
      </c>
      <c r="E33" s="5" t="s">
        <v>24</v>
      </c>
      <c r="F33" s="5" t="s">
        <v>126</v>
      </c>
      <c r="G33" s="4">
        <v>89.726027397260282</v>
      </c>
      <c r="H33" s="4">
        <v>63.698630136986303</v>
      </c>
      <c r="I33" s="4">
        <v>82.876712328767127</v>
      </c>
      <c r="J33" s="4">
        <v>69.863013698630112</v>
      </c>
      <c r="K33" s="4">
        <v>72.602739726027394</v>
      </c>
      <c r="L33" s="4">
        <v>78.08219178082193</v>
      </c>
      <c r="M33" s="4">
        <f t="shared" si="0"/>
        <v>28</v>
      </c>
      <c r="N33" s="4">
        <f t="shared" si="1"/>
        <v>23</v>
      </c>
      <c r="O33" s="4">
        <f t="shared" si="2"/>
        <v>61</v>
      </c>
      <c r="P33" s="4">
        <f t="shared" si="3"/>
        <v>66</v>
      </c>
      <c r="Q33" s="4">
        <f t="shared" si="4"/>
        <v>18</v>
      </c>
      <c r="R33" s="4">
        <f t="shared" si="5"/>
        <v>25</v>
      </c>
      <c r="T33" s="4">
        <f t="shared" si="6"/>
        <v>51</v>
      </c>
      <c r="U33" s="4">
        <f t="shared" si="7"/>
        <v>127</v>
      </c>
      <c r="V33" s="4">
        <f t="shared" si="8"/>
        <v>43</v>
      </c>
      <c r="W33" s="4">
        <f t="shared" si="9"/>
        <v>221</v>
      </c>
    </row>
    <row r="34" spans="1:23" x14ac:dyDescent="0.25">
      <c r="A34" s="5" t="s">
        <v>197</v>
      </c>
      <c r="B34" s="5" t="s">
        <v>19</v>
      </c>
      <c r="C34" s="5" t="s">
        <v>189</v>
      </c>
      <c r="D34" s="5">
        <v>392</v>
      </c>
      <c r="E34" s="5" t="s">
        <v>190</v>
      </c>
      <c r="F34" s="5" t="s">
        <v>198</v>
      </c>
      <c r="G34" s="4">
        <v>93.750000000000014</v>
      </c>
      <c r="H34" s="4">
        <v>66.874999999999986</v>
      </c>
      <c r="I34" s="4">
        <v>64.999999999999986</v>
      </c>
      <c r="J34" s="4">
        <v>57.499999999999993</v>
      </c>
      <c r="K34" s="4">
        <v>84.375000000000028</v>
      </c>
      <c r="L34" s="4">
        <v>105</v>
      </c>
      <c r="M34" s="4">
        <f t="shared" ref="M34:M65" si="10">91-RANK(G34,G$2:G$92)</f>
        <v>36</v>
      </c>
      <c r="N34" s="4">
        <f t="shared" ref="N34:N65" si="11">91-RANK(H34,H$2:H$92)</f>
        <v>27</v>
      </c>
      <c r="O34" s="4">
        <f t="shared" ref="O34:O65" si="12">91-RANK(I34,I$2:I$92)</f>
        <v>21</v>
      </c>
      <c r="P34" s="4">
        <f t="shared" ref="P34:P65" si="13">91-RANK(J34,J$2:J$92)</f>
        <v>51</v>
      </c>
      <c r="Q34" s="4">
        <f t="shared" ref="Q34:Q65" si="14">91-RANK(K34,K$2:K$92)</f>
        <v>31</v>
      </c>
      <c r="R34" s="4">
        <f t="shared" ref="R34:R65" si="15">91-RANK(L34,L$2:L$92)</f>
        <v>55</v>
      </c>
      <c r="T34" s="4">
        <f t="shared" ref="T34:T65" si="16">SUM(M34:N34)</f>
        <v>63</v>
      </c>
      <c r="U34" s="4">
        <f t="shared" ref="U34:U65" si="17">SUM(O34:P34)</f>
        <v>72</v>
      </c>
      <c r="V34" s="4">
        <f t="shared" ref="V34:V65" si="18">SUM(Q34:R34)</f>
        <v>86</v>
      </c>
      <c r="W34" s="4">
        <f t="shared" ref="W34:W65" si="19">SUM(M34:R34)</f>
        <v>221</v>
      </c>
    </row>
    <row r="35" spans="1:23" x14ac:dyDescent="0.25">
      <c r="A35" s="5" t="s">
        <v>114</v>
      </c>
      <c r="B35" s="5" t="s">
        <v>19</v>
      </c>
      <c r="C35" s="5" t="s">
        <v>89</v>
      </c>
      <c r="D35" s="5">
        <v>280</v>
      </c>
      <c r="E35" s="5" t="s">
        <v>9</v>
      </c>
      <c r="F35" s="5" t="s">
        <v>115</v>
      </c>
      <c r="G35" s="4">
        <v>118.99241413160982</v>
      </c>
      <c r="H35" s="4">
        <v>88.781904844309935</v>
      </c>
      <c r="I35" s="4">
        <v>53.022526504240631</v>
      </c>
      <c r="J35" s="4">
        <v>57.338313545283491</v>
      </c>
      <c r="K35" s="4">
        <v>67.202969639095684</v>
      </c>
      <c r="L35" s="4">
        <v>93.714232891216028</v>
      </c>
      <c r="M35" s="4">
        <f t="shared" si="10"/>
        <v>65</v>
      </c>
      <c r="N35" s="4">
        <f t="shared" si="11"/>
        <v>57</v>
      </c>
      <c r="O35" s="4">
        <f t="shared" si="12"/>
        <v>9</v>
      </c>
      <c r="P35" s="4">
        <f t="shared" si="13"/>
        <v>50</v>
      </c>
      <c r="Q35" s="4">
        <f t="shared" si="14"/>
        <v>9</v>
      </c>
      <c r="R35" s="4">
        <f t="shared" si="15"/>
        <v>44</v>
      </c>
      <c r="T35" s="4">
        <f t="shared" si="16"/>
        <v>122</v>
      </c>
      <c r="U35" s="4">
        <f t="shared" si="17"/>
        <v>59</v>
      </c>
      <c r="V35" s="4">
        <f t="shared" si="18"/>
        <v>53</v>
      </c>
      <c r="W35" s="4">
        <f t="shared" si="19"/>
        <v>234</v>
      </c>
    </row>
    <row r="36" spans="1:23" x14ac:dyDescent="0.25">
      <c r="A36" s="5" t="s">
        <v>164</v>
      </c>
      <c r="B36" s="5" t="s">
        <v>19</v>
      </c>
      <c r="C36" s="5" t="s">
        <v>165</v>
      </c>
      <c r="D36" s="5">
        <v>271</v>
      </c>
      <c r="E36" s="5" t="s">
        <v>9</v>
      </c>
      <c r="F36" s="5" t="s">
        <v>166</v>
      </c>
      <c r="G36" s="4">
        <v>94.512195121951237</v>
      </c>
      <c r="H36" s="4">
        <v>84.146341463414629</v>
      </c>
      <c r="I36" s="4">
        <v>67.073170731707336</v>
      </c>
      <c r="J36" s="4">
        <v>59.146341463414629</v>
      </c>
      <c r="K36" s="4">
        <v>87.195121951219519</v>
      </c>
      <c r="L36" s="4">
        <v>80.487804878048792</v>
      </c>
      <c r="M36" s="4">
        <f t="shared" si="10"/>
        <v>38</v>
      </c>
      <c r="N36" s="4">
        <f t="shared" si="11"/>
        <v>49</v>
      </c>
      <c r="O36" s="4">
        <f t="shared" si="12"/>
        <v>29</v>
      </c>
      <c r="P36" s="4">
        <f t="shared" si="13"/>
        <v>53</v>
      </c>
      <c r="Q36" s="4">
        <f t="shared" si="14"/>
        <v>38</v>
      </c>
      <c r="R36" s="4">
        <f t="shared" si="15"/>
        <v>27</v>
      </c>
      <c r="T36" s="4">
        <f t="shared" si="16"/>
        <v>87</v>
      </c>
      <c r="U36" s="4">
        <f t="shared" si="17"/>
        <v>82</v>
      </c>
      <c r="V36" s="4">
        <f t="shared" si="18"/>
        <v>65</v>
      </c>
      <c r="W36" s="4">
        <f t="shared" si="19"/>
        <v>234</v>
      </c>
    </row>
    <row r="37" spans="1:23" x14ac:dyDescent="0.25">
      <c r="A37" s="5" t="s">
        <v>130</v>
      </c>
      <c r="B37" s="5" t="s">
        <v>19</v>
      </c>
      <c r="C37" s="5" t="s">
        <v>128</v>
      </c>
      <c r="D37" s="5">
        <v>255</v>
      </c>
      <c r="E37" s="5" t="s">
        <v>9</v>
      </c>
      <c r="F37" s="5" t="s">
        <v>131</v>
      </c>
      <c r="G37" s="4">
        <v>94.318052568582388</v>
      </c>
      <c r="H37" s="4">
        <v>73.358485331119638</v>
      </c>
      <c r="I37" s="4">
        <v>79.908350092826751</v>
      </c>
      <c r="J37" s="4">
        <v>45.84905333194979</v>
      </c>
      <c r="K37" s="4">
        <v>88.423174283045981</v>
      </c>
      <c r="L37" s="4">
        <v>82.528295997509588</v>
      </c>
      <c r="M37" s="4">
        <f t="shared" si="10"/>
        <v>37</v>
      </c>
      <c r="N37" s="4">
        <f t="shared" si="11"/>
        <v>35</v>
      </c>
      <c r="O37" s="4">
        <f t="shared" si="12"/>
        <v>55</v>
      </c>
      <c r="P37" s="4">
        <f t="shared" si="13"/>
        <v>41</v>
      </c>
      <c r="Q37" s="4">
        <f t="shared" si="14"/>
        <v>41</v>
      </c>
      <c r="R37" s="4">
        <f t="shared" si="15"/>
        <v>29</v>
      </c>
      <c r="T37" s="4">
        <f t="shared" si="16"/>
        <v>72</v>
      </c>
      <c r="U37" s="4">
        <f t="shared" si="17"/>
        <v>96</v>
      </c>
      <c r="V37" s="4">
        <f t="shared" si="18"/>
        <v>70</v>
      </c>
      <c r="W37" s="4">
        <f t="shared" si="19"/>
        <v>238</v>
      </c>
    </row>
    <row r="38" spans="1:23" x14ac:dyDescent="0.25">
      <c r="A38" s="5" t="s">
        <v>145</v>
      </c>
      <c r="B38" s="5" t="s">
        <v>19</v>
      </c>
      <c r="C38" s="5" t="s">
        <v>146</v>
      </c>
      <c r="D38" s="5">
        <v>115</v>
      </c>
      <c r="E38" s="5" t="s">
        <v>24</v>
      </c>
      <c r="F38" s="5" t="s">
        <v>147</v>
      </c>
      <c r="G38" s="4">
        <v>84.666666666666657</v>
      </c>
      <c r="H38" s="4">
        <v>76.000000000000014</v>
      </c>
      <c r="I38" s="4">
        <v>78.666666666666657</v>
      </c>
      <c r="J38" s="4">
        <v>59.999999999999986</v>
      </c>
      <c r="K38" s="4">
        <v>80.666666666666671</v>
      </c>
      <c r="L38" s="4">
        <v>89.333333333333329</v>
      </c>
      <c r="M38" s="4">
        <f t="shared" si="10"/>
        <v>24</v>
      </c>
      <c r="N38" s="4">
        <f t="shared" si="11"/>
        <v>41</v>
      </c>
      <c r="O38" s="4">
        <f t="shared" si="12"/>
        <v>54</v>
      </c>
      <c r="P38" s="4">
        <f t="shared" si="13"/>
        <v>55</v>
      </c>
      <c r="Q38" s="4">
        <f t="shared" si="14"/>
        <v>26</v>
      </c>
      <c r="R38" s="4">
        <f t="shared" si="15"/>
        <v>38</v>
      </c>
      <c r="T38" s="4">
        <f t="shared" si="16"/>
        <v>65</v>
      </c>
      <c r="U38" s="4">
        <f t="shared" si="17"/>
        <v>109</v>
      </c>
      <c r="V38" s="4">
        <f t="shared" si="18"/>
        <v>64</v>
      </c>
      <c r="W38" s="4">
        <f t="shared" si="19"/>
        <v>238</v>
      </c>
    </row>
    <row r="39" spans="1:23" x14ac:dyDescent="0.25">
      <c r="A39" s="5" t="s">
        <v>119</v>
      </c>
      <c r="B39" s="5" t="s">
        <v>66</v>
      </c>
      <c r="C39" s="5" t="s">
        <v>117</v>
      </c>
      <c r="D39" s="5">
        <v>252</v>
      </c>
      <c r="E39" s="5" t="s">
        <v>9</v>
      </c>
      <c r="F39" s="5" t="s">
        <v>120</v>
      </c>
      <c r="G39" s="4">
        <v>103.70370370370368</v>
      </c>
      <c r="H39" s="4">
        <v>88.888888888888857</v>
      </c>
      <c r="I39" s="4">
        <v>70.370370370370367</v>
      </c>
      <c r="J39" s="4">
        <v>64.81481481481481</v>
      </c>
      <c r="K39" s="4">
        <v>61.728395061728378</v>
      </c>
      <c r="L39" s="4">
        <v>89.506172839506135</v>
      </c>
      <c r="M39" s="4">
        <f t="shared" si="10"/>
        <v>49</v>
      </c>
      <c r="N39" s="4">
        <f t="shared" si="11"/>
        <v>58</v>
      </c>
      <c r="O39" s="4">
        <f t="shared" si="12"/>
        <v>36</v>
      </c>
      <c r="P39" s="4">
        <f t="shared" si="13"/>
        <v>61</v>
      </c>
      <c r="Q39" s="4">
        <f t="shared" si="14"/>
        <v>4</v>
      </c>
      <c r="R39" s="4">
        <f t="shared" si="15"/>
        <v>39</v>
      </c>
      <c r="T39" s="4">
        <f t="shared" si="16"/>
        <v>107</v>
      </c>
      <c r="U39" s="4">
        <f t="shared" si="17"/>
        <v>97</v>
      </c>
      <c r="V39" s="4">
        <f t="shared" si="18"/>
        <v>43</v>
      </c>
      <c r="W39" s="4">
        <f t="shared" si="19"/>
        <v>247</v>
      </c>
    </row>
    <row r="40" spans="1:23" x14ac:dyDescent="0.25">
      <c r="A40" s="5" t="s">
        <v>78</v>
      </c>
      <c r="B40" s="5" t="s">
        <v>19</v>
      </c>
      <c r="C40" s="5"/>
      <c r="D40" s="5">
        <v>173</v>
      </c>
      <c r="E40" s="5" t="s">
        <v>24</v>
      </c>
      <c r="F40" s="5" t="s">
        <v>79</v>
      </c>
      <c r="G40" s="4">
        <v>136.71874999999997</v>
      </c>
      <c r="H40" s="4">
        <v>92.187499999999972</v>
      </c>
      <c r="I40" s="4">
        <v>65.624999999999986</v>
      </c>
      <c r="J40" s="4">
        <v>45.312499999999986</v>
      </c>
      <c r="K40" s="4">
        <v>74.999999999999986</v>
      </c>
      <c r="L40" s="4">
        <v>63.281250000000021</v>
      </c>
      <c r="M40" s="4">
        <f t="shared" si="10"/>
        <v>84</v>
      </c>
      <c r="N40" s="4">
        <f t="shared" si="11"/>
        <v>68</v>
      </c>
      <c r="O40" s="4">
        <f t="shared" si="12"/>
        <v>24</v>
      </c>
      <c r="P40" s="4">
        <f t="shared" si="13"/>
        <v>40</v>
      </c>
      <c r="Q40" s="4">
        <f t="shared" si="14"/>
        <v>20</v>
      </c>
      <c r="R40" s="4">
        <f t="shared" si="15"/>
        <v>12</v>
      </c>
      <c r="T40" s="4">
        <f t="shared" si="16"/>
        <v>152</v>
      </c>
      <c r="U40" s="4">
        <f t="shared" si="17"/>
        <v>64</v>
      </c>
      <c r="V40" s="4">
        <f t="shared" si="18"/>
        <v>32</v>
      </c>
      <c r="W40" s="4">
        <f t="shared" si="19"/>
        <v>248</v>
      </c>
    </row>
    <row r="41" spans="1:23" x14ac:dyDescent="0.25">
      <c r="A41" s="5" t="s">
        <v>6</v>
      </c>
      <c r="B41" s="5" t="s">
        <v>7</v>
      </c>
      <c r="C41" s="5" t="s">
        <v>8</v>
      </c>
      <c r="D41" s="5">
        <v>96</v>
      </c>
      <c r="E41" s="5" t="s">
        <v>9</v>
      </c>
      <c r="F41" s="5" t="s">
        <v>10</v>
      </c>
      <c r="G41" s="4">
        <v>82.383419689119165</v>
      </c>
      <c r="H41" s="6">
        <v>72.538860103626959</v>
      </c>
      <c r="I41" s="6">
        <v>53.886010362694279</v>
      </c>
      <c r="J41" s="4">
        <v>60.62176165803109</v>
      </c>
      <c r="K41" s="4">
        <v>108.29015544041454</v>
      </c>
      <c r="L41" s="6">
        <v>112.17616580310879</v>
      </c>
      <c r="M41" s="4">
        <f t="shared" si="10"/>
        <v>23</v>
      </c>
      <c r="N41" s="4">
        <f t="shared" si="11"/>
        <v>33</v>
      </c>
      <c r="O41" s="4">
        <f t="shared" si="12"/>
        <v>10</v>
      </c>
      <c r="P41" s="4">
        <f t="shared" si="13"/>
        <v>58</v>
      </c>
      <c r="Q41" s="4">
        <f t="shared" si="14"/>
        <v>63</v>
      </c>
      <c r="R41" s="4">
        <f t="shared" si="15"/>
        <v>66</v>
      </c>
      <c r="T41" s="4">
        <f t="shared" si="16"/>
        <v>56</v>
      </c>
      <c r="U41" s="4">
        <f t="shared" si="17"/>
        <v>68</v>
      </c>
      <c r="V41" s="4">
        <f t="shared" si="18"/>
        <v>129</v>
      </c>
      <c r="W41" s="4">
        <f t="shared" si="19"/>
        <v>253</v>
      </c>
    </row>
    <row r="42" spans="1:23" x14ac:dyDescent="0.25">
      <c r="A42" s="5" t="s">
        <v>160</v>
      </c>
      <c r="B42" s="5" t="s">
        <v>66</v>
      </c>
      <c r="C42" s="5" t="s">
        <v>8</v>
      </c>
      <c r="D42" s="5">
        <v>220</v>
      </c>
      <c r="E42" s="5" t="s">
        <v>9</v>
      </c>
      <c r="F42" s="5" t="s">
        <v>161</v>
      </c>
      <c r="G42" s="4">
        <v>103.94736842105266</v>
      </c>
      <c r="H42" s="4">
        <v>79.605263157894754</v>
      </c>
      <c r="I42" s="4">
        <v>84.868421052631604</v>
      </c>
      <c r="J42" s="4">
        <v>38.157894736842117</v>
      </c>
      <c r="K42" s="4">
        <v>82.894736842105274</v>
      </c>
      <c r="L42" s="4">
        <v>86.184210526315823</v>
      </c>
      <c r="M42" s="4">
        <f t="shared" si="10"/>
        <v>51</v>
      </c>
      <c r="N42" s="4">
        <f t="shared" si="11"/>
        <v>46</v>
      </c>
      <c r="O42" s="4">
        <f t="shared" si="12"/>
        <v>67</v>
      </c>
      <c r="P42" s="4">
        <f t="shared" si="13"/>
        <v>26</v>
      </c>
      <c r="Q42" s="4">
        <f t="shared" si="14"/>
        <v>30</v>
      </c>
      <c r="R42" s="4">
        <f t="shared" si="15"/>
        <v>33</v>
      </c>
      <c r="T42" s="4">
        <f t="shared" si="16"/>
        <v>97</v>
      </c>
      <c r="U42" s="4">
        <f t="shared" si="17"/>
        <v>93</v>
      </c>
      <c r="V42" s="4">
        <f t="shared" si="18"/>
        <v>63</v>
      </c>
      <c r="W42" s="4">
        <f t="shared" si="19"/>
        <v>253</v>
      </c>
    </row>
    <row r="43" spans="1:23" x14ac:dyDescent="0.25">
      <c r="A43" s="5" t="s">
        <v>22</v>
      </c>
      <c r="B43" s="5" t="s">
        <v>19</v>
      </c>
      <c r="C43" s="5" t="s">
        <v>23</v>
      </c>
      <c r="D43" s="5">
        <v>142</v>
      </c>
      <c r="E43" s="5" t="s">
        <v>24</v>
      </c>
      <c r="F43" s="5" t="s">
        <v>25</v>
      </c>
      <c r="G43" s="4">
        <v>106.89448008940869</v>
      </c>
      <c r="H43" s="4">
        <v>95.465510520100835</v>
      </c>
      <c r="I43" s="4">
        <v>93.448633537281793</v>
      </c>
      <c r="J43" s="4">
        <v>5.3783386208507462</v>
      </c>
      <c r="K43" s="4">
        <v>93.448633537281808</v>
      </c>
      <c r="L43" s="4">
        <v>12.77355422452054</v>
      </c>
      <c r="M43" s="4">
        <f t="shared" si="10"/>
        <v>54</v>
      </c>
      <c r="N43" s="4">
        <f t="shared" si="11"/>
        <v>71</v>
      </c>
      <c r="O43" s="4">
        <f t="shared" si="12"/>
        <v>81</v>
      </c>
      <c r="P43" s="4">
        <f t="shared" si="13"/>
        <v>2</v>
      </c>
      <c r="Q43" s="4">
        <f t="shared" si="14"/>
        <v>47</v>
      </c>
      <c r="R43" s="4">
        <f t="shared" si="15"/>
        <v>1</v>
      </c>
      <c r="T43" s="4">
        <f t="shared" si="16"/>
        <v>125</v>
      </c>
      <c r="U43" s="4">
        <f t="shared" si="17"/>
        <v>83</v>
      </c>
      <c r="V43" s="4">
        <f t="shared" si="18"/>
        <v>48</v>
      </c>
      <c r="W43" s="4">
        <f t="shared" si="19"/>
        <v>256</v>
      </c>
    </row>
    <row r="44" spans="1:23" x14ac:dyDescent="0.25">
      <c r="A44" s="5" t="s">
        <v>151</v>
      </c>
      <c r="B44" s="5" t="s">
        <v>19</v>
      </c>
      <c r="C44" s="5" t="s">
        <v>152</v>
      </c>
      <c r="D44" s="5">
        <v>186</v>
      </c>
      <c r="E44" s="5" t="s">
        <v>24</v>
      </c>
      <c r="F44" s="5" t="s">
        <v>153</v>
      </c>
      <c r="G44" s="4">
        <v>96.835443037974699</v>
      </c>
      <c r="H44" s="4">
        <v>73.417721518987335</v>
      </c>
      <c r="I44" s="4">
        <v>72.784810126582272</v>
      </c>
      <c r="J44" s="4">
        <v>66.455696202531641</v>
      </c>
      <c r="K44" s="4">
        <v>77.848101265822777</v>
      </c>
      <c r="L44" s="4">
        <v>100</v>
      </c>
      <c r="M44" s="4">
        <f t="shared" si="10"/>
        <v>41</v>
      </c>
      <c r="N44" s="4">
        <f t="shared" si="11"/>
        <v>37</v>
      </c>
      <c r="O44" s="4">
        <f t="shared" si="12"/>
        <v>42</v>
      </c>
      <c r="P44" s="4">
        <f t="shared" si="13"/>
        <v>62</v>
      </c>
      <c r="Q44" s="4">
        <f t="shared" si="14"/>
        <v>24</v>
      </c>
      <c r="R44" s="4">
        <f t="shared" si="15"/>
        <v>50</v>
      </c>
      <c r="T44" s="4">
        <f t="shared" si="16"/>
        <v>78</v>
      </c>
      <c r="U44" s="4">
        <f t="shared" si="17"/>
        <v>104</v>
      </c>
      <c r="V44" s="4">
        <f t="shared" si="18"/>
        <v>74</v>
      </c>
      <c r="W44" s="4">
        <f t="shared" si="19"/>
        <v>256</v>
      </c>
    </row>
    <row r="45" spans="1:23" x14ac:dyDescent="0.25">
      <c r="A45" s="5" t="s">
        <v>112</v>
      </c>
      <c r="B45" s="5" t="s">
        <v>19</v>
      </c>
      <c r="C45" s="5" t="s">
        <v>89</v>
      </c>
      <c r="D45" s="5">
        <v>279</v>
      </c>
      <c r="E45" s="5" t="s">
        <v>9</v>
      </c>
      <c r="F45" s="5" t="s">
        <v>113</v>
      </c>
      <c r="G45" s="4">
        <v>117.2924715894319</v>
      </c>
      <c r="H45" s="4">
        <v>99.102730006044084</v>
      </c>
      <c r="I45" s="4">
        <v>68.368339054802561</v>
      </c>
      <c r="J45" s="4">
        <v>28.225461077670765</v>
      </c>
      <c r="K45" s="4">
        <v>86.558080638190376</v>
      </c>
      <c r="L45" s="4">
        <v>90.321475448546479</v>
      </c>
      <c r="M45" s="4">
        <f t="shared" si="10"/>
        <v>62</v>
      </c>
      <c r="N45" s="4">
        <f t="shared" si="11"/>
        <v>75</v>
      </c>
      <c r="O45" s="4">
        <f t="shared" si="12"/>
        <v>32</v>
      </c>
      <c r="P45" s="4">
        <f t="shared" si="13"/>
        <v>13</v>
      </c>
      <c r="Q45" s="4">
        <f t="shared" si="14"/>
        <v>36</v>
      </c>
      <c r="R45" s="4">
        <f t="shared" si="15"/>
        <v>40</v>
      </c>
      <c r="T45" s="4">
        <f t="shared" si="16"/>
        <v>137</v>
      </c>
      <c r="U45" s="4">
        <f t="shared" si="17"/>
        <v>45</v>
      </c>
      <c r="V45" s="4">
        <f t="shared" si="18"/>
        <v>76</v>
      </c>
      <c r="W45" s="4">
        <f t="shared" si="19"/>
        <v>258</v>
      </c>
    </row>
    <row r="46" spans="1:23" x14ac:dyDescent="0.25">
      <c r="A46" s="5" t="s">
        <v>71</v>
      </c>
      <c r="B46" s="5" t="s">
        <v>19</v>
      </c>
      <c r="C46" s="5" t="s">
        <v>20</v>
      </c>
      <c r="D46" s="5">
        <v>352</v>
      </c>
      <c r="E46" s="5" t="s">
        <v>21</v>
      </c>
      <c r="F46" s="5">
        <v>2.3319000000000001</v>
      </c>
      <c r="G46" s="4">
        <v>85.074626865671632</v>
      </c>
      <c r="H46" s="4">
        <v>67.164179104477611</v>
      </c>
      <c r="I46" s="4">
        <v>82.089552238805979</v>
      </c>
      <c r="J46" s="4">
        <v>33.582089552238806</v>
      </c>
      <c r="K46" s="4">
        <v>114.1791044776119</v>
      </c>
      <c r="L46" s="4">
        <v>110.44776119402984</v>
      </c>
      <c r="M46" s="4">
        <f t="shared" si="10"/>
        <v>25</v>
      </c>
      <c r="N46" s="4">
        <f t="shared" si="11"/>
        <v>28</v>
      </c>
      <c r="O46" s="4">
        <f t="shared" si="12"/>
        <v>60</v>
      </c>
      <c r="P46" s="4">
        <f t="shared" si="13"/>
        <v>20</v>
      </c>
      <c r="Q46" s="4">
        <f t="shared" si="14"/>
        <v>68</v>
      </c>
      <c r="R46" s="4">
        <f t="shared" si="15"/>
        <v>64</v>
      </c>
      <c r="T46" s="4">
        <f t="shared" si="16"/>
        <v>53</v>
      </c>
      <c r="U46" s="4">
        <f t="shared" si="17"/>
        <v>80</v>
      </c>
      <c r="V46" s="4">
        <f t="shared" si="18"/>
        <v>132</v>
      </c>
      <c r="W46" s="4">
        <f t="shared" si="19"/>
        <v>265</v>
      </c>
    </row>
    <row r="47" spans="1:23" x14ac:dyDescent="0.25">
      <c r="A47" s="5" t="s">
        <v>155</v>
      </c>
      <c r="B47" s="5" t="s">
        <v>19</v>
      </c>
      <c r="C47" s="5" t="s">
        <v>156</v>
      </c>
      <c r="D47" s="5">
        <v>20</v>
      </c>
      <c r="E47" s="5" t="s">
        <v>24</v>
      </c>
      <c r="F47" s="5" t="s">
        <v>157</v>
      </c>
      <c r="G47" s="4">
        <v>128.46153846153848</v>
      </c>
      <c r="H47" s="4">
        <v>96.923076923076934</v>
      </c>
      <c r="I47" s="4">
        <v>66.923076923076934</v>
      </c>
      <c r="J47" s="4">
        <v>23.84615384615384</v>
      </c>
      <c r="K47" s="4">
        <v>100.76923076923077</v>
      </c>
      <c r="L47" s="4">
        <v>81.282051282051299</v>
      </c>
      <c r="M47" s="4">
        <f t="shared" si="10"/>
        <v>77</v>
      </c>
      <c r="N47" s="4">
        <f t="shared" si="11"/>
        <v>73</v>
      </c>
      <c r="O47" s="4">
        <f t="shared" si="12"/>
        <v>27</v>
      </c>
      <c r="P47" s="4">
        <f t="shared" si="13"/>
        <v>8</v>
      </c>
      <c r="Q47" s="4">
        <f t="shared" si="14"/>
        <v>53</v>
      </c>
      <c r="R47" s="4">
        <f t="shared" si="15"/>
        <v>28</v>
      </c>
      <c r="T47" s="4">
        <f t="shared" si="16"/>
        <v>150</v>
      </c>
      <c r="U47" s="4">
        <f t="shared" si="17"/>
        <v>35</v>
      </c>
      <c r="V47" s="4">
        <f t="shared" si="18"/>
        <v>81</v>
      </c>
      <c r="W47" s="4">
        <f t="shared" si="19"/>
        <v>266</v>
      </c>
    </row>
    <row r="48" spans="1:23" x14ac:dyDescent="0.25">
      <c r="A48" s="5" t="s">
        <v>176</v>
      </c>
      <c r="B48" s="5" t="s">
        <v>19</v>
      </c>
      <c r="C48" s="5" t="s">
        <v>23</v>
      </c>
      <c r="D48" s="5">
        <v>77</v>
      </c>
      <c r="E48" s="5" t="s">
        <v>24</v>
      </c>
      <c r="F48" s="5" t="s">
        <v>177</v>
      </c>
      <c r="G48" s="4">
        <v>73.863286750776354</v>
      </c>
      <c r="H48" s="4">
        <v>66.550090042778663</v>
      </c>
      <c r="I48" s="4">
        <v>92.877598191570229</v>
      </c>
      <c r="J48" s="4">
        <v>67.281409713578441</v>
      </c>
      <c r="K48" s="4">
        <v>105.31003259516625</v>
      </c>
      <c r="L48" s="4">
        <v>79.713844117174474</v>
      </c>
      <c r="M48" s="4">
        <f t="shared" si="10"/>
        <v>15</v>
      </c>
      <c r="N48" s="4">
        <f t="shared" si="11"/>
        <v>26</v>
      </c>
      <c r="O48" s="4">
        <f t="shared" si="12"/>
        <v>79</v>
      </c>
      <c r="P48" s="4">
        <f t="shared" si="13"/>
        <v>64</v>
      </c>
      <c r="Q48" s="4">
        <f t="shared" si="14"/>
        <v>57</v>
      </c>
      <c r="R48" s="4">
        <f t="shared" si="15"/>
        <v>26</v>
      </c>
      <c r="T48" s="4">
        <f t="shared" si="16"/>
        <v>41</v>
      </c>
      <c r="U48" s="4">
        <f t="shared" si="17"/>
        <v>143</v>
      </c>
      <c r="V48" s="4">
        <f t="shared" si="18"/>
        <v>83</v>
      </c>
      <c r="W48" s="4">
        <f t="shared" si="19"/>
        <v>267</v>
      </c>
    </row>
    <row r="49" spans="1:23" x14ac:dyDescent="0.25">
      <c r="A49" s="5" t="s">
        <v>18</v>
      </c>
      <c r="B49" s="5" t="s">
        <v>19</v>
      </c>
      <c r="C49" s="5" t="s">
        <v>20</v>
      </c>
      <c r="D49" s="5">
        <v>350</v>
      </c>
      <c r="E49" s="5" t="s">
        <v>21</v>
      </c>
      <c r="F49" s="5">
        <v>2.3317000000000001</v>
      </c>
      <c r="G49" s="4">
        <v>175.60975609756105</v>
      </c>
      <c r="H49" s="4">
        <v>152.03252032520331</v>
      </c>
      <c r="I49" s="4">
        <v>36.585365853658544</v>
      </c>
      <c r="J49" s="4">
        <v>17.073170731707325</v>
      </c>
      <c r="K49" s="4">
        <v>150.40650406504074</v>
      </c>
      <c r="L49" s="4">
        <v>32.52032520325205</v>
      </c>
      <c r="M49" s="4">
        <f t="shared" si="10"/>
        <v>87</v>
      </c>
      <c r="N49" s="4">
        <f t="shared" si="11"/>
        <v>88</v>
      </c>
      <c r="O49" s="4">
        <f t="shared" si="12"/>
        <v>2</v>
      </c>
      <c r="P49" s="4">
        <f t="shared" si="13"/>
        <v>4</v>
      </c>
      <c r="Q49" s="4">
        <f t="shared" si="14"/>
        <v>84</v>
      </c>
      <c r="R49" s="4">
        <f t="shared" si="15"/>
        <v>4</v>
      </c>
      <c r="T49" s="4">
        <f t="shared" si="16"/>
        <v>175</v>
      </c>
      <c r="U49" s="4">
        <f t="shared" si="17"/>
        <v>6</v>
      </c>
      <c r="V49" s="4">
        <f t="shared" si="18"/>
        <v>88</v>
      </c>
      <c r="W49" s="4">
        <f t="shared" si="19"/>
        <v>269</v>
      </c>
    </row>
    <row r="50" spans="1:23" x14ac:dyDescent="0.25">
      <c r="A50" s="5" t="s">
        <v>116</v>
      </c>
      <c r="B50" s="5" t="s">
        <v>66</v>
      </c>
      <c r="C50" s="5" t="s">
        <v>117</v>
      </c>
      <c r="D50" s="5">
        <v>251</v>
      </c>
      <c r="E50" s="5" t="s">
        <v>9</v>
      </c>
      <c r="F50" s="5" t="s">
        <v>118</v>
      </c>
      <c r="G50" s="4">
        <v>99.71880616571039</v>
      </c>
      <c r="H50" s="4">
        <v>84.707372979474414</v>
      </c>
      <c r="I50" s="4">
        <v>59.616834653908548</v>
      </c>
      <c r="J50" s="4">
        <v>72.054879293932657</v>
      </c>
      <c r="K50" s="4">
        <v>75.914962113250482</v>
      </c>
      <c r="L50" s="4">
        <v>116.44583171608762</v>
      </c>
      <c r="M50" s="4">
        <f t="shared" si="10"/>
        <v>45</v>
      </c>
      <c r="N50" s="4">
        <f t="shared" si="11"/>
        <v>50</v>
      </c>
      <c r="O50" s="4">
        <f t="shared" si="12"/>
        <v>16</v>
      </c>
      <c r="P50" s="4">
        <f t="shared" si="13"/>
        <v>70</v>
      </c>
      <c r="Q50" s="4">
        <f t="shared" si="14"/>
        <v>23</v>
      </c>
      <c r="R50" s="4">
        <f t="shared" si="15"/>
        <v>69</v>
      </c>
      <c r="T50" s="4">
        <f t="shared" si="16"/>
        <v>95</v>
      </c>
      <c r="U50" s="4">
        <f t="shared" si="17"/>
        <v>86</v>
      </c>
      <c r="V50" s="4">
        <f t="shared" si="18"/>
        <v>92</v>
      </c>
      <c r="W50" s="4">
        <f t="shared" si="19"/>
        <v>273</v>
      </c>
    </row>
    <row r="51" spans="1:23" x14ac:dyDescent="0.25">
      <c r="A51" s="5" t="s">
        <v>95</v>
      </c>
      <c r="B51" s="5" t="s">
        <v>66</v>
      </c>
      <c r="C51" s="5" t="s">
        <v>38</v>
      </c>
      <c r="D51" s="5">
        <v>181</v>
      </c>
      <c r="E51" s="5" t="s">
        <v>9</v>
      </c>
      <c r="F51" s="5" t="s">
        <v>96</v>
      </c>
      <c r="G51" s="4">
        <v>108.3333333333333</v>
      </c>
      <c r="H51" s="4">
        <v>75.694444444444429</v>
      </c>
      <c r="I51" s="4">
        <v>77.083333333333314</v>
      </c>
      <c r="J51" s="4">
        <v>54.861111111111086</v>
      </c>
      <c r="K51" s="4">
        <v>90.277777777777743</v>
      </c>
      <c r="L51" s="4">
        <v>95.833333333333286</v>
      </c>
      <c r="M51" s="4">
        <f t="shared" si="10"/>
        <v>56</v>
      </c>
      <c r="N51" s="4">
        <f t="shared" si="11"/>
        <v>40</v>
      </c>
      <c r="O51" s="4">
        <f t="shared" si="12"/>
        <v>50</v>
      </c>
      <c r="P51" s="4">
        <f t="shared" si="13"/>
        <v>46</v>
      </c>
      <c r="Q51" s="4">
        <f t="shared" si="14"/>
        <v>44</v>
      </c>
      <c r="R51" s="4">
        <f t="shared" si="15"/>
        <v>47</v>
      </c>
      <c r="T51" s="4">
        <f t="shared" si="16"/>
        <v>96</v>
      </c>
      <c r="U51" s="4">
        <f t="shared" si="17"/>
        <v>96</v>
      </c>
      <c r="V51" s="4">
        <f t="shared" si="18"/>
        <v>91</v>
      </c>
      <c r="W51" s="4">
        <f t="shared" si="19"/>
        <v>283</v>
      </c>
    </row>
    <row r="52" spans="1:23" x14ac:dyDescent="0.25">
      <c r="A52" s="5" t="s">
        <v>97</v>
      </c>
      <c r="B52" s="5" t="s">
        <v>19</v>
      </c>
      <c r="C52" s="5" t="s">
        <v>98</v>
      </c>
      <c r="D52" s="5">
        <v>379</v>
      </c>
      <c r="E52" s="5" t="s">
        <v>24</v>
      </c>
      <c r="F52" s="5" t="s">
        <v>99</v>
      </c>
      <c r="G52" s="4">
        <v>117.73409296467922</v>
      </c>
      <c r="H52" s="4">
        <v>75.686202620150922</v>
      </c>
      <c r="I52" s="4">
        <v>78.273765102891147</v>
      </c>
      <c r="J52" s="4">
        <v>76.333093240835993</v>
      </c>
      <c r="K52" s="4">
        <v>72.451749516725656</v>
      </c>
      <c r="L52" s="4">
        <v>98.327374344127705</v>
      </c>
      <c r="M52" s="4">
        <f t="shared" si="10"/>
        <v>63</v>
      </c>
      <c r="N52" s="4">
        <f t="shared" si="11"/>
        <v>39</v>
      </c>
      <c r="O52" s="4">
        <f t="shared" si="12"/>
        <v>52</v>
      </c>
      <c r="P52" s="4">
        <f t="shared" si="13"/>
        <v>76</v>
      </c>
      <c r="Q52" s="4">
        <f t="shared" si="14"/>
        <v>17</v>
      </c>
      <c r="R52" s="4">
        <f t="shared" si="15"/>
        <v>49</v>
      </c>
      <c r="T52" s="4">
        <f t="shared" si="16"/>
        <v>102</v>
      </c>
      <c r="U52" s="4">
        <f t="shared" si="17"/>
        <v>128</v>
      </c>
      <c r="V52" s="4">
        <f t="shared" si="18"/>
        <v>66</v>
      </c>
      <c r="W52" s="4">
        <f t="shared" si="19"/>
        <v>296</v>
      </c>
    </row>
    <row r="53" spans="1:23" x14ac:dyDescent="0.25">
      <c r="A53" s="5" t="s">
        <v>143</v>
      </c>
      <c r="B53" s="5" t="s">
        <v>66</v>
      </c>
      <c r="C53" s="5" t="s">
        <v>8</v>
      </c>
      <c r="D53" s="5">
        <v>382</v>
      </c>
      <c r="E53" s="5" t="s">
        <v>9</v>
      </c>
      <c r="F53" s="5" t="s">
        <v>144</v>
      </c>
      <c r="G53" s="4">
        <v>103.47222222222223</v>
      </c>
      <c r="H53" s="4">
        <v>80.555555555555571</v>
      </c>
      <c r="I53" s="4">
        <v>77.083333333333343</v>
      </c>
      <c r="J53" s="4">
        <v>79.166666666666657</v>
      </c>
      <c r="K53" s="4">
        <v>74.305555555555571</v>
      </c>
      <c r="L53" s="4">
        <v>102.08333333333333</v>
      </c>
      <c r="M53" s="4">
        <f t="shared" si="10"/>
        <v>48</v>
      </c>
      <c r="N53" s="4">
        <f t="shared" si="11"/>
        <v>47</v>
      </c>
      <c r="O53" s="4">
        <f t="shared" si="12"/>
        <v>51</v>
      </c>
      <c r="P53" s="4">
        <f t="shared" si="13"/>
        <v>79</v>
      </c>
      <c r="Q53" s="4">
        <f t="shared" si="14"/>
        <v>19</v>
      </c>
      <c r="R53" s="4">
        <f t="shared" si="15"/>
        <v>53</v>
      </c>
      <c r="T53" s="4">
        <f t="shared" si="16"/>
        <v>95</v>
      </c>
      <c r="U53" s="4">
        <f t="shared" si="17"/>
        <v>130</v>
      </c>
      <c r="V53" s="4">
        <f t="shared" si="18"/>
        <v>72</v>
      </c>
      <c r="W53" s="4">
        <f t="shared" si="19"/>
        <v>297</v>
      </c>
    </row>
    <row r="54" spans="1:23" x14ac:dyDescent="0.25">
      <c r="A54" s="5" t="s">
        <v>178</v>
      </c>
      <c r="B54" s="5" t="s">
        <v>19</v>
      </c>
      <c r="C54" s="5" t="s">
        <v>23</v>
      </c>
      <c r="D54" s="5">
        <v>78</v>
      </c>
      <c r="E54" s="5" t="s">
        <v>24</v>
      </c>
      <c r="F54" s="5" t="s">
        <v>179</v>
      </c>
      <c r="G54" s="4">
        <v>94.531249999999972</v>
      </c>
      <c r="H54" s="4">
        <v>76.5625</v>
      </c>
      <c r="I54" s="4">
        <v>95.3125</v>
      </c>
      <c r="J54" s="4">
        <v>44.531249999999979</v>
      </c>
      <c r="K54" s="4">
        <v>151.56249999999994</v>
      </c>
      <c r="L54" s="4">
        <v>72.656249999999972</v>
      </c>
      <c r="M54" s="4">
        <f t="shared" si="10"/>
        <v>39</v>
      </c>
      <c r="N54" s="4">
        <f t="shared" si="11"/>
        <v>42</v>
      </c>
      <c r="O54" s="4">
        <f t="shared" si="12"/>
        <v>82</v>
      </c>
      <c r="P54" s="4">
        <f t="shared" si="13"/>
        <v>38</v>
      </c>
      <c r="Q54" s="4">
        <f t="shared" si="14"/>
        <v>86</v>
      </c>
      <c r="R54" s="4">
        <f t="shared" si="15"/>
        <v>19</v>
      </c>
      <c r="T54" s="4">
        <f t="shared" si="16"/>
        <v>81</v>
      </c>
      <c r="U54" s="4">
        <f t="shared" si="17"/>
        <v>120</v>
      </c>
      <c r="V54" s="4">
        <f t="shared" si="18"/>
        <v>105</v>
      </c>
      <c r="W54" s="4">
        <f t="shared" si="19"/>
        <v>306</v>
      </c>
    </row>
    <row r="55" spans="1:23" x14ac:dyDescent="0.25">
      <c r="A55" s="5" t="s">
        <v>36</v>
      </c>
      <c r="B55" s="5" t="s">
        <v>37</v>
      </c>
      <c r="C55" s="5" t="s">
        <v>38</v>
      </c>
      <c r="D55" s="5">
        <v>303</v>
      </c>
      <c r="E55" s="5" t="s">
        <v>9</v>
      </c>
      <c r="F55" s="5" t="s">
        <v>39</v>
      </c>
      <c r="G55" s="4">
        <v>90.972222222222229</v>
      </c>
      <c r="H55" s="4">
        <v>54.861111111111128</v>
      </c>
      <c r="I55" s="4">
        <v>73.6111111111111</v>
      </c>
      <c r="J55" s="4">
        <v>75</v>
      </c>
      <c r="K55" s="4">
        <v>111.80555555555556</v>
      </c>
      <c r="L55" s="4">
        <v>130.55555555555557</v>
      </c>
      <c r="M55" s="4">
        <f t="shared" si="10"/>
        <v>30</v>
      </c>
      <c r="N55" s="4">
        <f t="shared" si="11"/>
        <v>15</v>
      </c>
      <c r="O55" s="4">
        <f t="shared" si="12"/>
        <v>45</v>
      </c>
      <c r="P55" s="4">
        <f t="shared" si="13"/>
        <v>74</v>
      </c>
      <c r="Q55" s="4">
        <f t="shared" si="14"/>
        <v>66</v>
      </c>
      <c r="R55" s="4">
        <f t="shared" si="15"/>
        <v>77</v>
      </c>
      <c r="T55" s="4">
        <f t="shared" si="16"/>
        <v>45</v>
      </c>
      <c r="U55" s="4">
        <f t="shared" si="17"/>
        <v>119</v>
      </c>
      <c r="V55" s="4">
        <f t="shared" si="18"/>
        <v>143</v>
      </c>
      <c r="W55" s="4">
        <f t="shared" si="19"/>
        <v>307</v>
      </c>
    </row>
    <row r="56" spans="1:23" x14ac:dyDescent="0.25">
      <c r="A56" s="5" t="s">
        <v>123</v>
      </c>
      <c r="B56" s="5" t="s">
        <v>19</v>
      </c>
      <c r="C56" s="5" t="s">
        <v>34</v>
      </c>
      <c r="D56" s="5">
        <v>301</v>
      </c>
      <c r="E56" s="5" t="s">
        <v>24</v>
      </c>
      <c r="F56" s="5" t="s">
        <v>124</v>
      </c>
      <c r="G56" s="4">
        <v>113.69863013698631</v>
      </c>
      <c r="H56" s="4">
        <v>89.041095890410986</v>
      </c>
      <c r="I56" s="4">
        <v>80.136986301369888</v>
      </c>
      <c r="J56" s="4">
        <v>39.726027397260289</v>
      </c>
      <c r="K56" s="4">
        <v>91.09589041095893</v>
      </c>
      <c r="L56" s="4">
        <v>108.90410958904111</v>
      </c>
      <c r="M56" s="4">
        <f t="shared" si="10"/>
        <v>60</v>
      </c>
      <c r="N56" s="4">
        <f t="shared" si="11"/>
        <v>60</v>
      </c>
      <c r="O56" s="4">
        <f t="shared" si="12"/>
        <v>58</v>
      </c>
      <c r="P56" s="4">
        <f t="shared" si="13"/>
        <v>29</v>
      </c>
      <c r="Q56" s="4">
        <f t="shared" si="14"/>
        <v>45</v>
      </c>
      <c r="R56" s="4">
        <f t="shared" si="15"/>
        <v>61</v>
      </c>
      <c r="T56" s="4">
        <f t="shared" si="16"/>
        <v>120</v>
      </c>
      <c r="U56" s="4">
        <f t="shared" si="17"/>
        <v>87</v>
      </c>
      <c r="V56" s="4">
        <f t="shared" si="18"/>
        <v>106</v>
      </c>
      <c r="W56" s="4">
        <f t="shared" si="19"/>
        <v>313</v>
      </c>
    </row>
    <row r="57" spans="1:23" x14ac:dyDescent="0.25">
      <c r="A57" s="5" t="s">
        <v>183</v>
      </c>
      <c r="B57" s="5" t="s">
        <v>19</v>
      </c>
      <c r="C57" s="5" t="s">
        <v>184</v>
      </c>
      <c r="D57" s="5">
        <v>273</v>
      </c>
      <c r="E57" s="5" t="s">
        <v>24</v>
      </c>
      <c r="F57" s="5" t="s">
        <v>185</v>
      </c>
      <c r="G57" s="4">
        <v>74.154469411060688</v>
      </c>
      <c r="H57" s="4">
        <v>73.373896048839001</v>
      </c>
      <c r="I57" s="4">
        <v>85.863069844386033</v>
      </c>
      <c r="J57" s="4">
        <v>46.053828371079788</v>
      </c>
      <c r="K57" s="4">
        <v>116.30543097103201</v>
      </c>
      <c r="L57" s="4">
        <v>139.72263183768274</v>
      </c>
      <c r="M57" s="4">
        <f t="shared" si="10"/>
        <v>16</v>
      </c>
      <c r="N57" s="4">
        <f t="shared" si="11"/>
        <v>36</v>
      </c>
      <c r="O57" s="4">
        <f t="shared" si="12"/>
        <v>69</v>
      </c>
      <c r="P57" s="4">
        <f t="shared" si="13"/>
        <v>42</v>
      </c>
      <c r="Q57" s="4">
        <f t="shared" si="14"/>
        <v>70</v>
      </c>
      <c r="R57" s="4">
        <f t="shared" si="15"/>
        <v>82</v>
      </c>
      <c r="T57" s="4">
        <f t="shared" si="16"/>
        <v>52</v>
      </c>
      <c r="U57" s="4">
        <f t="shared" si="17"/>
        <v>111</v>
      </c>
      <c r="V57" s="4">
        <f t="shared" si="18"/>
        <v>152</v>
      </c>
      <c r="W57" s="4">
        <f t="shared" si="19"/>
        <v>315</v>
      </c>
    </row>
    <row r="58" spans="1:23" x14ac:dyDescent="0.25">
      <c r="A58" s="5" t="s">
        <v>74</v>
      </c>
      <c r="B58" s="5" t="s">
        <v>19</v>
      </c>
      <c r="C58" s="5"/>
      <c r="D58" s="5">
        <v>171</v>
      </c>
      <c r="E58" s="5" t="s">
        <v>24</v>
      </c>
      <c r="F58" s="5" t="s">
        <v>75</v>
      </c>
      <c r="G58" s="4">
        <v>120.44440702428192</v>
      </c>
      <c r="H58" s="4">
        <v>90.901439263608992</v>
      </c>
      <c r="I58" s="4">
        <v>66.661055459979934</v>
      </c>
      <c r="J58" s="4">
        <v>71.206127423160353</v>
      </c>
      <c r="K58" s="4">
        <v>94.688999232926037</v>
      </c>
      <c r="L58" s="4">
        <v>106.05167914087714</v>
      </c>
      <c r="M58" s="4">
        <f t="shared" si="10"/>
        <v>67</v>
      </c>
      <c r="N58" s="4">
        <f t="shared" si="11"/>
        <v>66</v>
      </c>
      <c r="O58" s="4">
        <f t="shared" si="12"/>
        <v>26</v>
      </c>
      <c r="P58" s="4">
        <f t="shared" si="13"/>
        <v>68</v>
      </c>
      <c r="Q58" s="4">
        <f t="shared" si="14"/>
        <v>48</v>
      </c>
      <c r="R58" s="4">
        <f t="shared" si="15"/>
        <v>57</v>
      </c>
      <c r="T58" s="4">
        <f t="shared" si="16"/>
        <v>133</v>
      </c>
      <c r="U58" s="4">
        <f t="shared" si="17"/>
        <v>94</v>
      </c>
      <c r="V58" s="4">
        <f t="shared" si="18"/>
        <v>105</v>
      </c>
      <c r="W58" s="4">
        <f t="shared" si="19"/>
        <v>332</v>
      </c>
    </row>
    <row r="59" spans="1:23" x14ac:dyDescent="0.25">
      <c r="A59" s="5" t="s">
        <v>70</v>
      </c>
      <c r="B59" s="5" t="s">
        <v>37</v>
      </c>
      <c r="C59" s="5" t="s">
        <v>8</v>
      </c>
      <c r="D59" s="5">
        <v>248</v>
      </c>
      <c r="E59" s="5" t="s">
        <v>9</v>
      </c>
      <c r="F59" s="5" t="s">
        <v>45</v>
      </c>
      <c r="G59" s="4">
        <v>78.301886792452862</v>
      </c>
      <c r="H59" s="4">
        <v>54.716981132075503</v>
      </c>
      <c r="I59" s="4">
        <v>97.169811320754761</v>
      </c>
      <c r="J59" s="4">
        <v>58.490566037735867</v>
      </c>
      <c r="K59" s="4">
        <v>150.9433962264151</v>
      </c>
      <c r="L59" s="4">
        <v>162.26415094339626</v>
      </c>
      <c r="M59" s="4">
        <f t="shared" si="10"/>
        <v>19</v>
      </c>
      <c r="N59" s="4">
        <f t="shared" si="11"/>
        <v>14</v>
      </c>
      <c r="O59" s="4">
        <f t="shared" si="12"/>
        <v>83</v>
      </c>
      <c r="P59" s="4">
        <f t="shared" si="13"/>
        <v>52</v>
      </c>
      <c r="Q59" s="4">
        <f t="shared" si="14"/>
        <v>85</v>
      </c>
      <c r="R59" s="4">
        <f t="shared" si="15"/>
        <v>86</v>
      </c>
      <c r="T59" s="4">
        <f t="shared" si="16"/>
        <v>33</v>
      </c>
      <c r="U59" s="4">
        <f t="shared" si="17"/>
        <v>135</v>
      </c>
      <c r="V59" s="4">
        <f t="shared" si="18"/>
        <v>171</v>
      </c>
      <c r="W59" s="4">
        <f t="shared" si="19"/>
        <v>339</v>
      </c>
    </row>
    <row r="60" spans="1:23" x14ac:dyDescent="0.25">
      <c r="A60" s="5" t="s">
        <v>192</v>
      </c>
      <c r="B60" s="5" t="s">
        <v>19</v>
      </c>
      <c r="C60" s="5" t="s">
        <v>181</v>
      </c>
      <c r="D60" s="5">
        <v>18</v>
      </c>
      <c r="E60" s="5" t="s">
        <v>193</v>
      </c>
      <c r="F60" s="5" t="s">
        <v>194</v>
      </c>
      <c r="G60" s="4">
        <v>110.41666666666667</v>
      </c>
      <c r="H60" s="4">
        <v>96.064814814814795</v>
      </c>
      <c r="I60" s="4">
        <v>68.055555555555543</v>
      </c>
      <c r="J60" s="4">
        <v>81.944444444444457</v>
      </c>
      <c r="K60" s="4">
        <v>107.63888888888889</v>
      </c>
      <c r="L60" s="4">
        <v>88.194444444444429</v>
      </c>
      <c r="M60" s="4">
        <f t="shared" si="10"/>
        <v>58</v>
      </c>
      <c r="N60" s="4">
        <f t="shared" si="11"/>
        <v>72</v>
      </c>
      <c r="O60" s="4">
        <f t="shared" si="12"/>
        <v>31</v>
      </c>
      <c r="P60" s="4">
        <f t="shared" si="13"/>
        <v>80</v>
      </c>
      <c r="Q60" s="4">
        <f t="shared" si="14"/>
        <v>62</v>
      </c>
      <c r="R60" s="4">
        <f t="shared" si="15"/>
        <v>36</v>
      </c>
      <c r="T60" s="4">
        <f t="shared" si="16"/>
        <v>130</v>
      </c>
      <c r="U60" s="4">
        <f t="shared" si="17"/>
        <v>111</v>
      </c>
      <c r="V60" s="4">
        <f t="shared" si="18"/>
        <v>98</v>
      </c>
      <c r="W60" s="4">
        <f t="shared" si="19"/>
        <v>339</v>
      </c>
    </row>
    <row r="61" spans="1:23" x14ac:dyDescent="0.25">
      <c r="A61" s="5" t="s">
        <v>80</v>
      </c>
      <c r="B61" s="5" t="s">
        <v>19</v>
      </c>
      <c r="C61" s="5" t="s">
        <v>34</v>
      </c>
      <c r="D61" s="5">
        <v>293</v>
      </c>
      <c r="E61" s="5" t="s">
        <v>24</v>
      </c>
      <c r="F61" s="5" t="s">
        <v>81</v>
      </c>
      <c r="G61" s="4">
        <v>119.26829268292683</v>
      </c>
      <c r="H61" s="4">
        <v>92.682926829268311</v>
      </c>
      <c r="I61" s="4">
        <v>51.707317073170699</v>
      </c>
      <c r="J61" s="4">
        <v>71.707317073170742</v>
      </c>
      <c r="K61" s="4">
        <v>102.68292682926831</v>
      </c>
      <c r="L61" s="4">
        <v>130.24390243902445</v>
      </c>
      <c r="M61" s="4">
        <f t="shared" si="10"/>
        <v>66</v>
      </c>
      <c r="N61" s="4">
        <f t="shared" si="11"/>
        <v>69</v>
      </c>
      <c r="O61" s="4">
        <f t="shared" si="12"/>
        <v>6</v>
      </c>
      <c r="P61" s="4">
        <f t="shared" si="13"/>
        <v>69</v>
      </c>
      <c r="Q61" s="4">
        <f t="shared" si="14"/>
        <v>54</v>
      </c>
      <c r="R61" s="4">
        <f t="shared" si="15"/>
        <v>76</v>
      </c>
      <c r="T61" s="4">
        <f t="shared" si="16"/>
        <v>135</v>
      </c>
      <c r="U61" s="4">
        <f t="shared" si="17"/>
        <v>75</v>
      </c>
      <c r="V61" s="4">
        <f t="shared" si="18"/>
        <v>130</v>
      </c>
      <c r="W61" s="4">
        <f t="shared" si="19"/>
        <v>340</v>
      </c>
    </row>
    <row r="62" spans="1:23" x14ac:dyDescent="0.25">
      <c r="A62" s="5" t="s">
        <v>40</v>
      </c>
      <c r="B62" s="5" t="s">
        <v>37</v>
      </c>
      <c r="C62" s="5" t="s">
        <v>38</v>
      </c>
      <c r="D62" s="5">
        <v>304</v>
      </c>
      <c r="E62" s="5" t="s">
        <v>9</v>
      </c>
      <c r="F62" s="5" t="s">
        <v>41</v>
      </c>
      <c r="G62" s="4">
        <v>125.08347550034648</v>
      </c>
      <c r="H62" s="4">
        <v>87.136803157544733</v>
      </c>
      <c r="I62" s="4">
        <v>80.109641612581441</v>
      </c>
      <c r="J62" s="4">
        <v>59.730873132187931</v>
      </c>
      <c r="K62" s="4">
        <v>92.758532393515367</v>
      </c>
      <c r="L62" s="4">
        <v>106.11013932894559</v>
      </c>
      <c r="M62" s="4">
        <f t="shared" si="10"/>
        <v>72</v>
      </c>
      <c r="N62" s="4">
        <f t="shared" si="11"/>
        <v>54</v>
      </c>
      <c r="O62" s="4">
        <f t="shared" si="12"/>
        <v>57</v>
      </c>
      <c r="P62" s="4">
        <f t="shared" si="13"/>
        <v>54</v>
      </c>
      <c r="Q62" s="4">
        <f t="shared" si="14"/>
        <v>46</v>
      </c>
      <c r="R62" s="4">
        <f t="shared" si="15"/>
        <v>58</v>
      </c>
      <c r="T62" s="4">
        <f t="shared" si="16"/>
        <v>126</v>
      </c>
      <c r="U62" s="4">
        <f t="shared" si="17"/>
        <v>111</v>
      </c>
      <c r="V62" s="4">
        <f t="shared" si="18"/>
        <v>104</v>
      </c>
      <c r="W62" s="4">
        <f t="shared" si="19"/>
        <v>341</v>
      </c>
    </row>
    <row r="63" spans="1:23" x14ac:dyDescent="0.25">
      <c r="A63" s="5" t="s">
        <v>91</v>
      </c>
      <c r="B63" s="5" t="s">
        <v>88</v>
      </c>
      <c r="C63" s="5" t="s">
        <v>8</v>
      </c>
      <c r="D63" s="5">
        <v>259</v>
      </c>
      <c r="E63" s="5" t="s">
        <v>9</v>
      </c>
      <c r="F63" s="5" t="s">
        <v>92</v>
      </c>
      <c r="G63" s="4">
        <v>130.30303030303031</v>
      </c>
      <c r="H63" s="4">
        <v>88.63636363636364</v>
      </c>
      <c r="I63" s="4">
        <v>71.212121212121204</v>
      </c>
      <c r="J63" s="4">
        <v>63.636363636363633</v>
      </c>
      <c r="K63" s="4">
        <v>87.121212121212139</v>
      </c>
      <c r="L63" s="4">
        <v>128.03030303030303</v>
      </c>
      <c r="M63" s="4">
        <f t="shared" si="10"/>
        <v>79</v>
      </c>
      <c r="N63" s="4">
        <f t="shared" si="11"/>
        <v>56</v>
      </c>
      <c r="O63" s="4">
        <f t="shared" si="12"/>
        <v>40</v>
      </c>
      <c r="P63" s="4">
        <f t="shared" si="13"/>
        <v>60</v>
      </c>
      <c r="Q63" s="4">
        <f t="shared" si="14"/>
        <v>37</v>
      </c>
      <c r="R63" s="4">
        <f t="shared" si="15"/>
        <v>74</v>
      </c>
      <c r="T63" s="4">
        <f t="shared" si="16"/>
        <v>135</v>
      </c>
      <c r="U63" s="4">
        <f t="shared" si="17"/>
        <v>100</v>
      </c>
      <c r="V63" s="4">
        <f t="shared" si="18"/>
        <v>111</v>
      </c>
      <c r="W63" s="4">
        <f t="shared" si="19"/>
        <v>346</v>
      </c>
    </row>
    <row r="64" spans="1:23" x14ac:dyDescent="0.25">
      <c r="A64" s="5" t="s">
        <v>93</v>
      </c>
      <c r="B64" s="5" t="s">
        <v>88</v>
      </c>
      <c r="C64" s="5" t="s">
        <v>8</v>
      </c>
      <c r="D64" s="5">
        <v>262</v>
      </c>
      <c r="E64" s="5" t="s">
        <v>9</v>
      </c>
      <c r="F64" s="5" t="s">
        <v>94</v>
      </c>
      <c r="G64" s="4">
        <v>127.14285714285711</v>
      </c>
      <c r="H64" s="4">
        <v>92.142857142857139</v>
      </c>
      <c r="I64" s="4">
        <v>83.571428571428569</v>
      </c>
      <c r="J64" s="4">
        <v>55.000000000000007</v>
      </c>
      <c r="K64" s="4">
        <v>72.142857142857125</v>
      </c>
      <c r="L64" s="4">
        <v>131.42857142857142</v>
      </c>
      <c r="M64" s="4">
        <f t="shared" si="10"/>
        <v>74</v>
      </c>
      <c r="N64" s="4">
        <f t="shared" si="11"/>
        <v>67</v>
      </c>
      <c r="O64" s="4">
        <f t="shared" si="12"/>
        <v>63</v>
      </c>
      <c r="P64" s="4">
        <f t="shared" si="13"/>
        <v>47</v>
      </c>
      <c r="Q64" s="4">
        <f t="shared" si="14"/>
        <v>16</v>
      </c>
      <c r="R64" s="4">
        <f t="shared" si="15"/>
        <v>79</v>
      </c>
      <c r="T64" s="4">
        <f t="shared" si="16"/>
        <v>141</v>
      </c>
      <c r="U64" s="4">
        <f t="shared" si="17"/>
        <v>110</v>
      </c>
      <c r="V64" s="4">
        <f t="shared" si="18"/>
        <v>95</v>
      </c>
      <c r="W64" s="4">
        <f t="shared" si="19"/>
        <v>346</v>
      </c>
    </row>
    <row r="65" spans="1:23" x14ac:dyDescent="0.25">
      <c r="A65" s="5" t="s">
        <v>44</v>
      </c>
      <c r="B65" s="5" t="s">
        <v>37</v>
      </c>
      <c r="C65" s="5" t="s">
        <v>8</v>
      </c>
      <c r="D65" s="5">
        <v>284</v>
      </c>
      <c r="E65" s="5" t="s">
        <v>9</v>
      </c>
      <c r="F65" s="5" t="s">
        <v>45</v>
      </c>
      <c r="G65" s="4">
        <v>69.671625471739901</v>
      </c>
      <c r="H65" s="4">
        <v>45.081640011125842</v>
      </c>
      <c r="I65" s="4">
        <v>100.40910729750756</v>
      </c>
      <c r="J65" s="4">
        <v>99.384524569981934</v>
      </c>
      <c r="K65" s="4">
        <v>118.85159639296812</v>
      </c>
      <c r="L65" s="4">
        <v>175.20364640687538</v>
      </c>
      <c r="M65" s="4">
        <f t="shared" si="10"/>
        <v>13</v>
      </c>
      <c r="N65" s="4">
        <f t="shared" si="11"/>
        <v>6</v>
      </c>
      <c r="O65" s="4">
        <f t="shared" si="12"/>
        <v>85</v>
      </c>
      <c r="P65" s="4">
        <f t="shared" si="13"/>
        <v>88</v>
      </c>
      <c r="Q65" s="4">
        <f t="shared" si="14"/>
        <v>71</v>
      </c>
      <c r="R65" s="4">
        <f t="shared" si="15"/>
        <v>90</v>
      </c>
      <c r="T65" s="4">
        <f t="shared" si="16"/>
        <v>19</v>
      </c>
      <c r="U65" s="4">
        <f t="shared" si="17"/>
        <v>173</v>
      </c>
      <c r="V65" s="4">
        <f t="shared" si="18"/>
        <v>161</v>
      </c>
      <c r="W65" s="4">
        <f t="shared" si="19"/>
        <v>353</v>
      </c>
    </row>
    <row r="66" spans="1:23" x14ac:dyDescent="0.25">
      <c r="A66" s="5" t="s">
        <v>210</v>
      </c>
      <c r="B66" s="5" t="s">
        <v>19</v>
      </c>
      <c r="C66" s="5" t="s">
        <v>211</v>
      </c>
      <c r="D66" s="5">
        <v>274</v>
      </c>
      <c r="E66" s="4" t="s">
        <v>380</v>
      </c>
      <c r="F66" s="5" t="s">
        <v>212</v>
      </c>
      <c r="G66" s="4">
        <v>172.8896103896104</v>
      </c>
      <c r="H66" s="4">
        <v>100.24350649350649</v>
      </c>
      <c r="I66" s="4">
        <v>65.340909090909065</v>
      </c>
      <c r="J66" s="4">
        <v>42.613636363636374</v>
      </c>
      <c r="K66" s="4">
        <v>172.8896103896104</v>
      </c>
      <c r="L66" s="4">
        <v>93.749999999999986</v>
      </c>
      <c r="M66" s="4">
        <f t="shared" ref="M66:M91" si="20">91-RANK(G66,G$2:G$92)</f>
        <v>86</v>
      </c>
      <c r="N66" s="4">
        <f t="shared" ref="N66:N91" si="21">91-RANK(H66,H$2:H$92)</f>
        <v>77</v>
      </c>
      <c r="O66" s="4">
        <f t="shared" ref="O66:O91" si="22">91-RANK(I66,I$2:I$92)</f>
        <v>23</v>
      </c>
      <c r="P66" s="4">
        <f t="shared" ref="P66:P91" si="23">91-RANK(J66,J$2:J$92)</f>
        <v>35</v>
      </c>
      <c r="Q66" s="4">
        <f t="shared" ref="Q66:Q91" si="24">91-RANK(K66,K$2:K$92)</f>
        <v>87</v>
      </c>
      <c r="R66" s="4">
        <f t="shared" ref="R66:R91" si="25">91-RANK(L66,L$2:L$92)</f>
        <v>45</v>
      </c>
      <c r="T66" s="4">
        <f t="shared" ref="T66:T91" si="26">SUM(M66:N66)</f>
        <v>163</v>
      </c>
      <c r="U66" s="4">
        <f t="shared" ref="U66:U91" si="27">SUM(O66:P66)</f>
        <v>58</v>
      </c>
      <c r="V66" s="4">
        <f t="shared" ref="V66:V91" si="28">SUM(Q66:R66)</f>
        <v>132</v>
      </c>
      <c r="W66" s="4">
        <f t="shared" ref="W66:W91" si="29">SUM(M66:R66)</f>
        <v>353</v>
      </c>
    </row>
    <row r="67" spans="1:23" x14ac:dyDescent="0.25">
      <c r="A67" s="5" t="s">
        <v>167</v>
      </c>
      <c r="B67" s="5" t="s">
        <v>66</v>
      </c>
      <c r="C67" s="5" t="s">
        <v>38</v>
      </c>
      <c r="D67" s="5">
        <v>150</v>
      </c>
      <c r="E67" s="5" t="s">
        <v>9</v>
      </c>
      <c r="F67" s="5" t="s">
        <v>168</v>
      </c>
      <c r="G67" s="4">
        <v>110.13513513513513</v>
      </c>
      <c r="H67" s="4">
        <v>89.189189189189193</v>
      </c>
      <c r="I67" s="4">
        <v>89.189189189189193</v>
      </c>
      <c r="J67" s="4">
        <v>53.378378378378379</v>
      </c>
      <c r="K67" s="4">
        <v>114.18918918918921</v>
      </c>
      <c r="L67" s="4">
        <v>100.00000000000003</v>
      </c>
      <c r="M67" s="4">
        <f t="shared" si="20"/>
        <v>57</v>
      </c>
      <c r="N67" s="4">
        <f t="shared" si="21"/>
        <v>61</v>
      </c>
      <c r="O67" s="4">
        <f t="shared" si="22"/>
        <v>73</v>
      </c>
      <c r="P67" s="4">
        <f t="shared" si="23"/>
        <v>45</v>
      </c>
      <c r="Q67" s="4">
        <f t="shared" si="24"/>
        <v>69</v>
      </c>
      <c r="R67" s="4">
        <f t="shared" si="25"/>
        <v>51</v>
      </c>
      <c r="T67" s="4">
        <f t="shared" si="26"/>
        <v>118</v>
      </c>
      <c r="U67" s="4">
        <f t="shared" si="27"/>
        <v>118</v>
      </c>
      <c r="V67" s="4">
        <f t="shared" si="28"/>
        <v>120</v>
      </c>
      <c r="W67" s="4">
        <f t="shared" si="29"/>
        <v>356</v>
      </c>
    </row>
    <row r="68" spans="1:23" x14ac:dyDescent="0.25">
      <c r="A68" s="5" t="s">
        <v>63</v>
      </c>
      <c r="B68" s="5" t="s">
        <v>19</v>
      </c>
      <c r="C68" s="5" t="s">
        <v>38</v>
      </c>
      <c r="D68" s="5">
        <v>91</v>
      </c>
      <c r="E68" s="5" t="s">
        <v>9</v>
      </c>
      <c r="F68" s="5" t="s">
        <v>64</v>
      </c>
      <c r="G68" s="4">
        <v>112.32876712328761</v>
      </c>
      <c r="H68" s="4">
        <v>76.712328767123267</v>
      </c>
      <c r="I68" s="4">
        <v>73.972602739725971</v>
      </c>
      <c r="J68" s="4">
        <v>75.342465753424634</v>
      </c>
      <c r="K68" s="4">
        <v>131.50684931506845</v>
      </c>
      <c r="L68" s="4">
        <v>106.16438356164379</v>
      </c>
      <c r="M68" s="4">
        <f t="shared" si="20"/>
        <v>59</v>
      </c>
      <c r="N68" s="4">
        <f t="shared" si="21"/>
        <v>43</v>
      </c>
      <c r="O68" s="4">
        <f t="shared" si="22"/>
        <v>46</v>
      </c>
      <c r="P68" s="4">
        <f t="shared" si="23"/>
        <v>75</v>
      </c>
      <c r="Q68" s="4">
        <f t="shared" si="24"/>
        <v>78</v>
      </c>
      <c r="R68" s="4">
        <f t="shared" si="25"/>
        <v>59</v>
      </c>
      <c r="T68" s="4">
        <f t="shared" si="26"/>
        <v>102</v>
      </c>
      <c r="U68" s="4">
        <f t="shared" si="27"/>
        <v>121</v>
      </c>
      <c r="V68" s="4">
        <f t="shared" si="28"/>
        <v>137</v>
      </c>
      <c r="W68" s="4">
        <f t="shared" si="29"/>
        <v>360</v>
      </c>
    </row>
    <row r="69" spans="1:23" x14ac:dyDescent="0.25">
      <c r="A69" s="5" t="s">
        <v>82</v>
      </c>
      <c r="B69" s="5" t="s">
        <v>19</v>
      </c>
      <c r="C69" s="5" t="s">
        <v>83</v>
      </c>
      <c r="D69" s="5">
        <v>182</v>
      </c>
      <c r="E69" s="5" t="s">
        <v>9</v>
      </c>
      <c r="F69" s="5" t="s">
        <v>84</v>
      </c>
      <c r="G69" s="4">
        <v>92.464266423381915</v>
      </c>
      <c r="H69" s="4">
        <v>63.083097653335308</v>
      </c>
      <c r="I69" s="4">
        <v>84.686898219546052</v>
      </c>
      <c r="J69" s="4">
        <v>94.192570468678767</v>
      </c>
      <c r="K69" s="4">
        <v>124.14984058715766</v>
      </c>
      <c r="L69" s="4">
        <v>159.00397216731093</v>
      </c>
      <c r="M69" s="4">
        <f t="shared" si="20"/>
        <v>34</v>
      </c>
      <c r="N69" s="4">
        <f t="shared" si="21"/>
        <v>22</v>
      </c>
      <c r="O69" s="4">
        <f t="shared" si="22"/>
        <v>66</v>
      </c>
      <c r="P69" s="4">
        <f t="shared" si="23"/>
        <v>85</v>
      </c>
      <c r="Q69" s="4">
        <f t="shared" si="24"/>
        <v>73</v>
      </c>
      <c r="R69" s="4">
        <f t="shared" si="25"/>
        <v>85</v>
      </c>
      <c r="T69" s="4">
        <f t="shared" si="26"/>
        <v>56</v>
      </c>
      <c r="U69" s="4">
        <f t="shared" si="27"/>
        <v>151</v>
      </c>
      <c r="V69" s="4">
        <f t="shared" si="28"/>
        <v>158</v>
      </c>
      <c r="W69" s="4">
        <f t="shared" si="29"/>
        <v>365</v>
      </c>
    </row>
    <row r="70" spans="1:23" x14ac:dyDescent="0.25">
      <c r="A70" s="5" t="s">
        <v>186</v>
      </c>
      <c r="B70" s="5" t="s">
        <v>37</v>
      </c>
      <c r="C70" s="5" t="s">
        <v>8</v>
      </c>
      <c r="D70" s="5">
        <v>238</v>
      </c>
      <c r="E70" s="5" t="s">
        <v>9</v>
      </c>
      <c r="F70" s="5" t="s">
        <v>187</v>
      </c>
      <c r="G70" s="4">
        <v>128.05694968892249</v>
      </c>
      <c r="H70" s="4">
        <v>109.76309973336211</v>
      </c>
      <c r="I70" s="4">
        <v>80.03559355557654</v>
      </c>
      <c r="J70" s="4">
        <v>60.2172561037195</v>
      </c>
      <c r="K70" s="4">
        <v>106.71412474076871</v>
      </c>
      <c r="L70" s="4">
        <v>89.182518533356699</v>
      </c>
      <c r="M70" s="4">
        <f t="shared" si="20"/>
        <v>75</v>
      </c>
      <c r="N70" s="4">
        <f t="shared" si="21"/>
        <v>83</v>
      </c>
      <c r="O70" s="4">
        <f t="shared" si="22"/>
        <v>56</v>
      </c>
      <c r="P70" s="4">
        <f t="shared" si="23"/>
        <v>57</v>
      </c>
      <c r="Q70" s="4">
        <f t="shared" si="24"/>
        <v>59</v>
      </c>
      <c r="R70" s="4">
        <f t="shared" si="25"/>
        <v>37</v>
      </c>
      <c r="T70" s="4">
        <f t="shared" si="26"/>
        <v>158</v>
      </c>
      <c r="U70" s="4">
        <f t="shared" si="27"/>
        <v>113</v>
      </c>
      <c r="V70" s="4">
        <f t="shared" si="28"/>
        <v>96</v>
      </c>
      <c r="W70" s="4">
        <f t="shared" si="29"/>
        <v>367</v>
      </c>
    </row>
    <row r="71" spans="1:23" x14ac:dyDescent="0.25">
      <c r="A71" s="5" t="s">
        <v>65</v>
      </c>
      <c r="B71" s="5" t="s">
        <v>66</v>
      </c>
      <c r="C71" s="5" t="s">
        <v>8</v>
      </c>
      <c r="D71" s="5">
        <v>174</v>
      </c>
      <c r="E71" s="5" t="s">
        <v>9</v>
      </c>
      <c r="F71" s="5" t="s">
        <v>67</v>
      </c>
      <c r="G71" s="4">
        <v>102.06185567010316</v>
      </c>
      <c r="H71" s="4">
        <v>89.690721649484601</v>
      </c>
      <c r="I71" s="4">
        <v>69.587628865979426</v>
      </c>
      <c r="J71" s="4">
        <v>91.237113402061894</v>
      </c>
      <c r="K71" s="4">
        <v>126.03092783505163</v>
      </c>
      <c r="L71" s="4">
        <v>116.75257731958769</v>
      </c>
      <c r="M71" s="4">
        <f t="shared" si="20"/>
        <v>47</v>
      </c>
      <c r="N71" s="4">
        <f t="shared" si="21"/>
        <v>63</v>
      </c>
      <c r="O71" s="4">
        <f t="shared" si="22"/>
        <v>35</v>
      </c>
      <c r="P71" s="4">
        <f t="shared" si="23"/>
        <v>84</v>
      </c>
      <c r="Q71" s="4">
        <f t="shared" si="24"/>
        <v>74</v>
      </c>
      <c r="R71" s="4">
        <f t="shared" si="25"/>
        <v>70</v>
      </c>
      <c r="T71" s="4">
        <f t="shared" si="26"/>
        <v>110</v>
      </c>
      <c r="U71" s="4">
        <f t="shared" si="27"/>
        <v>119</v>
      </c>
      <c r="V71" s="4">
        <f t="shared" si="28"/>
        <v>144</v>
      </c>
      <c r="W71" s="4">
        <f t="shared" si="29"/>
        <v>373</v>
      </c>
    </row>
    <row r="72" spans="1:23" x14ac:dyDescent="0.25">
      <c r="A72" s="5" t="s">
        <v>87</v>
      </c>
      <c r="B72" s="5" t="s">
        <v>88</v>
      </c>
      <c r="C72" s="5" t="s">
        <v>89</v>
      </c>
      <c r="D72" s="5">
        <v>258</v>
      </c>
      <c r="E72" s="5" t="s">
        <v>9</v>
      </c>
      <c r="F72" s="5" t="s">
        <v>90</v>
      </c>
      <c r="G72" s="4">
        <v>118.54838709677421</v>
      </c>
      <c r="H72" s="4">
        <v>87.09677419354837</v>
      </c>
      <c r="I72" s="4">
        <v>84.677419354838733</v>
      </c>
      <c r="J72" s="4">
        <v>45.161290322580641</v>
      </c>
      <c r="K72" s="4">
        <v>120.16129032258067</v>
      </c>
      <c r="L72" s="4">
        <v>135.48387096774195</v>
      </c>
      <c r="M72" s="4">
        <f t="shared" si="20"/>
        <v>64</v>
      </c>
      <c r="N72" s="4">
        <f t="shared" si="21"/>
        <v>53</v>
      </c>
      <c r="O72" s="4">
        <f t="shared" si="22"/>
        <v>65</v>
      </c>
      <c r="P72" s="4">
        <f t="shared" si="23"/>
        <v>39</v>
      </c>
      <c r="Q72" s="4">
        <f t="shared" si="24"/>
        <v>72</v>
      </c>
      <c r="R72" s="4">
        <f t="shared" si="25"/>
        <v>80</v>
      </c>
      <c r="T72" s="4">
        <f t="shared" si="26"/>
        <v>117</v>
      </c>
      <c r="U72" s="4">
        <f t="shared" si="27"/>
        <v>104</v>
      </c>
      <c r="V72" s="4">
        <f t="shared" si="28"/>
        <v>152</v>
      </c>
      <c r="W72" s="4">
        <f t="shared" si="29"/>
        <v>373</v>
      </c>
    </row>
    <row r="73" spans="1:23" x14ac:dyDescent="0.25">
      <c r="A73" s="5" t="s">
        <v>141</v>
      </c>
      <c r="B73" s="5" t="s">
        <v>19</v>
      </c>
      <c r="C73" s="5" t="s">
        <v>38</v>
      </c>
      <c r="D73" s="5">
        <v>3</v>
      </c>
      <c r="E73" s="5" t="s">
        <v>9</v>
      </c>
      <c r="F73" s="5" t="s">
        <v>142</v>
      </c>
      <c r="G73" s="4">
        <v>104.72972972972974</v>
      </c>
      <c r="H73" s="4">
        <v>90.540540540540547</v>
      </c>
      <c r="I73" s="4">
        <v>83.108108108108112</v>
      </c>
      <c r="J73" s="4">
        <v>79.054054054054063</v>
      </c>
      <c r="K73" s="4">
        <v>100.67567567567571</v>
      </c>
      <c r="L73" s="4">
        <v>114.18918918918919</v>
      </c>
      <c r="M73" s="4">
        <f t="shared" si="20"/>
        <v>53</v>
      </c>
      <c r="N73" s="4">
        <f t="shared" si="21"/>
        <v>64</v>
      </c>
      <c r="O73" s="4">
        <f t="shared" si="22"/>
        <v>62</v>
      </c>
      <c r="P73" s="4">
        <f t="shared" si="23"/>
        <v>78</v>
      </c>
      <c r="Q73" s="4">
        <f t="shared" si="24"/>
        <v>52</v>
      </c>
      <c r="R73" s="4">
        <f t="shared" si="25"/>
        <v>67</v>
      </c>
      <c r="T73" s="4">
        <f t="shared" si="26"/>
        <v>117</v>
      </c>
      <c r="U73" s="4">
        <f t="shared" si="27"/>
        <v>140</v>
      </c>
      <c r="V73" s="4">
        <f t="shared" si="28"/>
        <v>119</v>
      </c>
      <c r="W73" s="4">
        <f t="shared" si="29"/>
        <v>376</v>
      </c>
    </row>
    <row r="74" spans="1:23" x14ac:dyDescent="0.25">
      <c r="A74" s="5" t="s">
        <v>148</v>
      </c>
      <c r="B74" s="5" t="s">
        <v>19</v>
      </c>
      <c r="C74" s="5" t="s">
        <v>149</v>
      </c>
      <c r="D74" s="5">
        <v>32</v>
      </c>
      <c r="E74" s="5" t="s">
        <v>24</v>
      </c>
      <c r="F74" s="5" t="s">
        <v>150</v>
      </c>
      <c r="G74" s="4">
        <v>133.0985915492958</v>
      </c>
      <c r="H74" s="4">
        <v>109.8591549295775</v>
      </c>
      <c r="I74" s="4">
        <v>87.323943661971853</v>
      </c>
      <c r="J74" s="4">
        <v>73.943661971831006</v>
      </c>
      <c r="K74" s="4">
        <v>71.83098591549296</v>
      </c>
      <c r="L74" s="4">
        <v>105.63380281690141</v>
      </c>
      <c r="M74" s="4">
        <f t="shared" si="20"/>
        <v>81</v>
      </c>
      <c r="N74" s="4">
        <f t="shared" si="21"/>
        <v>84</v>
      </c>
      <c r="O74" s="4">
        <f t="shared" si="22"/>
        <v>70</v>
      </c>
      <c r="P74" s="4">
        <f t="shared" si="23"/>
        <v>72</v>
      </c>
      <c r="Q74" s="4">
        <f t="shared" si="24"/>
        <v>15</v>
      </c>
      <c r="R74" s="4">
        <f t="shared" si="25"/>
        <v>56</v>
      </c>
      <c r="T74" s="4">
        <f t="shared" si="26"/>
        <v>165</v>
      </c>
      <c r="U74" s="4">
        <f t="shared" si="27"/>
        <v>142</v>
      </c>
      <c r="V74" s="4">
        <f t="shared" si="28"/>
        <v>71</v>
      </c>
      <c r="W74" s="4">
        <f t="shared" si="29"/>
        <v>378</v>
      </c>
    </row>
    <row r="75" spans="1:23" x14ac:dyDescent="0.25">
      <c r="A75" s="5" t="s">
        <v>180</v>
      </c>
      <c r="B75" s="5" t="s">
        <v>19</v>
      </c>
      <c r="C75" s="5" t="s">
        <v>181</v>
      </c>
      <c r="D75" s="5">
        <v>137</v>
      </c>
      <c r="E75" s="5" t="s">
        <v>24</v>
      </c>
      <c r="F75" s="5" t="s">
        <v>182</v>
      </c>
      <c r="G75" s="4">
        <v>122.9971423036979</v>
      </c>
      <c r="H75" s="4">
        <v>105.66197459646531</v>
      </c>
      <c r="I75" s="4">
        <v>99.058101184186214</v>
      </c>
      <c r="J75" s="4">
        <v>41.274208826744271</v>
      </c>
      <c r="K75" s="4">
        <v>142.80876254053513</v>
      </c>
      <c r="L75" s="4">
        <v>82.548417653488528</v>
      </c>
      <c r="M75" s="4">
        <f t="shared" si="20"/>
        <v>69</v>
      </c>
      <c r="N75" s="4">
        <f t="shared" si="21"/>
        <v>80</v>
      </c>
      <c r="O75" s="4">
        <f t="shared" si="22"/>
        <v>84</v>
      </c>
      <c r="P75" s="4">
        <f t="shared" si="23"/>
        <v>32</v>
      </c>
      <c r="Q75" s="4">
        <f t="shared" si="24"/>
        <v>83</v>
      </c>
      <c r="R75" s="4">
        <f t="shared" si="25"/>
        <v>30</v>
      </c>
      <c r="T75" s="4">
        <f t="shared" si="26"/>
        <v>149</v>
      </c>
      <c r="U75" s="4">
        <f t="shared" si="27"/>
        <v>116</v>
      </c>
      <c r="V75" s="4">
        <f t="shared" si="28"/>
        <v>113</v>
      </c>
      <c r="W75" s="4">
        <f t="shared" si="29"/>
        <v>378</v>
      </c>
    </row>
    <row r="76" spans="1:23" x14ac:dyDescent="0.25">
      <c r="A76" s="5" t="s">
        <v>72</v>
      </c>
      <c r="B76" s="5" t="s">
        <v>19</v>
      </c>
      <c r="C76" s="5"/>
      <c r="D76" s="5">
        <v>170</v>
      </c>
      <c r="E76" s="5" t="s">
        <v>24</v>
      </c>
      <c r="F76" s="5" t="s">
        <v>73</v>
      </c>
      <c r="G76" s="4">
        <v>127.11864406779662</v>
      </c>
      <c r="H76" s="4">
        <v>98.305084745762713</v>
      </c>
      <c r="I76" s="4">
        <v>72.881355932203391</v>
      </c>
      <c r="J76" s="4">
        <v>42.372881355932215</v>
      </c>
      <c r="K76" s="4">
        <v>129.66101694915255</v>
      </c>
      <c r="L76" s="4">
        <v>136.44067796610173</v>
      </c>
      <c r="M76" s="4">
        <f t="shared" si="20"/>
        <v>73</v>
      </c>
      <c r="N76" s="4">
        <f t="shared" si="21"/>
        <v>74</v>
      </c>
      <c r="O76" s="4">
        <f t="shared" si="22"/>
        <v>43</v>
      </c>
      <c r="P76" s="4">
        <f t="shared" si="23"/>
        <v>33</v>
      </c>
      <c r="Q76" s="4">
        <f t="shared" si="24"/>
        <v>76</v>
      </c>
      <c r="R76" s="4">
        <f t="shared" si="25"/>
        <v>81</v>
      </c>
      <c r="T76" s="4">
        <f t="shared" si="26"/>
        <v>147</v>
      </c>
      <c r="U76" s="4">
        <f t="shared" si="27"/>
        <v>76</v>
      </c>
      <c r="V76" s="4">
        <f t="shared" si="28"/>
        <v>157</v>
      </c>
      <c r="W76" s="4">
        <f t="shared" si="29"/>
        <v>380</v>
      </c>
    </row>
    <row r="77" spans="1:23" x14ac:dyDescent="0.25">
      <c r="A77" s="5" t="s">
        <v>30</v>
      </c>
      <c r="B77" s="5" t="s">
        <v>19</v>
      </c>
      <c r="C77" s="5" t="s">
        <v>31</v>
      </c>
      <c r="D77" s="5">
        <v>28</v>
      </c>
      <c r="E77" s="5" t="s">
        <v>24</v>
      </c>
      <c r="F77" s="5" t="s">
        <v>32</v>
      </c>
      <c r="G77" s="4">
        <v>104.19161676646702</v>
      </c>
      <c r="H77" s="4">
        <v>102.69461077844304</v>
      </c>
      <c r="I77" s="4">
        <v>76.946107784431106</v>
      </c>
      <c r="J77" s="4">
        <v>69.161676646706567</v>
      </c>
      <c r="K77" s="4">
        <v>127.54491017964065</v>
      </c>
      <c r="L77" s="4">
        <v>109.58083832335326</v>
      </c>
      <c r="M77" s="4">
        <f t="shared" si="20"/>
        <v>52</v>
      </c>
      <c r="N77" s="4">
        <f t="shared" si="21"/>
        <v>78</v>
      </c>
      <c r="O77" s="4">
        <f t="shared" si="22"/>
        <v>49</v>
      </c>
      <c r="P77" s="4">
        <f t="shared" si="23"/>
        <v>65</v>
      </c>
      <c r="Q77" s="4">
        <f t="shared" si="24"/>
        <v>75</v>
      </c>
      <c r="R77" s="4">
        <f t="shared" si="25"/>
        <v>62</v>
      </c>
      <c r="T77" s="4">
        <f t="shared" si="26"/>
        <v>130</v>
      </c>
      <c r="U77" s="4">
        <f t="shared" si="27"/>
        <v>114</v>
      </c>
      <c r="V77" s="4">
        <f t="shared" si="28"/>
        <v>137</v>
      </c>
      <c r="W77" s="4">
        <f t="shared" si="29"/>
        <v>381</v>
      </c>
    </row>
    <row r="78" spans="1:23" x14ac:dyDescent="0.25">
      <c r="A78" s="5" t="s">
        <v>33</v>
      </c>
      <c r="B78" s="5" t="s">
        <v>19</v>
      </c>
      <c r="C78" s="5" t="s">
        <v>34</v>
      </c>
      <c r="D78" s="5">
        <v>40</v>
      </c>
      <c r="E78" s="5" t="s">
        <v>24</v>
      </c>
      <c r="F78" s="5" t="s">
        <v>35</v>
      </c>
      <c r="G78" s="4">
        <v>115.45454545454552</v>
      </c>
      <c r="H78" s="4">
        <v>79.090909090909108</v>
      </c>
      <c r="I78" s="4">
        <v>92.727272727272748</v>
      </c>
      <c r="J78" s="4">
        <v>73.636363636363654</v>
      </c>
      <c r="K78" s="4">
        <v>130.90909090909096</v>
      </c>
      <c r="L78" s="4">
        <v>100.90909090909095</v>
      </c>
      <c r="M78" s="4">
        <f t="shared" si="20"/>
        <v>61</v>
      </c>
      <c r="N78" s="4">
        <f t="shared" si="21"/>
        <v>45</v>
      </c>
      <c r="O78" s="4">
        <f t="shared" si="22"/>
        <v>78</v>
      </c>
      <c r="P78" s="4">
        <f t="shared" si="23"/>
        <v>71</v>
      </c>
      <c r="Q78" s="4">
        <f t="shared" si="24"/>
        <v>77</v>
      </c>
      <c r="R78" s="4">
        <f t="shared" si="25"/>
        <v>52</v>
      </c>
      <c r="T78" s="4">
        <f t="shared" si="26"/>
        <v>106</v>
      </c>
      <c r="U78" s="4">
        <f t="shared" si="27"/>
        <v>149</v>
      </c>
      <c r="V78" s="4">
        <f t="shared" si="28"/>
        <v>129</v>
      </c>
      <c r="W78" s="4">
        <f t="shared" si="29"/>
        <v>384</v>
      </c>
    </row>
    <row r="79" spans="1:23" x14ac:dyDescent="0.25">
      <c r="A79" s="5" t="s">
        <v>213</v>
      </c>
      <c r="B79" s="5" t="s">
        <v>19</v>
      </c>
      <c r="C79" s="5" t="s">
        <v>214</v>
      </c>
      <c r="D79" s="5">
        <v>138</v>
      </c>
      <c r="E79" s="5" t="s">
        <v>215</v>
      </c>
      <c r="F79" s="5" t="s">
        <v>216</v>
      </c>
      <c r="G79" s="4">
        <v>194.04761904761904</v>
      </c>
      <c r="H79" s="4">
        <v>151.19047619047618</v>
      </c>
      <c r="I79" s="4">
        <v>76.190476190476204</v>
      </c>
      <c r="J79" s="4">
        <v>33.333333333333343</v>
      </c>
      <c r="K79" s="4">
        <v>176.19047619047618</v>
      </c>
      <c r="L79" s="4">
        <v>102.38095238095238</v>
      </c>
      <c r="M79" s="4">
        <f t="shared" si="20"/>
        <v>89</v>
      </c>
      <c r="N79" s="4">
        <f t="shared" si="21"/>
        <v>87</v>
      </c>
      <c r="O79" s="4">
        <f t="shared" si="22"/>
        <v>48</v>
      </c>
      <c r="P79" s="4">
        <f t="shared" si="23"/>
        <v>19</v>
      </c>
      <c r="Q79" s="4">
        <f t="shared" si="24"/>
        <v>88</v>
      </c>
      <c r="R79" s="4">
        <f t="shared" si="25"/>
        <v>54</v>
      </c>
      <c r="T79" s="4">
        <f t="shared" si="26"/>
        <v>176</v>
      </c>
      <c r="U79" s="4">
        <f t="shared" si="27"/>
        <v>67</v>
      </c>
      <c r="V79" s="4">
        <f t="shared" si="28"/>
        <v>142</v>
      </c>
      <c r="W79" s="4">
        <f t="shared" si="29"/>
        <v>385</v>
      </c>
    </row>
    <row r="80" spans="1:23" x14ac:dyDescent="0.25">
      <c r="A80" s="5" t="s">
        <v>171</v>
      </c>
      <c r="B80" s="5" t="s">
        <v>19</v>
      </c>
      <c r="C80" s="5" t="s">
        <v>172</v>
      </c>
      <c r="D80" s="5">
        <v>388</v>
      </c>
      <c r="E80" s="4" t="s">
        <v>380</v>
      </c>
      <c r="F80" s="5" t="s">
        <v>173</v>
      </c>
      <c r="G80" s="4">
        <v>96.268656716417894</v>
      </c>
      <c r="H80" s="4">
        <v>90.796019900497498</v>
      </c>
      <c r="I80" s="4">
        <v>87.810945273631845</v>
      </c>
      <c r="J80" s="4">
        <v>88.059701492537329</v>
      </c>
      <c r="K80" s="4">
        <v>107.46268656716418</v>
      </c>
      <c r="L80" s="4">
        <v>120.14925373134329</v>
      </c>
      <c r="M80" s="4">
        <f t="shared" si="20"/>
        <v>40</v>
      </c>
      <c r="N80" s="4">
        <f t="shared" si="21"/>
        <v>65</v>
      </c>
      <c r="O80" s="4">
        <f t="shared" si="22"/>
        <v>71</v>
      </c>
      <c r="P80" s="4">
        <f t="shared" si="23"/>
        <v>82</v>
      </c>
      <c r="Q80" s="4">
        <f t="shared" si="24"/>
        <v>61</v>
      </c>
      <c r="R80" s="4">
        <f t="shared" si="25"/>
        <v>72</v>
      </c>
      <c r="T80" s="4">
        <f t="shared" si="26"/>
        <v>105</v>
      </c>
      <c r="U80" s="4">
        <f t="shared" si="27"/>
        <v>153</v>
      </c>
      <c r="V80" s="4">
        <f t="shared" si="28"/>
        <v>133</v>
      </c>
      <c r="W80" s="4">
        <f t="shared" si="29"/>
        <v>391</v>
      </c>
    </row>
    <row r="81" spans="1:23" x14ac:dyDescent="0.25">
      <c r="A81" s="5" t="s">
        <v>14</v>
      </c>
      <c r="B81" s="5" t="s">
        <v>7</v>
      </c>
      <c r="C81" s="5" t="s">
        <v>12</v>
      </c>
      <c r="D81" s="5">
        <v>17</v>
      </c>
      <c r="E81" s="5" t="s">
        <v>9</v>
      </c>
      <c r="F81" s="5" t="s">
        <v>15</v>
      </c>
      <c r="G81" s="4">
        <v>129.31034482758619</v>
      </c>
      <c r="H81" s="4">
        <v>109.48275862068964</v>
      </c>
      <c r="I81" s="4">
        <v>91.379310344827587</v>
      </c>
      <c r="J81" s="4">
        <v>38.793103448275836</v>
      </c>
      <c r="K81" s="4">
        <v>109.48275862068965</v>
      </c>
      <c r="L81" s="4">
        <v>119.82758620689653</v>
      </c>
      <c r="M81" s="4">
        <f t="shared" si="20"/>
        <v>78</v>
      </c>
      <c r="N81" s="4">
        <f t="shared" si="21"/>
        <v>82</v>
      </c>
      <c r="O81" s="4">
        <f t="shared" si="22"/>
        <v>77</v>
      </c>
      <c r="P81" s="4">
        <f t="shared" si="23"/>
        <v>27</v>
      </c>
      <c r="Q81" s="4">
        <f t="shared" si="24"/>
        <v>64</v>
      </c>
      <c r="R81" s="4">
        <f t="shared" si="25"/>
        <v>71</v>
      </c>
      <c r="T81" s="4">
        <f t="shared" si="26"/>
        <v>160</v>
      </c>
      <c r="U81" s="4">
        <f t="shared" si="27"/>
        <v>104</v>
      </c>
      <c r="V81" s="4">
        <f t="shared" si="28"/>
        <v>135</v>
      </c>
      <c r="W81" s="4">
        <f t="shared" si="29"/>
        <v>399</v>
      </c>
    </row>
    <row r="82" spans="1:23" x14ac:dyDescent="0.25">
      <c r="A82" s="5" t="s">
        <v>127</v>
      </c>
      <c r="B82" s="5" t="s">
        <v>19</v>
      </c>
      <c r="C82" s="5" t="s">
        <v>128</v>
      </c>
      <c r="D82" s="5">
        <v>254</v>
      </c>
      <c r="E82" s="5" t="s">
        <v>9</v>
      </c>
      <c r="F82" s="5" t="s">
        <v>129</v>
      </c>
      <c r="G82" s="4">
        <v>128.46153846153848</v>
      </c>
      <c r="H82" s="4">
        <v>105.38461538461542</v>
      </c>
      <c r="I82" s="4">
        <v>89.230769230769241</v>
      </c>
      <c r="J82" s="4">
        <v>74.615384615384627</v>
      </c>
      <c r="K82" s="4">
        <v>75.384615384615401</v>
      </c>
      <c r="L82" s="4">
        <v>130.7692307692308</v>
      </c>
      <c r="M82" s="4">
        <f t="shared" si="20"/>
        <v>77</v>
      </c>
      <c r="N82" s="4">
        <f t="shared" si="21"/>
        <v>79</v>
      </c>
      <c r="O82" s="4">
        <f t="shared" si="22"/>
        <v>74</v>
      </c>
      <c r="P82" s="4">
        <f t="shared" si="23"/>
        <v>73</v>
      </c>
      <c r="Q82" s="4">
        <f t="shared" si="24"/>
        <v>21</v>
      </c>
      <c r="R82" s="4">
        <f t="shared" si="25"/>
        <v>78</v>
      </c>
      <c r="T82" s="4">
        <f t="shared" si="26"/>
        <v>156</v>
      </c>
      <c r="U82" s="4">
        <f t="shared" si="27"/>
        <v>147</v>
      </c>
      <c r="V82" s="4">
        <f t="shared" si="28"/>
        <v>99</v>
      </c>
      <c r="W82" s="4">
        <f t="shared" si="29"/>
        <v>402</v>
      </c>
    </row>
    <row r="83" spans="1:23" x14ac:dyDescent="0.25">
      <c r="A83" s="5" t="s">
        <v>139</v>
      </c>
      <c r="B83" s="5" t="s">
        <v>66</v>
      </c>
      <c r="C83" s="5" t="s">
        <v>137</v>
      </c>
      <c r="D83" s="5">
        <v>60</v>
      </c>
      <c r="E83" s="5" t="s">
        <v>9</v>
      </c>
      <c r="F83" s="5" t="s">
        <v>140</v>
      </c>
      <c r="G83" s="4">
        <v>107.7586206896552</v>
      </c>
      <c r="H83" s="4">
        <v>81.034482758620697</v>
      </c>
      <c r="I83" s="4">
        <v>89.655172413793139</v>
      </c>
      <c r="J83" s="4">
        <v>106.03448275862071</v>
      </c>
      <c r="K83" s="4">
        <v>103.44827586206897</v>
      </c>
      <c r="L83" s="4">
        <v>152.58620689655174</v>
      </c>
      <c r="M83" s="4">
        <f t="shared" si="20"/>
        <v>55</v>
      </c>
      <c r="N83" s="4">
        <f t="shared" si="21"/>
        <v>48</v>
      </c>
      <c r="O83" s="4">
        <f t="shared" si="22"/>
        <v>75</v>
      </c>
      <c r="P83" s="4">
        <f t="shared" si="23"/>
        <v>90</v>
      </c>
      <c r="Q83" s="4">
        <f t="shared" si="24"/>
        <v>56</v>
      </c>
      <c r="R83" s="4">
        <f t="shared" si="25"/>
        <v>84</v>
      </c>
      <c r="T83" s="4">
        <f t="shared" si="26"/>
        <v>103</v>
      </c>
      <c r="U83" s="4">
        <f t="shared" si="27"/>
        <v>165</v>
      </c>
      <c r="V83" s="4">
        <f t="shared" si="28"/>
        <v>140</v>
      </c>
      <c r="W83" s="4">
        <f t="shared" si="29"/>
        <v>408</v>
      </c>
    </row>
    <row r="84" spans="1:23" x14ac:dyDescent="0.25">
      <c r="A84" s="5" t="s">
        <v>136</v>
      </c>
      <c r="B84" s="5" t="s">
        <v>66</v>
      </c>
      <c r="C84" s="5" t="s">
        <v>137</v>
      </c>
      <c r="D84" s="5">
        <v>247</v>
      </c>
      <c r="E84" s="5" t="s">
        <v>9</v>
      </c>
      <c r="F84" s="5" t="s">
        <v>138</v>
      </c>
      <c r="G84" s="4">
        <v>123.94366197183101</v>
      </c>
      <c r="H84" s="4">
        <v>93.661971830985934</v>
      </c>
      <c r="I84" s="4">
        <v>101.40845070422537</v>
      </c>
      <c r="J84" s="4">
        <v>78.169014084507054</v>
      </c>
      <c r="K84" s="4">
        <v>88.73239436619717</v>
      </c>
      <c r="L84" s="4">
        <v>116.19718309859157</v>
      </c>
      <c r="M84" s="4">
        <f t="shared" si="20"/>
        <v>70</v>
      </c>
      <c r="N84" s="4">
        <f t="shared" si="21"/>
        <v>70</v>
      </c>
      <c r="O84" s="4">
        <f t="shared" si="22"/>
        <v>87</v>
      </c>
      <c r="P84" s="4">
        <f t="shared" si="23"/>
        <v>77</v>
      </c>
      <c r="Q84" s="4">
        <f t="shared" si="24"/>
        <v>43</v>
      </c>
      <c r="R84" s="4">
        <f t="shared" si="25"/>
        <v>68</v>
      </c>
      <c r="T84" s="4">
        <f t="shared" si="26"/>
        <v>140</v>
      </c>
      <c r="U84" s="4">
        <f t="shared" si="27"/>
        <v>164</v>
      </c>
      <c r="V84" s="4">
        <f t="shared" si="28"/>
        <v>111</v>
      </c>
      <c r="W84" s="4">
        <f t="shared" si="29"/>
        <v>415</v>
      </c>
    </row>
    <row r="85" spans="1:23" x14ac:dyDescent="0.25">
      <c r="A85" s="5" t="s">
        <v>134</v>
      </c>
      <c r="B85" s="5" t="s">
        <v>66</v>
      </c>
      <c r="C85" s="5" t="s">
        <v>117</v>
      </c>
      <c r="D85" s="5">
        <v>253</v>
      </c>
      <c r="E85" s="5" t="s">
        <v>9</v>
      </c>
      <c r="F85" s="5" t="s">
        <v>135</v>
      </c>
      <c r="G85" s="4">
        <v>133.24468085106383</v>
      </c>
      <c r="H85" s="4">
        <v>110.90425531914893</v>
      </c>
      <c r="I85" s="4">
        <v>91.223404255319167</v>
      </c>
      <c r="J85" s="4">
        <v>98.936170212765958</v>
      </c>
      <c r="K85" s="4">
        <v>78.989361702127667</v>
      </c>
      <c r="L85" s="4">
        <v>130.05319148936172</v>
      </c>
      <c r="M85" s="4">
        <f t="shared" si="20"/>
        <v>82</v>
      </c>
      <c r="N85" s="4">
        <f t="shared" si="21"/>
        <v>85</v>
      </c>
      <c r="O85" s="4">
        <f t="shared" si="22"/>
        <v>76</v>
      </c>
      <c r="P85" s="4">
        <f t="shared" si="23"/>
        <v>87</v>
      </c>
      <c r="Q85" s="4">
        <f t="shared" si="24"/>
        <v>25</v>
      </c>
      <c r="R85" s="4">
        <f t="shared" si="25"/>
        <v>75</v>
      </c>
      <c r="T85" s="4">
        <f t="shared" si="26"/>
        <v>167</v>
      </c>
      <c r="U85" s="4">
        <f t="shared" si="27"/>
        <v>163</v>
      </c>
      <c r="V85" s="4">
        <f t="shared" si="28"/>
        <v>100</v>
      </c>
      <c r="W85" s="4">
        <f t="shared" si="29"/>
        <v>430</v>
      </c>
    </row>
    <row r="86" spans="1:23" x14ac:dyDescent="0.25">
      <c r="A86" s="5" t="s">
        <v>205</v>
      </c>
      <c r="B86" s="5" t="s">
        <v>19</v>
      </c>
      <c r="C86" s="5" t="s">
        <v>206</v>
      </c>
      <c r="D86" s="5">
        <v>24</v>
      </c>
      <c r="E86" s="4" t="s">
        <v>380</v>
      </c>
      <c r="F86" s="25" t="s">
        <v>378</v>
      </c>
      <c r="G86" s="4">
        <v>278.32512315270924</v>
      </c>
      <c r="H86" s="4">
        <v>240.14778325123149</v>
      </c>
      <c r="I86" s="4">
        <v>188.42364532019701</v>
      </c>
      <c r="J86" s="4">
        <v>97.290640394088669</v>
      </c>
      <c r="K86" s="4">
        <v>201.97044334975368</v>
      </c>
      <c r="L86" s="4">
        <v>27.093596059113306</v>
      </c>
      <c r="M86" s="4">
        <f t="shared" si="20"/>
        <v>90</v>
      </c>
      <c r="N86" s="4">
        <f t="shared" si="21"/>
        <v>90</v>
      </c>
      <c r="O86" s="4">
        <f t="shared" si="22"/>
        <v>90</v>
      </c>
      <c r="P86" s="4">
        <f t="shared" si="23"/>
        <v>86</v>
      </c>
      <c r="Q86" s="4">
        <f t="shared" si="24"/>
        <v>90</v>
      </c>
      <c r="R86" s="4">
        <f t="shared" si="25"/>
        <v>3</v>
      </c>
      <c r="T86" s="4">
        <f t="shared" si="26"/>
        <v>180</v>
      </c>
      <c r="U86" s="4">
        <f t="shared" si="27"/>
        <v>176</v>
      </c>
      <c r="V86" s="4">
        <f t="shared" si="28"/>
        <v>93</v>
      </c>
      <c r="W86" s="4">
        <f t="shared" si="29"/>
        <v>449</v>
      </c>
    </row>
    <row r="87" spans="1:23" x14ac:dyDescent="0.25">
      <c r="A87" s="5" t="s">
        <v>42</v>
      </c>
      <c r="B87" s="5" t="s">
        <v>37</v>
      </c>
      <c r="C87" s="5" t="s">
        <v>38</v>
      </c>
      <c r="D87" s="5">
        <v>308</v>
      </c>
      <c r="E87" s="5" t="s">
        <v>9</v>
      </c>
      <c r="F87" s="5" t="s">
        <v>43</v>
      </c>
      <c r="G87" s="4">
        <v>124.21845829905453</v>
      </c>
      <c r="H87" s="4">
        <v>88.992328333651017</v>
      </c>
      <c r="I87" s="4">
        <v>101.04337279549955</v>
      </c>
      <c r="J87" s="4">
        <v>70.452259930807031</v>
      </c>
      <c r="K87" s="4">
        <v>190.0357011291506</v>
      </c>
      <c r="L87" s="4">
        <v>150.17455406303606</v>
      </c>
      <c r="M87" s="4">
        <f t="shared" si="20"/>
        <v>71</v>
      </c>
      <c r="N87" s="4">
        <f t="shared" si="21"/>
        <v>59</v>
      </c>
      <c r="O87" s="4">
        <f t="shared" si="22"/>
        <v>86</v>
      </c>
      <c r="P87" s="4">
        <f t="shared" si="23"/>
        <v>67</v>
      </c>
      <c r="Q87" s="4">
        <f t="shared" si="24"/>
        <v>89</v>
      </c>
      <c r="R87" s="4">
        <f t="shared" si="25"/>
        <v>83</v>
      </c>
      <c r="T87" s="4">
        <f t="shared" si="26"/>
        <v>130</v>
      </c>
      <c r="U87" s="4">
        <f t="shared" si="27"/>
        <v>153</v>
      </c>
      <c r="V87" s="4">
        <f t="shared" si="28"/>
        <v>172</v>
      </c>
      <c r="W87" s="4">
        <f t="shared" si="29"/>
        <v>455</v>
      </c>
    </row>
    <row r="88" spans="1:23" x14ac:dyDescent="0.25">
      <c r="A88" s="5" t="s">
        <v>68</v>
      </c>
      <c r="B88" s="5" t="s">
        <v>66</v>
      </c>
      <c r="C88" s="5" t="s">
        <v>8</v>
      </c>
      <c r="D88" s="5">
        <v>155</v>
      </c>
      <c r="E88" s="5" t="s">
        <v>9</v>
      </c>
      <c r="F88" s="5" t="s">
        <v>69</v>
      </c>
      <c r="G88" s="4">
        <v>130.39215686274508</v>
      </c>
      <c r="H88" s="4">
        <v>100</v>
      </c>
      <c r="I88" s="4">
        <v>84.313725490196092</v>
      </c>
      <c r="J88" s="4">
        <v>85.294117647058826</v>
      </c>
      <c r="K88" s="4">
        <v>132.35294117647058</v>
      </c>
      <c r="L88" s="4">
        <v>173.52941176470588</v>
      </c>
      <c r="M88" s="4">
        <f t="shared" si="20"/>
        <v>80</v>
      </c>
      <c r="N88" s="4">
        <f t="shared" si="21"/>
        <v>76</v>
      </c>
      <c r="O88" s="4">
        <f t="shared" si="22"/>
        <v>64</v>
      </c>
      <c r="P88" s="4">
        <f t="shared" si="23"/>
        <v>81</v>
      </c>
      <c r="Q88" s="4">
        <f t="shared" si="24"/>
        <v>80</v>
      </c>
      <c r="R88" s="4">
        <f t="shared" si="25"/>
        <v>89</v>
      </c>
      <c r="T88" s="4">
        <f t="shared" si="26"/>
        <v>156</v>
      </c>
      <c r="U88" s="4">
        <f t="shared" si="27"/>
        <v>145</v>
      </c>
      <c r="V88" s="4">
        <f t="shared" si="28"/>
        <v>169</v>
      </c>
      <c r="W88" s="4">
        <f t="shared" si="29"/>
        <v>470</v>
      </c>
    </row>
    <row r="89" spans="1:23" x14ac:dyDescent="0.25">
      <c r="A89" s="5" t="s">
        <v>102</v>
      </c>
      <c r="B89" s="5" t="s">
        <v>19</v>
      </c>
      <c r="C89" s="5" t="s">
        <v>34</v>
      </c>
      <c r="D89" s="5">
        <v>296</v>
      </c>
      <c r="E89" s="5" t="s">
        <v>24</v>
      </c>
      <c r="F89" s="5" t="s">
        <v>103</v>
      </c>
      <c r="G89" s="4">
        <v>151.72413793103451</v>
      </c>
      <c r="H89" s="4">
        <v>137.93103448275863</v>
      </c>
      <c r="I89" s="4">
        <v>119.54022988505749</v>
      </c>
      <c r="J89" s="4">
        <v>66.6666666666667</v>
      </c>
      <c r="K89" s="4">
        <v>136.7816091954023</v>
      </c>
      <c r="L89" s="4">
        <v>125.28735632183907</v>
      </c>
      <c r="M89" s="4">
        <f t="shared" si="20"/>
        <v>85</v>
      </c>
      <c r="N89" s="4">
        <f t="shared" si="21"/>
        <v>86</v>
      </c>
      <c r="O89" s="4">
        <f t="shared" si="22"/>
        <v>89</v>
      </c>
      <c r="P89" s="4">
        <f t="shared" si="23"/>
        <v>63</v>
      </c>
      <c r="Q89" s="4">
        <f t="shared" si="24"/>
        <v>81</v>
      </c>
      <c r="R89" s="4">
        <f t="shared" si="25"/>
        <v>73</v>
      </c>
      <c r="T89" s="4">
        <f t="shared" si="26"/>
        <v>171</v>
      </c>
      <c r="U89" s="4">
        <f t="shared" si="27"/>
        <v>152</v>
      </c>
      <c r="V89" s="4">
        <f t="shared" si="28"/>
        <v>154</v>
      </c>
      <c r="W89" s="4">
        <f t="shared" si="29"/>
        <v>477</v>
      </c>
    </row>
    <row r="90" spans="1:23" x14ac:dyDescent="0.25">
      <c r="A90" s="5" t="s">
        <v>100</v>
      </c>
      <c r="B90" s="5" t="s">
        <v>19</v>
      </c>
      <c r="C90" s="5" t="s">
        <v>34</v>
      </c>
      <c r="D90" s="5">
        <v>294</v>
      </c>
      <c r="E90" s="5" t="s">
        <v>24</v>
      </c>
      <c r="F90" s="5" t="s">
        <v>101</v>
      </c>
      <c r="G90" s="4">
        <v>182.29166666666669</v>
      </c>
      <c r="H90" s="4">
        <v>158.33333333333331</v>
      </c>
      <c r="I90" s="4">
        <v>93.402777777777729</v>
      </c>
      <c r="J90" s="4">
        <v>103.12500000000004</v>
      </c>
      <c r="K90" s="4">
        <v>111.45833333333334</v>
      </c>
      <c r="L90" s="4">
        <v>170.83333333333331</v>
      </c>
      <c r="M90" s="4">
        <f t="shared" si="20"/>
        <v>88</v>
      </c>
      <c r="N90" s="4">
        <f t="shared" si="21"/>
        <v>89</v>
      </c>
      <c r="O90" s="4">
        <f t="shared" si="22"/>
        <v>80</v>
      </c>
      <c r="P90" s="4">
        <f t="shared" si="23"/>
        <v>89</v>
      </c>
      <c r="Q90" s="4">
        <f t="shared" si="24"/>
        <v>65</v>
      </c>
      <c r="R90" s="4">
        <f t="shared" si="25"/>
        <v>88</v>
      </c>
      <c r="T90" s="4">
        <f t="shared" si="26"/>
        <v>177</v>
      </c>
      <c r="U90" s="4">
        <f t="shared" si="27"/>
        <v>169</v>
      </c>
      <c r="V90" s="4">
        <f t="shared" si="28"/>
        <v>153</v>
      </c>
      <c r="W90" s="4">
        <f t="shared" si="29"/>
        <v>499</v>
      </c>
    </row>
    <row r="91" spans="1:23" x14ac:dyDescent="0.25">
      <c r="A91" s="5" t="s">
        <v>46</v>
      </c>
      <c r="B91" s="5" t="s">
        <v>37</v>
      </c>
      <c r="C91" s="5" t="s">
        <v>8</v>
      </c>
      <c r="D91" s="5">
        <v>287</v>
      </c>
      <c r="E91" s="5" t="s">
        <v>9</v>
      </c>
      <c r="F91" s="5" t="s">
        <v>47</v>
      </c>
      <c r="G91" s="4">
        <v>134.83346181832437</v>
      </c>
      <c r="H91" s="4">
        <v>107.17531580430912</v>
      </c>
      <c r="I91" s="4">
        <v>103.71804755255721</v>
      </c>
      <c r="J91" s="4">
        <v>90.753291608487558</v>
      </c>
      <c r="K91" s="4">
        <v>139.15504713301425</v>
      </c>
      <c r="L91" s="4">
        <v>165.08455902115355</v>
      </c>
      <c r="M91" s="4">
        <f t="shared" si="20"/>
        <v>83</v>
      </c>
      <c r="N91" s="4">
        <f t="shared" si="21"/>
        <v>81</v>
      </c>
      <c r="O91" s="4">
        <f t="shared" si="22"/>
        <v>88</v>
      </c>
      <c r="P91" s="4">
        <f t="shared" si="23"/>
        <v>83</v>
      </c>
      <c r="Q91" s="4">
        <f t="shared" si="24"/>
        <v>82</v>
      </c>
      <c r="R91" s="4">
        <f t="shared" si="25"/>
        <v>87</v>
      </c>
      <c r="T91" s="4">
        <f t="shared" si="26"/>
        <v>164</v>
      </c>
      <c r="U91" s="4">
        <f t="shared" si="27"/>
        <v>171</v>
      </c>
      <c r="V91" s="4">
        <f t="shared" si="28"/>
        <v>169</v>
      </c>
      <c r="W91" s="4">
        <f t="shared" si="29"/>
        <v>504</v>
      </c>
    </row>
  </sheetData>
  <sortState ref="A2:XFD91">
    <sortCondition ref="W2:W91"/>
  </sortState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L1" zoomScale="75" zoomScaleNormal="75" workbookViewId="0">
      <selection activeCell="G36" sqref="G1:G1048576"/>
    </sheetView>
  </sheetViews>
  <sheetFormatPr defaultColWidth="15" defaultRowHeight="15.75" x14ac:dyDescent="0.25"/>
  <cols>
    <col min="1" max="16384" width="1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</row>
    <row r="2" spans="1:35" x14ac:dyDescent="0.25">
      <c r="A2" s="4">
        <v>90</v>
      </c>
      <c r="B2" s="5" t="s">
        <v>205</v>
      </c>
      <c r="C2" s="5" t="s">
        <v>19</v>
      </c>
      <c r="D2" s="5" t="s">
        <v>206</v>
      </c>
      <c r="E2" s="5">
        <v>24</v>
      </c>
      <c r="F2" s="4" t="s">
        <v>380</v>
      </c>
      <c r="G2" s="25" t="s">
        <v>378</v>
      </c>
      <c r="H2" s="22">
        <v>278.32512315270924</v>
      </c>
      <c r="I2" s="22">
        <v>240.14778325123149</v>
      </c>
      <c r="J2" s="22">
        <v>188.42364532019701</v>
      </c>
      <c r="K2" s="22">
        <v>97.290640394088669</v>
      </c>
      <c r="L2" s="22">
        <v>201.97044334975368</v>
      </c>
      <c r="M2" s="22">
        <v>27.093596059113306</v>
      </c>
      <c r="N2" s="22">
        <v>26.737967914438489</v>
      </c>
      <c r="O2" s="22">
        <v>110.96256684491964</v>
      </c>
      <c r="P2" s="22">
        <v>103.60962566844911</v>
      </c>
      <c r="Q2" s="22">
        <v>92.914438502673733</v>
      </c>
      <c r="R2" s="22">
        <v>94.25133689839565</v>
      </c>
      <c r="S2" s="22">
        <v>46.791443850267349</v>
      </c>
      <c r="T2" s="22">
        <v>94.25133689839565</v>
      </c>
      <c r="U2" s="22">
        <v>46.791443850267349</v>
      </c>
      <c r="V2" s="22">
        <f t="shared" ref="V2:V33" si="0">91-RANK(J2,J$2:J$92)</f>
        <v>90</v>
      </c>
      <c r="W2" s="22">
        <f t="shared" ref="W2:W33" si="1">91-RANK(K2,K$2:K$92)</f>
        <v>86</v>
      </c>
      <c r="X2" s="22">
        <f t="shared" ref="X2:X33" si="2">91-RANK(L2,L$2:L$92)</f>
        <v>90</v>
      </c>
      <c r="Y2" s="22">
        <f t="shared" ref="Y2:Y33" si="3">91-RANK(M2,M$2:M$92)</f>
        <v>3</v>
      </c>
      <c r="Z2" s="22">
        <f t="shared" ref="Z2:Z33" si="4">91-RANK(N2,N$2:N$92)</f>
        <v>1</v>
      </c>
      <c r="AA2" s="22">
        <f t="shared" ref="AA2:AA33" si="5">91-RANK(O2,O$2:O$92)</f>
        <v>78</v>
      </c>
      <c r="AB2" s="22">
        <f t="shared" ref="AB2:AB33" si="6">91-RANK(P2,P$2:P$92)</f>
        <v>57</v>
      </c>
      <c r="AC2" s="22">
        <f t="shared" ref="AC2:AC33" si="7">91-RANK(Q2,Q$2:Q$92)</f>
        <v>69</v>
      </c>
      <c r="AD2" s="22">
        <f t="shared" ref="AD2:AD33" si="8">91-RANK(R2,R$2:R$92)</f>
        <v>81</v>
      </c>
      <c r="AE2" s="22">
        <f t="shared" ref="AE2:AE33" si="9">91-RANK(S2,S$2:S$92)</f>
        <v>3</v>
      </c>
      <c r="AF2" s="22"/>
      <c r="AG2" s="22"/>
      <c r="AH2" s="22"/>
      <c r="AI2" s="22"/>
    </row>
    <row r="3" spans="1:35" x14ac:dyDescent="0.25">
      <c r="A3" s="4">
        <v>23</v>
      </c>
      <c r="B3" s="5" t="s">
        <v>207</v>
      </c>
      <c r="C3" s="5" t="s">
        <v>19</v>
      </c>
      <c r="D3" s="5" t="s">
        <v>208</v>
      </c>
      <c r="E3" s="5">
        <v>222</v>
      </c>
      <c r="F3" s="4" t="s">
        <v>380</v>
      </c>
      <c r="G3" s="5" t="s">
        <v>209</v>
      </c>
      <c r="H3" s="22">
        <v>90.78947368421052</v>
      </c>
      <c r="I3" s="22">
        <v>61.184210526315788</v>
      </c>
      <c r="J3" s="22">
        <v>73.026315789473671</v>
      </c>
      <c r="K3" s="22">
        <v>30.263157894736832</v>
      </c>
      <c r="L3" s="22">
        <v>80.921052631578931</v>
      </c>
      <c r="M3" s="22">
        <v>45.39473684210526</v>
      </c>
      <c r="N3" s="22">
        <v>30.68783068783069</v>
      </c>
      <c r="O3" s="22">
        <v>80.158730158730236</v>
      </c>
      <c r="P3" s="22">
        <v>75.396825396825392</v>
      </c>
      <c r="Q3" s="22">
        <v>37.729672057502135</v>
      </c>
      <c r="R3" s="22">
        <v>33.333333333333343</v>
      </c>
      <c r="S3" s="22">
        <v>27.777777777777786</v>
      </c>
      <c r="T3" s="22">
        <v>33.333333333333343</v>
      </c>
      <c r="U3" s="22">
        <v>27.777777777777786</v>
      </c>
      <c r="V3" s="22">
        <f t="shared" si="0"/>
        <v>44</v>
      </c>
      <c r="W3" s="22">
        <f t="shared" si="1"/>
        <v>14</v>
      </c>
      <c r="X3" s="22">
        <f t="shared" si="2"/>
        <v>27</v>
      </c>
      <c r="Y3" s="22">
        <f t="shared" si="3"/>
        <v>5</v>
      </c>
      <c r="Z3" s="22">
        <f t="shared" si="4"/>
        <v>2</v>
      </c>
      <c r="AA3" s="22">
        <f t="shared" si="5"/>
        <v>5</v>
      </c>
      <c r="AB3" s="22">
        <f t="shared" si="6"/>
        <v>2</v>
      </c>
      <c r="AC3" s="22">
        <f t="shared" si="7"/>
        <v>1</v>
      </c>
      <c r="AD3" s="22">
        <f t="shared" si="8"/>
        <v>2</v>
      </c>
      <c r="AE3" s="22">
        <f t="shared" si="9"/>
        <v>2</v>
      </c>
      <c r="AF3" s="22"/>
      <c r="AG3" s="22"/>
      <c r="AH3" s="22"/>
      <c r="AI3" s="22"/>
    </row>
    <row r="4" spans="1:35" x14ac:dyDescent="0.25">
      <c r="A4" s="4">
        <v>19</v>
      </c>
      <c r="B4" s="5" t="s">
        <v>201</v>
      </c>
      <c r="C4" s="5" t="s">
        <v>19</v>
      </c>
      <c r="D4" s="5" t="s">
        <v>181</v>
      </c>
      <c r="E4" s="5">
        <v>23</v>
      </c>
      <c r="F4" s="5" t="s">
        <v>190</v>
      </c>
      <c r="G4" s="5" t="s">
        <v>202</v>
      </c>
      <c r="H4" s="22">
        <v>81.578947368421041</v>
      </c>
      <c r="I4" s="22">
        <v>56.578947368421026</v>
      </c>
      <c r="J4" s="22">
        <v>88.157894736842096</v>
      </c>
      <c r="K4" s="22">
        <v>32.894736842105274</v>
      </c>
      <c r="L4" s="22">
        <v>131.57894736842104</v>
      </c>
      <c r="M4" s="22">
        <v>57.894736842105267</v>
      </c>
      <c r="N4" s="22">
        <v>49.646028735914186</v>
      </c>
      <c r="O4" s="22">
        <v>55.930336170840036</v>
      </c>
      <c r="P4" s="22">
        <v>88.608734832454445</v>
      </c>
      <c r="Q4" s="22">
        <v>50.902890222899359</v>
      </c>
      <c r="R4" s="22">
        <v>17.596060817792374</v>
      </c>
      <c r="S4" s="22">
        <v>13.197045613344278</v>
      </c>
      <c r="T4" s="22">
        <v>17.596060817792374</v>
      </c>
      <c r="U4" s="22">
        <v>13.197045613344278</v>
      </c>
      <c r="V4" s="22">
        <f t="shared" si="0"/>
        <v>72</v>
      </c>
      <c r="W4" s="22">
        <f t="shared" si="1"/>
        <v>17</v>
      </c>
      <c r="X4" s="22">
        <f t="shared" si="2"/>
        <v>79</v>
      </c>
      <c r="Y4" s="22">
        <f t="shared" si="3"/>
        <v>8</v>
      </c>
      <c r="Z4" s="22">
        <f t="shared" si="4"/>
        <v>3</v>
      </c>
      <c r="AA4" s="22">
        <f t="shared" si="5"/>
        <v>1</v>
      </c>
      <c r="AB4" s="22">
        <f t="shared" si="6"/>
        <v>7</v>
      </c>
      <c r="AC4" s="22">
        <f t="shared" si="7"/>
        <v>2</v>
      </c>
      <c r="AD4" s="22">
        <f t="shared" si="8"/>
        <v>1</v>
      </c>
      <c r="AE4" s="22">
        <f t="shared" si="9"/>
        <v>1</v>
      </c>
      <c r="AF4" s="22"/>
      <c r="AG4" s="22"/>
      <c r="AH4" s="22"/>
      <c r="AI4" s="22"/>
    </row>
    <row r="5" spans="1:35" x14ac:dyDescent="0.25">
      <c r="A5" s="4">
        <v>82</v>
      </c>
      <c r="B5" s="5" t="s">
        <v>210</v>
      </c>
      <c r="C5" s="5" t="s">
        <v>19</v>
      </c>
      <c r="D5" s="5" t="s">
        <v>211</v>
      </c>
      <c r="E5" s="5">
        <v>274</v>
      </c>
      <c r="F5" s="4" t="s">
        <v>380</v>
      </c>
      <c r="G5" s="5" t="s">
        <v>212</v>
      </c>
      <c r="H5" s="22">
        <v>172.8896103896104</v>
      </c>
      <c r="I5" s="22">
        <v>100.24350649350649</v>
      </c>
      <c r="J5" s="22">
        <v>65.340909090909065</v>
      </c>
      <c r="K5" s="22">
        <v>42.613636363636374</v>
      </c>
      <c r="L5" s="22">
        <v>172.8896103896104</v>
      </c>
      <c r="M5" s="22">
        <v>93.749999999999986</v>
      </c>
      <c r="N5" s="22">
        <v>56.095736724008951</v>
      </c>
      <c r="O5" s="22">
        <v>122.28870605833941</v>
      </c>
      <c r="P5" s="22">
        <v>134.62976813762154</v>
      </c>
      <c r="Q5" s="22">
        <v>71.503277543359474</v>
      </c>
      <c r="R5" s="22">
        <v>58.339566192969329</v>
      </c>
      <c r="S5" s="22">
        <v>51.608077786088245</v>
      </c>
      <c r="T5" s="22">
        <v>58.339566192969329</v>
      </c>
      <c r="U5" s="22">
        <v>51.608077786088245</v>
      </c>
      <c r="V5" s="22">
        <f t="shared" si="0"/>
        <v>23</v>
      </c>
      <c r="W5" s="22">
        <f t="shared" si="1"/>
        <v>35</v>
      </c>
      <c r="X5" s="22">
        <f t="shared" si="2"/>
        <v>87</v>
      </c>
      <c r="Y5" s="22">
        <f t="shared" si="3"/>
        <v>45</v>
      </c>
      <c r="Z5" s="22">
        <f t="shared" si="4"/>
        <v>4</v>
      </c>
      <c r="AA5" s="22">
        <f t="shared" si="5"/>
        <v>86</v>
      </c>
      <c r="AB5" s="22">
        <f t="shared" si="6"/>
        <v>90</v>
      </c>
      <c r="AC5" s="22">
        <f t="shared" si="7"/>
        <v>7</v>
      </c>
      <c r="AD5" s="22">
        <f t="shared" si="8"/>
        <v>4</v>
      </c>
      <c r="AE5" s="22">
        <f t="shared" si="9"/>
        <v>4</v>
      </c>
      <c r="AF5" s="22"/>
      <c r="AG5" s="22"/>
      <c r="AH5" s="22"/>
      <c r="AI5" s="22"/>
    </row>
    <row r="6" spans="1:35" x14ac:dyDescent="0.25">
      <c r="A6" s="4">
        <v>35</v>
      </c>
      <c r="B6" s="5" t="s">
        <v>195</v>
      </c>
      <c r="C6" s="5" t="s">
        <v>19</v>
      </c>
      <c r="D6" s="5" t="s">
        <v>181</v>
      </c>
      <c r="E6" s="5">
        <v>19</v>
      </c>
      <c r="F6" s="5" t="s">
        <v>193</v>
      </c>
      <c r="G6" s="5" t="s">
        <v>196</v>
      </c>
      <c r="H6" s="22">
        <v>92.441860465116292</v>
      </c>
      <c r="I6" s="22">
        <v>72.67441860465118</v>
      </c>
      <c r="J6" s="22">
        <v>70.930232558139537</v>
      </c>
      <c r="K6" s="22">
        <v>26.744186046511636</v>
      </c>
      <c r="L6" s="22">
        <v>96.511627906976756</v>
      </c>
      <c r="M6" s="22">
        <v>85.465116279069761</v>
      </c>
      <c r="N6" s="22">
        <v>60.661931100022507</v>
      </c>
      <c r="O6" s="22">
        <v>88.290137343597081</v>
      </c>
      <c r="P6" s="22">
        <v>84.085845089140093</v>
      </c>
      <c r="Q6" s="22">
        <v>78.079713297058646</v>
      </c>
      <c r="R6" s="22">
        <v>73.274807863393505</v>
      </c>
      <c r="S6" s="22">
        <v>80.482166013891245</v>
      </c>
      <c r="T6" s="22">
        <v>73.274807863393505</v>
      </c>
      <c r="U6" s="22">
        <v>80.482166013891245</v>
      </c>
      <c r="V6" s="22">
        <f t="shared" si="0"/>
        <v>37</v>
      </c>
      <c r="W6" s="22">
        <f t="shared" si="1"/>
        <v>11</v>
      </c>
      <c r="X6" s="22">
        <f t="shared" si="2"/>
        <v>49</v>
      </c>
      <c r="Y6" s="22">
        <f t="shared" si="3"/>
        <v>31</v>
      </c>
      <c r="Z6" s="22">
        <f t="shared" si="4"/>
        <v>5</v>
      </c>
      <c r="AA6" s="22">
        <f t="shared" si="5"/>
        <v>20</v>
      </c>
      <c r="AB6" s="22">
        <f t="shared" si="6"/>
        <v>3</v>
      </c>
      <c r="AC6" s="22">
        <f t="shared" si="7"/>
        <v>17</v>
      </c>
      <c r="AD6" s="22">
        <f t="shared" si="8"/>
        <v>21</v>
      </c>
      <c r="AE6" s="22">
        <f t="shared" si="9"/>
        <v>12</v>
      </c>
      <c r="AF6" s="22"/>
      <c r="AG6" s="22"/>
      <c r="AH6" s="22"/>
      <c r="AI6" s="22"/>
    </row>
    <row r="7" spans="1:35" x14ac:dyDescent="0.25">
      <c r="A7" s="4">
        <v>39</v>
      </c>
      <c r="B7" s="5" t="s">
        <v>151</v>
      </c>
      <c r="C7" s="5" t="s">
        <v>19</v>
      </c>
      <c r="D7" s="5" t="s">
        <v>152</v>
      </c>
      <c r="E7" s="5">
        <v>186</v>
      </c>
      <c r="F7" s="5" t="s">
        <v>24</v>
      </c>
      <c r="G7" s="5" t="s">
        <v>153</v>
      </c>
      <c r="H7" s="22">
        <v>96.835443037974699</v>
      </c>
      <c r="I7" s="22">
        <v>73.417721518987335</v>
      </c>
      <c r="J7" s="22">
        <v>72.784810126582272</v>
      </c>
      <c r="K7" s="22">
        <v>66.455696202531641</v>
      </c>
      <c r="L7" s="22">
        <v>77.848101265822777</v>
      </c>
      <c r="M7" s="22">
        <v>100</v>
      </c>
      <c r="N7" s="22">
        <v>66.731520953358427</v>
      </c>
      <c r="O7" s="22">
        <v>77.124134872324106</v>
      </c>
      <c r="P7" s="22">
        <v>90.798626870963119</v>
      </c>
      <c r="Q7" s="22">
        <v>79.312053592106338</v>
      </c>
      <c r="R7" s="22">
        <v>65.637561593467325</v>
      </c>
      <c r="S7" s="22">
        <v>70.560378712977382</v>
      </c>
      <c r="T7" s="22">
        <v>65.637561593467325</v>
      </c>
      <c r="U7" s="22">
        <v>70.560378712977382</v>
      </c>
      <c r="V7" s="22">
        <f t="shared" si="0"/>
        <v>42</v>
      </c>
      <c r="W7" s="22">
        <f t="shared" si="1"/>
        <v>62</v>
      </c>
      <c r="X7" s="22">
        <f t="shared" si="2"/>
        <v>24</v>
      </c>
      <c r="Y7" s="22">
        <f t="shared" si="3"/>
        <v>50</v>
      </c>
      <c r="Z7" s="22">
        <f t="shared" si="4"/>
        <v>6</v>
      </c>
      <c r="AA7" s="22">
        <f t="shared" si="5"/>
        <v>3</v>
      </c>
      <c r="AB7" s="22">
        <f t="shared" si="6"/>
        <v>11</v>
      </c>
      <c r="AC7" s="22">
        <f t="shared" si="7"/>
        <v>22</v>
      </c>
      <c r="AD7" s="22">
        <f t="shared" si="8"/>
        <v>9</v>
      </c>
      <c r="AE7" s="22">
        <f t="shared" si="9"/>
        <v>7</v>
      </c>
      <c r="AF7" s="22"/>
      <c r="AG7" s="22"/>
      <c r="AH7" s="22"/>
      <c r="AI7" s="22"/>
    </row>
    <row r="8" spans="1:35" x14ac:dyDescent="0.25">
      <c r="A8" s="4">
        <v>87</v>
      </c>
      <c r="B8" s="5" t="s">
        <v>18</v>
      </c>
      <c r="C8" s="5" t="s">
        <v>19</v>
      </c>
      <c r="D8" s="5" t="s">
        <v>20</v>
      </c>
      <c r="E8" s="5">
        <v>350</v>
      </c>
      <c r="F8" s="5" t="s">
        <v>21</v>
      </c>
      <c r="G8" s="5">
        <v>2.3317000000000001</v>
      </c>
      <c r="H8" s="22">
        <v>175.60975609756105</v>
      </c>
      <c r="I8" s="22">
        <v>152.03252032520331</v>
      </c>
      <c r="J8" s="22">
        <v>36.585365853658544</v>
      </c>
      <c r="K8" s="22">
        <v>17.073170731707325</v>
      </c>
      <c r="L8" s="22">
        <v>150.40650406504074</v>
      </c>
      <c r="M8" s="22">
        <v>32.52032520325205</v>
      </c>
      <c r="N8" s="22">
        <v>69.072164948453675</v>
      </c>
      <c r="O8" s="22">
        <v>97.938144329896929</v>
      </c>
      <c r="P8" s="22">
        <v>88.144329896907209</v>
      </c>
      <c r="Q8" s="22">
        <v>84.020618556701038</v>
      </c>
      <c r="R8" s="22">
        <v>79.896907216494853</v>
      </c>
      <c r="S8" s="22">
        <v>90.206185567010309</v>
      </c>
      <c r="T8" s="22">
        <v>79.896907216494853</v>
      </c>
      <c r="U8" s="22">
        <v>90.206185567010309</v>
      </c>
      <c r="V8" s="22">
        <f t="shared" si="0"/>
        <v>2</v>
      </c>
      <c r="W8" s="22">
        <f t="shared" si="1"/>
        <v>4</v>
      </c>
      <c r="X8" s="22">
        <f t="shared" si="2"/>
        <v>84</v>
      </c>
      <c r="Y8" s="22">
        <f t="shared" si="3"/>
        <v>4</v>
      </c>
      <c r="Z8" s="22">
        <f t="shared" si="4"/>
        <v>7</v>
      </c>
      <c r="AA8" s="22">
        <f t="shared" si="5"/>
        <v>48</v>
      </c>
      <c r="AB8" s="22">
        <f t="shared" si="6"/>
        <v>6</v>
      </c>
      <c r="AC8" s="22">
        <f t="shared" si="7"/>
        <v>35</v>
      </c>
      <c r="AD8" s="22">
        <f t="shared" si="8"/>
        <v>40</v>
      </c>
      <c r="AE8" s="22">
        <f t="shared" si="9"/>
        <v>28</v>
      </c>
      <c r="AF8" s="22"/>
      <c r="AG8" s="22"/>
      <c r="AH8" s="22"/>
      <c r="AI8" s="22"/>
    </row>
    <row r="9" spans="1:35" x14ac:dyDescent="0.25">
      <c r="A9" s="4">
        <v>38</v>
      </c>
      <c r="B9" s="5" t="s">
        <v>158</v>
      </c>
      <c r="C9" s="5" t="s">
        <v>19</v>
      </c>
      <c r="D9" s="5" t="s">
        <v>156</v>
      </c>
      <c r="E9" s="5">
        <v>21</v>
      </c>
      <c r="F9" s="5" t="s">
        <v>24</v>
      </c>
      <c r="G9" s="5" t="s">
        <v>159</v>
      </c>
      <c r="H9" s="22">
        <v>99.566129419727659</v>
      </c>
      <c r="I9" s="22">
        <v>72.355510199429432</v>
      </c>
      <c r="J9" s="22">
        <v>43.908044650935807</v>
      </c>
      <c r="K9" s="22">
        <v>23.500080235712115</v>
      </c>
      <c r="L9" s="22">
        <v>71.118663871234034</v>
      </c>
      <c r="M9" s="22">
        <v>87.197666137773908</v>
      </c>
      <c r="N9" s="22">
        <v>69.183768067601264</v>
      </c>
      <c r="O9" s="22">
        <v>83.265419975166111</v>
      </c>
      <c r="P9" s="22">
        <v>92.449106001838842</v>
      </c>
      <c r="Q9" s="22">
        <v>66.734785127155178</v>
      </c>
      <c r="R9" s="22">
        <v>79.59194556449701</v>
      </c>
      <c r="S9" s="22">
        <v>75.918471153827923</v>
      </c>
      <c r="T9" s="22">
        <v>79.59194556449701</v>
      </c>
      <c r="U9" s="22">
        <v>75.918471153827923</v>
      </c>
      <c r="V9" s="22">
        <f t="shared" si="0"/>
        <v>4</v>
      </c>
      <c r="W9" s="22">
        <f t="shared" si="1"/>
        <v>7</v>
      </c>
      <c r="X9" s="22">
        <f t="shared" si="2"/>
        <v>13</v>
      </c>
      <c r="Y9" s="22">
        <f t="shared" si="3"/>
        <v>34</v>
      </c>
      <c r="Z9" s="22">
        <f t="shared" si="4"/>
        <v>8</v>
      </c>
      <c r="AA9" s="22">
        <f t="shared" si="5"/>
        <v>7</v>
      </c>
      <c r="AB9" s="22">
        <f t="shared" si="6"/>
        <v>17</v>
      </c>
      <c r="AC9" s="22">
        <f t="shared" si="7"/>
        <v>4</v>
      </c>
      <c r="AD9" s="22">
        <f t="shared" si="8"/>
        <v>39</v>
      </c>
      <c r="AE9" s="22">
        <f t="shared" si="9"/>
        <v>10</v>
      </c>
      <c r="AF9" s="22"/>
      <c r="AG9" s="22"/>
      <c r="AH9" s="22"/>
      <c r="AI9" s="22"/>
    </row>
    <row r="10" spans="1:35" x14ac:dyDescent="0.25">
      <c r="A10" s="4">
        <v>21</v>
      </c>
      <c r="B10" s="5" t="s">
        <v>106</v>
      </c>
      <c r="C10" s="5" t="s">
        <v>19</v>
      </c>
      <c r="D10" s="5" t="s">
        <v>34</v>
      </c>
      <c r="E10" s="5">
        <v>298</v>
      </c>
      <c r="F10" s="5" t="s">
        <v>24</v>
      </c>
      <c r="G10" s="5" t="s">
        <v>107</v>
      </c>
      <c r="H10" s="22">
        <v>79.026560267267726</v>
      </c>
      <c r="I10" s="22">
        <v>64.128110380815613</v>
      </c>
      <c r="J10" s="22">
        <v>55.059488710801283</v>
      </c>
      <c r="K10" s="22">
        <v>32.387934535765453</v>
      </c>
      <c r="L10" s="22">
        <v>66.71914514367684</v>
      </c>
      <c r="M10" s="22">
        <v>76.435525504406471</v>
      </c>
      <c r="N10" s="22">
        <v>69.24630483211935</v>
      </c>
      <c r="O10" s="22">
        <v>81.185322906622702</v>
      </c>
      <c r="P10" s="22">
        <v>91.930439173675722</v>
      </c>
      <c r="Q10" s="22">
        <v>90.139586462500205</v>
      </c>
      <c r="R10" s="22">
        <v>84.767028328973694</v>
      </c>
      <c r="S10" s="22">
        <v>88.348733751324687</v>
      </c>
      <c r="T10" s="22">
        <v>84.767028328973694</v>
      </c>
      <c r="U10" s="22">
        <v>88.348733751324687</v>
      </c>
      <c r="V10" s="22">
        <f t="shared" si="0"/>
        <v>14</v>
      </c>
      <c r="W10" s="22">
        <f t="shared" si="1"/>
        <v>16</v>
      </c>
      <c r="X10" s="22">
        <f t="shared" si="2"/>
        <v>8</v>
      </c>
      <c r="Y10" s="22">
        <f t="shared" si="3"/>
        <v>23</v>
      </c>
      <c r="Z10" s="22">
        <f t="shared" si="4"/>
        <v>9</v>
      </c>
      <c r="AA10" s="22">
        <f t="shared" si="5"/>
        <v>6</v>
      </c>
      <c r="AB10" s="22">
        <f t="shared" si="6"/>
        <v>15</v>
      </c>
      <c r="AC10" s="22">
        <f t="shared" si="7"/>
        <v>59</v>
      </c>
      <c r="AD10" s="22">
        <f t="shared" si="8"/>
        <v>54</v>
      </c>
      <c r="AE10" s="22">
        <f t="shared" si="9"/>
        <v>21</v>
      </c>
      <c r="AF10" s="22"/>
      <c r="AG10" s="22"/>
      <c r="AH10" s="22"/>
      <c r="AI10" s="22"/>
    </row>
    <row r="11" spans="1:35" x14ac:dyDescent="0.25">
      <c r="A11" s="4">
        <v>27</v>
      </c>
      <c r="B11" s="5" t="s">
        <v>6</v>
      </c>
      <c r="C11" s="5" t="s">
        <v>7</v>
      </c>
      <c r="D11" s="5" t="s">
        <v>8</v>
      </c>
      <c r="E11" s="5">
        <v>96</v>
      </c>
      <c r="F11" s="5" t="s">
        <v>9</v>
      </c>
      <c r="G11" s="5" t="s">
        <v>10</v>
      </c>
      <c r="H11" s="22">
        <v>82.383419689119165</v>
      </c>
      <c r="I11" s="23">
        <v>72.538860103626959</v>
      </c>
      <c r="J11" s="23">
        <v>53.886010362694279</v>
      </c>
      <c r="K11" s="22">
        <v>60.62176165803109</v>
      </c>
      <c r="L11" s="22">
        <v>108.29015544041454</v>
      </c>
      <c r="M11" s="23">
        <v>112.17616580310879</v>
      </c>
      <c r="N11" s="24">
        <v>69.823903212781175</v>
      </c>
      <c r="O11" s="24">
        <v>76.171530777579406</v>
      </c>
      <c r="P11" s="24">
        <v>90.08748351579105</v>
      </c>
      <c r="Q11" s="24">
        <v>88.866785907175981</v>
      </c>
      <c r="R11" s="24">
        <v>70.312182256227146</v>
      </c>
      <c r="S11" s="24">
        <v>97.411669167481364</v>
      </c>
      <c r="T11" s="22">
        <v>70.312182256227146</v>
      </c>
      <c r="U11" s="22">
        <v>97.411669167481364</v>
      </c>
      <c r="V11" s="22">
        <f t="shared" si="0"/>
        <v>10</v>
      </c>
      <c r="W11" s="22">
        <f t="shared" si="1"/>
        <v>58</v>
      </c>
      <c r="X11" s="22">
        <f t="shared" si="2"/>
        <v>63</v>
      </c>
      <c r="Y11" s="22">
        <f t="shared" si="3"/>
        <v>66</v>
      </c>
      <c r="Z11" s="22">
        <f t="shared" si="4"/>
        <v>10</v>
      </c>
      <c r="AA11" s="22">
        <f t="shared" si="5"/>
        <v>2</v>
      </c>
      <c r="AB11" s="22">
        <f t="shared" si="6"/>
        <v>8</v>
      </c>
      <c r="AC11" s="22">
        <f t="shared" si="7"/>
        <v>53</v>
      </c>
      <c r="AD11" s="22">
        <f t="shared" si="8"/>
        <v>15</v>
      </c>
      <c r="AE11" s="22">
        <f t="shared" si="9"/>
        <v>45</v>
      </c>
      <c r="AF11" s="22"/>
      <c r="AG11" s="22"/>
      <c r="AH11" s="22"/>
      <c r="AI11" s="22"/>
    </row>
    <row r="12" spans="1:35" x14ac:dyDescent="0.25">
      <c r="A12" s="4">
        <v>42</v>
      </c>
      <c r="B12" s="5" t="s">
        <v>174</v>
      </c>
      <c r="C12" s="5" t="s">
        <v>19</v>
      </c>
      <c r="D12" s="5" t="s">
        <v>23</v>
      </c>
      <c r="E12" s="5">
        <v>76</v>
      </c>
      <c r="F12" s="5" t="s">
        <v>24</v>
      </c>
      <c r="G12" s="5" t="s">
        <v>175</v>
      </c>
      <c r="H12" s="22">
        <v>98.76692697131945</v>
      </c>
      <c r="I12" s="22">
        <v>78.577002673314922</v>
      </c>
      <c r="J12" s="22">
        <v>51.838994819200813</v>
      </c>
      <c r="K12" s="22">
        <v>25.100986965086712</v>
      </c>
      <c r="L12" s="22">
        <v>84.579412599748679</v>
      </c>
      <c r="M12" s="22">
        <v>61.115446523689378</v>
      </c>
      <c r="N12" s="22">
        <v>70.808138643123584</v>
      </c>
      <c r="O12" s="22">
        <v>83.738320482302669</v>
      </c>
      <c r="P12" s="22">
        <v>88.048381095362387</v>
      </c>
      <c r="Q12" s="22">
        <v>89.279826984807997</v>
      </c>
      <c r="R12" s="22">
        <v>91.126995818976425</v>
      </c>
      <c r="S12" s="22">
        <v>95.43705643203613</v>
      </c>
      <c r="T12" s="22">
        <v>91.126995818976425</v>
      </c>
      <c r="U12" s="22">
        <v>95.43705643203613</v>
      </c>
      <c r="V12" s="22">
        <f t="shared" si="0"/>
        <v>8</v>
      </c>
      <c r="W12" s="22">
        <f t="shared" si="1"/>
        <v>10</v>
      </c>
      <c r="X12" s="22">
        <f t="shared" si="2"/>
        <v>33</v>
      </c>
      <c r="Y12" s="22">
        <f t="shared" si="3"/>
        <v>9</v>
      </c>
      <c r="Z12" s="22">
        <f t="shared" si="4"/>
        <v>11</v>
      </c>
      <c r="AA12" s="22">
        <f t="shared" si="5"/>
        <v>9</v>
      </c>
      <c r="AB12" s="22">
        <f t="shared" si="6"/>
        <v>5</v>
      </c>
      <c r="AC12" s="22">
        <f t="shared" si="7"/>
        <v>55</v>
      </c>
      <c r="AD12" s="22">
        <f t="shared" si="8"/>
        <v>74</v>
      </c>
      <c r="AE12" s="22">
        <f t="shared" si="9"/>
        <v>38</v>
      </c>
      <c r="AF12" s="22"/>
      <c r="AG12" s="22"/>
      <c r="AH12" s="22"/>
      <c r="AI12" s="22"/>
    </row>
    <row r="13" spans="1:35" x14ac:dyDescent="0.25">
      <c r="A13" s="4">
        <v>72</v>
      </c>
      <c r="B13" s="5" t="s">
        <v>136</v>
      </c>
      <c r="C13" s="5" t="s">
        <v>66</v>
      </c>
      <c r="D13" s="5" t="s">
        <v>137</v>
      </c>
      <c r="E13" s="5">
        <v>247</v>
      </c>
      <c r="F13" s="5" t="s">
        <v>9</v>
      </c>
      <c r="G13" s="5" t="s">
        <v>138</v>
      </c>
      <c r="H13" s="22">
        <v>123.94366197183101</v>
      </c>
      <c r="I13" s="22">
        <v>93.661971830985934</v>
      </c>
      <c r="J13" s="22">
        <v>101.40845070422537</v>
      </c>
      <c r="K13" s="22">
        <v>78.169014084507054</v>
      </c>
      <c r="L13" s="22">
        <v>88.73239436619717</v>
      </c>
      <c r="M13" s="22">
        <v>116.19718309859157</v>
      </c>
      <c r="N13" s="22">
        <v>70.977462452922353</v>
      </c>
      <c r="O13" s="22">
        <v>99.735572239882273</v>
      </c>
      <c r="P13" s="22">
        <v>104.01869497411033</v>
      </c>
      <c r="Q13" s="22">
        <v>84.438705331924865</v>
      </c>
      <c r="R13" s="22">
        <v>87.498078713516364</v>
      </c>
      <c r="S13" s="22">
        <v>105.24244432674695</v>
      </c>
      <c r="T13" s="22">
        <v>87.498078713516364</v>
      </c>
      <c r="U13" s="22">
        <v>105.24244432674695</v>
      </c>
      <c r="V13" s="22">
        <f t="shared" si="0"/>
        <v>87</v>
      </c>
      <c r="W13" s="22">
        <f t="shared" si="1"/>
        <v>77</v>
      </c>
      <c r="X13" s="22">
        <f t="shared" si="2"/>
        <v>43</v>
      </c>
      <c r="Y13" s="22">
        <f t="shared" si="3"/>
        <v>68</v>
      </c>
      <c r="Z13" s="22">
        <f t="shared" si="4"/>
        <v>12</v>
      </c>
      <c r="AA13" s="22">
        <f t="shared" si="5"/>
        <v>57</v>
      </c>
      <c r="AB13" s="22">
        <f t="shared" si="6"/>
        <v>61</v>
      </c>
      <c r="AC13" s="22">
        <f t="shared" si="7"/>
        <v>36</v>
      </c>
      <c r="AD13" s="22">
        <f t="shared" si="8"/>
        <v>64</v>
      </c>
      <c r="AE13" s="22">
        <f t="shared" si="9"/>
        <v>63</v>
      </c>
      <c r="AF13" s="22"/>
      <c r="AG13" s="22"/>
      <c r="AH13" s="22"/>
      <c r="AI13" s="22"/>
    </row>
    <row r="14" spans="1:35" x14ac:dyDescent="0.25">
      <c r="A14" s="4">
        <v>9</v>
      </c>
      <c r="B14" s="5" t="s">
        <v>132</v>
      </c>
      <c r="C14" s="5" t="s">
        <v>19</v>
      </c>
      <c r="D14" s="5" t="s">
        <v>8</v>
      </c>
      <c r="E14" s="5">
        <v>92</v>
      </c>
      <c r="F14" s="5" t="s">
        <v>9</v>
      </c>
      <c r="G14" s="5" t="s">
        <v>133</v>
      </c>
      <c r="H14" s="22">
        <v>67.592592592592595</v>
      </c>
      <c r="I14" s="22">
        <v>48.611111111111121</v>
      </c>
      <c r="J14" s="22">
        <v>63.425925925925938</v>
      </c>
      <c r="K14" s="22">
        <v>43.055555555555564</v>
      </c>
      <c r="L14" s="22">
        <v>56.481481481481474</v>
      </c>
      <c r="M14" s="22">
        <v>73.148148148148167</v>
      </c>
      <c r="N14" s="22">
        <v>71.270180251139266</v>
      </c>
      <c r="O14" s="22">
        <v>77.467587229499202</v>
      </c>
      <c r="P14" s="22">
        <v>92.075760821347615</v>
      </c>
      <c r="Q14" s="22">
        <v>67.286132907907884</v>
      </c>
      <c r="R14" s="22">
        <v>58.875366294419393</v>
      </c>
      <c r="S14" s="22">
        <v>66.843460980882156</v>
      </c>
      <c r="T14" s="22">
        <v>58.875366294419393</v>
      </c>
      <c r="U14" s="22">
        <v>66.843460980882156</v>
      </c>
      <c r="V14" s="22">
        <f t="shared" si="0"/>
        <v>20</v>
      </c>
      <c r="W14" s="22">
        <f t="shared" si="1"/>
        <v>37</v>
      </c>
      <c r="X14" s="22">
        <f t="shared" si="2"/>
        <v>1</v>
      </c>
      <c r="Y14" s="22">
        <f t="shared" si="3"/>
        <v>20</v>
      </c>
      <c r="Z14" s="22">
        <f t="shared" si="4"/>
        <v>13</v>
      </c>
      <c r="AA14" s="22">
        <f t="shared" si="5"/>
        <v>4</v>
      </c>
      <c r="AB14" s="22">
        <f t="shared" si="6"/>
        <v>16</v>
      </c>
      <c r="AC14" s="22">
        <f t="shared" si="7"/>
        <v>5</v>
      </c>
      <c r="AD14" s="22">
        <f t="shared" si="8"/>
        <v>5</v>
      </c>
      <c r="AE14" s="22">
        <f t="shared" si="9"/>
        <v>5</v>
      </c>
      <c r="AF14" s="22"/>
      <c r="AG14" s="22"/>
      <c r="AH14" s="22"/>
      <c r="AI14" s="22"/>
    </row>
    <row r="15" spans="1:35" x14ac:dyDescent="0.25">
      <c r="A15" s="4">
        <v>54</v>
      </c>
      <c r="B15" s="5" t="s">
        <v>119</v>
      </c>
      <c r="C15" s="5" t="s">
        <v>66</v>
      </c>
      <c r="D15" s="5" t="s">
        <v>117</v>
      </c>
      <c r="E15" s="5">
        <v>252</v>
      </c>
      <c r="F15" s="5" t="s">
        <v>9</v>
      </c>
      <c r="G15" s="5" t="s">
        <v>120</v>
      </c>
      <c r="H15" s="22">
        <v>103.70370370370368</v>
      </c>
      <c r="I15" s="22">
        <v>88.888888888888857</v>
      </c>
      <c r="J15" s="22">
        <v>70.370370370370367</v>
      </c>
      <c r="K15" s="22">
        <v>64.81481481481481</v>
      </c>
      <c r="L15" s="22">
        <v>61.728395061728378</v>
      </c>
      <c r="M15" s="22">
        <v>89.506172839506135</v>
      </c>
      <c r="N15" s="22">
        <v>71.698113207547181</v>
      </c>
      <c r="O15" s="22">
        <v>101.88679245283021</v>
      </c>
      <c r="P15" s="22">
        <v>115.09433962264151</v>
      </c>
      <c r="Q15" s="22">
        <v>93.710691823899353</v>
      </c>
      <c r="R15" s="22">
        <v>86.79245283018868</v>
      </c>
      <c r="S15" s="22">
        <v>118.86792452830186</v>
      </c>
      <c r="T15" s="22">
        <v>86.79245283018868</v>
      </c>
      <c r="U15" s="22">
        <v>118.86792452830186</v>
      </c>
      <c r="V15" s="22">
        <f t="shared" si="0"/>
        <v>36</v>
      </c>
      <c r="W15" s="22">
        <f t="shared" si="1"/>
        <v>61</v>
      </c>
      <c r="X15" s="22">
        <f t="shared" si="2"/>
        <v>4</v>
      </c>
      <c r="Y15" s="22">
        <f t="shared" si="3"/>
        <v>39</v>
      </c>
      <c r="Z15" s="22">
        <f t="shared" si="4"/>
        <v>14</v>
      </c>
      <c r="AA15" s="22">
        <f t="shared" si="5"/>
        <v>61</v>
      </c>
      <c r="AB15" s="22">
        <f t="shared" si="6"/>
        <v>81</v>
      </c>
      <c r="AC15" s="22">
        <f t="shared" si="7"/>
        <v>73</v>
      </c>
      <c r="AD15" s="22">
        <f t="shared" si="8"/>
        <v>62</v>
      </c>
      <c r="AE15" s="22">
        <f t="shared" si="9"/>
        <v>81</v>
      </c>
      <c r="AF15" s="22"/>
      <c r="AG15" s="22"/>
      <c r="AH15" s="22"/>
      <c r="AI15" s="22"/>
    </row>
    <row r="16" spans="1:35" x14ac:dyDescent="0.25">
      <c r="A16" s="4">
        <v>44</v>
      </c>
      <c r="B16" s="5" t="s">
        <v>143</v>
      </c>
      <c r="C16" s="5" t="s">
        <v>66</v>
      </c>
      <c r="D16" s="5" t="s">
        <v>8</v>
      </c>
      <c r="E16" s="5">
        <v>382</v>
      </c>
      <c r="F16" s="5" t="s">
        <v>9</v>
      </c>
      <c r="G16" s="5" t="s">
        <v>144</v>
      </c>
      <c r="H16" s="22">
        <v>103.47222222222223</v>
      </c>
      <c r="I16" s="22">
        <v>80.555555555555571</v>
      </c>
      <c r="J16" s="22">
        <v>77.083333333333343</v>
      </c>
      <c r="K16" s="22">
        <v>79.166666666666657</v>
      </c>
      <c r="L16" s="22">
        <v>74.305555555555571</v>
      </c>
      <c r="M16" s="22">
        <v>102.08333333333333</v>
      </c>
      <c r="N16" s="22">
        <v>73.256541434073824</v>
      </c>
      <c r="O16" s="22">
        <v>93.636180780395108</v>
      </c>
      <c r="P16" s="22">
        <v>87.577369082840121</v>
      </c>
      <c r="Q16" s="22">
        <v>82.620159512113332</v>
      </c>
      <c r="R16" s="22">
        <v>77.662949941386515</v>
      </c>
      <c r="S16" s="22">
        <v>89.780573336496488</v>
      </c>
      <c r="T16" s="22">
        <v>77.662949941386515</v>
      </c>
      <c r="U16" s="22">
        <v>89.780573336496488</v>
      </c>
      <c r="V16" s="22">
        <f t="shared" si="0"/>
        <v>51</v>
      </c>
      <c r="W16" s="22">
        <f t="shared" si="1"/>
        <v>79</v>
      </c>
      <c r="X16" s="22">
        <f t="shared" si="2"/>
        <v>19</v>
      </c>
      <c r="Y16" s="22">
        <f t="shared" si="3"/>
        <v>53</v>
      </c>
      <c r="Z16" s="22">
        <f t="shared" si="4"/>
        <v>15</v>
      </c>
      <c r="AA16" s="22">
        <f t="shared" si="5"/>
        <v>33</v>
      </c>
      <c r="AB16" s="22">
        <f t="shared" si="6"/>
        <v>4</v>
      </c>
      <c r="AC16" s="22">
        <f t="shared" si="7"/>
        <v>32</v>
      </c>
      <c r="AD16" s="22">
        <f t="shared" si="8"/>
        <v>30</v>
      </c>
      <c r="AE16" s="22">
        <f t="shared" si="9"/>
        <v>25</v>
      </c>
      <c r="AF16" s="22"/>
      <c r="AG16" s="22"/>
      <c r="AH16" s="22"/>
      <c r="AI16" s="22"/>
    </row>
    <row r="17" spans="1:35" x14ac:dyDescent="0.25">
      <c r="A17" s="4">
        <v>5</v>
      </c>
      <c r="B17" s="5" t="s">
        <v>55</v>
      </c>
      <c r="C17" s="5" t="s">
        <v>19</v>
      </c>
      <c r="D17" s="5"/>
      <c r="E17" s="5">
        <v>167</v>
      </c>
      <c r="F17" s="5" t="s">
        <v>24</v>
      </c>
      <c r="G17" s="5" t="s">
        <v>56</v>
      </c>
      <c r="H17" s="22">
        <v>53.547942359506791</v>
      </c>
      <c r="I17" s="22">
        <v>42.551489910679521</v>
      </c>
      <c r="J17" s="22">
        <v>54.026048987716692</v>
      </c>
      <c r="K17" s="22">
        <v>12.430772333456932</v>
      </c>
      <c r="L17" s="22">
        <v>63.58818155191431</v>
      </c>
      <c r="M17" s="22">
        <v>64.54439480833409</v>
      </c>
      <c r="N17" s="22">
        <v>73.456790123456784</v>
      </c>
      <c r="O17" s="22">
        <v>88.271604938271608</v>
      </c>
      <c r="P17" s="22">
        <v>99.999999999999986</v>
      </c>
      <c r="Q17" s="22">
        <v>87.037037037037038</v>
      </c>
      <c r="R17" s="22">
        <v>75.308641975308632</v>
      </c>
      <c r="S17" s="22">
        <v>91.358024691358025</v>
      </c>
      <c r="T17" s="22">
        <v>75.308641975308632</v>
      </c>
      <c r="U17" s="22">
        <v>91.358024691358025</v>
      </c>
      <c r="V17" s="22">
        <f t="shared" si="0"/>
        <v>11</v>
      </c>
      <c r="W17" s="22">
        <f t="shared" si="1"/>
        <v>3</v>
      </c>
      <c r="X17" s="22">
        <f t="shared" si="2"/>
        <v>6</v>
      </c>
      <c r="Y17" s="22">
        <f t="shared" si="3"/>
        <v>13</v>
      </c>
      <c r="Z17" s="22">
        <f t="shared" si="4"/>
        <v>16</v>
      </c>
      <c r="AA17" s="22">
        <f t="shared" si="5"/>
        <v>19</v>
      </c>
      <c r="AB17" s="22">
        <f t="shared" si="6"/>
        <v>43</v>
      </c>
      <c r="AC17" s="22">
        <f t="shared" si="7"/>
        <v>43</v>
      </c>
      <c r="AD17" s="22">
        <f t="shared" si="8"/>
        <v>25</v>
      </c>
      <c r="AE17" s="22">
        <f t="shared" si="9"/>
        <v>29</v>
      </c>
      <c r="AF17" s="22"/>
      <c r="AG17" s="22"/>
      <c r="AH17" s="22"/>
      <c r="AI17" s="22"/>
    </row>
    <row r="18" spans="1:35" x14ac:dyDescent="0.25">
      <c r="A18" s="4">
        <v>31</v>
      </c>
      <c r="B18" s="5" t="s">
        <v>199</v>
      </c>
      <c r="C18" s="5" t="s">
        <v>19</v>
      </c>
      <c r="D18" s="5" t="s">
        <v>181</v>
      </c>
      <c r="E18" s="5">
        <v>22</v>
      </c>
      <c r="F18" s="5" t="s">
        <v>190</v>
      </c>
      <c r="G18" s="5" t="s">
        <v>200</v>
      </c>
      <c r="H18" s="22">
        <v>88.95348837209302</v>
      </c>
      <c r="I18" s="22">
        <v>70.348837209302332</v>
      </c>
      <c r="J18" s="22">
        <v>68.604651162790702</v>
      </c>
      <c r="K18" s="22">
        <v>33.13953488372092</v>
      </c>
      <c r="L18" s="22">
        <v>87.209302325581405</v>
      </c>
      <c r="M18" s="22">
        <v>87.209302325581405</v>
      </c>
      <c r="N18" s="22">
        <v>73.489143328382099</v>
      </c>
      <c r="O18" s="22">
        <v>87.343653955863971</v>
      </c>
      <c r="P18" s="22">
        <v>101.80053461062764</v>
      </c>
      <c r="Q18" s="22">
        <v>77.103363492073015</v>
      </c>
      <c r="R18" s="22">
        <v>76.500993464791208</v>
      </c>
      <c r="S18" s="22">
        <v>86.741283928582135</v>
      </c>
      <c r="T18" s="22">
        <v>76.500993464791208</v>
      </c>
      <c r="U18" s="22">
        <v>86.741283928582135</v>
      </c>
      <c r="V18" s="22">
        <f t="shared" si="0"/>
        <v>33</v>
      </c>
      <c r="W18" s="22">
        <f t="shared" si="1"/>
        <v>18</v>
      </c>
      <c r="X18" s="22">
        <f t="shared" si="2"/>
        <v>39</v>
      </c>
      <c r="Y18" s="22">
        <f t="shared" si="3"/>
        <v>35</v>
      </c>
      <c r="Z18" s="22">
        <f t="shared" si="4"/>
        <v>17</v>
      </c>
      <c r="AA18" s="22">
        <f t="shared" si="5"/>
        <v>18</v>
      </c>
      <c r="AB18" s="22">
        <f t="shared" si="6"/>
        <v>51</v>
      </c>
      <c r="AC18" s="22">
        <f t="shared" si="7"/>
        <v>15</v>
      </c>
      <c r="AD18" s="22">
        <f t="shared" si="8"/>
        <v>27</v>
      </c>
      <c r="AE18" s="22">
        <f t="shared" si="9"/>
        <v>16</v>
      </c>
      <c r="AF18" s="22"/>
      <c r="AG18" s="22"/>
      <c r="AH18" s="22"/>
      <c r="AI18" s="22"/>
    </row>
    <row r="19" spans="1:35" x14ac:dyDescent="0.25">
      <c r="A19" s="4">
        <v>51</v>
      </c>
      <c r="B19" s="5" t="s">
        <v>139</v>
      </c>
      <c r="C19" s="5" t="s">
        <v>66</v>
      </c>
      <c r="D19" s="5" t="s">
        <v>137</v>
      </c>
      <c r="E19" s="5">
        <v>60</v>
      </c>
      <c r="F19" s="5" t="s">
        <v>9</v>
      </c>
      <c r="G19" s="5" t="s">
        <v>140</v>
      </c>
      <c r="H19" s="22">
        <v>107.7586206896552</v>
      </c>
      <c r="I19" s="22">
        <v>81.034482758620697</v>
      </c>
      <c r="J19" s="22">
        <v>89.655172413793139</v>
      </c>
      <c r="K19" s="22">
        <v>106.03448275862071</v>
      </c>
      <c r="L19" s="22">
        <v>103.44827586206897</v>
      </c>
      <c r="M19" s="22">
        <v>152.58620689655174</v>
      </c>
      <c r="N19" s="22">
        <v>74.653163301264101</v>
      </c>
      <c r="O19" s="22">
        <v>99.959320352540075</v>
      </c>
      <c r="P19" s="22">
        <v>93.000127163439174</v>
      </c>
      <c r="Q19" s="22">
        <v>78.449086858955496</v>
      </c>
      <c r="R19" s="22">
        <v>84.775626121774508</v>
      </c>
      <c r="S19" s="22">
        <v>99.959320352540075</v>
      </c>
      <c r="T19" s="22">
        <v>84.775626121774508</v>
      </c>
      <c r="U19" s="22">
        <v>99.959320352540075</v>
      </c>
      <c r="V19" s="22">
        <f t="shared" si="0"/>
        <v>75</v>
      </c>
      <c r="W19" s="22">
        <f t="shared" si="1"/>
        <v>90</v>
      </c>
      <c r="X19" s="22">
        <f t="shared" si="2"/>
        <v>56</v>
      </c>
      <c r="Y19" s="22">
        <f t="shared" si="3"/>
        <v>84</v>
      </c>
      <c r="Z19" s="22">
        <f t="shared" si="4"/>
        <v>18</v>
      </c>
      <c r="AA19" s="22">
        <f t="shared" si="5"/>
        <v>58</v>
      </c>
      <c r="AB19" s="22">
        <f t="shared" si="6"/>
        <v>20</v>
      </c>
      <c r="AC19" s="22">
        <f t="shared" si="7"/>
        <v>18</v>
      </c>
      <c r="AD19" s="22">
        <f t="shared" si="8"/>
        <v>55</v>
      </c>
      <c r="AE19" s="22">
        <f t="shared" si="9"/>
        <v>52</v>
      </c>
      <c r="AF19" s="22"/>
      <c r="AG19" s="22"/>
      <c r="AH19" s="22"/>
      <c r="AI19" s="22"/>
    </row>
    <row r="20" spans="1:35" x14ac:dyDescent="0.25">
      <c r="A20" s="4">
        <v>12</v>
      </c>
      <c r="B20" s="5" t="s">
        <v>162</v>
      </c>
      <c r="C20" s="5" t="s">
        <v>66</v>
      </c>
      <c r="D20" s="5" t="s">
        <v>8</v>
      </c>
      <c r="E20" s="5">
        <v>221</v>
      </c>
      <c r="F20" s="5" t="s">
        <v>9</v>
      </c>
      <c r="G20" s="5" t="s">
        <v>163</v>
      </c>
      <c r="H20" s="22">
        <v>67.721518987341796</v>
      </c>
      <c r="I20" s="22">
        <v>48.734177215189867</v>
      </c>
      <c r="J20" s="22">
        <v>78.481012658227868</v>
      </c>
      <c r="K20" s="22">
        <v>60.126582278481024</v>
      </c>
      <c r="L20" s="22">
        <v>65.189873417721543</v>
      </c>
      <c r="M20" s="22">
        <v>112.02531645569623</v>
      </c>
      <c r="N20" s="22">
        <v>74.908944624316078</v>
      </c>
      <c r="O20" s="22">
        <v>97.732763689537379</v>
      </c>
      <c r="P20" s="22">
        <v>100.65889433892474</v>
      </c>
      <c r="Q20" s="22">
        <v>76.079396884071031</v>
      </c>
      <c r="R20" s="22">
        <v>83.687336572478131</v>
      </c>
      <c r="S20" s="22">
        <v>106.51115563769942</v>
      </c>
      <c r="T20" s="22">
        <v>83.687336572478131</v>
      </c>
      <c r="U20" s="22">
        <v>106.51115563769942</v>
      </c>
      <c r="V20" s="22">
        <f t="shared" si="0"/>
        <v>53</v>
      </c>
      <c r="W20" s="22">
        <f t="shared" si="1"/>
        <v>56</v>
      </c>
      <c r="X20" s="22">
        <f t="shared" si="2"/>
        <v>7</v>
      </c>
      <c r="Y20" s="22">
        <f t="shared" si="3"/>
        <v>65</v>
      </c>
      <c r="Z20" s="22">
        <f t="shared" si="4"/>
        <v>19</v>
      </c>
      <c r="AA20" s="22">
        <f t="shared" si="5"/>
        <v>47</v>
      </c>
      <c r="AB20" s="22">
        <f t="shared" si="6"/>
        <v>46</v>
      </c>
      <c r="AC20" s="22">
        <f t="shared" si="7"/>
        <v>12</v>
      </c>
      <c r="AD20" s="22">
        <f t="shared" si="8"/>
        <v>52</v>
      </c>
      <c r="AE20" s="22">
        <f t="shared" si="9"/>
        <v>65</v>
      </c>
      <c r="AF20" s="22"/>
      <c r="AG20" s="22"/>
      <c r="AH20" s="22"/>
      <c r="AI20" s="22"/>
    </row>
    <row r="21" spans="1:35" x14ac:dyDescent="0.25">
      <c r="A21" s="4">
        <v>1</v>
      </c>
      <c r="B21" s="5" t="s">
        <v>26</v>
      </c>
      <c r="C21" s="5" t="s">
        <v>19</v>
      </c>
      <c r="D21" s="5"/>
      <c r="E21" s="5">
        <v>26</v>
      </c>
      <c r="F21" s="5" t="s">
        <v>24</v>
      </c>
      <c r="G21" s="5" t="s">
        <v>27</v>
      </c>
      <c r="H21" s="22">
        <v>2.7676749473713684</v>
      </c>
      <c r="I21" s="22">
        <v>6.919187368428406</v>
      </c>
      <c r="J21" s="22">
        <v>85.106004631669421</v>
      </c>
      <c r="K21" s="22">
        <v>61.580767579012843</v>
      </c>
      <c r="L21" s="22">
        <v>114.16659157906875</v>
      </c>
      <c r="M21" s="22">
        <v>69.19187368428409</v>
      </c>
      <c r="N21" s="22">
        <v>75.483870967741922</v>
      </c>
      <c r="O21" s="22">
        <v>90.967741935483886</v>
      </c>
      <c r="P21" s="22">
        <v>108.38709677419354</v>
      </c>
      <c r="Q21" s="22">
        <v>78.709677419354847</v>
      </c>
      <c r="R21" s="22">
        <v>79.999999999999986</v>
      </c>
      <c r="S21" s="22">
        <v>94.838709677419331</v>
      </c>
      <c r="T21" s="22">
        <v>79.999999999999986</v>
      </c>
      <c r="U21" s="22">
        <v>94.838709677419331</v>
      </c>
      <c r="V21" s="22">
        <f t="shared" si="0"/>
        <v>68</v>
      </c>
      <c r="W21" s="22">
        <f t="shared" si="1"/>
        <v>59</v>
      </c>
      <c r="X21" s="22">
        <f t="shared" si="2"/>
        <v>67</v>
      </c>
      <c r="Y21" s="22">
        <f t="shared" si="3"/>
        <v>17</v>
      </c>
      <c r="Z21" s="22">
        <f t="shared" si="4"/>
        <v>20</v>
      </c>
      <c r="AA21" s="22">
        <f t="shared" si="5"/>
        <v>27</v>
      </c>
      <c r="AB21" s="22">
        <f t="shared" si="6"/>
        <v>70</v>
      </c>
      <c r="AC21" s="22">
        <f t="shared" si="7"/>
        <v>20</v>
      </c>
      <c r="AD21" s="22">
        <f t="shared" si="8"/>
        <v>41</v>
      </c>
      <c r="AE21" s="22">
        <f t="shared" si="9"/>
        <v>36</v>
      </c>
      <c r="AF21" s="22"/>
      <c r="AG21" s="22"/>
      <c r="AH21" s="22"/>
      <c r="AI21" s="22"/>
    </row>
    <row r="22" spans="1:35" x14ac:dyDescent="0.25">
      <c r="A22" s="4">
        <v>58</v>
      </c>
      <c r="B22" s="5" t="s">
        <v>141</v>
      </c>
      <c r="C22" s="5" t="s">
        <v>19</v>
      </c>
      <c r="D22" s="5" t="s">
        <v>38</v>
      </c>
      <c r="E22" s="5">
        <v>3</v>
      </c>
      <c r="F22" s="5" t="s">
        <v>9</v>
      </c>
      <c r="G22" s="5" t="s">
        <v>142</v>
      </c>
      <c r="H22" s="22">
        <v>104.72972972972974</v>
      </c>
      <c r="I22" s="22">
        <v>90.540540540540547</v>
      </c>
      <c r="J22" s="22">
        <v>83.108108108108112</v>
      </c>
      <c r="K22" s="22">
        <v>79.054054054054063</v>
      </c>
      <c r="L22" s="22">
        <v>100.67567567567571</v>
      </c>
      <c r="M22" s="22">
        <v>114.18918918918919</v>
      </c>
      <c r="N22" s="22">
        <v>75.666654855574762</v>
      </c>
      <c r="O22" s="22">
        <v>89.26300689993586</v>
      </c>
      <c r="P22" s="22">
        <v>101.0859217211194</v>
      </c>
      <c r="Q22" s="22">
        <v>88.671861158876681</v>
      </c>
      <c r="R22" s="22">
        <v>91.627589864172577</v>
      </c>
      <c r="S22" s="22">
        <v>87.489569676758322</v>
      </c>
      <c r="T22" s="22">
        <v>91.627589864172577</v>
      </c>
      <c r="U22" s="22">
        <v>87.489569676758322</v>
      </c>
      <c r="V22" s="22">
        <f t="shared" si="0"/>
        <v>62</v>
      </c>
      <c r="W22" s="22">
        <f t="shared" si="1"/>
        <v>78</v>
      </c>
      <c r="X22" s="22">
        <f t="shared" si="2"/>
        <v>52</v>
      </c>
      <c r="Y22" s="22">
        <f t="shared" si="3"/>
        <v>67</v>
      </c>
      <c r="Z22" s="22">
        <f t="shared" si="4"/>
        <v>21</v>
      </c>
      <c r="AA22" s="22">
        <f t="shared" si="5"/>
        <v>24</v>
      </c>
      <c r="AB22" s="22">
        <f t="shared" si="6"/>
        <v>48</v>
      </c>
      <c r="AC22" s="22">
        <f t="shared" si="7"/>
        <v>51</v>
      </c>
      <c r="AD22" s="22">
        <f t="shared" si="8"/>
        <v>75</v>
      </c>
      <c r="AE22" s="22">
        <f t="shared" si="9"/>
        <v>18</v>
      </c>
      <c r="AF22" s="22"/>
      <c r="AG22" s="22"/>
      <c r="AH22" s="22"/>
      <c r="AI22" s="22"/>
    </row>
    <row r="23" spans="1:35" x14ac:dyDescent="0.25">
      <c r="A23" s="4">
        <v>62</v>
      </c>
      <c r="B23" s="5" t="s">
        <v>114</v>
      </c>
      <c r="C23" s="5" t="s">
        <v>19</v>
      </c>
      <c r="D23" s="5" t="s">
        <v>89</v>
      </c>
      <c r="E23" s="5">
        <v>280</v>
      </c>
      <c r="F23" s="5" t="s">
        <v>9</v>
      </c>
      <c r="G23" s="5" t="s">
        <v>115</v>
      </c>
      <c r="H23" s="22">
        <v>118.99241413160982</v>
      </c>
      <c r="I23" s="22">
        <v>88.781904844309935</v>
      </c>
      <c r="J23" s="22">
        <v>53.022526504240631</v>
      </c>
      <c r="K23" s="22">
        <v>57.338313545283491</v>
      </c>
      <c r="L23" s="22">
        <v>67.202969639095684</v>
      </c>
      <c r="M23" s="22">
        <v>93.714232891216028</v>
      </c>
      <c r="N23" s="22">
        <v>76.136363636363626</v>
      </c>
      <c r="O23" s="22">
        <v>88.63636363636364</v>
      </c>
      <c r="P23" s="22">
        <v>97.72727272727272</v>
      </c>
      <c r="Q23" s="22">
        <v>80.681818181818187</v>
      </c>
      <c r="R23" s="22">
        <v>75</v>
      </c>
      <c r="S23" s="22">
        <v>85.795454545454547</v>
      </c>
      <c r="T23" s="22">
        <v>75</v>
      </c>
      <c r="U23" s="22">
        <v>85.795454545454547</v>
      </c>
      <c r="V23" s="22">
        <f t="shared" si="0"/>
        <v>9</v>
      </c>
      <c r="W23" s="22">
        <f t="shared" si="1"/>
        <v>50</v>
      </c>
      <c r="X23" s="22">
        <f t="shared" si="2"/>
        <v>9</v>
      </c>
      <c r="Y23" s="22">
        <f t="shared" si="3"/>
        <v>44</v>
      </c>
      <c r="Z23" s="22">
        <f t="shared" si="4"/>
        <v>22</v>
      </c>
      <c r="AA23" s="22">
        <f t="shared" si="5"/>
        <v>21</v>
      </c>
      <c r="AB23" s="22">
        <f t="shared" si="6"/>
        <v>34</v>
      </c>
      <c r="AC23" s="22">
        <f t="shared" si="7"/>
        <v>28</v>
      </c>
      <c r="AD23" s="22">
        <f t="shared" si="8"/>
        <v>24</v>
      </c>
      <c r="AE23" s="22">
        <f t="shared" si="9"/>
        <v>15</v>
      </c>
      <c r="AF23" s="22"/>
      <c r="AG23" s="22"/>
      <c r="AH23" s="22"/>
      <c r="AI23" s="22"/>
    </row>
    <row r="24" spans="1:35" x14ac:dyDescent="0.25">
      <c r="A24" s="4">
        <v>50</v>
      </c>
      <c r="B24" s="5" t="s">
        <v>97</v>
      </c>
      <c r="C24" s="5" t="s">
        <v>19</v>
      </c>
      <c r="D24" s="5" t="s">
        <v>98</v>
      </c>
      <c r="E24" s="5">
        <v>379</v>
      </c>
      <c r="F24" s="5" t="s">
        <v>24</v>
      </c>
      <c r="G24" s="5" t="s">
        <v>99</v>
      </c>
      <c r="H24" s="22">
        <v>117.73409296467922</v>
      </c>
      <c r="I24" s="22">
        <v>75.686202620150922</v>
      </c>
      <c r="J24" s="22">
        <v>78.273765102891147</v>
      </c>
      <c r="K24" s="22">
        <v>76.333093240835993</v>
      </c>
      <c r="L24" s="22">
        <v>72.451749516725656</v>
      </c>
      <c r="M24" s="22">
        <v>98.327374344127705</v>
      </c>
      <c r="N24" s="22">
        <v>76.21325082243078</v>
      </c>
      <c r="O24" s="22">
        <v>84.268309852443778</v>
      </c>
      <c r="P24" s="22">
        <v>91.70374895707117</v>
      </c>
      <c r="Q24" s="22">
        <v>67.538571867032175</v>
      </c>
      <c r="R24" s="22">
        <v>57.005033135476666</v>
      </c>
      <c r="S24" s="22">
        <v>68.158191792417753</v>
      </c>
      <c r="T24" s="22">
        <v>57.005033135476666</v>
      </c>
      <c r="U24" s="22">
        <v>68.158191792417753</v>
      </c>
      <c r="V24" s="22">
        <f t="shared" si="0"/>
        <v>52</v>
      </c>
      <c r="W24" s="22">
        <f t="shared" si="1"/>
        <v>76</v>
      </c>
      <c r="X24" s="22">
        <f t="shared" si="2"/>
        <v>17</v>
      </c>
      <c r="Y24" s="22">
        <f t="shared" si="3"/>
        <v>49</v>
      </c>
      <c r="Z24" s="22">
        <f t="shared" si="4"/>
        <v>23</v>
      </c>
      <c r="AA24" s="22">
        <f t="shared" si="5"/>
        <v>10</v>
      </c>
      <c r="AB24" s="22">
        <f t="shared" si="6"/>
        <v>14</v>
      </c>
      <c r="AC24" s="22">
        <f t="shared" si="7"/>
        <v>6</v>
      </c>
      <c r="AD24" s="22">
        <f t="shared" si="8"/>
        <v>3</v>
      </c>
      <c r="AE24" s="22">
        <f t="shared" si="9"/>
        <v>6</v>
      </c>
      <c r="AF24" s="22"/>
      <c r="AG24" s="22"/>
      <c r="AH24" s="22"/>
      <c r="AI24" s="22"/>
    </row>
    <row r="25" spans="1:35" x14ac:dyDescent="0.25">
      <c r="A25" s="4">
        <v>32</v>
      </c>
      <c r="B25" s="5" t="s">
        <v>197</v>
      </c>
      <c r="C25" s="5" t="s">
        <v>19</v>
      </c>
      <c r="D25" s="5" t="s">
        <v>189</v>
      </c>
      <c r="E25" s="5">
        <v>392</v>
      </c>
      <c r="F25" s="5" t="s">
        <v>190</v>
      </c>
      <c r="G25" s="5" t="s">
        <v>198</v>
      </c>
      <c r="H25" s="22">
        <v>93.750000000000014</v>
      </c>
      <c r="I25" s="22">
        <v>66.874999999999986</v>
      </c>
      <c r="J25" s="22">
        <v>64.999999999999986</v>
      </c>
      <c r="K25" s="22">
        <v>57.499999999999993</v>
      </c>
      <c r="L25" s="22">
        <v>84.375000000000028</v>
      </c>
      <c r="M25" s="22">
        <v>105</v>
      </c>
      <c r="N25" s="22">
        <v>76.381388660863465</v>
      </c>
      <c r="O25" s="22">
        <v>98.948617128845811</v>
      </c>
      <c r="P25" s="22">
        <v>100.10591089643466</v>
      </c>
      <c r="Q25" s="22">
        <v>78.695976196041116</v>
      </c>
      <c r="R25" s="22">
        <v>76.96003554465787</v>
      </c>
      <c r="S25" s="22">
        <v>92.583501407107221</v>
      </c>
      <c r="T25" s="22">
        <v>76.96003554465787</v>
      </c>
      <c r="U25" s="22">
        <v>92.583501407107221</v>
      </c>
      <c r="V25" s="22">
        <f t="shared" si="0"/>
        <v>21</v>
      </c>
      <c r="W25" s="22">
        <f t="shared" si="1"/>
        <v>51</v>
      </c>
      <c r="X25" s="22">
        <f t="shared" si="2"/>
        <v>31</v>
      </c>
      <c r="Y25" s="22">
        <f t="shared" si="3"/>
        <v>55</v>
      </c>
      <c r="Z25" s="22">
        <f t="shared" si="4"/>
        <v>24</v>
      </c>
      <c r="AA25" s="22">
        <f t="shared" si="5"/>
        <v>51</v>
      </c>
      <c r="AB25" s="22">
        <f t="shared" si="6"/>
        <v>44</v>
      </c>
      <c r="AC25" s="22">
        <f t="shared" si="7"/>
        <v>19</v>
      </c>
      <c r="AD25" s="22">
        <f t="shared" si="8"/>
        <v>28</v>
      </c>
      <c r="AE25" s="22">
        <f t="shared" si="9"/>
        <v>32</v>
      </c>
      <c r="AF25" s="22"/>
      <c r="AG25" s="22"/>
      <c r="AH25" s="22"/>
      <c r="AI25" s="22"/>
    </row>
    <row r="26" spans="1:35" x14ac:dyDescent="0.25">
      <c r="A26" s="4">
        <v>78</v>
      </c>
      <c r="B26" s="5" t="s">
        <v>68</v>
      </c>
      <c r="C26" s="5" t="s">
        <v>66</v>
      </c>
      <c r="D26" s="5" t="s">
        <v>8</v>
      </c>
      <c r="E26" s="5">
        <v>155</v>
      </c>
      <c r="F26" s="5" t="s">
        <v>9</v>
      </c>
      <c r="G26" s="5" t="s">
        <v>69</v>
      </c>
      <c r="H26" s="22">
        <v>130.39215686274508</v>
      </c>
      <c r="I26" s="22">
        <v>100</v>
      </c>
      <c r="J26" s="22">
        <v>84.313725490196092</v>
      </c>
      <c r="K26" s="22">
        <v>85.294117647058826</v>
      </c>
      <c r="L26" s="22">
        <v>132.35294117647058</v>
      </c>
      <c r="M26" s="22">
        <v>173.52941176470588</v>
      </c>
      <c r="N26" s="22">
        <v>77.999999999999972</v>
      </c>
      <c r="O26" s="22">
        <v>96.666666666666657</v>
      </c>
      <c r="P26" s="22">
        <v>96</v>
      </c>
      <c r="Q26" s="22">
        <v>74.666666666666643</v>
      </c>
      <c r="R26" s="22">
        <v>81.3333333333333</v>
      </c>
      <c r="S26" s="22">
        <v>117.99999999999997</v>
      </c>
      <c r="T26" s="22">
        <v>81.3333333333333</v>
      </c>
      <c r="U26" s="22">
        <v>117.99999999999997</v>
      </c>
      <c r="V26" s="22">
        <f t="shared" si="0"/>
        <v>64</v>
      </c>
      <c r="W26" s="22">
        <f t="shared" si="1"/>
        <v>81</v>
      </c>
      <c r="X26" s="22">
        <f t="shared" si="2"/>
        <v>80</v>
      </c>
      <c r="Y26" s="22">
        <f t="shared" si="3"/>
        <v>89</v>
      </c>
      <c r="Z26" s="22">
        <f t="shared" si="4"/>
        <v>25</v>
      </c>
      <c r="AA26" s="22">
        <f t="shared" si="5"/>
        <v>41</v>
      </c>
      <c r="AB26" s="22">
        <f t="shared" si="6"/>
        <v>29</v>
      </c>
      <c r="AC26" s="22">
        <f t="shared" si="7"/>
        <v>9</v>
      </c>
      <c r="AD26" s="22">
        <f t="shared" si="8"/>
        <v>46</v>
      </c>
      <c r="AE26" s="22">
        <f t="shared" si="9"/>
        <v>78</v>
      </c>
      <c r="AF26" s="22"/>
      <c r="AG26" s="22"/>
      <c r="AH26" s="22"/>
      <c r="AI26" s="22"/>
    </row>
    <row r="27" spans="1:35" x14ac:dyDescent="0.25">
      <c r="A27" s="4">
        <v>18</v>
      </c>
      <c r="B27" s="5" t="s">
        <v>121</v>
      </c>
      <c r="C27" s="5" t="s">
        <v>66</v>
      </c>
      <c r="D27" s="5" t="s">
        <v>38</v>
      </c>
      <c r="E27" s="5">
        <v>345</v>
      </c>
      <c r="F27" s="5" t="s">
        <v>9</v>
      </c>
      <c r="G27" s="5" t="s">
        <v>122</v>
      </c>
      <c r="H27" s="22">
        <v>79.452054794520549</v>
      </c>
      <c r="I27" s="22">
        <v>60.273972602739747</v>
      </c>
      <c r="J27" s="22">
        <v>81.506849315068493</v>
      </c>
      <c r="K27" s="22">
        <v>35.616438356164387</v>
      </c>
      <c r="L27" s="22">
        <v>71.232876712328746</v>
      </c>
      <c r="M27" s="22">
        <v>109.58904109589041</v>
      </c>
      <c r="N27" s="22">
        <v>78.034682080924838</v>
      </c>
      <c r="O27" s="22">
        <v>93.641618497109803</v>
      </c>
      <c r="P27" s="22">
        <v>98.843930635838134</v>
      </c>
      <c r="Q27" s="22">
        <v>79.76878612716763</v>
      </c>
      <c r="R27" s="22">
        <v>85.549132947976858</v>
      </c>
      <c r="S27" s="22">
        <v>95.95375722543352</v>
      </c>
      <c r="T27" s="22">
        <v>85.549132947976858</v>
      </c>
      <c r="U27" s="22">
        <v>95.95375722543352</v>
      </c>
      <c r="V27" s="22">
        <f t="shared" si="0"/>
        <v>59</v>
      </c>
      <c r="W27" s="22">
        <f t="shared" si="1"/>
        <v>24</v>
      </c>
      <c r="X27" s="22">
        <f t="shared" si="2"/>
        <v>14</v>
      </c>
      <c r="Y27" s="22">
        <f t="shared" si="3"/>
        <v>63</v>
      </c>
      <c r="Z27" s="22">
        <f t="shared" si="4"/>
        <v>26</v>
      </c>
      <c r="AA27" s="22">
        <f t="shared" si="5"/>
        <v>34</v>
      </c>
      <c r="AB27" s="22">
        <f t="shared" si="6"/>
        <v>39</v>
      </c>
      <c r="AC27" s="22">
        <f t="shared" si="7"/>
        <v>24</v>
      </c>
      <c r="AD27" s="22">
        <f t="shared" si="8"/>
        <v>58</v>
      </c>
      <c r="AE27" s="22">
        <f t="shared" si="9"/>
        <v>39</v>
      </c>
      <c r="AF27" s="22"/>
      <c r="AG27" s="22"/>
      <c r="AH27" s="22"/>
      <c r="AI27" s="22"/>
    </row>
    <row r="28" spans="1:35" x14ac:dyDescent="0.25">
      <c r="A28" s="4">
        <v>64</v>
      </c>
      <c r="B28" s="5" t="s">
        <v>40</v>
      </c>
      <c r="C28" s="5" t="s">
        <v>37</v>
      </c>
      <c r="D28" s="5" t="s">
        <v>38</v>
      </c>
      <c r="E28" s="5">
        <v>304</v>
      </c>
      <c r="F28" s="5" t="s">
        <v>9</v>
      </c>
      <c r="G28" s="5" t="s">
        <v>41</v>
      </c>
      <c r="H28" s="22">
        <v>125.08347550034648</v>
      </c>
      <c r="I28" s="22">
        <v>87.136803157544733</v>
      </c>
      <c r="J28" s="22">
        <v>80.109641612581441</v>
      </c>
      <c r="K28" s="22">
        <v>59.730873132187931</v>
      </c>
      <c r="L28" s="22">
        <v>92.758532393515367</v>
      </c>
      <c r="M28" s="22">
        <v>106.11013932894559</v>
      </c>
      <c r="N28" s="22">
        <v>78.205128205128204</v>
      </c>
      <c r="O28" s="22">
        <v>95.512820512820511</v>
      </c>
      <c r="P28" s="22">
        <v>103.84615384615384</v>
      </c>
      <c r="Q28" s="22">
        <v>92.307692307692307</v>
      </c>
      <c r="R28" s="22">
        <v>79.487179487179489</v>
      </c>
      <c r="S28" s="22">
        <v>107.69230769230769</v>
      </c>
      <c r="T28" s="22">
        <v>79.487179487179489</v>
      </c>
      <c r="U28" s="22">
        <v>107.69230769230769</v>
      </c>
      <c r="V28" s="22">
        <f t="shared" si="0"/>
        <v>57</v>
      </c>
      <c r="W28" s="22">
        <f t="shared" si="1"/>
        <v>54</v>
      </c>
      <c r="X28" s="22">
        <f t="shared" si="2"/>
        <v>46</v>
      </c>
      <c r="Y28" s="22">
        <f t="shared" si="3"/>
        <v>58</v>
      </c>
      <c r="Z28" s="22">
        <f t="shared" si="4"/>
        <v>27</v>
      </c>
      <c r="AA28" s="22">
        <f t="shared" si="5"/>
        <v>38</v>
      </c>
      <c r="AB28" s="22">
        <f t="shared" si="6"/>
        <v>58</v>
      </c>
      <c r="AC28" s="22">
        <f t="shared" si="7"/>
        <v>68</v>
      </c>
      <c r="AD28" s="22">
        <f t="shared" si="8"/>
        <v>38</v>
      </c>
      <c r="AE28" s="22">
        <f t="shared" si="9"/>
        <v>68</v>
      </c>
      <c r="AF28" s="22"/>
      <c r="AG28" s="22"/>
      <c r="AH28" s="22"/>
      <c r="AI28" s="22"/>
    </row>
    <row r="29" spans="1:35" x14ac:dyDescent="0.25">
      <c r="A29" s="4">
        <v>61</v>
      </c>
      <c r="B29" s="5" t="s">
        <v>123</v>
      </c>
      <c r="C29" s="5" t="s">
        <v>19</v>
      </c>
      <c r="D29" s="5" t="s">
        <v>34</v>
      </c>
      <c r="E29" s="5">
        <v>301</v>
      </c>
      <c r="F29" s="5" t="s">
        <v>24</v>
      </c>
      <c r="G29" s="5" t="s">
        <v>124</v>
      </c>
      <c r="H29" s="22">
        <v>113.69863013698631</v>
      </c>
      <c r="I29" s="22">
        <v>89.041095890410986</v>
      </c>
      <c r="J29" s="22">
        <v>80.136986301369888</v>
      </c>
      <c r="K29" s="22">
        <v>39.726027397260289</v>
      </c>
      <c r="L29" s="22">
        <v>91.09589041095893</v>
      </c>
      <c r="M29" s="22">
        <v>108.90410958904111</v>
      </c>
      <c r="N29" s="22">
        <v>78.343949044585997</v>
      </c>
      <c r="O29" s="22">
        <v>92.99363057324841</v>
      </c>
      <c r="P29" s="22">
        <v>98.089171974522287</v>
      </c>
      <c r="Q29" s="22">
        <v>87.2611464968153</v>
      </c>
      <c r="R29" s="22">
        <v>80.891719745222929</v>
      </c>
      <c r="S29" s="22">
        <v>98.726114649681534</v>
      </c>
      <c r="T29" s="22">
        <v>80.891719745222929</v>
      </c>
      <c r="U29" s="22">
        <v>98.726114649681534</v>
      </c>
      <c r="V29" s="22">
        <f t="shared" si="0"/>
        <v>58</v>
      </c>
      <c r="W29" s="22">
        <f t="shared" si="1"/>
        <v>29</v>
      </c>
      <c r="X29" s="22">
        <f t="shared" si="2"/>
        <v>45</v>
      </c>
      <c r="Y29" s="22">
        <f t="shared" si="3"/>
        <v>61</v>
      </c>
      <c r="Z29" s="22">
        <f t="shared" si="4"/>
        <v>28</v>
      </c>
      <c r="AA29" s="22">
        <f t="shared" si="5"/>
        <v>32</v>
      </c>
      <c r="AB29" s="22">
        <f t="shared" si="6"/>
        <v>35</v>
      </c>
      <c r="AC29" s="22">
        <f t="shared" si="7"/>
        <v>45</v>
      </c>
      <c r="AD29" s="22">
        <f t="shared" si="8"/>
        <v>43</v>
      </c>
      <c r="AE29" s="22">
        <f t="shared" si="9"/>
        <v>50</v>
      </c>
      <c r="AF29" s="22"/>
      <c r="AG29" s="22"/>
      <c r="AH29" s="22"/>
      <c r="AI29" s="22"/>
    </row>
    <row r="30" spans="1:35" x14ac:dyDescent="0.25">
      <c r="A30" s="4">
        <v>6</v>
      </c>
      <c r="B30" s="5" t="s">
        <v>104</v>
      </c>
      <c r="C30" s="5" t="s">
        <v>19</v>
      </c>
      <c r="D30" s="5" t="s">
        <v>34</v>
      </c>
      <c r="E30" s="5">
        <v>297</v>
      </c>
      <c r="F30" s="5" t="s">
        <v>24</v>
      </c>
      <c r="G30" s="5" t="s">
        <v>105</v>
      </c>
      <c r="H30" s="22">
        <v>67.526809007031659</v>
      </c>
      <c r="I30" s="22">
        <v>46.700783799255504</v>
      </c>
      <c r="J30" s="22">
        <v>49.856242164070082</v>
      </c>
      <c r="K30" s="22">
        <v>18.301658515924473</v>
      </c>
      <c r="L30" s="22">
        <v>68.157900679994569</v>
      </c>
      <c r="M30" s="22">
        <v>93.401567598511051</v>
      </c>
      <c r="N30" s="22">
        <v>78.51480997113876</v>
      </c>
      <c r="O30" s="22">
        <v>89.565042485595299</v>
      </c>
      <c r="P30" s="22">
        <v>102.36004855496607</v>
      </c>
      <c r="Q30" s="22">
        <v>83.749130635881357</v>
      </c>
      <c r="R30" s="22">
        <v>77.933218786167345</v>
      </c>
      <c r="S30" s="22">
        <v>87.820268930681124</v>
      </c>
      <c r="T30" s="22">
        <v>77.933218786167345</v>
      </c>
      <c r="U30" s="22">
        <v>87.820268930681124</v>
      </c>
      <c r="V30" s="22">
        <f t="shared" si="0"/>
        <v>5</v>
      </c>
      <c r="W30" s="22">
        <f t="shared" si="1"/>
        <v>5</v>
      </c>
      <c r="X30" s="22">
        <f t="shared" si="2"/>
        <v>10</v>
      </c>
      <c r="Y30" s="22">
        <f t="shared" si="3"/>
        <v>43</v>
      </c>
      <c r="Z30" s="22">
        <f t="shared" si="4"/>
        <v>29</v>
      </c>
      <c r="AA30" s="22">
        <f t="shared" si="5"/>
        <v>25</v>
      </c>
      <c r="AB30" s="22">
        <f t="shared" si="6"/>
        <v>54</v>
      </c>
      <c r="AC30" s="22">
        <f t="shared" si="7"/>
        <v>34</v>
      </c>
      <c r="AD30" s="22">
        <f t="shared" si="8"/>
        <v>32</v>
      </c>
      <c r="AE30" s="22">
        <f t="shared" si="9"/>
        <v>20</v>
      </c>
      <c r="AF30" s="22"/>
      <c r="AG30" s="22"/>
      <c r="AH30" s="22"/>
      <c r="AI30" s="22"/>
    </row>
    <row r="31" spans="1:35" x14ac:dyDescent="0.25">
      <c r="A31" s="4">
        <v>34</v>
      </c>
      <c r="B31" s="5" t="s">
        <v>145</v>
      </c>
      <c r="C31" s="5" t="s">
        <v>19</v>
      </c>
      <c r="D31" s="5" t="s">
        <v>146</v>
      </c>
      <c r="E31" s="5">
        <v>115</v>
      </c>
      <c r="F31" s="5" t="s">
        <v>24</v>
      </c>
      <c r="G31" s="5" t="s">
        <v>147</v>
      </c>
      <c r="H31" s="22">
        <v>84.666666666666657</v>
      </c>
      <c r="I31" s="22">
        <v>76.000000000000014</v>
      </c>
      <c r="J31" s="22">
        <v>78.666666666666657</v>
      </c>
      <c r="K31" s="22">
        <v>59.999999999999986</v>
      </c>
      <c r="L31" s="22">
        <v>80.666666666666671</v>
      </c>
      <c r="M31" s="22">
        <v>89.333333333333329</v>
      </c>
      <c r="N31" s="22">
        <v>78.577590011402236</v>
      </c>
      <c r="O31" s="22">
        <v>86.306533291212304</v>
      </c>
      <c r="P31" s="22">
        <v>90.815083537768174</v>
      </c>
      <c r="Q31" s="22">
        <v>88.882847717815679</v>
      </c>
      <c r="R31" s="22">
        <v>77.933511404751414</v>
      </c>
      <c r="S31" s="22">
        <v>90.171004931117324</v>
      </c>
      <c r="T31" s="22">
        <v>77.933511404751414</v>
      </c>
      <c r="U31" s="22">
        <v>90.171004931117324</v>
      </c>
      <c r="V31" s="22">
        <f t="shared" si="0"/>
        <v>54</v>
      </c>
      <c r="W31" s="22">
        <f t="shared" si="1"/>
        <v>55</v>
      </c>
      <c r="X31" s="22">
        <f t="shared" si="2"/>
        <v>26</v>
      </c>
      <c r="Y31" s="22">
        <f t="shared" si="3"/>
        <v>38</v>
      </c>
      <c r="Z31" s="22">
        <f t="shared" si="4"/>
        <v>30</v>
      </c>
      <c r="AA31" s="22">
        <f t="shared" si="5"/>
        <v>12</v>
      </c>
      <c r="AB31" s="22">
        <f t="shared" si="6"/>
        <v>12</v>
      </c>
      <c r="AC31" s="22">
        <f t="shared" si="7"/>
        <v>54</v>
      </c>
      <c r="AD31" s="22">
        <f t="shared" si="8"/>
        <v>33</v>
      </c>
      <c r="AE31" s="22">
        <f t="shared" si="9"/>
        <v>27</v>
      </c>
      <c r="AF31" s="22"/>
      <c r="AG31" s="22"/>
      <c r="AH31" s="22"/>
      <c r="AI31" s="22"/>
    </row>
    <row r="32" spans="1:35" x14ac:dyDescent="0.25">
      <c r="A32" s="4">
        <v>83</v>
      </c>
      <c r="B32" s="5" t="s">
        <v>46</v>
      </c>
      <c r="C32" s="5" t="s">
        <v>37</v>
      </c>
      <c r="D32" s="5" t="s">
        <v>8</v>
      </c>
      <c r="E32" s="5">
        <v>287</v>
      </c>
      <c r="F32" s="5" t="s">
        <v>9</v>
      </c>
      <c r="G32" s="5" t="s">
        <v>47</v>
      </c>
      <c r="H32" s="22">
        <v>134.83346181832437</v>
      </c>
      <c r="I32" s="22">
        <v>107.17531580430912</v>
      </c>
      <c r="J32" s="22">
        <v>103.71804755255721</v>
      </c>
      <c r="K32" s="22">
        <v>90.753291608487558</v>
      </c>
      <c r="L32" s="22">
        <v>139.15504713301425</v>
      </c>
      <c r="M32" s="22">
        <v>165.08455902115355</v>
      </c>
      <c r="N32" s="22">
        <v>78.740157480314963</v>
      </c>
      <c r="O32" s="22">
        <v>111.0236220472441</v>
      </c>
      <c r="P32" s="22">
        <v>103.93700787401573</v>
      </c>
      <c r="Q32" s="22">
        <v>88.18897637795277</v>
      </c>
      <c r="R32" s="22">
        <v>101.5748031496063</v>
      </c>
      <c r="S32" s="22">
        <v>122.83464566929135</v>
      </c>
      <c r="T32" s="22">
        <v>101.5748031496063</v>
      </c>
      <c r="U32" s="22">
        <v>122.83464566929135</v>
      </c>
      <c r="V32" s="22">
        <f t="shared" si="0"/>
        <v>88</v>
      </c>
      <c r="W32" s="22">
        <f t="shared" si="1"/>
        <v>83</v>
      </c>
      <c r="X32" s="22">
        <f t="shared" si="2"/>
        <v>82</v>
      </c>
      <c r="Y32" s="22">
        <f t="shared" si="3"/>
        <v>87</v>
      </c>
      <c r="Z32" s="22">
        <f t="shared" si="4"/>
        <v>31</v>
      </c>
      <c r="AA32" s="22">
        <f t="shared" si="5"/>
        <v>79</v>
      </c>
      <c r="AB32" s="22">
        <f t="shared" si="6"/>
        <v>60</v>
      </c>
      <c r="AC32" s="22">
        <f t="shared" si="7"/>
        <v>49</v>
      </c>
      <c r="AD32" s="22">
        <f t="shared" si="8"/>
        <v>90</v>
      </c>
      <c r="AE32" s="22">
        <f t="shared" si="9"/>
        <v>86</v>
      </c>
      <c r="AF32" s="22"/>
      <c r="AG32" s="22"/>
      <c r="AH32" s="22"/>
      <c r="AI32" s="22"/>
    </row>
    <row r="33" spans="1:35" x14ac:dyDescent="0.25">
      <c r="A33" s="4">
        <v>24</v>
      </c>
      <c r="B33" s="5" t="s">
        <v>125</v>
      </c>
      <c r="C33" s="5" t="s">
        <v>19</v>
      </c>
      <c r="D33" s="5" t="s">
        <v>34</v>
      </c>
      <c r="E33" s="5">
        <v>302</v>
      </c>
      <c r="F33" s="5" t="s">
        <v>24</v>
      </c>
      <c r="G33" s="5" t="s">
        <v>126</v>
      </c>
      <c r="H33" s="22">
        <v>89.726027397260282</v>
      </c>
      <c r="I33" s="22">
        <v>63.698630136986303</v>
      </c>
      <c r="J33" s="22">
        <v>82.876712328767127</v>
      </c>
      <c r="K33" s="22">
        <v>69.863013698630112</v>
      </c>
      <c r="L33" s="22">
        <v>72.602739726027394</v>
      </c>
      <c r="M33" s="22">
        <v>78.08219178082193</v>
      </c>
      <c r="N33" s="22">
        <v>79.194630872483245</v>
      </c>
      <c r="O33" s="22">
        <v>99.328859060402706</v>
      </c>
      <c r="P33" s="22">
        <v>98.657718120805399</v>
      </c>
      <c r="Q33" s="22">
        <v>87.24832214765101</v>
      </c>
      <c r="R33" s="22">
        <v>85.90604026845638</v>
      </c>
      <c r="S33" s="22">
        <v>93.959731543624173</v>
      </c>
      <c r="T33" s="22">
        <v>85.90604026845638</v>
      </c>
      <c r="U33" s="22">
        <v>93.959731543624173</v>
      </c>
      <c r="V33" s="22">
        <f t="shared" si="0"/>
        <v>61</v>
      </c>
      <c r="W33" s="22">
        <f t="shared" si="1"/>
        <v>66</v>
      </c>
      <c r="X33" s="22">
        <f t="shared" si="2"/>
        <v>18</v>
      </c>
      <c r="Y33" s="22">
        <f t="shared" si="3"/>
        <v>25</v>
      </c>
      <c r="Z33" s="22">
        <f t="shared" si="4"/>
        <v>32</v>
      </c>
      <c r="AA33" s="22">
        <f t="shared" si="5"/>
        <v>53</v>
      </c>
      <c r="AB33" s="22">
        <f t="shared" si="6"/>
        <v>37</v>
      </c>
      <c r="AC33" s="22">
        <f t="shared" si="7"/>
        <v>44</v>
      </c>
      <c r="AD33" s="22">
        <f t="shared" si="8"/>
        <v>59</v>
      </c>
      <c r="AE33" s="22">
        <f t="shared" si="9"/>
        <v>34</v>
      </c>
      <c r="AF33" s="22"/>
      <c r="AG33" s="22"/>
      <c r="AH33" s="22"/>
      <c r="AI33" s="22"/>
    </row>
    <row r="34" spans="1:35" x14ac:dyDescent="0.25">
      <c r="A34" s="4">
        <v>22</v>
      </c>
      <c r="B34" s="5" t="s">
        <v>36</v>
      </c>
      <c r="C34" s="5" t="s">
        <v>37</v>
      </c>
      <c r="D34" s="5" t="s">
        <v>38</v>
      </c>
      <c r="E34" s="5">
        <v>303</v>
      </c>
      <c r="F34" s="5" t="s">
        <v>9</v>
      </c>
      <c r="G34" s="5" t="s">
        <v>39</v>
      </c>
      <c r="H34" s="22">
        <v>90.972222222222229</v>
      </c>
      <c r="I34" s="22">
        <v>54.861111111111128</v>
      </c>
      <c r="J34" s="22">
        <v>73.6111111111111</v>
      </c>
      <c r="K34" s="22">
        <v>75</v>
      </c>
      <c r="L34" s="22">
        <v>111.80555555555556</v>
      </c>
      <c r="M34" s="22">
        <v>130.55555555555557</v>
      </c>
      <c r="N34" s="22">
        <v>79.268292682926813</v>
      </c>
      <c r="O34" s="22">
        <v>97.560975609756099</v>
      </c>
      <c r="P34" s="22">
        <v>98.780487804878049</v>
      </c>
      <c r="Q34" s="22">
        <v>93.902439024390233</v>
      </c>
      <c r="R34" s="22">
        <v>96.34146341463412</v>
      </c>
      <c r="S34" s="22">
        <v>105.48780487804879</v>
      </c>
      <c r="T34" s="22">
        <v>96.34146341463412</v>
      </c>
      <c r="U34" s="22">
        <v>105.48780487804879</v>
      </c>
      <c r="V34" s="22">
        <f t="shared" ref="V34:V65" si="10">91-RANK(J34,J$2:J$92)</f>
        <v>45</v>
      </c>
      <c r="W34" s="22">
        <f t="shared" ref="W34:W65" si="11">91-RANK(K34,K$2:K$92)</f>
        <v>74</v>
      </c>
      <c r="X34" s="22">
        <f t="shared" ref="X34:X65" si="12">91-RANK(L34,L$2:L$92)</f>
        <v>66</v>
      </c>
      <c r="Y34" s="22">
        <f t="shared" ref="Y34:Y65" si="13">91-RANK(M34,M$2:M$92)</f>
        <v>77</v>
      </c>
      <c r="Z34" s="22">
        <f t="shared" ref="Z34:Z65" si="14">91-RANK(N34,N$2:N$92)</f>
        <v>33</v>
      </c>
      <c r="AA34" s="22">
        <f t="shared" ref="AA34:AA65" si="15">91-RANK(O34,O$2:O$92)</f>
        <v>45</v>
      </c>
      <c r="AB34" s="22">
        <f t="shared" ref="AB34:AB65" si="16">91-RANK(P34,P$2:P$92)</f>
        <v>38</v>
      </c>
      <c r="AC34" s="22">
        <f t="shared" ref="AC34:AC65" si="17">91-RANK(Q34,Q$2:Q$92)</f>
        <v>74</v>
      </c>
      <c r="AD34" s="22">
        <f t="shared" ref="AD34:AD65" si="18">91-RANK(R34,R$2:R$92)</f>
        <v>84</v>
      </c>
      <c r="AE34" s="22">
        <f t="shared" ref="AE34:AE65" si="19">91-RANK(S34,S$2:S$92)</f>
        <v>64</v>
      </c>
      <c r="AF34" s="22"/>
      <c r="AG34" s="22"/>
      <c r="AH34" s="22"/>
      <c r="AI34" s="22"/>
    </row>
    <row r="35" spans="1:35" x14ac:dyDescent="0.25">
      <c r="A35" s="4">
        <v>86</v>
      </c>
      <c r="B35" s="5" t="s">
        <v>102</v>
      </c>
      <c r="C35" s="5" t="s">
        <v>19</v>
      </c>
      <c r="D35" s="5" t="s">
        <v>34</v>
      </c>
      <c r="E35" s="5">
        <v>296</v>
      </c>
      <c r="F35" s="5" t="s">
        <v>24</v>
      </c>
      <c r="G35" s="5" t="s">
        <v>103</v>
      </c>
      <c r="H35" s="22">
        <v>151.72413793103451</v>
      </c>
      <c r="I35" s="22">
        <v>137.93103448275863</v>
      </c>
      <c r="J35" s="22">
        <v>119.54022988505749</v>
      </c>
      <c r="K35" s="22">
        <v>66.6666666666667</v>
      </c>
      <c r="L35" s="22">
        <v>136.7816091954023</v>
      </c>
      <c r="M35" s="22">
        <v>125.28735632183907</v>
      </c>
      <c r="N35" s="22">
        <v>79.312053592106338</v>
      </c>
      <c r="O35" s="22">
        <v>97.524451083627056</v>
      </c>
      <c r="P35" s="22">
        <v>96.349457697077341</v>
      </c>
      <c r="Q35" s="22">
        <v>79.89955028538121</v>
      </c>
      <c r="R35" s="22">
        <v>87.537007297954418</v>
      </c>
      <c r="S35" s="22">
        <v>98.6994444701768</v>
      </c>
      <c r="T35" s="22">
        <v>87.537007297954418</v>
      </c>
      <c r="U35" s="22">
        <v>98.6994444701768</v>
      </c>
      <c r="V35" s="22">
        <f t="shared" si="10"/>
        <v>89</v>
      </c>
      <c r="W35" s="22">
        <f t="shared" si="11"/>
        <v>63</v>
      </c>
      <c r="X35" s="22">
        <f t="shared" si="12"/>
        <v>81</v>
      </c>
      <c r="Y35" s="22">
        <f t="shared" si="13"/>
        <v>73</v>
      </c>
      <c r="Z35" s="22">
        <f t="shared" si="14"/>
        <v>34</v>
      </c>
      <c r="AA35" s="22">
        <f t="shared" si="15"/>
        <v>44</v>
      </c>
      <c r="AB35" s="22">
        <f t="shared" si="16"/>
        <v>30</v>
      </c>
      <c r="AC35" s="22">
        <f t="shared" si="17"/>
        <v>25</v>
      </c>
      <c r="AD35" s="22">
        <f t="shared" si="18"/>
        <v>65</v>
      </c>
      <c r="AE35" s="22">
        <f t="shared" si="19"/>
        <v>49</v>
      </c>
      <c r="AF35" s="22"/>
      <c r="AG35" s="22"/>
      <c r="AH35" s="22"/>
      <c r="AI35" s="22"/>
    </row>
    <row r="36" spans="1:35" x14ac:dyDescent="0.25">
      <c r="A36" s="4">
        <v>85</v>
      </c>
      <c r="B36" s="5" t="s">
        <v>134</v>
      </c>
      <c r="C36" s="5" t="s">
        <v>66</v>
      </c>
      <c r="D36" s="5" t="s">
        <v>117</v>
      </c>
      <c r="E36" s="5">
        <v>253</v>
      </c>
      <c r="F36" s="5" t="s">
        <v>9</v>
      </c>
      <c r="G36" s="5" t="s">
        <v>135</v>
      </c>
      <c r="H36" s="22">
        <v>133.24468085106383</v>
      </c>
      <c r="I36" s="22">
        <v>110.90425531914893</v>
      </c>
      <c r="J36" s="22">
        <v>91.223404255319167</v>
      </c>
      <c r="K36" s="22">
        <v>98.936170212765958</v>
      </c>
      <c r="L36" s="22">
        <v>78.989361702127667</v>
      </c>
      <c r="M36" s="22">
        <v>130.05319148936172</v>
      </c>
      <c r="N36" s="22">
        <v>79.365948636410025</v>
      </c>
      <c r="O36" s="22">
        <v>97.350350790473399</v>
      </c>
      <c r="P36" s="22">
        <v>92.658767619848163</v>
      </c>
      <c r="Q36" s="22">
        <v>93.440698148285705</v>
      </c>
      <c r="R36" s="22">
        <v>65.291199124534359</v>
      </c>
      <c r="S36" s="22">
        <v>97.350350790473399</v>
      </c>
      <c r="T36" s="22">
        <v>65.291199124534359</v>
      </c>
      <c r="U36" s="22">
        <v>97.350350790473399</v>
      </c>
      <c r="V36" s="22">
        <f t="shared" si="10"/>
        <v>76</v>
      </c>
      <c r="W36" s="22">
        <f t="shared" si="11"/>
        <v>87</v>
      </c>
      <c r="X36" s="22">
        <f t="shared" si="12"/>
        <v>25</v>
      </c>
      <c r="Y36" s="22">
        <f t="shared" si="13"/>
        <v>75</v>
      </c>
      <c r="Z36" s="22">
        <f t="shared" si="14"/>
        <v>35</v>
      </c>
      <c r="AA36" s="22">
        <f t="shared" si="15"/>
        <v>42</v>
      </c>
      <c r="AB36" s="22">
        <f t="shared" si="16"/>
        <v>19</v>
      </c>
      <c r="AC36" s="22">
        <f t="shared" si="17"/>
        <v>71</v>
      </c>
      <c r="AD36" s="22">
        <f t="shared" si="18"/>
        <v>8</v>
      </c>
      <c r="AE36" s="22">
        <f t="shared" si="19"/>
        <v>43</v>
      </c>
      <c r="AF36" s="22"/>
      <c r="AG36" s="22"/>
      <c r="AH36" s="22"/>
      <c r="AI36" s="22"/>
    </row>
    <row r="37" spans="1:35" x14ac:dyDescent="0.25">
      <c r="A37" s="4">
        <v>30</v>
      </c>
      <c r="B37" s="5" t="s">
        <v>50</v>
      </c>
      <c r="C37" s="5" t="s">
        <v>19</v>
      </c>
      <c r="D37" s="5" t="s">
        <v>20</v>
      </c>
      <c r="E37" s="5">
        <v>351</v>
      </c>
      <c r="F37" s="5" t="s">
        <v>21</v>
      </c>
      <c r="G37" s="5">
        <v>2.3317999999999999</v>
      </c>
      <c r="H37" s="22">
        <v>86.925976317411084</v>
      </c>
      <c r="I37" s="22">
        <v>71.5096172696651</v>
      </c>
      <c r="J37" s="22">
        <v>4.457742375251847</v>
      </c>
      <c r="K37" s="22">
        <v>2.2288711876259235</v>
      </c>
      <c r="L37" s="22">
        <v>85.811540723598128</v>
      </c>
      <c r="M37" s="22">
        <v>78.01049156690739</v>
      </c>
      <c r="N37" s="22">
        <v>79.616306954436482</v>
      </c>
      <c r="O37" s="22">
        <v>92.805755395683448</v>
      </c>
      <c r="P37" s="22">
        <v>100.71942446043167</v>
      </c>
      <c r="Q37" s="22">
        <v>103.35731414868108</v>
      </c>
      <c r="R37" s="22">
        <v>71.942446043165461</v>
      </c>
      <c r="S37" s="22">
        <v>113.66906474820146</v>
      </c>
      <c r="T37" s="22">
        <v>71.942446043165461</v>
      </c>
      <c r="U37" s="22">
        <v>113.66906474820146</v>
      </c>
      <c r="V37" s="22">
        <f t="shared" si="10"/>
        <v>1</v>
      </c>
      <c r="W37" s="22">
        <f t="shared" si="11"/>
        <v>1</v>
      </c>
      <c r="X37" s="22">
        <f t="shared" si="12"/>
        <v>35</v>
      </c>
      <c r="Y37" s="22">
        <f t="shared" si="13"/>
        <v>24</v>
      </c>
      <c r="Z37" s="22">
        <f t="shared" si="14"/>
        <v>36</v>
      </c>
      <c r="AA37" s="22">
        <f t="shared" si="15"/>
        <v>31</v>
      </c>
      <c r="AB37" s="22">
        <f t="shared" si="16"/>
        <v>47</v>
      </c>
      <c r="AC37" s="22">
        <f t="shared" si="17"/>
        <v>88</v>
      </c>
      <c r="AD37" s="22">
        <f t="shared" si="18"/>
        <v>18</v>
      </c>
      <c r="AE37" s="22">
        <f t="shared" si="19"/>
        <v>73</v>
      </c>
      <c r="AF37" s="22"/>
      <c r="AG37" s="22"/>
      <c r="AH37" s="22"/>
      <c r="AI37" s="22"/>
    </row>
    <row r="38" spans="1:35" x14ac:dyDescent="0.25">
      <c r="A38" s="4">
        <v>89</v>
      </c>
      <c r="B38" s="5" t="s">
        <v>100</v>
      </c>
      <c r="C38" s="5" t="s">
        <v>19</v>
      </c>
      <c r="D38" s="5" t="s">
        <v>34</v>
      </c>
      <c r="E38" s="5">
        <v>294</v>
      </c>
      <c r="F38" s="5" t="s">
        <v>24</v>
      </c>
      <c r="G38" s="5" t="s">
        <v>101</v>
      </c>
      <c r="H38" s="22">
        <v>182.29166666666669</v>
      </c>
      <c r="I38" s="22">
        <v>158.33333333333331</v>
      </c>
      <c r="J38" s="22">
        <v>93.402777777777729</v>
      </c>
      <c r="K38" s="22">
        <v>103.12500000000004</v>
      </c>
      <c r="L38" s="22">
        <v>111.45833333333334</v>
      </c>
      <c r="M38" s="22">
        <v>170.83333333333331</v>
      </c>
      <c r="N38" s="22">
        <v>79.882568540024621</v>
      </c>
      <c r="O38" s="22">
        <v>99.102434654917758</v>
      </c>
      <c r="P38" s="22">
        <v>95.498709758375313</v>
      </c>
      <c r="Q38" s="22">
        <v>108.31195383497072</v>
      </c>
      <c r="R38" s="22">
        <v>73.075532624333277</v>
      </c>
      <c r="S38" s="22">
        <v>121.32540485026296</v>
      </c>
      <c r="T38" s="22">
        <v>73.075532624333277</v>
      </c>
      <c r="U38" s="22">
        <v>121.32540485026296</v>
      </c>
      <c r="V38" s="22">
        <f t="shared" si="10"/>
        <v>80</v>
      </c>
      <c r="W38" s="22">
        <f t="shared" si="11"/>
        <v>89</v>
      </c>
      <c r="X38" s="22">
        <f t="shared" si="12"/>
        <v>65</v>
      </c>
      <c r="Y38" s="22">
        <f t="shared" si="13"/>
        <v>88</v>
      </c>
      <c r="Z38" s="22">
        <f t="shared" si="14"/>
        <v>37</v>
      </c>
      <c r="AA38" s="22">
        <f t="shared" si="15"/>
        <v>52</v>
      </c>
      <c r="AB38" s="22">
        <f t="shared" si="16"/>
        <v>27</v>
      </c>
      <c r="AC38" s="22">
        <f t="shared" si="17"/>
        <v>90</v>
      </c>
      <c r="AD38" s="22">
        <f t="shared" si="18"/>
        <v>20</v>
      </c>
      <c r="AE38" s="22">
        <f t="shared" si="19"/>
        <v>84</v>
      </c>
      <c r="AF38" s="22"/>
      <c r="AG38" s="22"/>
      <c r="AH38" s="22"/>
      <c r="AI38" s="22"/>
    </row>
    <row r="39" spans="1:35" x14ac:dyDescent="0.25">
      <c r="A39" s="4">
        <v>81</v>
      </c>
      <c r="B39" s="5" t="s">
        <v>14</v>
      </c>
      <c r="C39" s="5" t="s">
        <v>7</v>
      </c>
      <c r="D39" s="5" t="s">
        <v>12</v>
      </c>
      <c r="E39" s="5">
        <v>17</v>
      </c>
      <c r="F39" s="5" t="s">
        <v>9</v>
      </c>
      <c r="G39" s="5" t="s">
        <v>15</v>
      </c>
      <c r="H39" s="22">
        <v>129.31034482758619</v>
      </c>
      <c r="I39" s="22">
        <v>109.48275862068964</v>
      </c>
      <c r="J39" s="22">
        <v>91.379310344827587</v>
      </c>
      <c r="K39" s="22">
        <v>38.793103448275836</v>
      </c>
      <c r="L39" s="22">
        <v>109.48275862068965</v>
      </c>
      <c r="M39" s="22">
        <v>119.82758620689653</v>
      </c>
      <c r="N39" s="22">
        <v>80.644011744034856</v>
      </c>
      <c r="O39" s="22">
        <v>83.550102257333407</v>
      </c>
      <c r="P39" s="22">
        <v>104.61925847874791</v>
      </c>
      <c r="Q39" s="22">
        <v>74.831830717437782</v>
      </c>
      <c r="R39" s="22">
        <v>81.370534372359486</v>
      </c>
      <c r="S39" s="22">
        <v>97.354032195501546</v>
      </c>
      <c r="T39" s="22">
        <v>81.370534372359486</v>
      </c>
      <c r="U39" s="22">
        <v>97.354032195501546</v>
      </c>
      <c r="V39" s="22">
        <f t="shared" si="10"/>
        <v>77</v>
      </c>
      <c r="W39" s="22">
        <f t="shared" si="11"/>
        <v>27</v>
      </c>
      <c r="X39" s="22">
        <f t="shared" si="12"/>
        <v>64</v>
      </c>
      <c r="Y39" s="22">
        <f t="shared" si="13"/>
        <v>71</v>
      </c>
      <c r="Z39" s="22">
        <f t="shared" si="14"/>
        <v>38</v>
      </c>
      <c r="AA39" s="22">
        <f t="shared" si="15"/>
        <v>8</v>
      </c>
      <c r="AB39" s="22">
        <f t="shared" si="16"/>
        <v>64</v>
      </c>
      <c r="AC39" s="22">
        <f t="shared" si="17"/>
        <v>10</v>
      </c>
      <c r="AD39" s="22">
        <f t="shared" si="18"/>
        <v>47</v>
      </c>
      <c r="AE39" s="22">
        <f t="shared" si="19"/>
        <v>44</v>
      </c>
      <c r="AF39" s="22"/>
      <c r="AG39" s="22"/>
      <c r="AH39" s="22"/>
      <c r="AI39" s="22"/>
    </row>
    <row r="40" spans="1:35" x14ac:dyDescent="0.25">
      <c r="A40" s="4">
        <v>10</v>
      </c>
      <c r="B40" s="5" t="s">
        <v>169</v>
      </c>
      <c r="C40" s="5" t="s">
        <v>19</v>
      </c>
      <c r="D40" s="5" t="s">
        <v>165</v>
      </c>
      <c r="E40" s="5">
        <v>270</v>
      </c>
      <c r="F40" s="5" t="s">
        <v>9</v>
      </c>
      <c r="G40" s="5" t="s">
        <v>170</v>
      </c>
      <c r="H40" s="22">
        <v>67.741935483870961</v>
      </c>
      <c r="I40" s="22">
        <v>47.311827956989269</v>
      </c>
      <c r="J40" s="22">
        <v>66.129032258064541</v>
      </c>
      <c r="K40" s="22">
        <v>55.913978494623649</v>
      </c>
      <c r="L40" s="22">
        <v>56.98924731182796</v>
      </c>
      <c r="M40" s="22">
        <v>67.741935483870989</v>
      </c>
      <c r="N40" s="22">
        <v>80.647835547341799</v>
      </c>
      <c r="O40" s="22">
        <v>86.658854345901446</v>
      </c>
      <c r="P40" s="22">
        <v>96.677219010167519</v>
      </c>
      <c r="Q40" s="22">
        <v>74.135898515568869</v>
      </c>
      <c r="R40" s="22">
        <v>68.625797950222548</v>
      </c>
      <c r="S40" s="22">
        <v>73.134062049142273</v>
      </c>
      <c r="T40" s="22">
        <v>68.625797950222548</v>
      </c>
      <c r="U40" s="22">
        <v>73.134062049142273</v>
      </c>
      <c r="V40" s="22">
        <f t="shared" si="10"/>
        <v>25</v>
      </c>
      <c r="W40" s="22">
        <f t="shared" si="11"/>
        <v>49</v>
      </c>
      <c r="X40" s="22">
        <f t="shared" si="12"/>
        <v>2</v>
      </c>
      <c r="Y40" s="22">
        <f t="shared" si="13"/>
        <v>16</v>
      </c>
      <c r="Z40" s="22">
        <f t="shared" si="14"/>
        <v>39</v>
      </c>
      <c r="AA40" s="22">
        <f t="shared" si="15"/>
        <v>15</v>
      </c>
      <c r="AB40" s="22">
        <f t="shared" si="16"/>
        <v>31</v>
      </c>
      <c r="AC40" s="22">
        <f t="shared" si="17"/>
        <v>8</v>
      </c>
      <c r="AD40" s="22">
        <f t="shared" si="18"/>
        <v>14</v>
      </c>
      <c r="AE40" s="22">
        <f t="shared" si="19"/>
        <v>8</v>
      </c>
      <c r="AF40" s="22"/>
      <c r="AG40" s="22"/>
      <c r="AH40" s="22"/>
      <c r="AI40" s="22"/>
    </row>
    <row r="41" spans="1:35" x14ac:dyDescent="0.25">
      <c r="A41" s="4">
        <v>80</v>
      </c>
      <c r="B41" s="5" t="s">
        <v>186</v>
      </c>
      <c r="C41" s="5" t="s">
        <v>37</v>
      </c>
      <c r="D41" s="5" t="s">
        <v>8</v>
      </c>
      <c r="E41" s="5">
        <v>238</v>
      </c>
      <c r="F41" s="5" t="s">
        <v>9</v>
      </c>
      <c r="G41" s="5" t="s">
        <v>187</v>
      </c>
      <c r="H41" s="22">
        <v>128.05694968892249</v>
      </c>
      <c r="I41" s="22">
        <v>109.76309973336211</v>
      </c>
      <c r="J41" s="22">
        <v>80.03559355557654</v>
      </c>
      <c r="K41" s="22">
        <v>60.2172561037195</v>
      </c>
      <c r="L41" s="22">
        <v>106.71412474076871</v>
      </c>
      <c r="M41" s="22">
        <v>89.182518533356699</v>
      </c>
      <c r="N41" s="22">
        <v>80.839112802687112</v>
      </c>
      <c r="O41" s="22">
        <v>97.709884170204433</v>
      </c>
      <c r="P41" s="22">
        <v>94.195140135304996</v>
      </c>
      <c r="Q41" s="22">
        <v>94.195140135304982</v>
      </c>
      <c r="R41" s="22">
        <v>88.571549679465875</v>
      </c>
      <c r="S41" s="22">
        <v>97.709884170204433</v>
      </c>
      <c r="T41" s="22">
        <v>88.571549679465875</v>
      </c>
      <c r="U41" s="22">
        <v>97.709884170204433</v>
      </c>
      <c r="V41" s="22">
        <f t="shared" si="10"/>
        <v>56</v>
      </c>
      <c r="W41" s="22">
        <f t="shared" si="11"/>
        <v>57</v>
      </c>
      <c r="X41" s="22">
        <f t="shared" si="12"/>
        <v>59</v>
      </c>
      <c r="Y41" s="22">
        <f t="shared" si="13"/>
        <v>37</v>
      </c>
      <c r="Z41" s="22">
        <f t="shared" si="14"/>
        <v>40</v>
      </c>
      <c r="AA41" s="22">
        <f t="shared" si="15"/>
        <v>46</v>
      </c>
      <c r="AB41" s="22">
        <f t="shared" si="16"/>
        <v>22</v>
      </c>
      <c r="AC41" s="22">
        <f t="shared" si="17"/>
        <v>75</v>
      </c>
      <c r="AD41" s="22">
        <f t="shared" si="18"/>
        <v>68</v>
      </c>
      <c r="AE41" s="22">
        <f t="shared" si="19"/>
        <v>46</v>
      </c>
      <c r="AF41" s="22"/>
      <c r="AG41" s="22"/>
      <c r="AH41" s="22"/>
      <c r="AI41" s="22"/>
    </row>
    <row r="42" spans="1:35" x14ac:dyDescent="0.25">
      <c r="A42" s="4">
        <v>59</v>
      </c>
      <c r="B42" s="5" t="s">
        <v>167</v>
      </c>
      <c r="C42" s="5" t="s">
        <v>66</v>
      </c>
      <c r="D42" s="5" t="s">
        <v>38</v>
      </c>
      <c r="E42" s="5">
        <v>150</v>
      </c>
      <c r="F42" s="5" t="s">
        <v>9</v>
      </c>
      <c r="G42" s="5" t="s">
        <v>168</v>
      </c>
      <c r="H42" s="22">
        <v>110.13513513513513</v>
      </c>
      <c r="I42" s="22">
        <v>89.189189189189193</v>
      </c>
      <c r="J42" s="22">
        <v>89.189189189189193</v>
      </c>
      <c r="K42" s="22">
        <v>53.378378378378379</v>
      </c>
      <c r="L42" s="22">
        <v>114.18918918918921</v>
      </c>
      <c r="M42" s="22">
        <v>100.00000000000003</v>
      </c>
      <c r="N42" s="22">
        <v>80.92536419004665</v>
      </c>
      <c r="O42" s="22">
        <v>91.987104618901924</v>
      </c>
      <c r="P42" s="22">
        <v>94.315892077608311</v>
      </c>
      <c r="Q42" s="22">
        <v>87.329529701489179</v>
      </c>
      <c r="R42" s="22">
        <v>86.747332836812575</v>
      </c>
      <c r="S42" s="22">
        <v>89.658317160195551</v>
      </c>
      <c r="T42" s="22">
        <v>86.747332836812575</v>
      </c>
      <c r="U42" s="22">
        <v>89.658317160195551</v>
      </c>
      <c r="V42" s="22">
        <f t="shared" si="10"/>
        <v>73</v>
      </c>
      <c r="W42" s="22">
        <f t="shared" si="11"/>
        <v>45</v>
      </c>
      <c r="X42" s="22">
        <f t="shared" si="12"/>
        <v>69</v>
      </c>
      <c r="Y42" s="22">
        <f t="shared" si="13"/>
        <v>51</v>
      </c>
      <c r="Z42" s="22">
        <f t="shared" si="14"/>
        <v>41</v>
      </c>
      <c r="AA42" s="22">
        <f t="shared" si="15"/>
        <v>29</v>
      </c>
      <c r="AB42" s="22">
        <f t="shared" si="16"/>
        <v>24</v>
      </c>
      <c r="AC42" s="22">
        <f t="shared" si="17"/>
        <v>46</v>
      </c>
      <c r="AD42" s="22">
        <f t="shared" si="18"/>
        <v>61</v>
      </c>
      <c r="AE42" s="22">
        <f t="shared" si="19"/>
        <v>24</v>
      </c>
      <c r="AF42" s="22"/>
      <c r="AG42" s="22"/>
      <c r="AH42" s="22"/>
      <c r="AI42" s="22"/>
    </row>
    <row r="43" spans="1:35" x14ac:dyDescent="0.25">
      <c r="A43" s="4">
        <v>7</v>
      </c>
      <c r="B43" s="5" t="s">
        <v>203</v>
      </c>
      <c r="C43" s="5" t="s">
        <v>19</v>
      </c>
      <c r="D43" s="5" t="s">
        <v>181</v>
      </c>
      <c r="E43" s="5">
        <v>122</v>
      </c>
      <c r="F43" s="5" t="s">
        <v>190</v>
      </c>
      <c r="G43" s="5" t="s">
        <v>204</v>
      </c>
      <c r="H43" s="22">
        <v>62.5</v>
      </c>
      <c r="I43" s="22">
        <v>51.875000000000014</v>
      </c>
      <c r="J43" s="22">
        <v>69.375000000000014</v>
      </c>
      <c r="K43" s="22">
        <v>36.875</v>
      </c>
      <c r="L43" s="22">
        <v>75.625</v>
      </c>
      <c r="M43" s="22">
        <v>25.624999999999996</v>
      </c>
      <c r="N43" s="22">
        <v>81.000552388803015</v>
      </c>
      <c r="O43" s="22">
        <v>98.482685997897192</v>
      </c>
      <c r="P43" s="22">
        <v>110.13744173729332</v>
      </c>
      <c r="Q43" s="22">
        <v>95.568997063048158</v>
      </c>
      <c r="R43" s="22">
        <v>96.734472636987761</v>
      </c>
      <c r="S43" s="22">
        <v>103.72732608062545</v>
      </c>
      <c r="T43" s="22">
        <v>96.734472636987761</v>
      </c>
      <c r="U43" s="22">
        <v>103.72732608062545</v>
      </c>
      <c r="V43" s="22">
        <f t="shared" si="10"/>
        <v>34</v>
      </c>
      <c r="W43" s="22">
        <f t="shared" si="11"/>
        <v>25</v>
      </c>
      <c r="X43" s="22">
        <f t="shared" si="12"/>
        <v>22</v>
      </c>
      <c r="Y43" s="22">
        <f t="shared" si="13"/>
        <v>2</v>
      </c>
      <c r="Z43" s="22">
        <f t="shared" si="14"/>
        <v>42</v>
      </c>
      <c r="AA43" s="22">
        <f t="shared" si="15"/>
        <v>49</v>
      </c>
      <c r="AB43" s="22">
        <f t="shared" si="16"/>
        <v>74</v>
      </c>
      <c r="AC43" s="22">
        <f t="shared" si="17"/>
        <v>79</v>
      </c>
      <c r="AD43" s="22">
        <f t="shared" si="18"/>
        <v>86</v>
      </c>
      <c r="AE43" s="22">
        <f t="shared" si="19"/>
        <v>59</v>
      </c>
      <c r="AF43" s="22"/>
      <c r="AG43" s="22"/>
      <c r="AH43" s="22"/>
      <c r="AI43" s="22"/>
    </row>
    <row r="44" spans="1:35" x14ac:dyDescent="0.25">
      <c r="A44" s="4">
        <v>65</v>
      </c>
      <c r="B44" s="5" t="s">
        <v>30</v>
      </c>
      <c r="C44" s="5" t="s">
        <v>19</v>
      </c>
      <c r="D44" s="5" t="s">
        <v>31</v>
      </c>
      <c r="E44" s="5">
        <v>28</v>
      </c>
      <c r="F44" s="5" t="s">
        <v>24</v>
      </c>
      <c r="G44" s="5" t="s">
        <v>32</v>
      </c>
      <c r="H44" s="22">
        <v>104.19161676646702</v>
      </c>
      <c r="I44" s="22">
        <v>102.69461077844304</v>
      </c>
      <c r="J44" s="22">
        <v>76.946107784431106</v>
      </c>
      <c r="K44" s="22">
        <v>69.161676646706567</v>
      </c>
      <c r="L44" s="22">
        <v>127.54491017964065</v>
      </c>
      <c r="M44" s="22">
        <v>109.58083832335326</v>
      </c>
      <c r="N44" s="22">
        <v>81.632653061224474</v>
      </c>
      <c r="O44" s="22">
        <v>86.394557823129261</v>
      </c>
      <c r="P44" s="22">
        <v>97.278911564625844</v>
      </c>
      <c r="Q44" s="22">
        <v>101.58730158730161</v>
      </c>
      <c r="R44" s="22">
        <v>63.718820861677997</v>
      </c>
      <c r="S44" s="22">
        <v>94.557823129251688</v>
      </c>
      <c r="T44" s="22">
        <v>63.718820861677997</v>
      </c>
      <c r="U44" s="22">
        <v>94.557823129251688</v>
      </c>
      <c r="V44" s="22">
        <f t="shared" si="10"/>
        <v>49</v>
      </c>
      <c r="W44" s="22">
        <f t="shared" si="11"/>
        <v>65</v>
      </c>
      <c r="X44" s="22">
        <f t="shared" si="12"/>
        <v>75</v>
      </c>
      <c r="Y44" s="22">
        <f t="shared" si="13"/>
        <v>62</v>
      </c>
      <c r="Z44" s="22">
        <f t="shared" si="14"/>
        <v>43</v>
      </c>
      <c r="AA44" s="22">
        <f t="shared" si="15"/>
        <v>14</v>
      </c>
      <c r="AB44" s="22">
        <f t="shared" si="16"/>
        <v>32</v>
      </c>
      <c r="AC44" s="22">
        <f t="shared" si="17"/>
        <v>85</v>
      </c>
      <c r="AD44" s="22">
        <f t="shared" si="18"/>
        <v>6</v>
      </c>
      <c r="AE44" s="22">
        <f t="shared" si="19"/>
        <v>35</v>
      </c>
      <c r="AF44" s="22"/>
      <c r="AG44" s="22"/>
      <c r="AH44" s="22"/>
      <c r="AI44" s="22"/>
    </row>
    <row r="45" spans="1:35" x14ac:dyDescent="0.25">
      <c r="A45" s="4">
        <v>2</v>
      </c>
      <c r="B45" s="5" t="s">
        <v>16</v>
      </c>
      <c r="C45" s="5" t="s">
        <v>7</v>
      </c>
      <c r="D45" s="5" t="s">
        <v>8</v>
      </c>
      <c r="E45" s="5">
        <v>281</v>
      </c>
      <c r="F45" s="5" t="s">
        <v>9</v>
      </c>
      <c r="G45" s="5" t="s">
        <v>17</v>
      </c>
      <c r="H45" s="22">
        <v>32.142857142857146</v>
      </c>
      <c r="I45" s="22">
        <v>33.928571428571431</v>
      </c>
      <c r="J45" s="22">
        <v>54.166666666666664</v>
      </c>
      <c r="K45" s="22">
        <v>42.857142857142875</v>
      </c>
      <c r="L45" s="22">
        <v>100.00000000000003</v>
      </c>
      <c r="M45" s="22">
        <v>94.642857142857153</v>
      </c>
      <c r="N45" s="22">
        <v>81.745872109868827</v>
      </c>
      <c r="O45" s="22">
        <v>100.32447940756622</v>
      </c>
      <c r="P45" s="22">
        <v>106.26963374282938</v>
      </c>
      <c r="Q45" s="22">
        <v>78.773294942237186</v>
      </c>
      <c r="R45" s="22">
        <v>83.975304985592459</v>
      </c>
      <c r="S45" s="22">
        <v>112.21478807809258</v>
      </c>
      <c r="T45" s="22">
        <v>83.975304985592459</v>
      </c>
      <c r="U45" s="22">
        <v>112.21478807809258</v>
      </c>
      <c r="V45" s="22">
        <f t="shared" si="10"/>
        <v>12</v>
      </c>
      <c r="W45" s="22">
        <f t="shared" si="11"/>
        <v>36</v>
      </c>
      <c r="X45" s="22">
        <f t="shared" si="12"/>
        <v>51</v>
      </c>
      <c r="Y45" s="22">
        <f t="shared" si="13"/>
        <v>46</v>
      </c>
      <c r="Z45" s="22">
        <f t="shared" si="14"/>
        <v>44</v>
      </c>
      <c r="AA45" s="22">
        <f t="shared" si="15"/>
        <v>59</v>
      </c>
      <c r="AB45" s="22">
        <f t="shared" si="16"/>
        <v>66</v>
      </c>
      <c r="AC45" s="22">
        <f t="shared" si="17"/>
        <v>21</v>
      </c>
      <c r="AD45" s="22">
        <f t="shared" si="18"/>
        <v>53</v>
      </c>
      <c r="AE45" s="22">
        <f t="shared" si="19"/>
        <v>72</v>
      </c>
      <c r="AF45" s="22"/>
      <c r="AG45" s="22"/>
      <c r="AH45" s="22"/>
      <c r="AI45" s="22"/>
    </row>
    <row r="46" spans="1:35" x14ac:dyDescent="0.25">
      <c r="A46" s="4">
        <v>43</v>
      </c>
      <c r="B46" s="5" t="s">
        <v>116</v>
      </c>
      <c r="C46" s="5" t="s">
        <v>66</v>
      </c>
      <c r="D46" s="5" t="s">
        <v>117</v>
      </c>
      <c r="E46" s="5">
        <v>251</v>
      </c>
      <c r="F46" s="5" t="s">
        <v>9</v>
      </c>
      <c r="G46" s="5" t="s">
        <v>118</v>
      </c>
      <c r="H46" s="22">
        <v>99.71880616571039</v>
      </c>
      <c r="I46" s="22">
        <v>84.707372979474414</v>
      </c>
      <c r="J46" s="22">
        <v>59.616834653908548</v>
      </c>
      <c r="K46" s="22">
        <v>72.054879293932657</v>
      </c>
      <c r="L46" s="22">
        <v>75.914962113250482</v>
      </c>
      <c r="M46" s="22">
        <v>116.44583171608762</v>
      </c>
      <c r="N46" s="22">
        <v>81.818181818181799</v>
      </c>
      <c r="O46" s="22">
        <v>99.604743083003953</v>
      </c>
      <c r="P46" s="22">
        <v>101.38339920948613</v>
      </c>
      <c r="Q46" s="22">
        <v>95.059288537549406</v>
      </c>
      <c r="R46" s="22">
        <v>67.984189723320171</v>
      </c>
      <c r="S46" s="22">
        <v>101.97628458498025</v>
      </c>
      <c r="T46" s="22">
        <v>67.984189723320171</v>
      </c>
      <c r="U46" s="22">
        <v>101.97628458498025</v>
      </c>
      <c r="V46" s="22">
        <f t="shared" si="10"/>
        <v>16</v>
      </c>
      <c r="W46" s="22">
        <f t="shared" si="11"/>
        <v>70</v>
      </c>
      <c r="X46" s="22">
        <f t="shared" si="12"/>
        <v>23</v>
      </c>
      <c r="Y46" s="22">
        <f t="shared" si="13"/>
        <v>69</v>
      </c>
      <c r="Z46" s="22">
        <f t="shared" si="14"/>
        <v>45</v>
      </c>
      <c r="AA46" s="22">
        <f t="shared" si="15"/>
        <v>56</v>
      </c>
      <c r="AB46" s="22">
        <f t="shared" si="16"/>
        <v>49</v>
      </c>
      <c r="AC46" s="22">
        <f t="shared" si="17"/>
        <v>78</v>
      </c>
      <c r="AD46" s="22">
        <f t="shared" si="18"/>
        <v>13</v>
      </c>
      <c r="AE46" s="22">
        <f t="shared" si="19"/>
        <v>54</v>
      </c>
      <c r="AF46" s="22"/>
      <c r="AG46" s="22"/>
      <c r="AH46" s="22"/>
      <c r="AI46" s="22"/>
    </row>
    <row r="47" spans="1:35" x14ac:dyDescent="0.25">
      <c r="A47" s="4">
        <v>84</v>
      </c>
      <c r="B47" s="5" t="s">
        <v>148</v>
      </c>
      <c r="C47" s="5" t="s">
        <v>19</v>
      </c>
      <c r="D47" s="5" t="s">
        <v>149</v>
      </c>
      <c r="E47" s="5">
        <v>32</v>
      </c>
      <c r="F47" s="5" t="s">
        <v>24</v>
      </c>
      <c r="G47" s="5" t="s">
        <v>150</v>
      </c>
      <c r="H47" s="22">
        <v>133.0985915492958</v>
      </c>
      <c r="I47" s="22">
        <v>109.8591549295775</v>
      </c>
      <c r="J47" s="22">
        <v>87.323943661971853</v>
      </c>
      <c r="K47" s="22">
        <v>73.943661971831006</v>
      </c>
      <c r="L47" s="22">
        <v>71.83098591549296</v>
      </c>
      <c r="M47" s="22">
        <v>105.63380281690141</v>
      </c>
      <c r="N47" s="22">
        <v>81.872861048245809</v>
      </c>
      <c r="O47" s="22">
        <v>97.379084731625696</v>
      </c>
      <c r="P47" s="22">
        <v>94.277839994949716</v>
      </c>
      <c r="Q47" s="22">
        <v>91.176595258273736</v>
      </c>
      <c r="R47" s="22">
        <v>88.075350521597755</v>
      </c>
      <c r="S47" s="22">
        <v>107.92331683632403</v>
      </c>
      <c r="T47" s="22">
        <v>88.075350521597755</v>
      </c>
      <c r="U47" s="22">
        <v>107.92331683632403</v>
      </c>
      <c r="V47" s="22">
        <f t="shared" si="10"/>
        <v>70</v>
      </c>
      <c r="W47" s="22">
        <f t="shared" si="11"/>
        <v>72</v>
      </c>
      <c r="X47" s="22">
        <f t="shared" si="12"/>
        <v>15</v>
      </c>
      <c r="Y47" s="22">
        <f t="shared" si="13"/>
        <v>56</v>
      </c>
      <c r="Z47" s="22">
        <f t="shared" si="14"/>
        <v>46</v>
      </c>
      <c r="AA47" s="22">
        <f t="shared" si="15"/>
        <v>43</v>
      </c>
      <c r="AB47" s="22">
        <f t="shared" si="16"/>
        <v>23</v>
      </c>
      <c r="AC47" s="22">
        <f t="shared" si="17"/>
        <v>65</v>
      </c>
      <c r="AD47" s="22">
        <f t="shared" si="18"/>
        <v>66</v>
      </c>
      <c r="AE47" s="22">
        <f t="shared" si="19"/>
        <v>69</v>
      </c>
      <c r="AF47" s="22"/>
      <c r="AG47" s="22"/>
      <c r="AH47" s="22"/>
      <c r="AI47" s="22"/>
    </row>
    <row r="48" spans="1:35" x14ac:dyDescent="0.25">
      <c r="A48" s="4">
        <v>70</v>
      </c>
      <c r="B48" s="5" t="s">
        <v>91</v>
      </c>
      <c r="C48" s="5" t="s">
        <v>88</v>
      </c>
      <c r="D48" s="5" t="s">
        <v>8</v>
      </c>
      <c r="E48" s="5">
        <v>259</v>
      </c>
      <c r="F48" s="5" t="s">
        <v>9</v>
      </c>
      <c r="G48" s="5" t="s">
        <v>92</v>
      </c>
      <c r="H48" s="22">
        <v>130.30303030303031</v>
      </c>
      <c r="I48" s="22">
        <v>88.63636363636364</v>
      </c>
      <c r="J48" s="22">
        <v>71.212121212121204</v>
      </c>
      <c r="K48" s="22">
        <v>63.636363636363633</v>
      </c>
      <c r="L48" s="22">
        <v>87.121212121212139</v>
      </c>
      <c r="M48" s="22">
        <v>128.03030303030303</v>
      </c>
      <c r="N48" s="22">
        <v>82.16009042654197</v>
      </c>
      <c r="O48" s="22">
        <v>102.54088805173068</v>
      </c>
      <c r="P48" s="22">
        <v>106.36228760645356</v>
      </c>
      <c r="Q48" s="22">
        <v>85.344590055477724</v>
      </c>
      <c r="R48" s="22">
        <v>75.791091168670505</v>
      </c>
      <c r="S48" s="22">
        <v>93.624289090710619</v>
      </c>
      <c r="T48" s="22">
        <v>75.791091168670505</v>
      </c>
      <c r="U48" s="22">
        <v>93.624289090710619</v>
      </c>
      <c r="V48" s="22">
        <f t="shared" si="10"/>
        <v>40</v>
      </c>
      <c r="W48" s="22">
        <f t="shared" si="11"/>
        <v>60</v>
      </c>
      <c r="X48" s="22">
        <f t="shared" si="12"/>
        <v>37</v>
      </c>
      <c r="Y48" s="22">
        <f t="shared" si="13"/>
        <v>74</v>
      </c>
      <c r="Z48" s="22">
        <f t="shared" si="14"/>
        <v>47</v>
      </c>
      <c r="AA48" s="22">
        <f t="shared" si="15"/>
        <v>64</v>
      </c>
      <c r="AB48" s="22">
        <f t="shared" si="16"/>
        <v>67</v>
      </c>
      <c r="AC48" s="22">
        <f t="shared" si="17"/>
        <v>38</v>
      </c>
      <c r="AD48" s="22">
        <f t="shared" si="18"/>
        <v>26</v>
      </c>
      <c r="AE48" s="22">
        <f t="shared" si="19"/>
        <v>33</v>
      </c>
      <c r="AF48" s="22"/>
      <c r="AG48" s="22"/>
      <c r="AH48" s="22"/>
      <c r="AI48" s="22"/>
    </row>
    <row r="49" spans="1:35" x14ac:dyDescent="0.25">
      <c r="A49" s="4">
        <v>37</v>
      </c>
      <c r="B49" s="5" t="s">
        <v>130</v>
      </c>
      <c r="C49" s="5" t="s">
        <v>19</v>
      </c>
      <c r="D49" s="5" t="s">
        <v>128</v>
      </c>
      <c r="E49" s="5">
        <v>255</v>
      </c>
      <c r="F49" s="5" t="s">
        <v>9</v>
      </c>
      <c r="G49" s="5" t="s">
        <v>131</v>
      </c>
      <c r="H49" s="22">
        <v>94.318052568582388</v>
      </c>
      <c r="I49" s="22">
        <v>73.358485331119638</v>
      </c>
      <c r="J49" s="22">
        <v>79.908350092826751</v>
      </c>
      <c r="K49" s="22">
        <v>45.84905333194979</v>
      </c>
      <c r="L49" s="22">
        <v>88.423174283045981</v>
      </c>
      <c r="M49" s="22">
        <v>82.528295997509588</v>
      </c>
      <c r="N49" s="22">
        <v>82.961222408664142</v>
      </c>
      <c r="O49" s="22">
        <v>91.317028982198678</v>
      </c>
      <c r="P49" s="22">
        <v>92.510715635560743</v>
      </c>
      <c r="Q49" s="22">
        <v>79.977005775258974</v>
      </c>
      <c r="R49" s="22">
        <v>79.380162448577934</v>
      </c>
      <c r="S49" s="22">
        <v>87.139125695431403</v>
      </c>
      <c r="T49" s="22">
        <v>79.380162448577934</v>
      </c>
      <c r="U49" s="22">
        <v>87.139125695431403</v>
      </c>
      <c r="V49" s="22">
        <f t="shared" si="10"/>
        <v>55</v>
      </c>
      <c r="W49" s="22">
        <f t="shared" si="11"/>
        <v>41</v>
      </c>
      <c r="X49" s="22">
        <f t="shared" si="12"/>
        <v>41</v>
      </c>
      <c r="Y49" s="22">
        <f t="shared" si="13"/>
        <v>29</v>
      </c>
      <c r="Z49" s="22">
        <f t="shared" si="14"/>
        <v>48</v>
      </c>
      <c r="AA49" s="22">
        <f t="shared" si="15"/>
        <v>28</v>
      </c>
      <c r="AB49" s="22">
        <f t="shared" si="16"/>
        <v>18</v>
      </c>
      <c r="AC49" s="22">
        <f t="shared" si="17"/>
        <v>26</v>
      </c>
      <c r="AD49" s="22">
        <f t="shared" si="18"/>
        <v>37</v>
      </c>
      <c r="AE49" s="22">
        <f t="shared" si="19"/>
        <v>17</v>
      </c>
      <c r="AF49" s="22"/>
      <c r="AG49" s="22"/>
      <c r="AH49" s="22"/>
      <c r="AI49" s="22"/>
    </row>
    <row r="50" spans="1:35" x14ac:dyDescent="0.25">
      <c r="A50" s="4">
        <v>26</v>
      </c>
      <c r="B50" s="5" t="s">
        <v>71</v>
      </c>
      <c r="C50" s="5" t="s">
        <v>19</v>
      </c>
      <c r="D50" s="5" t="s">
        <v>20</v>
      </c>
      <c r="E50" s="5">
        <v>352</v>
      </c>
      <c r="F50" s="5" t="s">
        <v>21</v>
      </c>
      <c r="G50" s="5">
        <v>2.3319000000000001</v>
      </c>
      <c r="H50" s="22">
        <v>85.074626865671632</v>
      </c>
      <c r="I50" s="22">
        <v>67.164179104477611</v>
      </c>
      <c r="J50" s="22">
        <v>82.089552238805979</v>
      </c>
      <c r="K50" s="22">
        <v>33.582089552238806</v>
      </c>
      <c r="L50" s="22">
        <v>114.1791044776119</v>
      </c>
      <c r="M50" s="22">
        <v>110.44776119402984</v>
      </c>
      <c r="N50" s="22">
        <v>82.993197278911595</v>
      </c>
      <c r="O50" s="22">
        <v>96.598639455782333</v>
      </c>
      <c r="P50" s="22">
        <v>105.44217687074833</v>
      </c>
      <c r="Q50" s="22">
        <v>76.190476190476218</v>
      </c>
      <c r="R50" s="22">
        <v>74.829931972789126</v>
      </c>
      <c r="S50" s="22">
        <v>97.959183673469425</v>
      </c>
      <c r="T50" s="22">
        <v>74.829931972789126</v>
      </c>
      <c r="U50" s="22">
        <v>97.959183673469425</v>
      </c>
      <c r="V50" s="22">
        <f t="shared" si="10"/>
        <v>60</v>
      </c>
      <c r="W50" s="22">
        <f t="shared" si="11"/>
        <v>20</v>
      </c>
      <c r="X50" s="22">
        <f t="shared" si="12"/>
        <v>68</v>
      </c>
      <c r="Y50" s="22">
        <f t="shared" si="13"/>
        <v>64</v>
      </c>
      <c r="Z50" s="22">
        <f t="shared" si="14"/>
        <v>49</v>
      </c>
      <c r="AA50" s="22">
        <f t="shared" si="15"/>
        <v>40</v>
      </c>
      <c r="AB50" s="22">
        <f t="shared" si="16"/>
        <v>65</v>
      </c>
      <c r="AC50" s="22">
        <f t="shared" si="17"/>
        <v>13</v>
      </c>
      <c r="AD50" s="22">
        <f t="shared" si="18"/>
        <v>23</v>
      </c>
      <c r="AE50" s="22">
        <f t="shared" si="19"/>
        <v>47</v>
      </c>
      <c r="AF50" s="22"/>
      <c r="AG50" s="22"/>
      <c r="AH50" s="22"/>
      <c r="AI50" s="22"/>
    </row>
    <row r="51" spans="1:35" x14ac:dyDescent="0.25">
      <c r="A51" s="4">
        <v>46</v>
      </c>
      <c r="B51" s="5" t="s">
        <v>11</v>
      </c>
      <c r="C51" s="5" t="s">
        <v>7</v>
      </c>
      <c r="D51" s="5" t="s">
        <v>12</v>
      </c>
      <c r="E51" s="5">
        <v>97</v>
      </c>
      <c r="F51" s="5" t="s">
        <v>9</v>
      </c>
      <c r="G51" s="5" t="s">
        <v>13</v>
      </c>
      <c r="H51" s="22">
        <v>97.67441860465118</v>
      </c>
      <c r="I51" s="22">
        <v>87.79069767441861</v>
      </c>
      <c r="J51" s="22">
        <v>76.162790697674424</v>
      </c>
      <c r="K51" s="22">
        <v>20.348837209302324</v>
      </c>
      <c r="L51" s="22">
        <v>98.255813953488371</v>
      </c>
      <c r="M51" s="22">
        <v>73.255813953488385</v>
      </c>
      <c r="N51" s="22">
        <v>82.999036837290447</v>
      </c>
      <c r="O51" s="22">
        <v>99.347331971908261</v>
      </c>
      <c r="P51" s="22">
        <v>99.347331971908261</v>
      </c>
      <c r="Q51" s="22">
        <v>82.999036837290447</v>
      </c>
      <c r="R51" s="22">
        <v>92.430745568800731</v>
      </c>
      <c r="S51" s="22">
        <v>111.29416303182128</v>
      </c>
      <c r="T51" s="22">
        <v>92.430745568800731</v>
      </c>
      <c r="U51" s="22">
        <v>111.29416303182128</v>
      </c>
      <c r="V51" s="22">
        <f t="shared" si="10"/>
        <v>47</v>
      </c>
      <c r="W51" s="22">
        <f t="shared" si="11"/>
        <v>6</v>
      </c>
      <c r="X51" s="22">
        <f t="shared" si="12"/>
        <v>50</v>
      </c>
      <c r="Y51" s="22">
        <f t="shared" si="13"/>
        <v>21</v>
      </c>
      <c r="Z51" s="22">
        <f t="shared" si="14"/>
        <v>50</v>
      </c>
      <c r="AA51" s="22">
        <f t="shared" si="15"/>
        <v>54</v>
      </c>
      <c r="AB51" s="22">
        <f t="shared" si="16"/>
        <v>42</v>
      </c>
      <c r="AC51" s="22">
        <f t="shared" si="17"/>
        <v>33</v>
      </c>
      <c r="AD51" s="22">
        <f t="shared" si="18"/>
        <v>78</v>
      </c>
      <c r="AE51" s="22">
        <f t="shared" si="19"/>
        <v>71</v>
      </c>
      <c r="AF51" s="22"/>
      <c r="AG51" s="22"/>
      <c r="AH51" s="22"/>
      <c r="AI51" s="22"/>
    </row>
    <row r="52" spans="1:35" x14ac:dyDescent="0.25">
      <c r="A52" s="4">
        <v>56</v>
      </c>
      <c r="B52" s="5" t="s">
        <v>65</v>
      </c>
      <c r="C52" s="5" t="s">
        <v>66</v>
      </c>
      <c r="D52" s="5" t="s">
        <v>8</v>
      </c>
      <c r="E52" s="5">
        <v>174</v>
      </c>
      <c r="F52" s="5" t="s">
        <v>9</v>
      </c>
      <c r="G52" s="5" t="s">
        <v>67</v>
      </c>
      <c r="H52" s="22">
        <v>102.06185567010316</v>
      </c>
      <c r="I52" s="22">
        <v>89.690721649484601</v>
      </c>
      <c r="J52" s="22">
        <v>69.587628865979426</v>
      </c>
      <c r="K52" s="22">
        <v>91.237113402061894</v>
      </c>
      <c r="L52" s="22">
        <v>126.03092783505163</v>
      </c>
      <c r="M52" s="22">
        <v>116.75257731958769</v>
      </c>
      <c r="N52" s="22">
        <v>83.300589390962671</v>
      </c>
      <c r="O52" s="22">
        <v>95.481335952848724</v>
      </c>
      <c r="P52" s="22">
        <v>93.123772102161098</v>
      </c>
      <c r="Q52" s="22">
        <v>90.962671905697405</v>
      </c>
      <c r="R52" s="22">
        <v>66.601178781925327</v>
      </c>
      <c r="S52" s="22">
        <v>103.14341846758349</v>
      </c>
      <c r="T52" s="22">
        <v>66.601178781925327</v>
      </c>
      <c r="U52" s="22">
        <v>103.14341846758349</v>
      </c>
      <c r="V52" s="22">
        <f t="shared" si="10"/>
        <v>35</v>
      </c>
      <c r="W52" s="22">
        <f t="shared" si="11"/>
        <v>84</v>
      </c>
      <c r="X52" s="22">
        <f t="shared" si="12"/>
        <v>74</v>
      </c>
      <c r="Y52" s="22">
        <f t="shared" si="13"/>
        <v>70</v>
      </c>
      <c r="Z52" s="22">
        <f t="shared" si="14"/>
        <v>51</v>
      </c>
      <c r="AA52" s="22">
        <f t="shared" si="15"/>
        <v>37</v>
      </c>
      <c r="AB52" s="22">
        <f t="shared" si="16"/>
        <v>21</v>
      </c>
      <c r="AC52" s="22">
        <f t="shared" si="17"/>
        <v>63</v>
      </c>
      <c r="AD52" s="22">
        <f t="shared" si="18"/>
        <v>12</v>
      </c>
      <c r="AE52" s="22">
        <f t="shared" si="19"/>
        <v>57</v>
      </c>
      <c r="AF52" s="22"/>
      <c r="AG52" s="22"/>
      <c r="AH52" s="22"/>
      <c r="AI52" s="22"/>
    </row>
    <row r="53" spans="1:35" x14ac:dyDescent="0.25">
      <c r="A53" s="4">
        <v>76</v>
      </c>
      <c r="B53" s="5" t="s">
        <v>155</v>
      </c>
      <c r="C53" s="5" t="s">
        <v>19</v>
      </c>
      <c r="D53" s="5" t="s">
        <v>156</v>
      </c>
      <c r="E53" s="5">
        <v>20</v>
      </c>
      <c r="F53" s="5" t="s">
        <v>24</v>
      </c>
      <c r="G53" s="5" t="s">
        <v>157</v>
      </c>
      <c r="H53" s="22">
        <v>128.46153846153848</v>
      </c>
      <c r="I53" s="22">
        <v>96.923076923076934</v>
      </c>
      <c r="J53" s="22">
        <v>66.923076923076934</v>
      </c>
      <c r="K53" s="22">
        <v>23.84615384615384</v>
      </c>
      <c r="L53" s="22">
        <v>100.76923076923077</v>
      </c>
      <c r="M53" s="22">
        <v>81.282051282051299</v>
      </c>
      <c r="N53" s="22">
        <v>83.372859121563991</v>
      </c>
      <c r="O53" s="22">
        <v>89.057372243488814</v>
      </c>
      <c r="P53" s="22">
        <v>95.373497934516379</v>
      </c>
      <c r="Q53" s="22">
        <v>82.109633983358478</v>
      </c>
      <c r="R53" s="22">
        <v>85.267696828872275</v>
      </c>
      <c r="S53" s="22">
        <v>88.425759674386043</v>
      </c>
      <c r="T53" s="22">
        <v>85.267696828872275</v>
      </c>
      <c r="U53" s="22">
        <v>88.425759674386043</v>
      </c>
      <c r="V53" s="22">
        <f t="shared" si="10"/>
        <v>27</v>
      </c>
      <c r="W53" s="22">
        <f t="shared" si="11"/>
        <v>8</v>
      </c>
      <c r="X53" s="22">
        <f t="shared" si="12"/>
        <v>53</v>
      </c>
      <c r="Y53" s="22">
        <f t="shared" si="13"/>
        <v>28</v>
      </c>
      <c r="Z53" s="22">
        <f t="shared" si="14"/>
        <v>52</v>
      </c>
      <c r="AA53" s="22">
        <f t="shared" si="15"/>
        <v>23</v>
      </c>
      <c r="AB53" s="22">
        <f t="shared" si="16"/>
        <v>26</v>
      </c>
      <c r="AC53" s="22">
        <f t="shared" si="17"/>
        <v>31</v>
      </c>
      <c r="AD53" s="22">
        <f t="shared" si="18"/>
        <v>56</v>
      </c>
      <c r="AE53" s="22">
        <f t="shared" si="19"/>
        <v>22</v>
      </c>
      <c r="AF53" s="22"/>
      <c r="AG53" s="22"/>
      <c r="AH53" s="22"/>
      <c r="AI53" s="22"/>
    </row>
    <row r="54" spans="1:35" x14ac:dyDescent="0.25">
      <c r="A54" s="4">
        <v>55</v>
      </c>
      <c r="B54" s="5" t="s">
        <v>110</v>
      </c>
      <c r="C54" s="5" t="s">
        <v>19</v>
      </c>
      <c r="D54" s="5" t="s">
        <v>89</v>
      </c>
      <c r="E54" s="5">
        <v>278</v>
      </c>
      <c r="F54" s="5" t="s">
        <v>9</v>
      </c>
      <c r="G54" s="5" t="s">
        <v>111</v>
      </c>
      <c r="H54" s="22">
        <v>101.72926596743845</v>
      </c>
      <c r="I54" s="22">
        <v>89.295689015862635</v>
      </c>
      <c r="J54" s="22">
        <v>55.385933693383151</v>
      </c>
      <c r="K54" s="22">
        <v>46.908494862763277</v>
      </c>
      <c r="L54" s="22">
        <v>61.037559580463075</v>
      </c>
      <c r="M54" s="22">
        <v>54.255608515967154</v>
      </c>
      <c r="N54" s="22">
        <v>83.854166666666671</v>
      </c>
      <c r="O54" s="22">
        <v>95.833333333333343</v>
      </c>
      <c r="P54" s="22">
        <v>98.958333333333343</v>
      </c>
      <c r="Q54" s="22">
        <v>94.791666666666686</v>
      </c>
      <c r="R54" s="22">
        <v>81.770833333333343</v>
      </c>
      <c r="S54" s="22">
        <v>103.64583333333334</v>
      </c>
      <c r="T54" s="22">
        <v>81.770833333333343</v>
      </c>
      <c r="U54" s="22">
        <v>103.64583333333334</v>
      </c>
      <c r="V54" s="22">
        <f t="shared" si="10"/>
        <v>15</v>
      </c>
      <c r="W54" s="22">
        <f t="shared" si="11"/>
        <v>43</v>
      </c>
      <c r="X54" s="22">
        <f t="shared" si="12"/>
        <v>3</v>
      </c>
      <c r="Y54" s="22">
        <f t="shared" si="13"/>
        <v>7</v>
      </c>
      <c r="Z54" s="22">
        <f t="shared" si="14"/>
        <v>53</v>
      </c>
      <c r="AA54" s="22">
        <f t="shared" si="15"/>
        <v>39</v>
      </c>
      <c r="AB54" s="22">
        <f t="shared" si="16"/>
        <v>40</v>
      </c>
      <c r="AC54" s="22">
        <f t="shared" si="17"/>
        <v>77</v>
      </c>
      <c r="AD54" s="22">
        <f t="shared" si="18"/>
        <v>48</v>
      </c>
      <c r="AE54" s="22">
        <f t="shared" si="19"/>
        <v>58</v>
      </c>
      <c r="AF54" s="22"/>
      <c r="AG54" s="22"/>
      <c r="AH54" s="22"/>
      <c r="AI54" s="22"/>
    </row>
    <row r="55" spans="1:35" x14ac:dyDescent="0.25">
      <c r="A55" s="4">
        <v>63</v>
      </c>
      <c r="B55" s="5" t="s">
        <v>22</v>
      </c>
      <c r="C55" s="5" t="s">
        <v>19</v>
      </c>
      <c r="D55" s="5" t="s">
        <v>23</v>
      </c>
      <c r="E55" s="5">
        <v>142</v>
      </c>
      <c r="F55" s="5" t="s">
        <v>24</v>
      </c>
      <c r="G55" s="5" t="s">
        <v>25</v>
      </c>
      <c r="H55" s="22">
        <v>106.89448008940869</v>
      </c>
      <c r="I55" s="22">
        <v>95.465510520100835</v>
      </c>
      <c r="J55" s="22">
        <v>93.448633537281793</v>
      </c>
      <c r="K55" s="22">
        <v>5.3783386208507462</v>
      </c>
      <c r="L55" s="22">
        <v>93.448633537281808</v>
      </c>
      <c r="M55" s="22">
        <v>12.77355422452054</v>
      </c>
      <c r="N55" s="22">
        <v>83.892617449664499</v>
      </c>
      <c r="O55" s="22">
        <v>105.36912751677852</v>
      </c>
      <c r="P55" s="22">
        <v>97.315436241610726</v>
      </c>
      <c r="Q55" s="22">
        <v>81.879194630872504</v>
      </c>
      <c r="R55" s="22">
        <v>77.852348993288572</v>
      </c>
      <c r="S55" s="22">
        <v>95.973154362416096</v>
      </c>
      <c r="T55" s="22">
        <v>77.852348993288572</v>
      </c>
      <c r="U55" s="22">
        <v>95.973154362416096</v>
      </c>
      <c r="V55" s="22">
        <f t="shared" si="10"/>
        <v>81</v>
      </c>
      <c r="W55" s="22">
        <f t="shared" si="11"/>
        <v>2</v>
      </c>
      <c r="X55" s="22">
        <f t="shared" si="12"/>
        <v>47</v>
      </c>
      <c r="Y55" s="22">
        <f t="shared" si="13"/>
        <v>1</v>
      </c>
      <c r="Z55" s="22">
        <f t="shared" si="14"/>
        <v>54</v>
      </c>
      <c r="AA55" s="22">
        <f t="shared" si="15"/>
        <v>71</v>
      </c>
      <c r="AB55" s="22">
        <f t="shared" si="16"/>
        <v>33</v>
      </c>
      <c r="AC55" s="22">
        <f t="shared" si="17"/>
        <v>30</v>
      </c>
      <c r="AD55" s="22">
        <f t="shared" si="18"/>
        <v>31</v>
      </c>
      <c r="AE55" s="22">
        <f t="shared" si="19"/>
        <v>40</v>
      </c>
      <c r="AF55" s="22"/>
      <c r="AG55" s="22"/>
      <c r="AH55" s="22"/>
      <c r="AI55" s="22"/>
    </row>
    <row r="56" spans="1:35" x14ac:dyDescent="0.25">
      <c r="A56" s="4">
        <v>15</v>
      </c>
      <c r="B56" s="5" t="s">
        <v>108</v>
      </c>
      <c r="C56" s="5" t="s">
        <v>19</v>
      </c>
      <c r="D56" s="5" t="s">
        <v>34</v>
      </c>
      <c r="E56" s="5">
        <v>299</v>
      </c>
      <c r="F56" s="5" t="s">
        <v>24</v>
      </c>
      <c r="G56" s="5" t="s">
        <v>109</v>
      </c>
      <c r="H56" s="22">
        <v>68.419678213964872</v>
      </c>
      <c r="I56" s="22">
        <v>60.817491745746544</v>
      </c>
      <c r="J56" s="22">
        <v>67.728570353217748</v>
      </c>
      <c r="K56" s="22">
        <v>33.864285176608881</v>
      </c>
      <c r="L56" s="22">
        <v>88.461806175631338</v>
      </c>
      <c r="M56" s="22">
        <v>91.226237618619848</v>
      </c>
      <c r="N56" s="22">
        <v>84.707690129690576</v>
      </c>
      <c r="O56" s="22">
        <v>105.08848775487927</v>
      </c>
      <c r="P56" s="22">
        <v>102.54088805173069</v>
      </c>
      <c r="Q56" s="22">
        <v>88.529089684413449</v>
      </c>
      <c r="R56" s="22">
        <v>85.344590055477724</v>
      </c>
      <c r="S56" s="22">
        <v>94.898088942284929</v>
      </c>
      <c r="T56" s="22">
        <v>85.344590055477724</v>
      </c>
      <c r="U56" s="22">
        <v>94.898088942284929</v>
      </c>
      <c r="V56" s="22">
        <f t="shared" si="10"/>
        <v>30</v>
      </c>
      <c r="W56" s="22">
        <f t="shared" si="11"/>
        <v>21</v>
      </c>
      <c r="X56" s="22">
        <f t="shared" si="12"/>
        <v>42</v>
      </c>
      <c r="Y56" s="22">
        <f t="shared" si="13"/>
        <v>41</v>
      </c>
      <c r="Z56" s="22">
        <f t="shared" si="14"/>
        <v>55</v>
      </c>
      <c r="AA56" s="22">
        <f t="shared" si="15"/>
        <v>70</v>
      </c>
      <c r="AB56" s="22">
        <f t="shared" si="16"/>
        <v>55</v>
      </c>
      <c r="AC56" s="22">
        <f t="shared" si="17"/>
        <v>50</v>
      </c>
      <c r="AD56" s="22">
        <f t="shared" si="18"/>
        <v>57</v>
      </c>
      <c r="AE56" s="22">
        <f t="shared" si="19"/>
        <v>37</v>
      </c>
      <c r="AF56" s="22"/>
      <c r="AG56" s="22"/>
      <c r="AH56" s="22"/>
      <c r="AI56" s="22"/>
    </row>
    <row r="57" spans="1:35" x14ac:dyDescent="0.25">
      <c r="A57" s="4">
        <v>47</v>
      </c>
      <c r="B57" s="5" t="s">
        <v>160</v>
      </c>
      <c r="C57" s="5" t="s">
        <v>66</v>
      </c>
      <c r="D57" s="5" t="s">
        <v>8</v>
      </c>
      <c r="E57" s="5">
        <v>220</v>
      </c>
      <c r="F57" s="5" t="s">
        <v>9</v>
      </c>
      <c r="G57" s="5" t="s">
        <v>161</v>
      </c>
      <c r="H57" s="22">
        <v>103.94736842105266</v>
      </c>
      <c r="I57" s="22">
        <v>79.605263157894754</v>
      </c>
      <c r="J57" s="22">
        <v>84.868421052631604</v>
      </c>
      <c r="K57" s="22">
        <v>38.157894736842117</v>
      </c>
      <c r="L57" s="22">
        <v>82.894736842105274</v>
      </c>
      <c r="M57" s="22">
        <v>86.184210526315823</v>
      </c>
      <c r="N57" s="22">
        <v>85.062177477534078</v>
      </c>
      <c r="O57" s="22">
        <v>89.820900693060452</v>
      </c>
      <c r="P57" s="22">
        <v>95.17446431052764</v>
      </c>
      <c r="Q57" s="22">
        <v>85.657017879474864</v>
      </c>
      <c r="R57" s="22">
        <v>83.277656271711678</v>
      </c>
      <c r="S57" s="22">
        <v>96.364145114409226</v>
      </c>
      <c r="T57" s="22">
        <v>83.277656271711678</v>
      </c>
      <c r="U57" s="22">
        <v>96.364145114409226</v>
      </c>
      <c r="V57" s="22">
        <f t="shared" si="10"/>
        <v>67</v>
      </c>
      <c r="W57" s="22">
        <f t="shared" si="11"/>
        <v>26</v>
      </c>
      <c r="X57" s="22">
        <f t="shared" si="12"/>
        <v>30</v>
      </c>
      <c r="Y57" s="22">
        <f t="shared" si="13"/>
        <v>33</v>
      </c>
      <c r="Z57" s="22">
        <f t="shared" si="14"/>
        <v>56</v>
      </c>
      <c r="AA57" s="22">
        <f t="shared" si="15"/>
        <v>26</v>
      </c>
      <c r="AB57" s="22">
        <f t="shared" si="16"/>
        <v>25</v>
      </c>
      <c r="AC57" s="22">
        <f t="shared" si="17"/>
        <v>40</v>
      </c>
      <c r="AD57" s="22">
        <f t="shared" si="18"/>
        <v>49</v>
      </c>
      <c r="AE57" s="22">
        <f t="shared" si="19"/>
        <v>41</v>
      </c>
      <c r="AF57" s="22"/>
      <c r="AG57" s="22"/>
      <c r="AH57" s="22"/>
      <c r="AI57" s="22"/>
    </row>
    <row r="58" spans="1:35" x14ac:dyDescent="0.25">
      <c r="A58" s="4">
        <v>3</v>
      </c>
      <c r="B58" s="5" t="s">
        <v>188</v>
      </c>
      <c r="C58" s="5" t="s">
        <v>19</v>
      </c>
      <c r="D58" s="5" t="s">
        <v>189</v>
      </c>
      <c r="E58" s="5">
        <v>391</v>
      </c>
      <c r="F58" s="5" t="s">
        <v>190</v>
      </c>
      <c r="G58" s="5" t="s">
        <v>191</v>
      </c>
      <c r="H58" s="22">
        <v>53.213837585924907</v>
      </c>
      <c r="I58" s="22">
        <v>42.463567366546158</v>
      </c>
      <c r="J58" s="22">
        <v>54.288864607862799</v>
      </c>
      <c r="K58" s="22">
        <v>24.725621504571162</v>
      </c>
      <c r="L58" s="22">
        <v>70.951783447899871</v>
      </c>
      <c r="M58" s="22">
        <v>73.639351002744576</v>
      </c>
      <c r="N58" s="22">
        <v>85.260457611514326</v>
      </c>
      <c r="O58" s="22">
        <v>87.243258951316989</v>
      </c>
      <c r="P58" s="22">
        <v>101.61856866488625</v>
      </c>
      <c r="Q58" s="22">
        <v>81.790555266859684</v>
      </c>
      <c r="R58" s="22">
        <v>71.380848232895715</v>
      </c>
      <c r="S58" s="22">
        <v>78.320652922205028</v>
      </c>
      <c r="T58" s="22">
        <v>71.380848232895715</v>
      </c>
      <c r="U58" s="22">
        <v>78.320652922205028</v>
      </c>
      <c r="V58" s="22">
        <f t="shared" si="10"/>
        <v>13</v>
      </c>
      <c r="W58" s="22">
        <f t="shared" si="11"/>
        <v>9</v>
      </c>
      <c r="X58" s="22">
        <f t="shared" si="12"/>
        <v>12</v>
      </c>
      <c r="Y58" s="22">
        <f t="shared" si="13"/>
        <v>22</v>
      </c>
      <c r="Z58" s="22">
        <f t="shared" si="14"/>
        <v>57</v>
      </c>
      <c r="AA58" s="22">
        <f t="shared" si="15"/>
        <v>17</v>
      </c>
      <c r="AB58" s="22">
        <f t="shared" si="16"/>
        <v>50</v>
      </c>
      <c r="AC58" s="22">
        <f t="shared" si="17"/>
        <v>29</v>
      </c>
      <c r="AD58" s="22">
        <f t="shared" si="18"/>
        <v>16</v>
      </c>
      <c r="AE58" s="22">
        <f t="shared" si="19"/>
        <v>11</v>
      </c>
      <c r="AF58" s="22"/>
      <c r="AG58" s="22"/>
      <c r="AH58" s="22"/>
      <c r="AI58" s="22"/>
    </row>
    <row r="59" spans="1:35" x14ac:dyDescent="0.25">
      <c r="A59" s="4">
        <v>17</v>
      </c>
      <c r="B59" s="5" t="s">
        <v>57</v>
      </c>
      <c r="C59" s="5" t="s">
        <v>19</v>
      </c>
      <c r="D59" s="5"/>
      <c r="E59" s="5">
        <v>168</v>
      </c>
      <c r="F59" s="5" t="s">
        <v>24</v>
      </c>
      <c r="G59" s="5" t="s">
        <v>58</v>
      </c>
      <c r="H59" s="22">
        <v>74.375660242716108</v>
      </c>
      <c r="I59" s="22">
        <v>56.422914666888069</v>
      </c>
      <c r="J59" s="22">
        <v>51.806494375960867</v>
      </c>
      <c r="K59" s="22">
        <v>27.185586157682433</v>
      </c>
      <c r="L59" s="22">
        <v>84.634372000332121</v>
      </c>
      <c r="M59" s="22">
        <v>51.806494375960874</v>
      </c>
      <c r="N59" s="22">
        <v>85.430463576158928</v>
      </c>
      <c r="O59" s="22">
        <v>104.63576158940397</v>
      </c>
      <c r="P59" s="22">
        <v>101.98675496688743</v>
      </c>
      <c r="Q59" s="22">
        <v>94.701986754966896</v>
      </c>
      <c r="R59" s="22">
        <v>86.092715231788063</v>
      </c>
      <c r="S59" s="22">
        <v>99.337748344370851</v>
      </c>
      <c r="T59" s="22">
        <v>86.092715231788063</v>
      </c>
      <c r="U59" s="22">
        <v>99.337748344370851</v>
      </c>
      <c r="V59" s="22">
        <f t="shared" si="10"/>
        <v>7</v>
      </c>
      <c r="W59" s="22">
        <f t="shared" si="11"/>
        <v>12</v>
      </c>
      <c r="X59" s="22">
        <f t="shared" si="12"/>
        <v>34</v>
      </c>
      <c r="Y59" s="22">
        <f t="shared" si="13"/>
        <v>6</v>
      </c>
      <c r="Z59" s="22">
        <f t="shared" si="14"/>
        <v>58</v>
      </c>
      <c r="AA59" s="22">
        <f t="shared" si="15"/>
        <v>68</v>
      </c>
      <c r="AB59" s="22">
        <f t="shared" si="16"/>
        <v>53</v>
      </c>
      <c r="AC59" s="22">
        <f t="shared" si="17"/>
        <v>76</v>
      </c>
      <c r="AD59" s="22">
        <f t="shared" si="18"/>
        <v>60</v>
      </c>
      <c r="AE59" s="22">
        <f t="shared" si="19"/>
        <v>51</v>
      </c>
      <c r="AF59" s="22"/>
      <c r="AG59" s="22"/>
      <c r="AH59" s="22"/>
      <c r="AI59" s="22"/>
    </row>
    <row r="60" spans="1:35" x14ac:dyDescent="0.25">
      <c r="A60" s="4">
        <v>33</v>
      </c>
      <c r="B60" s="5" t="s">
        <v>154</v>
      </c>
      <c r="C60" s="5" t="s">
        <v>19</v>
      </c>
      <c r="D60" s="5" t="s">
        <v>152</v>
      </c>
      <c r="E60" s="5">
        <v>187</v>
      </c>
      <c r="F60" s="5" t="s">
        <v>24</v>
      </c>
      <c r="G60" s="5" t="s">
        <v>33</v>
      </c>
      <c r="H60" s="22">
        <v>92.880527326557697</v>
      </c>
      <c r="I60" s="22">
        <v>67.784021205492891</v>
      </c>
      <c r="J60" s="22">
        <v>40.107500436468094</v>
      </c>
      <c r="K60" s="22">
        <v>32.367456492588303</v>
      </c>
      <c r="L60" s="22">
        <v>107.18788128342642</v>
      </c>
      <c r="M60" s="22">
        <v>92.17688696802314</v>
      </c>
      <c r="N60" s="22">
        <v>85.693826160629442</v>
      </c>
      <c r="O60" s="22">
        <v>84.648779500133955</v>
      </c>
      <c r="P60" s="22">
        <v>90.292031466809576</v>
      </c>
      <c r="Q60" s="22">
        <v>88.828966142115888</v>
      </c>
      <c r="R60" s="22">
        <v>72.317228906287312</v>
      </c>
      <c r="S60" s="22">
        <v>91.546087459404148</v>
      </c>
      <c r="T60" s="22">
        <v>72.317228906287312</v>
      </c>
      <c r="U60" s="22">
        <v>91.546087459404148</v>
      </c>
      <c r="V60" s="22">
        <f t="shared" si="10"/>
        <v>3</v>
      </c>
      <c r="W60" s="22">
        <f t="shared" si="11"/>
        <v>15</v>
      </c>
      <c r="X60" s="22">
        <f t="shared" si="12"/>
        <v>60</v>
      </c>
      <c r="Y60" s="22">
        <f t="shared" si="13"/>
        <v>42</v>
      </c>
      <c r="Z60" s="22">
        <f t="shared" si="14"/>
        <v>59</v>
      </c>
      <c r="AA60" s="22">
        <f t="shared" si="15"/>
        <v>11</v>
      </c>
      <c r="AB60" s="22">
        <f t="shared" si="16"/>
        <v>9</v>
      </c>
      <c r="AC60" s="22">
        <f t="shared" si="17"/>
        <v>52</v>
      </c>
      <c r="AD60" s="22">
        <f t="shared" si="18"/>
        <v>19</v>
      </c>
      <c r="AE60" s="22">
        <f t="shared" si="19"/>
        <v>30</v>
      </c>
      <c r="AF60" s="22"/>
      <c r="AG60" s="22"/>
      <c r="AH60" s="22"/>
      <c r="AI60" s="22"/>
    </row>
    <row r="61" spans="1:35" x14ac:dyDescent="0.25">
      <c r="A61" s="4">
        <v>52</v>
      </c>
      <c r="B61" s="5" t="s">
        <v>171</v>
      </c>
      <c r="C61" s="5" t="s">
        <v>19</v>
      </c>
      <c r="D61" s="5" t="s">
        <v>172</v>
      </c>
      <c r="E61" s="5">
        <v>388</v>
      </c>
      <c r="F61" s="4" t="s">
        <v>380</v>
      </c>
      <c r="G61" s="5" t="s">
        <v>173</v>
      </c>
      <c r="H61" s="22">
        <v>96.268656716417894</v>
      </c>
      <c r="I61" s="22">
        <v>90.796019900497498</v>
      </c>
      <c r="J61" s="22">
        <v>87.810945273631845</v>
      </c>
      <c r="K61" s="22">
        <v>88.059701492537329</v>
      </c>
      <c r="L61" s="22">
        <v>107.46268656716418</v>
      </c>
      <c r="M61" s="22">
        <v>120.14925373134329</v>
      </c>
      <c r="N61" s="22">
        <v>85.833165715362185</v>
      </c>
      <c r="O61" s="22">
        <v>94.836644636553999</v>
      </c>
      <c r="P61" s="22">
        <v>90.635021139997818</v>
      </c>
      <c r="Q61" s="22">
        <v>99.23834544247002</v>
      </c>
      <c r="R61" s="22">
        <v>78.630382578408714</v>
      </c>
      <c r="S61" s="22">
        <v>105.04058741390475</v>
      </c>
      <c r="T61" s="22">
        <v>78.630382578408714</v>
      </c>
      <c r="U61" s="22">
        <v>105.04058741390475</v>
      </c>
      <c r="V61" s="22">
        <f t="shared" si="10"/>
        <v>71</v>
      </c>
      <c r="W61" s="22">
        <f t="shared" si="11"/>
        <v>82</v>
      </c>
      <c r="X61" s="22">
        <f t="shared" si="12"/>
        <v>61</v>
      </c>
      <c r="Y61" s="22">
        <f t="shared" si="13"/>
        <v>72</v>
      </c>
      <c r="Z61" s="22">
        <f t="shared" si="14"/>
        <v>60</v>
      </c>
      <c r="AA61" s="22">
        <f t="shared" si="15"/>
        <v>36</v>
      </c>
      <c r="AB61" s="22">
        <f t="shared" si="16"/>
        <v>10</v>
      </c>
      <c r="AC61" s="22">
        <f t="shared" si="17"/>
        <v>83</v>
      </c>
      <c r="AD61" s="22">
        <f t="shared" si="18"/>
        <v>36</v>
      </c>
      <c r="AE61" s="22">
        <f t="shared" si="19"/>
        <v>62</v>
      </c>
      <c r="AF61" s="22"/>
      <c r="AG61" s="22"/>
      <c r="AH61" s="22"/>
      <c r="AI61" s="22"/>
    </row>
    <row r="62" spans="1:35" x14ac:dyDescent="0.25">
      <c r="A62" s="4">
        <v>40</v>
      </c>
      <c r="B62" s="5" t="s">
        <v>178</v>
      </c>
      <c r="C62" s="5" t="s">
        <v>19</v>
      </c>
      <c r="D62" s="5" t="s">
        <v>23</v>
      </c>
      <c r="E62" s="5">
        <v>78</v>
      </c>
      <c r="F62" s="5" t="s">
        <v>24</v>
      </c>
      <c r="G62" s="5" t="s">
        <v>179</v>
      </c>
      <c r="H62" s="22">
        <v>94.531249999999972</v>
      </c>
      <c r="I62" s="22">
        <v>76.5625</v>
      </c>
      <c r="J62" s="22">
        <v>95.3125</v>
      </c>
      <c r="K62" s="22">
        <v>44.531249999999979</v>
      </c>
      <c r="L62" s="22">
        <v>151.56249999999994</v>
      </c>
      <c r="M62" s="22">
        <v>72.656249999999972</v>
      </c>
      <c r="N62" s="22">
        <v>86.776717459598729</v>
      </c>
      <c r="O62" s="22">
        <v>94.614614520465707</v>
      </c>
      <c r="P62" s="22">
        <v>103.01236137139462</v>
      </c>
      <c r="Q62" s="22">
        <v>90.135816199970293</v>
      </c>
      <c r="R62" s="22">
        <v>89.575966409908347</v>
      </c>
      <c r="S62" s="22">
        <v>91.815365570156075</v>
      </c>
      <c r="T62" s="22">
        <v>89.575966409908347</v>
      </c>
      <c r="U62" s="22">
        <v>91.815365570156075</v>
      </c>
      <c r="V62" s="22">
        <f t="shared" si="10"/>
        <v>82</v>
      </c>
      <c r="W62" s="22">
        <f t="shared" si="11"/>
        <v>38</v>
      </c>
      <c r="X62" s="22">
        <f t="shared" si="12"/>
        <v>86</v>
      </c>
      <c r="Y62" s="22">
        <f t="shared" si="13"/>
        <v>19</v>
      </c>
      <c r="Z62" s="22">
        <f t="shared" si="14"/>
        <v>61</v>
      </c>
      <c r="AA62" s="22">
        <f t="shared" si="15"/>
        <v>35</v>
      </c>
      <c r="AB62" s="22">
        <f t="shared" si="16"/>
        <v>56</v>
      </c>
      <c r="AC62" s="22">
        <f t="shared" si="17"/>
        <v>58</v>
      </c>
      <c r="AD62" s="22">
        <f t="shared" si="18"/>
        <v>71</v>
      </c>
      <c r="AE62" s="22">
        <f t="shared" si="19"/>
        <v>31</v>
      </c>
      <c r="AF62" s="22"/>
      <c r="AG62" s="22"/>
      <c r="AH62" s="22"/>
      <c r="AI62" s="22"/>
    </row>
    <row r="63" spans="1:35" x14ac:dyDescent="0.25">
      <c r="A63" s="4">
        <v>48</v>
      </c>
      <c r="B63" s="5" t="s">
        <v>28</v>
      </c>
      <c r="C63" s="5" t="s">
        <v>19</v>
      </c>
      <c r="D63" s="5"/>
      <c r="E63" s="5">
        <v>98</v>
      </c>
      <c r="F63" s="5" t="s">
        <v>24</v>
      </c>
      <c r="G63" s="5" t="s">
        <v>29</v>
      </c>
      <c r="H63" s="22">
        <v>103.71529839444827</v>
      </c>
      <c r="I63" s="22">
        <v>86.429415328706909</v>
      </c>
      <c r="J63" s="22">
        <v>71.138057232089551</v>
      </c>
      <c r="K63" s="22">
        <v>34.571766131482782</v>
      </c>
      <c r="L63" s="22">
        <v>84.434890359582894</v>
      </c>
      <c r="M63" s="22">
        <v>61.830274042844167</v>
      </c>
      <c r="N63" s="22">
        <v>86.956521739130494</v>
      </c>
      <c r="O63" s="22">
        <v>86.335403726708066</v>
      </c>
      <c r="P63" s="22">
        <v>66.459627329192557</v>
      </c>
      <c r="Q63" s="22">
        <v>62.73291925465837</v>
      </c>
      <c r="R63" s="22">
        <v>66.459627329192557</v>
      </c>
      <c r="S63" s="22">
        <v>73.91304347826086</v>
      </c>
      <c r="T63" s="22">
        <v>66.459627329192557</v>
      </c>
      <c r="U63" s="22">
        <v>73.91304347826086</v>
      </c>
      <c r="V63" s="22">
        <f t="shared" si="10"/>
        <v>39</v>
      </c>
      <c r="W63" s="22">
        <f t="shared" si="11"/>
        <v>22</v>
      </c>
      <c r="X63" s="22">
        <f t="shared" si="12"/>
        <v>32</v>
      </c>
      <c r="Y63" s="22">
        <f t="shared" si="13"/>
        <v>10</v>
      </c>
      <c r="Z63" s="22">
        <f t="shared" si="14"/>
        <v>62</v>
      </c>
      <c r="AA63" s="22">
        <f t="shared" si="15"/>
        <v>13</v>
      </c>
      <c r="AB63" s="22">
        <f t="shared" si="16"/>
        <v>1</v>
      </c>
      <c r="AC63" s="22">
        <f t="shared" si="17"/>
        <v>3</v>
      </c>
      <c r="AD63" s="22">
        <f t="shared" si="18"/>
        <v>11</v>
      </c>
      <c r="AE63" s="22">
        <f t="shared" si="19"/>
        <v>9</v>
      </c>
      <c r="AF63" s="22"/>
      <c r="AG63" s="22"/>
      <c r="AH63" s="22"/>
      <c r="AI63" s="22"/>
    </row>
    <row r="64" spans="1:35" x14ac:dyDescent="0.25">
      <c r="A64" s="4">
        <v>67</v>
      </c>
      <c r="B64" s="5" t="s">
        <v>192</v>
      </c>
      <c r="C64" s="5" t="s">
        <v>19</v>
      </c>
      <c r="D64" s="5" t="s">
        <v>181</v>
      </c>
      <c r="E64" s="5">
        <v>18</v>
      </c>
      <c r="F64" s="5" t="s">
        <v>193</v>
      </c>
      <c r="G64" s="5" t="s">
        <v>194</v>
      </c>
      <c r="H64" s="22">
        <v>110.41666666666667</v>
      </c>
      <c r="I64" s="22">
        <v>96.064814814814795</v>
      </c>
      <c r="J64" s="22">
        <v>68.055555555555543</v>
      </c>
      <c r="K64" s="22">
        <v>81.944444444444457</v>
      </c>
      <c r="L64" s="22">
        <v>107.63888888888889</v>
      </c>
      <c r="M64" s="22">
        <v>88.194444444444429</v>
      </c>
      <c r="N64" s="22">
        <v>87.049605326260846</v>
      </c>
      <c r="O64" s="22">
        <v>88.651745301590807</v>
      </c>
      <c r="P64" s="22">
        <v>98.264585153570522</v>
      </c>
      <c r="Q64" s="22">
        <v>93.636180780395094</v>
      </c>
      <c r="R64" s="22">
        <v>83.311278717157606</v>
      </c>
      <c r="S64" s="22">
        <v>103.07100507956039</v>
      </c>
      <c r="T64" s="22">
        <v>83.311278717157606</v>
      </c>
      <c r="U64" s="22">
        <v>103.07100507956039</v>
      </c>
      <c r="V64" s="22">
        <f t="shared" si="10"/>
        <v>31</v>
      </c>
      <c r="W64" s="22">
        <f t="shared" si="11"/>
        <v>80</v>
      </c>
      <c r="X64" s="22">
        <f t="shared" si="12"/>
        <v>62</v>
      </c>
      <c r="Y64" s="22">
        <f t="shared" si="13"/>
        <v>36</v>
      </c>
      <c r="Z64" s="22">
        <f t="shared" si="14"/>
        <v>63</v>
      </c>
      <c r="AA64" s="22">
        <f t="shared" si="15"/>
        <v>22</v>
      </c>
      <c r="AB64" s="22">
        <f t="shared" si="16"/>
        <v>36</v>
      </c>
      <c r="AC64" s="22">
        <f t="shared" si="17"/>
        <v>72</v>
      </c>
      <c r="AD64" s="22">
        <f t="shared" si="18"/>
        <v>50</v>
      </c>
      <c r="AE64" s="22">
        <f t="shared" si="19"/>
        <v>56</v>
      </c>
      <c r="AF64" s="22"/>
      <c r="AG64" s="22"/>
      <c r="AH64" s="22"/>
      <c r="AI64" s="22"/>
    </row>
    <row r="65" spans="1:35" x14ac:dyDescent="0.25">
      <c r="A65" s="4">
        <v>28</v>
      </c>
      <c r="B65" s="5" t="s">
        <v>76</v>
      </c>
      <c r="C65" s="5" t="s">
        <v>19</v>
      </c>
      <c r="D65" s="5"/>
      <c r="E65" s="5">
        <v>172</v>
      </c>
      <c r="F65" s="5" t="s">
        <v>24</v>
      </c>
      <c r="G65" s="5" t="s">
        <v>77</v>
      </c>
      <c r="H65" s="22">
        <v>91.304347826086953</v>
      </c>
      <c r="I65" s="22">
        <v>64.49275362318842</v>
      </c>
      <c r="J65" s="22">
        <v>65.217391304347828</v>
      </c>
      <c r="K65" s="22">
        <v>47.826086956521742</v>
      </c>
      <c r="L65" s="22">
        <v>81.159420289855063</v>
      </c>
      <c r="M65" s="22">
        <v>69.565217391304344</v>
      </c>
      <c r="N65" s="22">
        <v>87.837837837837824</v>
      </c>
      <c r="O65" s="22">
        <v>102.02702702702702</v>
      </c>
      <c r="P65" s="22">
        <v>99.324324324324323</v>
      </c>
      <c r="Q65" s="22">
        <v>80.405405405405403</v>
      </c>
      <c r="R65" s="22">
        <v>73.648648648648646</v>
      </c>
      <c r="S65" s="22">
        <v>89.86486486486487</v>
      </c>
      <c r="T65" s="22">
        <v>73.648648648648646</v>
      </c>
      <c r="U65" s="22">
        <v>89.86486486486487</v>
      </c>
      <c r="V65" s="22">
        <f t="shared" si="10"/>
        <v>22</v>
      </c>
      <c r="W65" s="22">
        <f t="shared" si="11"/>
        <v>44</v>
      </c>
      <c r="X65" s="22">
        <f t="shared" si="12"/>
        <v>28</v>
      </c>
      <c r="Y65" s="22">
        <f t="shared" si="13"/>
        <v>18</v>
      </c>
      <c r="Z65" s="22">
        <f t="shared" si="14"/>
        <v>64</v>
      </c>
      <c r="AA65" s="22">
        <f t="shared" si="15"/>
        <v>62</v>
      </c>
      <c r="AB65" s="22">
        <f t="shared" si="16"/>
        <v>41</v>
      </c>
      <c r="AC65" s="22">
        <f t="shared" si="17"/>
        <v>27</v>
      </c>
      <c r="AD65" s="22">
        <f t="shared" si="18"/>
        <v>22</v>
      </c>
      <c r="AE65" s="22">
        <f t="shared" si="19"/>
        <v>26</v>
      </c>
      <c r="AF65" s="22"/>
      <c r="AG65" s="22"/>
      <c r="AH65" s="22"/>
      <c r="AI65" s="22"/>
    </row>
    <row r="66" spans="1:35" x14ac:dyDescent="0.25">
      <c r="A66" s="4">
        <v>71</v>
      </c>
      <c r="B66" s="5" t="s">
        <v>112</v>
      </c>
      <c r="C66" s="5" t="s">
        <v>19</v>
      </c>
      <c r="D66" s="5" t="s">
        <v>89</v>
      </c>
      <c r="E66" s="5">
        <v>279</v>
      </c>
      <c r="F66" s="5" t="s">
        <v>9</v>
      </c>
      <c r="G66" s="5" t="s">
        <v>113</v>
      </c>
      <c r="H66" s="22">
        <v>117.2924715894319</v>
      </c>
      <c r="I66" s="22">
        <v>99.102730006044084</v>
      </c>
      <c r="J66" s="22">
        <v>68.368339054802561</v>
      </c>
      <c r="K66" s="22">
        <v>28.225461077670765</v>
      </c>
      <c r="L66" s="22">
        <v>86.558080638190376</v>
      </c>
      <c r="M66" s="22">
        <v>90.321475448546479</v>
      </c>
      <c r="N66" s="22">
        <v>87.861271676300561</v>
      </c>
      <c r="O66" s="22">
        <v>103.46820809248554</v>
      </c>
      <c r="P66" s="22">
        <v>104.04624277456647</v>
      </c>
      <c r="Q66" s="22">
        <v>99.999999999999986</v>
      </c>
      <c r="R66" s="22">
        <v>90.173410404624249</v>
      </c>
      <c r="S66" s="22">
        <v>100.57803468208091</v>
      </c>
      <c r="T66" s="22">
        <v>90.173410404624249</v>
      </c>
      <c r="U66" s="22">
        <v>100.57803468208091</v>
      </c>
      <c r="V66" s="22">
        <f t="shared" ref="V66:V91" si="20">91-RANK(J66,J$2:J$92)</f>
        <v>32</v>
      </c>
      <c r="W66" s="22">
        <f t="shared" ref="W66:W91" si="21">91-RANK(K66,K$2:K$92)</f>
        <v>13</v>
      </c>
      <c r="X66" s="22">
        <f t="shared" ref="X66:X91" si="22">91-RANK(L66,L$2:L$92)</f>
        <v>36</v>
      </c>
      <c r="Y66" s="22">
        <f t="shared" ref="Y66:Y91" si="23">91-RANK(M66,M$2:M$92)</f>
        <v>40</v>
      </c>
      <c r="Z66" s="22">
        <f t="shared" ref="Z66:Z91" si="24">91-RANK(N66,N$2:N$92)</f>
        <v>65</v>
      </c>
      <c r="AA66" s="22">
        <f t="shared" ref="AA66:AA91" si="25">91-RANK(O66,O$2:O$92)</f>
        <v>67</v>
      </c>
      <c r="AB66" s="22">
        <f t="shared" ref="AB66:AB91" si="26">91-RANK(P66,P$2:P$92)</f>
        <v>62</v>
      </c>
      <c r="AC66" s="22">
        <f t="shared" ref="AC66:AC91" si="27">91-RANK(Q66,Q$2:Q$92)</f>
        <v>84</v>
      </c>
      <c r="AD66" s="22">
        <f t="shared" ref="AD66:AD91" si="28">91-RANK(R66,R$2:R$92)</f>
        <v>73</v>
      </c>
      <c r="AE66" s="22">
        <f t="shared" ref="AE66:AE91" si="29">91-RANK(S66,S$2:S$92)</f>
        <v>53</v>
      </c>
      <c r="AF66" s="22"/>
      <c r="AG66" s="22"/>
      <c r="AH66" s="22"/>
      <c r="AI66" s="22"/>
    </row>
    <row r="67" spans="1:35" x14ac:dyDescent="0.25">
      <c r="A67" s="4">
        <v>36</v>
      </c>
      <c r="B67" s="5" t="s">
        <v>51</v>
      </c>
      <c r="C67" s="5" t="s">
        <v>19</v>
      </c>
      <c r="D67" s="5"/>
      <c r="E67" s="5">
        <v>164</v>
      </c>
      <c r="F67" s="5" t="s">
        <v>24</v>
      </c>
      <c r="G67" s="5" t="s">
        <v>52</v>
      </c>
      <c r="H67" s="22">
        <v>92.175796883306859</v>
      </c>
      <c r="I67" s="22">
        <v>74.892834967686824</v>
      </c>
      <c r="J67" s="22">
        <v>63.37086035727345</v>
      </c>
      <c r="K67" s="22">
        <v>39.686801435868233</v>
      </c>
      <c r="L67" s="22">
        <v>62.730750656694958</v>
      </c>
      <c r="M67" s="22">
        <v>62.730750656694958</v>
      </c>
      <c r="N67" s="22">
        <v>89.256198347107457</v>
      </c>
      <c r="O67" s="22">
        <v>109.91735537190084</v>
      </c>
      <c r="P67" s="22">
        <v>110.74380165289257</v>
      </c>
      <c r="Q67" s="22">
        <v>101.65289256198349</v>
      </c>
      <c r="R67" s="22">
        <v>93.388429752066145</v>
      </c>
      <c r="S67" s="22">
        <v>118.18181818181822</v>
      </c>
      <c r="T67" s="22">
        <v>93.388429752066145</v>
      </c>
      <c r="U67" s="22">
        <v>118.18181818181822</v>
      </c>
      <c r="V67" s="22">
        <f t="shared" si="20"/>
        <v>19</v>
      </c>
      <c r="W67" s="22">
        <f t="shared" si="21"/>
        <v>28</v>
      </c>
      <c r="X67" s="22">
        <f t="shared" si="22"/>
        <v>5</v>
      </c>
      <c r="Y67" s="22">
        <f t="shared" si="23"/>
        <v>11</v>
      </c>
      <c r="Z67" s="22">
        <f t="shared" si="24"/>
        <v>66</v>
      </c>
      <c r="AA67" s="22">
        <f t="shared" si="25"/>
        <v>76</v>
      </c>
      <c r="AB67" s="22">
        <f t="shared" si="26"/>
        <v>76</v>
      </c>
      <c r="AC67" s="22">
        <f t="shared" si="27"/>
        <v>86</v>
      </c>
      <c r="AD67" s="22">
        <f t="shared" si="28"/>
        <v>80</v>
      </c>
      <c r="AE67" s="22">
        <f t="shared" si="29"/>
        <v>79</v>
      </c>
      <c r="AF67" s="22"/>
      <c r="AG67" s="22"/>
      <c r="AH67" s="22"/>
      <c r="AI67" s="22"/>
    </row>
    <row r="68" spans="1:35" x14ac:dyDescent="0.25">
      <c r="A68" s="4">
        <v>14</v>
      </c>
      <c r="B68" s="5" t="s">
        <v>53</v>
      </c>
      <c r="C68" s="5" t="s">
        <v>19</v>
      </c>
      <c r="D68" s="5"/>
      <c r="E68" s="5">
        <v>165</v>
      </c>
      <c r="F68" s="5" t="s">
        <v>24</v>
      </c>
      <c r="G68" s="5" t="s">
        <v>54</v>
      </c>
      <c r="H68" s="22">
        <v>77.453273770000891</v>
      </c>
      <c r="I68" s="22">
        <v>53.416050875862666</v>
      </c>
      <c r="J68" s="22">
        <v>71.443968046466352</v>
      </c>
      <c r="K68" s="22">
        <v>34.720433069310737</v>
      </c>
      <c r="L68" s="22">
        <v>87.468783309225145</v>
      </c>
      <c r="M68" s="22">
        <v>86.133382037328587</v>
      </c>
      <c r="N68" s="22">
        <v>89.65517241379311</v>
      </c>
      <c r="O68" s="22">
        <v>120.68965517241379</v>
      </c>
      <c r="P68" s="22">
        <v>118.10344827586205</v>
      </c>
      <c r="Q68" s="22">
        <v>92.241379310344797</v>
      </c>
      <c r="R68" s="22">
        <v>97.41379310344827</v>
      </c>
      <c r="S68" s="22">
        <v>113.79310344827584</v>
      </c>
      <c r="T68" s="22">
        <v>97.41379310344827</v>
      </c>
      <c r="U68" s="22">
        <v>113.79310344827584</v>
      </c>
      <c r="V68" s="22">
        <f t="shared" si="20"/>
        <v>41</v>
      </c>
      <c r="W68" s="22">
        <f t="shared" si="21"/>
        <v>23</v>
      </c>
      <c r="X68" s="22">
        <f t="shared" si="22"/>
        <v>40</v>
      </c>
      <c r="Y68" s="22">
        <f t="shared" si="23"/>
        <v>32</v>
      </c>
      <c r="Z68" s="22">
        <f t="shared" si="24"/>
        <v>67</v>
      </c>
      <c r="AA68" s="22">
        <f t="shared" si="25"/>
        <v>84</v>
      </c>
      <c r="AB68" s="22">
        <f t="shared" si="26"/>
        <v>84</v>
      </c>
      <c r="AC68" s="22">
        <f t="shared" si="27"/>
        <v>67</v>
      </c>
      <c r="AD68" s="22">
        <f t="shared" si="28"/>
        <v>87</v>
      </c>
      <c r="AE68" s="22">
        <f t="shared" si="29"/>
        <v>74</v>
      </c>
      <c r="AF68" s="22"/>
      <c r="AG68" s="22"/>
      <c r="AH68" s="22"/>
      <c r="AI68" s="22"/>
    </row>
    <row r="69" spans="1:35" x14ac:dyDescent="0.25">
      <c r="A69" s="4">
        <v>53</v>
      </c>
      <c r="B69" s="5" t="s">
        <v>33</v>
      </c>
      <c r="C69" s="5" t="s">
        <v>19</v>
      </c>
      <c r="D69" s="5" t="s">
        <v>34</v>
      </c>
      <c r="E69" s="5">
        <v>40</v>
      </c>
      <c r="F69" s="5" t="s">
        <v>24</v>
      </c>
      <c r="G69" s="5" t="s">
        <v>35</v>
      </c>
      <c r="H69" s="22">
        <v>115.45454545454552</v>
      </c>
      <c r="I69" s="22">
        <v>79.090909090909108</v>
      </c>
      <c r="J69" s="22">
        <v>92.727272727272748</v>
      </c>
      <c r="K69" s="22">
        <v>73.636363636363654</v>
      </c>
      <c r="L69" s="22">
        <v>130.90909090909096</v>
      </c>
      <c r="M69" s="22">
        <v>100.90909090909095</v>
      </c>
      <c r="N69" s="22">
        <v>89.915966386554601</v>
      </c>
      <c r="O69" s="22">
        <v>111.76470588235294</v>
      </c>
      <c r="P69" s="22">
        <v>108.40336134453779</v>
      </c>
      <c r="Q69" s="22">
        <v>90.756302521008394</v>
      </c>
      <c r="R69" s="22">
        <v>93.277310924369743</v>
      </c>
      <c r="S69" s="22">
        <v>107.56302521008404</v>
      </c>
      <c r="T69" s="22">
        <v>93.277310924369743</v>
      </c>
      <c r="U69" s="22">
        <v>107.56302521008404</v>
      </c>
      <c r="V69" s="22">
        <f t="shared" si="20"/>
        <v>78</v>
      </c>
      <c r="W69" s="22">
        <f t="shared" si="21"/>
        <v>71</v>
      </c>
      <c r="X69" s="22">
        <f t="shared" si="22"/>
        <v>77</v>
      </c>
      <c r="Y69" s="22">
        <f t="shared" si="23"/>
        <v>52</v>
      </c>
      <c r="Z69" s="22">
        <f t="shared" si="24"/>
        <v>68</v>
      </c>
      <c r="AA69" s="22">
        <f t="shared" si="25"/>
        <v>80</v>
      </c>
      <c r="AB69" s="22">
        <f t="shared" si="26"/>
        <v>71</v>
      </c>
      <c r="AC69" s="22">
        <f t="shared" si="27"/>
        <v>62</v>
      </c>
      <c r="AD69" s="22">
        <f t="shared" si="28"/>
        <v>79</v>
      </c>
      <c r="AE69" s="22">
        <f t="shared" si="29"/>
        <v>67</v>
      </c>
      <c r="AF69" s="22"/>
      <c r="AG69" s="22"/>
      <c r="AH69" s="22"/>
      <c r="AI69" s="22"/>
    </row>
    <row r="70" spans="1:35" x14ac:dyDescent="0.25">
      <c r="A70" s="4">
        <v>79</v>
      </c>
      <c r="B70" s="5" t="s">
        <v>127</v>
      </c>
      <c r="C70" s="5" t="s">
        <v>19</v>
      </c>
      <c r="D70" s="5" t="s">
        <v>128</v>
      </c>
      <c r="E70" s="5">
        <v>254</v>
      </c>
      <c r="F70" s="5" t="s">
        <v>9</v>
      </c>
      <c r="G70" s="5" t="s">
        <v>129</v>
      </c>
      <c r="H70" s="22">
        <v>128.46153846153848</v>
      </c>
      <c r="I70" s="22">
        <v>105.38461538461542</v>
      </c>
      <c r="J70" s="22">
        <v>89.230769230769241</v>
      </c>
      <c r="K70" s="22">
        <v>74.615384615384627</v>
      </c>
      <c r="L70" s="22">
        <v>75.384615384615401</v>
      </c>
      <c r="M70" s="22">
        <v>130.7692307692308</v>
      </c>
      <c r="N70" s="22">
        <v>90.500533520566563</v>
      </c>
      <c r="O70" s="22">
        <v>102.4534341742263</v>
      </c>
      <c r="P70" s="22">
        <v>95.6232052292779</v>
      </c>
      <c r="Q70" s="22">
        <v>93.346462247628409</v>
      </c>
      <c r="R70" s="22">
        <v>89.362162029741839</v>
      </c>
      <c r="S70" s="22">
        <v>118.39063504577265</v>
      </c>
      <c r="T70" s="22">
        <v>89.362162029741839</v>
      </c>
      <c r="U70" s="22">
        <v>118.39063504577265</v>
      </c>
      <c r="V70" s="22">
        <f t="shared" si="20"/>
        <v>74</v>
      </c>
      <c r="W70" s="22">
        <f t="shared" si="21"/>
        <v>73</v>
      </c>
      <c r="X70" s="22">
        <f t="shared" si="22"/>
        <v>21</v>
      </c>
      <c r="Y70" s="22">
        <f t="shared" si="23"/>
        <v>78</v>
      </c>
      <c r="Z70" s="22">
        <f t="shared" si="24"/>
        <v>69</v>
      </c>
      <c r="AA70" s="22">
        <f t="shared" si="25"/>
        <v>63</v>
      </c>
      <c r="AB70" s="22">
        <f t="shared" si="26"/>
        <v>28</v>
      </c>
      <c r="AC70" s="22">
        <f t="shared" si="27"/>
        <v>70</v>
      </c>
      <c r="AD70" s="22">
        <f t="shared" si="28"/>
        <v>70</v>
      </c>
      <c r="AE70" s="22">
        <f t="shared" si="29"/>
        <v>80</v>
      </c>
      <c r="AF70" s="22"/>
      <c r="AG70" s="22"/>
      <c r="AH70" s="22"/>
      <c r="AI70" s="22"/>
    </row>
    <row r="71" spans="1:35" x14ac:dyDescent="0.25">
      <c r="A71" s="4">
        <v>20</v>
      </c>
      <c r="B71" s="5" t="s">
        <v>176</v>
      </c>
      <c r="C71" s="5" t="s">
        <v>19</v>
      </c>
      <c r="D71" s="5" t="s">
        <v>23</v>
      </c>
      <c r="E71" s="5">
        <v>77</v>
      </c>
      <c r="F71" s="5" t="s">
        <v>24</v>
      </c>
      <c r="G71" s="5" t="s">
        <v>177</v>
      </c>
      <c r="H71" s="22">
        <v>73.863286750776354</v>
      </c>
      <c r="I71" s="22">
        <v>66.550090042778663</v>
      </c>
      <c r="J71" s="22">
        <v>92.877598191570229</v>
      </c>
      <c r="K71" s="22">
        <v>67.281409713578441</v>
      </c>
      <c r="L71" s="22">
        <v>105.31003259516625</v>
      </c>
      <c r="M71" s="22">
        <v>79.713844117174474</v>
      </c>
      <c r="N71" s="22">
        <v>90.772085075229029</v>
      </c>
      <c r="O71" s="22">
        <v>92.42248662205138</v>
      </c>
      <c r="P71" s="22">
        <v>109.75170286368603</v>
      </c>
      <c r="Q71" s="22">
        <v>87.471281981584355</v>
      </c>
      <c r="R71" s="22">
        <v>96.548490489107238</v>
      </c>
      <c r="S71" s="22">
        <v>103.9752974498078</v>
      </c>
      <c r="T71" s="22">
        <v>96.548490489107238</v>
      </c>
      <c r="U71" s="22">
        <v>103.9752974498078</v>
      </c>
      <c r="V71" s="22">
        <f t="shared" si="20"/>
        <v>79</v>
      </c>
      <c r="W71" s="22">
        <f t="shared" si="21"/>
        <v>64</v>
      </c>
      <c r="X71" s="22">
        <f t="shared" si="22"/>
        <v>57</v>
      </c>
      <c r="Y71" s="22">
        <f t="shared" si="23"/>
        <v>26</v>
      </c>
      <c r="Z71" s="22">
        <f t="shared" si="24"/>
        <v>70</v>
      </c>
      <c r="AA71" s="22">
        <f t="shared" si="25"/>
        <v>30</v>
      </c>
      <c r="AB71" s="22">
        <f t="shared" si="26"/>
        <v>73</v>
      </c>
      <c r="AC71" s="22">
        <f t="shared" si="27"/>
        <v>47</v>
      </c>
      <c r="AD71" s="22">
        <f t="shared" si="28"/>
        <v>85</v>
      </c>
      <c r="AE71" s="22">
        <f t="shared" si="29"/>
        <v>60</v>
      </c>
      <c r="AF71" s="22"/>
      <c r="AG71" s="22"/>
      <c r="AH71" s="22"/>
      <c r="AI71" s="22"/>
    </row>
    <row r="72" spans="1:35" x14ac:dyDescent="0.25">
      <c r="A72" s="4">
        <v>45</v>
      </c>
      <c r="B72" s="5" t="s">
        <v>95</v>
      </c>
      <c r="C72" s="5" t="s">
        <v>66</v>
      </c>
      <c r="D72" s="5" t="s">
        <v>38</v>
      </c>
      <c r="E72" s="5">
        <v>181</v>
      </c>
      <c r="F72" s="5" t="s">
        <v>9</v>
      </c>
      <c r="G72" s="5" t="s">
        <v>96</v>
      </c>
      <c r="H72" s="22">
        <v>108.3333333333333</v>
      </c>
      <c r="I72" s="22">
        <v>75.694444444444429</v>
      </c>
      <c r="J72" s="22">
        <v>77.083333333333314</v>
      </c>
      <c r="K72" s="22">
        <v>54.861111111111086</v>
      </c>
      <c r="L72" s="22">
        <v>90.277777777777743</v>
      </c>
      <c r="M72" s="22">
        <v>95.833333333333286</v>
      </c>
      <c r="N72" s="22">
        <v>90.81581388941936</v>
      </c>
      <c r="O72" s="22">
        <v>98.712841184151472</v>
      </c>
      <c r="P72" s="22">
        <v>100.40506131873693</v>
      </c>
      <c r="Q72" s="22">
        <v>77.84212619093087</v>
      </c>
      <c r="R72" s="22">
        <v>83.48285997288238</v>
      </c>
      <c r="S72" s="22">
        <v>83.482859972882395</v>
      </c>
      <c r="T72" s="22">
        <v>83.48285997288238</v>
      </c>
      <c r="U72" s="22">
        <v>83.482859972882395</v>
      </c>
      <c r="V72" s="22">
        <f t="shared" si="20"/>
        <v>50</v>
      </c>
      <c r="W72" s="22">
        <f t="shared" si="21"/>
        <v>46</v>
      </c>
      <c r="X72" s="22">
        <f t="shared" si="22"/>
        <v>44</v>
      </c>
      <c r="Y72" s="22">
        <f t="shared" si="23"/>
        <v>47</v>
      </c>
      <c r="Z72" s="22">
        <f t="shared" si="24"/>
        <v>71</v>
      </c>
      <c r="AA72" s="22">
        <f t="shared" si="25"/>
        <v>50</v>
      </c>
      <c r="AB72" s="22">
        <f t="shared" si="26"/>
        <v>45</v>
      </c>
      <c r="AC72" s="22">
        <f t="shared" si="27"/>
        <v>16</v>
      </c>
      <c r="AD72" s="22">
        <f t="shared" si="28"/>
        <v>51</v>
      </c>
      <c r="AE72" s="22">
        <f t="shared" si="29"/>
        <v>14</v>
      </c>
      <c r="AF72" s="22"/>
      <c r="AG72" s="22"/>
      <c r="AH72" s="22"/>
      <c r="AI72" s="22"/>
    </row>
    <row r="73" spans="1:35" x14ac:dyDescent="0.25">
      <c r="A73" s="4">
        <v>16</v>
      </c>
      <c r="B73" s="5" t="s">
        <v>70</v>
      </c>
      <c r="C73" s="5" t="s">
        <v>37</v>
      </c>
      <c r="D73" s="5" t="s">
        <v>8</v>
      </c>
      <c r="E73" s="5">
        <v>248</v>
      </c>
      <c r="F73" s="5" t="s">
        <v>9</v>
      </c>
      <c r="G73" s="5" t="s">
        <v>45</v>
      </c>
      <c r="H73" s="22">
        <v>78.301886792452862</v>
      </c>
      <c r="I73" s="22">
        <v>54.716981132075503</v>
      </c>
      <c r="J73" s="22">
        <v>97.169811320754761</v>
      </c>
      <c r="K73" s="22">
        <v>58.490566037735867</v>
      </c>
      <c r="L73" s="22">
        <v>150.9433962264151</v>
      </c>
      <c r="M73" s="22">
        <v>162.26415094339626</v>
      </c>
      <c r="N73" s="22">
        <v>91.603053435114518</v>
      </c>
      <c r="O73" s="22">
        <v>113.74045801526718</v>
      </c>
      <c r="P73" s="22">
        <v>114.50381679389312</v>
      </c>
      <c r="Q73" s="22">
        <v>77.099236641221353</v>
      </c>
      <c r="R73" s="22">
        <v>92.36641221374046</v>
      </c>
      <c r="S73" s="22">
        <v>119.08396946564885</v>
      </c>
      <c r="T73" s="22">
        <v>92.36641221374046</v>
      </c>
      <c r="U73" s="22">
        <v>119.08396946564885</v>
      </c>
      <c r="V73" s="22">
        <f t="shared" si="20"/>
        <v>83</v>
      </c>
      <c r="W73" s="22">
        <f t="shared" si="21"/>
        <v>52</v>
      </c>
      <c r="X73" s="22">
        <f t="shared" si="22"/>
        <v>85</v>
      </c>
      <c r="Y73" s="22">
        <f t="shared" si="23"/>
        <v>86</v>
      </c>
      <c r="Z73" s="22">
        <f t="shared" si="24"/>
        <v>72</v>
      </c>
      <c r="AA73" s="22">
        <f t="shared" si="25"/>
        <v>82</v>
      </c>
      <c r="AB73" s="22">
        <f t="shared" si="26"/>
        <v>79</v>
      </c>
      <c r="AC73" s="22">
        <f t="shared" si="27"/>
        <v>14</v>
      </c>
      <c r="AD73" s="22">
        <f t="shared" si="28"/>
        <v>77</v>
      </c>
      <c r="AE73" s="22">
        <f t="shared" si="29"/>
        <v>83</v>
      </c>
      <c r="AF73" s="22"/>
      <c r="AG73" s="22"/>
      <c r="AH73" s="22"/>
      <c r="AI73" s="22"/>
    </row>
    <row r="74" spans="1:35" x14ac:dyDescent="0.25">
      <c r="A74" s="4">
        <v>4</v>
      </c>
      <c r="B74" s="5" t="s">
        <v>61</v>
      </c>
      <c r="C74" s="5" t="s">
        <v>19</v>
      </c>
      <c r="D74" s="5" t="s">
        <v>38</v>
      </c>
      <c r="E74" s="5">
        <v>84</v>
      </c>
      <c r="F74" s="5" t="s">
        <v>9</v>
      </c>
      <c r="G74" s="5" t="s">
        <v>62</v>
      </c>
      <c r="H74" s="22">
        <v>53.723404255319153</v>
      </c>
      <c r="I74" s="22">
        <v>41.48936170212766</v>
      </c>
      <c r="J74" s="22">
        <v>67.021276595744666</v>
      </c>
      <c r="K74" s="22">
        <v>39.893617021276597</v>
      </c>
      <c r="L74" s="22">
        <v>106.38297872340425</v>
      </c>
      <c r="M74" s="22">
        <v>106.91489361702126</v>
      </c>
      <c r="N74" s="22">
        <v>92.405063291139257</v>
      </c>
      <c r="O74" s="22">
        <v>112.02531645569624</v>
      </c>
      <c r="P74" s="22">
        <v>101.8987341772152</v>
      </c>
      <c r="Q74" s="22">
        <v>91.772151898734194</v>
      </c>
      <c r="R74" s="22">
        <v>94.936708860759524</v>
      </c>
      <c r="S74" s="22">
        <v>114.55696202531649</v>
      </c>
      <c r="T74" s="22">
        <v>94.936708860759524</v>
      </c>
      <c r="U74" s="22">
        <v>114.55696202531649</v>
      </c>
      <c r="V74" s="22">
        <f t="shared" si="20"/>
        <v>28</v>
      </c>
      <c r="W74" s="22">
        <f t="shared" si="21"/>
        <v>31</v>
      </c>
      <c r="X74" s="22">
        <f t="shared" si="22"/>
        <v>58</v>
      </c>
      <c r="Y74" s="22">
        <f t="shared" si="23"/>
        <v>60</v>
      </c>
      <c r="Z74" s="22">
        <f t="shared" si="24"/>
        <v>73</v>
      </c>
      <c r="AA74" s="22">
        <f t="shared" si="25"/>
        <v>81</v>
      </c>
      <c r="AB74" s="22">
        <f t="shared" si="26"/>
        <v>52</v>
      </c>
      <c r="AC74" s="22">
        <f t="shared" si="27"/>
        <v>66</v>
      </c>
      <c r="AD74" s="22">
        <f t="shared" si="28"/>
        <v>83</v>
      </c>
      <c r="AE74" s="22">
        <f t="shared" si="29"/>
        <v>75</v>
      </c>
      <c r="AF74" s="22"/>
      <c r="AG74" s="22"/>
      <c r="AH74" s="22"/>
      <c r="AI74" s="22"/>
    </row>
    <row r="75" spans="1:35" x14ac:dyDescent="0.25">
      <c r="A75" s="4">
        <v>69</v>
      </c>
      <c r="B75" s="5" t="s">
        <v>80</v>
      </c>
      <c r="C75" s="5" t="s">
        <v>19</v>
      </c>
      <c r="D75" s="5" t="s">
        <v>34</v>
      </c>
      <c r="E75" s="5">
        <v>293</v>
      </c>
      <c r="F75" s="5" t="s">
        <v>24</v>
      </c>
      <c r="G75" s="5" t="s">
        <v>81</v>
      </c>
      <c r="H75" s="22">
        <v>119.26829268292683</v>
      </c>
      <c r="I75" s="22">
        <v>92.682926829268311</v>
      </c>
      <c r="J75" s="22">
        <v>51.707317073170699</v>
      </c>
      <c r="K75" s="22">
        <v>71.707317073170742</v>
      </c>
      <c r="L75" s="22">
        <v>102.68292682926831</v>
      </c>
      <c r="M75" s="22">
        <v>130.24390243902445</v>
      </c>
      <c r="N75" s="22">
        <v>93.331375209747179</v>
      </c>
      <c r="O75" s="22">
        <v>102.73165760497352</v>
      </c>
      <c r="P75" s="22">
        <v>110.78904251516749</v>
      </c>
      <c r="Q75" s="22">
        <v>103.17929009998423</v>
      </c>
      <c r="R75" s="22">
        <v>63.787630539035845</v>
      </c>
      <c r="S75" s="22">
        <v>102.06020886245733</v>
      </c>
      <c r="T75" s="22">
        <v>63.787630539035845</v>
      </c>
      <c r="U75" s="22">
        <v>102.06020886245733</v>
      </c>
      <c r="V75" s="22">
        <f t="shared" si="20"/>
        <v>6</v>
      </c>
      <c r="W75" s="22">
        <f t="shared" si="21"/>
        <v>69</v>
      </c>
      <c r="X75" s="22">
        <f t="shared" si="22"/>
        <v>54</v>
      </c>
      <c r="Y75" s="22">
        <f t="shared" si="23"/>
        <v>76</v>
      </c>
      <c r="Z75" s="22">
        <f t="shared" si="24"/>
        <v>74</v>
      </c>
      <c r="AA75" s="22">
        <f t="shared" si="25"/>
        <v>65</v>
      </c>
      <c r="AB75" s="22">
        <f t="shared" si="26"/>
        <v>77</v>
      </c>
      <c r="AC75" s="22">
        <f t="shared" si="27"/>
        <v>87</v>
      </c>
      <c r="AD75" s="22">
        <f t="shared" si="28"/>
        <v>7</v>
      </c>
      <c r="AE75" s="22">
        <f t="shared" si="29"/>
        <v>55</v>
      </c>
      <c r="AF75" s="22"/>
      <c r="AG75" s="22"/>
      <c r="AH75" s="22"/>
      <c r="AI75" s="22"/>
    </row>
    <row r="76" spans="1:35" x14ac:dyDescent="0.25">
      <c r="A76" s="4">
        <v>60</v>
      </c>
      <c r="B76" s="5" t="s">
        <v>48</v>
      </c>
      <c r="C76" s="5" t="s">
        <v>37</v>
      </c>
      <c r="D76" s="5" t="s">
        <v>8</v>
      </c>
      <c r="E76" s="5">
        <v>288</v>
      </c>
      <c r="F76" s="5" t="s">
        <v>9</v>
      </c>
      <c r="G76" s="5" t="s">
        <v>49</v>
      </c>
      <c r="H76" s="22">
        <v>121.80736724398172</v>
      </c>
      <c r="I76" s="22">
        <v>84.98188412370817</v>
      </c>
      <c r="J76" s="22">
        <v>62.320048357386007</v>
      </c>
      <c r="K76" s="22">
        <v>42.490942061854078</v>
      </c>
      <c r="L76" s="22">
        <v>81.44097228522034</v>
      </c>
      <c r="M76" s="22">
        <v>65.152777828176269</v>
      </c>
      <c r="N76" s="22">
        <v>93.548387096774178</v>
      </c>
      <c r="O76" s="22">
        <v>87.09677419354837</v>
      </c>
      <c r="P76" s="22">
        <v>103.87096774193544</v>
      </c>
      <c r="Q76" s="22">
        <v>85.161290322580641</v>
      </c>
      <c r="R76" s="22">
        <v>77.41935483870968</v>
      </c>
      <c r="S76" s="22">
        <v>87.741935483870975</v>
      </c>
      <c r="T76" s="22">
        <v>77.41935483870968</v>
      </c>
      <c r="U76" s="22">
        <v>87.741935483870975</v>
      </c>
      <c r="V76" s="22">
        <f t="shared" si="20"/>
        <v>18</v>
      </c>
      <c r="W76" s="22">
        <f t="shared" si="21"/>
        <v>34</v>
      </c>
      <c r="X76" s="22">
        <f t="shared" si="22"/>
        <v>29</v>
      </c>
      <c r="Y76" s="22">
        <f t="shared" si="23"/>
        <v>14</v>
      </c>
      <c r="Z76" s="22">
        <f t="shared" si="24"/>
        <v>75</v>
      </c>
      <c r="AA76" s="22">
        <f t="shared" si="25"/>
        <v>16</v>
      </c>
      <c r="AB76" s="22">
        <f t="shared" si="26"/>
        <v>59</v>
      </c>
      <c r="AC76" s="22">
        <f t="shared" si="27"/>
        <v>37</v>
      </c>
      <c r="AD76" s="22">
        <f t="shared" si="28"/>
        <v>29</v>
      </c>
      <c r="AE76" s="22">
        <f t="shared" si="29"/>
        <v>19</v>
      </c>
      <c r="AF76" s="22"/>
      <c r="AG76" s="22"/>
      <c r="AH76" s="22"/>
      <c r="AI76" s="22"/>
    </row>
    <row r="77" spans="1:35" x14ac:dyDescent="0.25">
      <c r="A77" s="4">
        <v>41</v>
      </c>
      <c r="B77" s="5" t="s">
        <v>164</v>
      </c>
      <c r="C77" s="5" t="s">
        <v>19</v>
      </c>
      <c r="D77" s="5" t="s">
        <v>165</v>
      </c>
      <c r="E77" s="5">
        <v>271</v>
      </c>
      <c r="F77" s="5" t="s">
        <v>9</v>
      </c>
      <c r="G77" s="5" t="s">
        <v>166</v>
      </c>
      <c r="H77" s="22">
        <v>94.512195121951237</v>
      </c>
      <c r="I77" s="22">
        <v>84.146341463414629</v>
      </c>
      <c r="J77" s="22">
        <v>67.073170731707336</v>
      </c>
      <c r="K77" s="22">
        <v>59.146341463414629</v>
      </c>
      <c r="L77" s="22">
        <v>87.195121951219519</v>
      </c>
      <c r="M77" s="22">
        <v>80.487804878048792</v>
      </c>
      <c r="N77" s="22">
        <v>93.711715132385038</v>
      </c>
      <c r="O77" s="22">
        <v>99.470535615380754</v>
      </c>
      <c r="P77" s="22">
        <v>91.617598593113854</v>
      </c>
      <c r="Q77" s="22">
        <v>91.094069458296048</v>
      </c>
      <c r="R77" s="22">
        <v>81.147015896757992</v>
      </c>
      <c r="S77" s="22">
        <v>104.70582696355871</v>
      </c>
      <c r="T77" s="22">
        <v>81.147015896757992</v>
      </c>
      <c r="U77" s="22">
        <v>104.70582696355871</v>
      </c>
      <c r="V77" s="22">
        <f t="shared" si="20"/>
        <v>29</v>
      </c>
      <c r="W77" s="22">
        <f t="shared" si="21"/>
        <v>53</v>
      </c>
      <c r="X77" s="22">
        <f t="shared" si="22"/>
        <v>38</v>
      </c>
      <c r="Y77" s="22">
        <f t="shared" si="23"/>
        <v>27</v>
      </c>
      <c r="Z77" s="22">
        <f t="shared" si="24"/>
        <v>76</v>
      </c>
      <c r="AA77" s="22">
        <f t="shared" si="25"/>
        <v>55</v>
      </c>
      <c r="AB77" s="22">
        <f t="shared" si="26"/>
        <v>13</v>
      </c>
      <c r="AC77" s="22">
        <f t="shared" si="27"/>
        <v>64</v>
      </c>
      <c r="AD77" s="22">
        <f t="shared" si="28"/>
        <v>44</v>
      </c>
      <c r="AE77" s="22">
        <f t="shared" si="29"/>
        <v>61</v>
      </c>
      <c r="AF77" s="22"/>
      <c r="AG77" s="22"/>
      <c r="AH77" s="22"/>
      <c r="AI77" s="22"/>
    </row>
    <row r="78" spans="1:35" x14ac:dyDescent="0.25">
      <c r="A78" s="4">
        <v>8</v>
      </c>
      <c r="B78" s="5" t="s">
        <v>44</v>
      </c>
      <c r="C78" s="5" t="s">
        <v>37</v>
      </c>
      <c r="D78" s="5" t="s">
        <v>8</v>
      </c>
      <c r="E78" s="5">
        <v>284</v>
      </c>
      <c r="F78" s="5" t="s">
        <v>9</v>
      </c>
      <c r="G78" s="5" t="s">
        <v>45</v>
      </c>
      <c r="H78" s="22">
        <v>69.671625471739901</v>
      </c>
      <c r="I78" s="22">
        <v>45.081640011125842</v>
      </c>
      <c r="J78" s="22">
        <v>100.40910729750756</v>
      </c>
      <c r="K78" s="22">
        <v>99.384524569981934</v>
      </c>
      <c r="L78" s="22">
        <v>118.85159639296812</v>
      </c>
      <c r="M78" s="22">
        <v>175.20364640687538</v>
      </c>
      <c r="N78" s="22">
        <v>93.750000000000014</v>
      </c>
      <c r="O78" s="22">
        <v>109.02777777777779</v>
      </c>
      <c r="P78" s="22">
        <v>104.16666666666667</v>
      </c>
      <c r="Q78" s="22">
        <v>97.222222222222243</v>
      </c>
      <c r="R78" s="22">
        <v>86.805555555555586</v>
      </c>
      <c r="S78" s="22">
        <v>126.3888888888889</v>
      </c>
      <c r="T78" s="22">
        <v>86.805555555555586</v>
      </c>
      <c r="U78" s="22">
        <v>126.3888888888889</v>
      </c>
      <c r="V78" s="22">
        <f t="shared" si="20"/>
        <v>85</v>
      </c>
      <c r="W78" s="22">
        <f t="shared" si="21"/>
        <v>88</v>
      </c>
      <c r="X78" s="22">
        <f t="shared" si="22"/>
        <v>71</v>
      </c>
      <c r="Y78" s="22">
        <f t="shared" si="23"/>
        <v>90</v>
      </c>
      <c r="Z78" s="22">
        <f t="shared" si="24"/>
        <v>77</v>
      </c>
      <c r="AA78" s="22">
        <f t="shared" si="25"/>
        <v>75</v>
      </c>
      <c r="AB78" s="22">
        <f t="shared" si="26"/>
        <v>63</v>
      </c>
      <c r="AC78" s="22">
        <f t="shared" si="27"/>
        <v>81</v>
      </c>
      <c r="AD78" s="22">
        <f t="shared" si="28"/>
        <v>63</v>
      </c>
      <c r="AE78" s="22">
        <f t="shared" si="29"/>
        <v>88</v>
      </c>
      <c r="AF78" s="22"/>
      <c r="AG78" s="22"/>
      <c r="AH78" s="22"/>
      <c r="AI78" s="22"/>
    </row>
    <row r="79" spans="1:35" x14ac:dyDescent="0.25">
      <c r="A79" s="4">
        <v>74</v>
      </c>
      <c r="B79" s="5" t="s">
        <v>72</v>
      </c>
      <c r="C79" s="5" t="s">
        <v>19</v>
      </c>
      <c r="D79" s="5"/>
      <c r="E79" s="5">
        <v>170</v>
      </c>
      <c r="F79" s="5" t="s">
        <v>24</v>
      </c>
      <c r="G79" s="5" t="s">
        <v>73</v>
      </c>
      <c r="H79" s="22">
        <v>127.11864406779662</v>
      </c>
      <c r="I79" s="22">
        <v>98.305084745762713</v>
      </c>
      <c r="J79" s="22">
        <v>72.881355932203391</v>
      </c>
      <c r="K79" s="22">
        <v>42.372881355932215</v>
      </c>
      <c r="L79" s="22">
        <v>129.66101694915255</v>
      </c>
      <c r="M79" s="22">
        <v>136.44067796610173</v>
      </c>
      <c r="N79" s="22">
        <v>94.488188976377927</v>
      </c>
      <c r="O79" s="22">
        <v>107.87401574803148</v>
      </c>
      <c r="P79" s="22">
        <v>121.25984251968505</v>
      </c>
      <c r="Q79" s="22">
        <v>89.763779527559052</v>
      </c>
      <c r="R79" s="22">
        <v>89.763779527559052</v>
      </c>
      <c r="S79" s="22">
        <v>118.89763779527559</v>
      </c>
      <c r="T79" s="22">
        <v>89.763779527559052</v>
      </c>
      <c r="U79" s="22">
        <v>118.89763779527559</v>
      </c>
      <c r="V79" s="22">
        <f t="shared" si="20"/>
        <v>43</v>
      </c>
      <c r="W79" s="22">
        <f t="shared" si="21"/>
        <v>33</v>
      </c>
      <c r="X79" s="22">
        <f t="shared" si="22"/>
        <v>76</v>
      </c>
      <c r="Y79" s="22">
        <f t="shared" si="23"/>
        <v>81</v>
      </c>
      <c r="Z79" s="22">
        <f t="shared" si="24"/>
        <v>78</v>
      </c>
      <c r="AA79" s="22">
        <f t="shared" si="25"/>
        <v>73</v>
      </c>
      <c r="AB79" s="22">
        <f t="shared" si="26"/>
        <v>88</v>
      </c>
      <c r="AC79" s="22">
        <f t="shared" si="27"/>
        <v>56</v>
      </c>
      <c r="AD79" s="22">
        <f t="shared" si="28"/>
        <v>72</v>
      </c>
      <c r="AE79" s="22">
        <f t="shared" si="29"/>
        <v>82</v>
      </c>
      <c r="AF79" s="22"/>
      <c r="AG79" s="22"/>
      <c r="AH79" s="22"/>
      <c r="AI79" s="22"/>
    </row>
    <row r="80" spans="1:35" x14ac:dyDescent="0.25">
      <c r="A80" s="4">
        <v>66</v>
      </c>
      <c r="B80" s="5" t="s">
        <v>42</v>
      </c>
      <c r="C80" s="5" t="s">
        <v>37</v>
      </c>
      <c r="D80" s="5" t="s">
        <v>38</v>
      </c>
      <c r="E80" s="5">
        <v>308</v>
      </c>
      <c r="F80" s="5" t="s">
        <v>9</v>
      </c>
      <c r="G80" s="5" t="s">
        <v>43</v>
      </c>
      <c r="H80" s="22">
        <v>124.21845829905453</v>
      </c>
      <c r="I80" s="22">
        <v>88.992328333651017</v>
      </c>
      <c r="J80" s="22">
        <v>101.04337279549955</v>
      </c>
      <c r="K80" s="22">
        <v>70.452259930807031</v>
      </c>
      <c r="L80" s="22">
        <v>190.0357011291506</v>
      </c>
      <c r="M80" s="22">
        <v>150.17455406303606</v>
      </c>
      <c r="N80" s="22">
        <v>94.656488549618331</v>
      </c>
      <c r="O80" s="22">
        <v>109.92366412213744</v>
      </c>
      <c r="P80" s="22">
        <v>116.79389312977098</v>
      </c>
      <c r="Q80" s="22">
        <v>106.10687022900763</v>
      </c>
      <c r="R80" s="22">
        <v>89.312977099236647</v>
      </c>
      <c r="S80" s="22">
        <v>125.95419847328246</v>
      </c>
      <c r="T80" s="22">
        <v>89.312977099236647</v>
      </c>
      <c r="U80" s="22">
        <v>125.95419847328246</v>
      </c>
      <c r="V80" s="22">
        <f t="shared" si="20"/>
        <v>86</v>
      </c>
      <c r="W80" s="22">
        <f t="shared" si="21"/>
        <v>67</v>
      </c>
      <c r="X80" s="22">
        <f t="shared" si="22"/>
        <v>89</v>
      </c>
      <c r="Y80" s="22">
        <f t="shared" si="23"/>
        <v>83</v>
      </c>
      <c r="Z80" s="22">
        <f t="shared" si="24"/>
        <v>79</v>
      </c>
      <c r="AA80" s="22">
        <f t="shared" si="25"/>
        <v>77</v>
      </c>
      <c r="AB80" s="22">
        <f t="shared" si="26"/>
        <v>83</v>
      </c>
      <c r="AC80" s="22">
        <f t="shared" si="27"/>
        <v>89</v>
      </c>
      <c r="AD80" s="22">
        <f t="shared" si="28"/>
        <v>69</v>
      </c>
      <c r="AE80" s="22">
        <f t="shared" si="29"/>
        <v>87</v>
      </c>
      <c r="AF80" s="22"/>
      <c r="AG80" s="22"/>
      <c r="AH80" s="22"/>
      <c r="AI80" s="22"/>
    </row>
    <row r="81" spans="1:35" x14ac:dyDescent="0.25">
      <c r="A81" s="4">
        <v>88</v>
      </c>
      <c r="B81" s="5" t="s">
        <v>213</v>
      </c>
      <c r="C81" s="5" t="s">
        <v>19</v>
      </c>
      <c r="D81" s="5" t="s">
        <v>214</v>
      </c>
      <c r="E81" s="5">
        <v>138</v>
      </c>
      <c r="F81" s="5" t="s">
        <v>215</v>
      </c>
      <c r="G81" s="5" t="s">
        <v>216</v>
      </c>
      <c r="H81" s="22">
        <v>194.04761904761904</v>
      </c>
      <c r="I81" s="22">
        <v>151.19047619047618</v>
      </c>
      <c r="J81" s="22">
        <v>76.190476190476204</v>
      </c>
      <c r="K81" s="22">
        <v>33.333333333333343</v>
      </c>
      <c r="L81" s="22">
        <v>176.19047619047618</v>
      </c>
      <c r="M81" s="22">
        <v>102.38095238095238</v>
      </c>
      <c r="N81" s="22">
        <v>94.716494845360884</v>
      </c>
      <c r="O81" s="22">
        <v>105.02577319587635</v>
      </c>
      <c r="P81" s="22">
        <v>110.18041237113411</v>
      </c>
      <c r="Q81" s="22">
        <v>90.20618556701038</v>
      </c>
      <c r="R81" s="22">
        <v>78.608247422680449</v>
      </c>
      <c r="S81" s="22">
        <v>89.561855670103157</v>
      </c>
      <c r="T81" s="22">
        <v>78.608247422680449</v>
      </c>
      <c r="U81" s="22">
        <v>89.561855670103157</v>
      </c>
      <c r="V81" s="22">
        <f t="shared" si="20"/>
        <v>48</v>
      </c>
      <c r="W81" s="22">
        <f t="shared" si="21"/>
        <v>19</v>
      </c>
      <c r="X81" s="22">
        <f t="shared" si="22"/>
        <v>88</v>
      </c>
      <c r="Y81" s="22">
        <f t="shared" si="23"/>
        <v>54</v>
      </c>
      <c r="Z81" s="22">
        <f t="shared" si="24"/>
        <v>80</v>
      </c>
      <c r="AA81" s="22">
        <f t="shared" si="25"/>
        <v>69</v>
      </c>
      <c r="AB81" s="22">
        <f t="shared" si="26"/>
        <v>75</v>
      </c>
      <c r="AC81" s="22">
        <f t="shared" si="27"/>
        <v>60</v>
      </c>
      <c r="AD81" s="22">
        <f t="shared" si="28"/>
        <v>35</v>
      </c>
      <c r="AE81" s="22">
        <f t="shared" si="29"/>
        <v>23</v>
      </c>
      <c r="AF81" s="22"/>
      <c r="AG81" s="22"/>
      <c r="AH81" s="22"/>
      <c r="AI81" s="22"/>
    </row>
    <row r="82" spans="1:35" ht="13.5" customHeight="1" x14ac:dyDescent="0.25">
      <c r="A82" s="4">
        <v>29</v>
      </c>
      <c r="B82" s="5" t="s">
        <v>82</v>
      </c>
      <c r="C82" s="5" t="s">
        <v>19</v>
      </c>
      <c r="D82" s="5" t="s">
        <v>83</v>
      </c>
      <c r="E82" s="5">
        <v>182</v>
      </c>
      <c r="F82" s="5" t="s">
        <v>9</v>
      </c>
      <c r="G82" s="5" t="s">
        <v>84</v>
      </c>
      <c r="H82" s="22">
        <v>92.464266423381915</v>
      </c>
      <c r="I82" s="22">
        <v>63.083097653335308</v>
      </c>
      <c r="J82" s="22">
        <v>84.686898219546052</v>
      </c>
      <c r="K82" s="22">
        <v>94.192570468678767</v>
      </c>
      <c r="L82" s="22">
        <v>124.14984058715766</v>
      </c>
      <c r="M82" s="22">
        <v>159.00397216731093</v>
      </c>
      <c r="N82" s="22">
        <v>95.174464310527611</v>
      </c>
      <c r="O82" s="22">
        <v>124.32700292816672</v>
      </c>
      <c r="P82" s="22">
        <v>119.18243728975982</v>
      </c>
      <c r="Q82" s="22">
        <v>90.029898672120737</v>
      </c>
      <c r="R82" s="22">
        <v>88.315043459318417</v>
      </c>
      <c r="S82" s="22">
        <v>131.18642377937593</v>
      </c>
      <c r="T82" s="22">
        <v>88.315043459318417</v>
      </c>
      <c r="U82" s="22">
        <v>131.18642377937593</v>
      </c>
      <c r="V82" s="22">
        <f t="shared" si="20"/>
        <v>66</v>
      </c>
      <c r="W82" s="22">
        <f t="shared" si="21"/>
        <v>85</v>
      </c>
      <c r="X82" s="22">
        <f t="shared" si="22"/>
        <v>73</v>
      </c>
      <c r="Y82" s="22">
        <f t="shared" si="23"/>
        <v>85</v>
      </c>
      <c r="Z82" s="22">
        <f t="shared" si="24"/>
        <v>81</v>
      </c>
      <c r="AA82" s="22">
        <f t="shared" si="25"/>
        <v>88</v>
      </c>
      <c r="AB82" s="22">
        <f t="shared" si="26"/>
        <v>87</v>
      </c>
      <c r="AC82" s="22">
        <f t="shared" si="27"/>
        <v>57</v>
      </c>
      <c r="AD82" s="22">
        <f t="shared" si="28"/>
        <v>67</v>
      </c>
      <c r="AE82" s="22">
        <f t="shared" si="29"/>
        <v>89</v>
      </c>
      <c r="AF82" s="22"/>
      <c r="AG82" s="22"/>
      <c r="AH82" s="22"/>
      <c r="AI82" s="22"/>
    </row>
    <row r="83" spans="1:35" x14ac:dyDescent="0.25">
      <c r="A83" s="4">
        <v>11</v>
      </c>
      <c r="B83" s="5" t="s">
        <v>85</v>
      </c>
      <c r="C83" s="5" t="s">
        <v>19</v>
      </c>
      <c r="D83" s="5" t="s">
        <v>83</v>
      </c>
      <c r="E83" s="5">
        <v>104</v>
      </c>
      <c r="F83" s="5" t="s">
        <v>9</v>
      </c>
      <c r="G83" s="5" t="s">
        <v>86</v>
      </c>
      <c r="H83" s="22">
        <v>73.214285714285708</v>
      </c>
      <c r="I83" s="22">
        <v>46.428571428571431</v>
      </c>
      <c r="J83" s="22">
        <v>61.904761904761919</v>
      </c>
      <c r="K83" s="22">
        <v>55.357142857142868</v>
      </c>
      <c r="L83" s="22">
        <v>70.238095238095227</v>
      </c>
      <c r="M83" s="22">
        <v>96.428571428571459</v>
      </c>
      <c r="N83" s="22">
        <v>96.057806145405308</v>
      </c>
      <c r="O83" s="22">
        <v>123.50289361552113</v>
      </c>
      <c r="P83" s="22">
        <v>114.62360061048365</v>
      </c>
      <c r="Q83" s="22">
        <v>85.564096230361031</v>
      </c>
      <c r="R83" s="22">
        <v>98.479431510415509</v>
      </c>
      <c r="S83" s="22">
        <v>114.62360061048365</v>
      </c>
      <c r="T83" s="22">
        <v>98.479431510415509</v>
      </c>
      <c r="U83" s="22">
        <v>114.62360061048365</v>
      </c>
      <c r="V83" s="22">
        <f t="shared" si="20"/>
        <v>17</v>
      </c>
      <c r="W83" s="22">
        <f t="shared" si="21"/>
        <v>48</v>
      </c>
      <c r="X83" s="22">
        <f t="shared" si="22"/>
        <v>11</v>
      </c>
      <c r="Y83" s="22">
        <f t="shared" si="23"/>
        <v>48</v>
      </c>
      <c r="Z83" s="22">
        <f t="shared" si="24"/>
        <v>82</v>
      </c>
      <c r="AA83" s="22">
        <f t="shared" si="25"/>
        <v>87</v>
      </c>
      <c r="AB83" s="22">
        <f t="shared" si="26"/>
        <v>80</v>
      </c>
      <c r="AC83" s="22">
        <f t="shared" si="27"/>
        <v>39</v>
      </c>
      <c r="AD83" s="22">
        <f t="shared" si="28"/>
        <v>89</v>
      </c>
      <c r="AE83" s="22">
        <f t="shared" si="29"/>
        <v>76</v>
      </c>
      <c r="AF83" s="22"/>
      <c r="AG83" s="22"/>
      <c r="AH83" s="22"/>
      <c r="AI83" s="22"/>
    </row>
    <row r="84" spans="1:35" x14ac:dyDescent="0.25">
      <c r="A84" s="4">
        <v>73</v>
      </c>
      <c r="B84" s="5" t="s">
        <v>93</v>
      </c>
      <c r="C84" s="5" t="s">
        <v>88</v>
      </c>
      <c r="D84" s="5" t="s">
        <v>8</v>
      </c>
      <c r="E84" s="5">
        <v>262</v>
      </c>
      <c r="F84" s="5" t="s">
        <v>9</v>
      </c>
      <c r="G84" s="5" t="s">
        <v>94</v>
      </c>
      <c r="H84" s="22">
        <v>127.14285714285711</v>
      </c>
      <c r="I84" s="22">
        <v>92.142857142857139</v>
      </c>
      <c r="J84" s="22">
        <v>83.571428571428569</v>
      </c>
      <c r="K84" s="22">
        <v>55.000000000000007</v>
      </c>
      <c r="L84" s="22">
        <v>72.142857142857125</v>
      </c>
      <c r="M84" s="22">
        <v>131.42857142857142</v>
      </c>
      <c r="N84" s="22">
        <v>96.487215542396953</v>
      </c>
      <c r="O84" s="22">
        <v>105.67647416548238</v>
      </c>
      <c r="P84" s="22">
        <v>107.6456010132864</v>
      </c>
      <c r="Q84" s="22">
        <v>87.954332535246181</v>
      </c>
      <c r="R84" s="22">
        <v>91.892586230854235</v>
      </c>
      <c r="S84" s="22">
        <v>98.456342390200973</v>
      </c>
      <c r="T84" s="22">
        <v>91.892586230854235</v>
      </c>
      <c r="U84" s="22">
        <v>98.456342390200973</v>
      </c>
      <c r="V84" s="22">
        <f t="shared" si="20"/>
        <v>63</v>
      </c>
      <c r="W84" s="22">
        <f t="shared" si="21"/>
        <v>47</v>
      </c>
      <c r="X84" s="22">
        <f t="shared" si="22"/>
        <v>16</v>
      </c>
      <c r="Y84" s="22">
        <f t="shared" si="23"/>
        <v>79</v>
      </c>
      <c r="Z84" s="22">
        <f t="shared" si="24"/>
        <v>83</v>
      </c>
      <c r="AA84" s="22">
        <f t="shared" si="25"/>
        <v>72</v>
      </c>
      <c r="AB84" s="22">
        <f t="shared" si="26"/>
        <v>69</v>
      </c>
      <c r="AC84" s="22">
        <f t="shared" si="27"/>
        <v>48</v>
      </c>
      <c r="AD84" s="22">
        <f t="shared" si="28"/>
        <v>76</v>
      </c>
      <c r="AE84" s="22">
        <f t="shared" si="29"/>
        <v>48</v>
      </c>
      <c r="AF84" s="22"/>
      <c r="AG84" s="22"/>
      <c r="AH84" s="22"/>
      <c r="AI84" s="22"/>
    </row>
    <row r="85" spans="1:35" x14ac:dyDescent="0.25">
      <c r="A85" s="4">
        <v>49</v>
      </c>
      <c r="B85" s="5" t="s">
        <v>63</v>
      </c>
      <c r="C85" s="5" t="s">
        <v>19</v>
      </c>
      <c r="D85" s="5" t="s">
        <v>38</v>
      </c>
      <c r="E85" s="5">
        <v>91</v>
      </c>
      <c r="F85" s="5" t="s">
        <v>9</v>
      </c>
      <c r="G85" s="5" t="s">
        <v>64</v>
      </c>
      <c r="H85" s="22">
        <v>112.32876712328761</v>
      </c>
      <c r="I85" s="22">
        <v>76.712328767123267</v>
      </c>
      <c r="J85" s="22">
        <v>73.972602739725971</v>
      </c>
      <c r="K85" s="22">
        <v>75.342465753424634</v>
      </c>
      <c r="L85" s="22">
        <v>131.50684931506845</v>
      </c>
      <c r="M85" s="22">
        <v>106.16438356164379</v>
      </c>
      <c r="N85" s="22">
        <v>97.297297297297305</v>
      </c>
      <c r="O85" s="22">
        <v>103.3783783783784</v>
      </c>
      <c r="P85" s="22">
        <v>118.24324324324324</v>
      </c>
      <c r="Q85" s="22">
        <v>79.729729729729726</v>
      </c>
      <c r="R85" s="22">
        <v>71.621621621621628</v>
      </c>
      <c r="S85" s="22">
        <v>97.297297297297291</v>
      </c>
      <c r="T85" s="22">
        <v>71.621621621621628</v>
      </c>
      <c r="U85" s="22">
        <v>97.297297297297291</v>
      </c>
      <c r="V85" s="22">
        <f t="shared" si="20"/>
        <v>46</v>
      </c>
      <c r="W85" s="22">
        <f t="shared" si="21"/>
        <v>75</v>
      </c>
      <c r="X85" s="22">
        <f t="shared" si="22"/>
        <v>78</v>
      </c>
      <c r="Y85" s="22">
        <f t="shared" si="23"/>
        <v>59</v>
      </c>
      <c r="Z85" s="22">
        <f t="shared" si="24"/>
        <v>84</v>
      </c>
      <c r="AA85" s="22">
        <f t="shared" si="25"/>
        <v>66</v>
      </c>
      <c r="AB85" s="22">
        <f t="shared" si="26"/>
        <v>85</v>
      </c>
      <c r="AC85" s="22">
        <f t="shared" si="27"/>
        <v>23</v>
      </c>
      <c r="AD85" s="22">
        <f t="shared" si="28"/>
        <v>17</v>
      </c>
      <c r="AE85" s="22">
        <f t="shared" si="29"/>
        <v>42</v>
      </c>
      <c r="AF85" s="22"/>
      <c r="AG85" s="22"/>
      <c r="AH85" s="22"/>
      <c r="AI85" s="22"/>
    </row>
    <row r="86" spans="1:35" x14ac:dyDescent="0.25">
      <c r="A86" s="4">
        <v>57</v>
      </c>
      <c r="B86" s="5" t="s">
        <v>87</v>
      </c>
      <c r="C86" s="5" t="s">
        <v>88</v>
      </c>
      <c r="D86" s="5" t="s">
        <v>89</v>
      </c>
      <c r="E86" s="5">
        <v>258</v>
      </c>
      <c r="F86" s="5" t="s">
        <v>9</v>
      </c>
      <c r="G86" s="5" t="s">
        <v>90</v>
      </c>
      <c r="H86" s="22">
        <v>118.54838709677421</v>
      </c>
      <c r="I86" s="22">
        <v>87.09677419354837</v>
      </c>
      <c r="J86" s="22">
        <v>84.677419354838733</v>
      </c>
      <c r="K86" s="22">
        <v>45.161290322580641</v>
      </c>
      <c r="L86" s="22">
        <v>120.16129032258067</v>
      </c>
      <c r="M86" s="22">
        <v>135.48387096774195</v>
      </c>
      <c r="N86" s="22">
        <v>97.899948210927377</v>
      </c>
      <c r="O86" s="22">
        <v>121.9983970013095</v>
      </c>
      <c r="P86" s="22">
        <v>121.9983970013095</v>
      </c>
      <c r="Q86" s="22">
        <v>86.60380034043574</v>
      </c>
      <c r="R86" s="22">
        <v>81.332264667539661</v>
      </c>
      <c r="S86" s="22">
        <v>109.196096081419</v>
      </c>
      <c r="T86" s="22">
        <v>81.332264667539661</v>
      </c>
      <c r="U86" s="22">
        <v>109.196096081419</v>
      </c>
      <c r="V86" s="22">
        <f t="shared" si="20"/>
        <v>65</v>
      </c>
      <c r="W86" s="22">
        <f t="shared" si="21"/>
        <v>39</v>
      </c>
      <c r="X86" s="22">
        <f t="shared" si="22"/>
        <v>72</v>
      </c>
      <c r="Y86" s="22">
        <f t="shared" si="23"/>
        <v>80</v>
      </c>
      <c r="Z86" s="22">
        <f t="shared" si="24"/>
        <v>85</v>
      </c>
      <c r="AA86" s="22">
        <f t="shared" si="25"/>
        <v>85</v>
      </c>
      <c r="AB86" s="22">
        <f t="shared" si="26"/>
        <v>89</v>
      </c>
      <c r="AC86" s="22">
        <f t="shared" si="27"/>
        <v>42</v>
      </c>
      <c r="AD86" s="22">
        <f t="shared" si="28"/>
        <v>45</v>
      </c>
      <c r="AE86" s="22">
        <f t="shared" si="29"/>
        <v>70</v>
      </c>
      <c r="AF86" s="22"/>
      <c r="AG86" s="22"/>
      <c r="AH86" s="22"/>
      <c r="AI86" s="22"/>
    </row>
    <row r="87" spans="1:35" x14ac:dyDescent="0.25">
      <c r="A87" s="4">
        <v>25</v>
      </c>
      <c r="B87" s="5" t="s">
        <v>183</v>
      </c>
      <c r="C87" s="5" t="s">
        <v>19</v>
      </c>
      <c r="D87" s="5" t="s">
        <v>184</v>
      </c>
      <c r="E87" s="5">
        <v>273</v>
      </c>
      <c r="F87" s="5" t="s">
        <v>24</v>
      </c>
      <c r="G87" s="5" t="s">
        <v>185</v>
      </c>
      <c r="H87" s="22">
        <v>74.154469411060688</v>
      </c>
      <c r="I87" s="22">
        <v>73.373896048839001</v>
      </c>
      <c r="J87" s="22">
        <v>85.863069844386033</v>
      </c>
      <c r="K87" s="22">
        <v>46.053828371079788</v>
      </c>
      <c r="L87" s="22">
        <v>116.30543097103201</v>
      </c>
      <c r="M87" s="22">
        <v>139.72263183768274</v>
      </c>
      <c r="N87" s="22">
        <v>98.61980077130184</v>
      </c>
      <c r="O87" s="22">
        <v>124.5344929447826</v>
      </c>
      <c r="P87" s="22">
        <v>106.53817893542097</v>
      </c>
      <c r="Q87" s="22">
        <v>97.180095650552929</v>
      </c>
      <c r="R87" s="22">
        <v>97.899948210927377</v>
      </c>
      <c r="S87" s="22">
        <v>122.37493526365921</v>
      </c>
      <c r="T87" s="22">
        <v>97.899948210927377</v>
      </c>
      <c r="U87" s="22">
        <v>122.37493526365921</v>
      </c>
      <c r="V87" s="22">
        <f t="shared" si="20"/>
        <v>69</v>
      </c>
      <c r="W87" s="22">
        <f t="shared" si="21"/>
        <v>42</v>
      </c>
      <c r="X87" s="22">
        <f t="shared" si="22"/>
        <v>70</v>
      </c>
      <c r="Y87" s="22">
        <f t="shared" si="23"/>
        <v>82</v>
      </c>
      <c r="Z87" s="22">
        <f t="shared" si="24"/>
        <v>86</v>
      </c>
      <c r="AA87" s="22">
        <f t="shared" si="25"/>
        <v>89</v>
      </c>
      <c r="AB87" s="22">
        <f t="shared" si="26"/>
        <v>68</v>
      </c>
      <c r="AC87" s="22">
        <f t="shared" si="27"/>
        <v>80</v>
      </c>
      <c r="AD87" s="22">
        <f t="shared" si="28"/>
        <v>88</v>
      </c>
      <c r="AE87" s="22">
        <f t="shared" si="29"/>
        <v>85</v>
      </c>
      <c r="AF87" s="22"/>
      <c r="AG87" s="22"/>
      <c r="AH87" s="22"/>
      <c r="AI87" s="22"/>
    </row>
    <row r="88" spans="1:35" x14ac:dyDescent="0.25">
      <c r="A88" s="4">
        <v>77</v>
      </c>
      <c r="B88" s="5" t="s">
        <v>78</v>
      </c>
      <c r="C88" s="5" t="s">
        <v>19</v>
      </c>
      <c r="D88" s="5"/>
      <c r="E88" s="5">
        <v>173</v>
      </c>
      <c r="F88" s="5" t="s">
        <v>24</v>
      </c>
      <c r="G88" s="5" t="s">
        <v>79</v>
      </c>
      <c r="H88" s="22">
        <v>136.71874999999997</v>
      </c>
      <c r="I88" s="22">
        <v>92.187499999999972</v>
      </c>
      <c r="J88" s="22">
        <v>65.624999999999986</v>
      </c>
      <c r="K88" s="22">
        <v>45.312499999999986</v>
      </c>
      <c r="L88" s="22">
        <v>74.999999999999986</v>
      </c>
      <c r="M88" s="22">
        <v>63.281250000000021</v>
      </c>
      <c r="N88" s="22">
        <v>99.196636266701248</v>
      </c>
      <c r="O88" s="22">
        <v>101.79001237824899</v>
      </c>
      <c r="P88" s="22">
        <v>108.9217966850053</v>
      </c>
      <c r="Q88" s="22">
        <v>75.207907234884587</v>
      </c>
      <c r="R88" s="22">
        <v>66.131090844467494</v>
      </c>
      <c r="S88" s="22">
        <v>81.043003485867033</v>
      </c>
      <c r="T88" s="22">
        <v>66.131090844467494</v>
      </c>
      <c r="U88" s="22">
        <v>81.043003485867033</v>
      </c>
      <c r="V88" s="22">
        <f t="shared" si="20"/>
        <v>24</v>
      </c>
      <c r="W88" s="22">
        <f t="shared" si="21"/>
        <v>40</v>
      </c>
      <c r="X88" s="22">
        <f t="shared" si="22"/>
        <v>20</v>
      </c>
      <c r="Y88" s="22">
        <f t="shared" si="23"/>
        <v>12</v>
      </c>
      <c r="Z88" s="22">
        <f t="shared" si="24"/>
        <v>87</v>
      </c>
      <c r="AA88" s="22">
        <f t="shared" si="25"/>
        <v>60</v>
      </c>
      <c r="AB88" s="22">
        <f t="shared" si="26"/>
        <v>72</v>
      </c>
      <c r="AC88" s="22">
        <f t="shared" si="27"/>
        <v>11</v>
      </c>
      <c r="AD88" s="22">
        <f t="shared" si="28"/>
        <v>10</v>
      </c>
      <c r="AE88" s="22">
        <f t="shared" si="29"/>
        <v>13</v>
      </c>
      <c r="AF88" s="22"/>
      <c r="AG88" s="22"/>
      <c r="AH88" s="22"/>
      <c r="AI88" s="22"/>
    </row>
    <row r="89" spans="1:35" x14ac:dyDescent="0.25">
      <c r="A89" s="4">
        <v>75</v>
      </c>
      <c r="B89" s="5" t="s">
        <v>180</v>
      </c>
      <c r="C89" s="5" t="s">
        <v>19</v>
      </c>
      <c r="D89" s="5" t="s">
        <v>181</v>
      </c>
      <c r="E89" s="5">
        <v>137</v>
      </c>
      <c r="F89" s="5" t="s">
        <v>24</v>
      </c>
      <c r="G89" s="5" t="s">
        <v>182</v>
      </c>
      <c r="H89" s="22">
        <v>122.9971423036979</v>
      </c>
      <c r="I89" s="22">
        <v>105.66197459646531</v>
      </c>
      <c r="J89" s="22">
        <v>99.058101184186214</v>
      </c>
      <c r="K89" s="22">
        <v>41.274208826744271</v>
      </c>
      <c r="L89" s="22">
        <v>142.80876254053513</v>
      </c>
      <c r="M89" s="22">
        <v>82.548417653488528</v>
      </c>
      <c r="N89" s="22">
        <v>105.81649697947087</v>
      </c>
      <c r="O89" s="22">
        <v>108.10030626679759</v>
      </c>
      <c r="P89" s="22">
        <v>118.75808294098888</v>
      </c>
      <c r="Q89" s="22">
        <v>90.59110173062615</v>
      </c>
      <c r="R89" s="22">
        <v>80.694594818877079</v>
      </c>
      <c r="S89" s="22">
        <v>107.33903650435535</v>
      </c>
      <c r="T89" s="22">
        <v>80.694594818877079</v>
      </c>
      <c r="U89" s="22">
        <v>107.33903650435535</v>
      </c>
      <c r="V89" s="22">
        <f t="shared" si="20"/>
        <v>84</v>
      </c>
      <c r="W89" s="22">
        <f t="shared" si="21"/>
        <v>32</v>
      </c>
      <c r="X89" s="22">
        <f t="shared" si="22"/>
        <v>83</v>
      </c>
      <c r="Y89" s="22">
        <f t="shared" si="23"/>
        <v>30</v>
      </c>
      <c r="Z89" s="22">
        <f t="shared" si="24"/>
        <v>88</v>
      </c>
      <c r="AA89" s="22">
        <f t="shared" si="25"/>
        <v>74</v>
      </c>
      <c r="AB89" s="22">
        <f t="shared" si="26"/>
        <v>86</v>
      </c>
      <c r="AC89" s="22">
        <f t="shared" si="27"/>
        <v>61</v>
      </c>
      <c r="AD89" s="22">
        <f t="shared" si="28"/>
        <v>42</v>
      </c>
      <c r="AE89" s="22">
        <f t="shared" si="29"/>
        <v>66</v>
      </c>
      <c r="AF89" s="22"/>
      <c r="AG89" s="22"/>
      <c r="AH89" s="22"/>
      <c r="AI89" s="22"/>
    </row>
    <row r="90" spans="1:35" x14ac:dyDescent="0.25">
      <c r="A90" s="4">
        <v>13</v>
      </c>
      <c r="B90" s="5" t="s">
        <v>59</v>
      </c>
      <c r="C90" s="5" t="s">
        <v>19</v>
      </c>
      <c r="D90" s="5"/>
      <c r="E90" s="5">
        <v>169</v>
      </c>
      <c r="F90" s="5" t="s">
        <v>24</v>
      </c>
      <c r="G90" s="5" t="s">
        <v>60</v>
      </c>
      <c r="H90" s="22">
        <v>67.567567567567593</v>
      </c>
      <c r="I90" s="22">
        <v>56.081081081081095</v>
      </c>
      <c r="J90" s="22">
        <v>70.945945945945937</v>
      </c>
      <c r="K90" s="22">
        <v>39.864864864864863</v>
      </c>
      <c r="L90" s="22">
        <v>102.70270270270269</v>
      </c>
      <c r="M90" s="22">
        <v>66.21621621621621</v>
      </c>
      <c r="N90" s="22">
        <v>106.71641791044777</v>
      </c>
      <c r="O90" s="22">
        <v>119.40298507462686</v>
      </c>
      <c r="P90" s="22">
        <v>111.94029850746267</v>
      </c>
      <c r="Q90" s="22">
        <v>97.761194029850756</v>
      </c>
      <c r="R90" s="22">
        <v>94.776119402985088</v>
      </c>
      <c r="S90" s="22">
        <v>117.91044776119404</v>
      </c>
      <c r="T90" s="22">
        <v>94.776119402985088</v>
      </c>
      <c r="U90" s="22">
        <v>117.91044776119404</v>
      </c>
      <c r="V90" s="22">
        <f t="shared" si="20"/>
        <v>38</v>
      </c>
      <c r="W90" s="22">
        <f t="shared" si="21"/>
        <v>30</v>
      </c>
      <c r="X90" s="22">
        <f t="shared" si="22"/>
        <v>55</v>
      </c>
      <c r="Y90" s="22">
        <f t="shared" si="23"/>
        <v>15</v>
      </c>
      <c r="Z90" s="22">
        <f t="shared" si="24"/>
        <v>89</v>
      </c>
      <c r="AA90" s="22">
        <f t="shared" si="25"/>
        <v>83</v>
      </c>
      <c r="AB90" s="22">
        <f t="shared" si="26"/>
        <v>78</v>
      </c>
      <c r="AC90" s="22">
        <f t="shared" si="27"/>
        <v>82</v>
      </c>
      <c r="AD90" s="22">
        <f t="shared" si="28"/>
        <v>82</v>
      </c>
      <c r="AE90" s="22">
        <f t="shared" si="29"/>
        <v>77</v>
      </c>
      <c r="AF90" s="22"/>
      <c r="AG90" s="22"/>
      <c r="AH90" s="22"/>
      <c r="AI90" s="22"/>
    </row>
    <row r="91" spans="1:35" x14ac:dyDescent="0.25">
      <c r="A91" s="4">
        <v>68</v>
      </c>
      <c r="B91" s="5" t="s">
        <v>74</v>
      </c>
      <c r="C91" s="5" t="s">
        <v>19</v>
      </c>
      <c r="D91" s="5"/>
      <c r="E91" s="5">
        <v>171</v>
      </c>
      <c r="F91" s="5" t="s">
        <v>24</v>
      </c>
      <c r="G91" s="5" t="s">
        <v>75</v>
      </c>
      <c r="H91" s="22">
        <v>120.44440702428192</v>
      </c>
      <c r="I91" s="22">
        <v>90.901439263608992</v>
      </c>
      <c r="J91" s="22">
        <v>66.661055459979934</v>
      </c>
      <c r="K91" s="22">
        <v>71.206127423160353</v>
      </c>
      <c r="L91" s="22">
        <v>94.688999232926037</v>
      </c>
      <c r="M91" s="22">
        <v>106.05167914087714</v>
      </c>
      <c r="N91" s="22">
        <v>109.09090909090911</v>
      </c>
      <c r="O91" s="22">
        <v>137.27272727272728</v>
      </c>
      <c r="P91" s="22">
        <v>116.36363636363637</v>
      </c>
      <c r="Q91" s="22">
        <v>86.363636363636346</v>
      </c>
      <c r="R91" s="22">
        <v>78.181818181818201</v>
      </c>
      <c r="S91" s="22">
        <v>143.63636363636365</v>
      </c>
      <c r="T91" s="22">
        <v>78.181818181818201</v>
      </c>
      <c r="U91" s="22">
        <v>143.63636363636365</v>
      </c>
      <c r="V91" s="22">
        <f t="shared" si="20"/>
        <v>26</v>
      </c>
      <c r="W91" s="22">
        <f t="shared" si="21"/>
        <v>68</v>
      </c>
      <c r="X91" s="22">
        <f t="shared" si="22"/>
        <v>48</v>
      </c>
      <c r="Y91" s="22">
        <f t="shared" si="23"/>
        <v>57</v>
      </c>
      <c r="Z91" s="22">
        <f t="shared" si="24"/>
        <v>90</v>
      </c>
      <c r="AA91" s="22">
        <f t="shared" si="25"/>
        <v>90</v>
      </c>
      <c r="AB91" s="22">
        <f t="shared" si="26"/>
        <v>82</v>
      </c>
      <c r="AC91" s="22">
        <f t="shared" si="27"/>
        <v>41</v>
      </c>
      <c r="AD91" s="22">
        <f t="shared" si="28"/>
        <v>34</v>
      </c>
      <c r="AE91" s="22">
        <f t="shared" si="29"/>
        <v>90</v>
      </c>
      <c r="AF91" s="22"/>
      <c r="AG91" s="22"/>
      <c r="AH91" s="22"/>
      <c r="AI91" s="22"/>
    </row>
  </sheetData>
  <sortState ref="A2:AE91">
    <sortCondition ref="Z2:Z91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J1" zoomScale="75" zoomScaleNormal="75" workbookViewId="0">
      <selection activeCell="F87" sqref="F87:G91"/>
    </sheetView>
  </sheetViews>
  <sheetFormatPr defaultColWidth="12.5703125" defaultRowHeight="15.75" x14ac:dyDescent="0.25"/>
  <cols>
    <col min="1" max="1" width="12.5703125" style="4"/>
    <col min="2" max="2" width="8.42578125" style="4" customWidth="1"/>
    <col min="3" max="3" width="8.28515625" style="4" customWidth="1"/>
    <col min="4" max="4" width="12" style="4" customWidth="1"/>
    <col min="5" max="5" width="7.85546875" style="4" customWidth="1"/>
    <col min="6" max="6" width="17.85546875" style="4" customWidth="1"/>
    <col min="7" max="7" width="17.7109375" style="4" customWidth="1"/>
    <col min="8" max="8" width="9.85546875" style="4" bestFit="1" customWidth="1"/>
    <col min="9" max="9" width="14.28515625" style="4" bestFit="1" customWidth="1"/>
    <col min="10" max="10" width="16" style="4" bestFit="1" customWidth="1"/>
    <col min="11" max="11" width="11.140625" style="4" bestFit="1" customWidth="1"/>
    <col min="12" max="12" width="4.7109375" style="4" bestFit="1" customWidth="1"/>
    <col min="13" max="13" width="6.85546875" style="4" bestFit="1" customWidth="1"/>
    <col min="14" max="14" width="14.42578125" style="4" bestFit="1" customWidth="1"/>
    <col min="15" max="15" width="14.28515625" style="4" bestFit="1" customWidth="1"/>
    <col min="16" max="16" width="16.140625" style="4" bestFit="1" customWidth="1"/>
    <col min="17" max="17" width="16.7109375" style="4" bestFit="1" customWidth="1"/>
    <col min="18" max="18" width="16.28515625" style="4" bestFit="1" customWidth="1"/>
    <col min="19" max="19" width="16" style="4" bestFit="1" customWidth="1"/>
    <col min="20" max="20" width="9.85546875" style="4" bestFit="1" customWidth="1"/>
    <col min="21" max="21" width="14.28515625" style="4" bestFit="1" customWidth="1"/>
    <col min="22" max="22" width="16" style="4" bestFit="1" customWidth="1"/>
    <col min="23" max="23" width="11.140625" style="4" bestFit="1" customWidth="1"/>
    <col min="24" max="24" width="4.7109375" style="4" bestFit="1" customWidth="1"/>
    <col min="25" max="25" width="6.85546875" style="4" bestFit="1" customWidth="1"/>
    <col min="26" max="26" width="6.85546875" style="4" customWidth="1"/>
    <col min="27" max="27" width="12.7109375" style="4" customWidth="1"/>
    <col min="28" max="31" width="6.85546875" style="4" customWidth="1"/>
    <col min="32" max="32" width="12.5703125" style="4"/>
    <col min="33" max="33" width="11.7109375" style="4" bestFit="1" customWidth="1"/>
    <col min="34" max="34" width="9.28515625" style="4" bestFit="1" customWidth="1"/>
    <col min="35" max="35" width="9.85546875" style="4" bestFit="1" customWidth="1"/>
    <col min="36" max="16384" width="12.5703125" style="4"/>
  </cols>
  <sheetData>
    <row r="1" spans="1:35" s="1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230</v>
      </c>
      <c r="I1" s="3" t="s">
        <v>231</v>
      </c>
      <c r="J1" s="3" t="s">
        <v>217</v>
      </c>
      <c r="K1" s="1" t="s">
        <v>218</v>
      </c>
      <c r="L1" s="1" t="s">
        <v>219</v>
      </c>
      <c r="M1" s="3" t="s">
        <v>220</v>
      </c>
      <c r="N1" s="3" t="s">
        <v>362</v>
      </c>
      <c r="O1" s="3" t="s">
        <v>363</v>
      </c>
      <c r="P1" s="3" t="s">
        <v>364</v>
      </c>
      <c r="Q1" s="3" t="s">
        <v>359</v>
      </c>
      <c r="R1" s="3" t="s">
        <v>365</v>
      </c>
      <c r="S1" s="3" t="s">
        <v>366</v>
      </c>
      <c r="T1" s="1" t="s">
        <v>230</v>
      </c>
      <c r="U1" s="3" t="s">
        <v>231</v>
      </c>
      <c r="V1" s="3" t="s">
        <v>217</v>
      </c>
      <c r="W1" s="1" t="s">
        <v>218</v>
      </c>
      <c r="X1" s="1" t="s">
        <v>219</v>
      </c>
      <c r="Y1" s="3" t="s">
        <v>220</v>
      </c>
      <c r="Z1" s="3" t="s">
        <v>356</v>
      </c>
      <c r="AA1" s="3" t="s">
        <v>357</v>
      </c>
      <c r="AB1" s="3" t="s">
        <v>358</v>
      </c>
      <c r="AC1" s="3" t="s">
        <v>359</v>
      </c>
      <c r="AD1" s="3" t="s">
        <v>360</v>
      </c>
      <c r="AE1" s="3" t="s">
        <v>361</v>
      </c>
    </row>
    <row r="2" spans="1:35" x14ac:dyDescent="0.25">
      <c r="A2" s="4">
        <v>19</v>
      </c>
      <c r="B2" s="5" t="s">
        <v>201</v>
      </c>
      <c r="C2" s="5" t="s">
        <v>19</v>
      </c>
      <c r="D2" s="5" t="s">
        <v>181</v>
      </c>
      <c r="E2" s="5">
        <v>23</v>
      </c>
      <c r="F2" s="5" t="s">
        <v>190</v>
      </c>
      <c r="G2" s="5" t="s">
        <v>202</v>
      </c>
      <c r="H2" s="22">
        <v>81.578947368421041</v>
      </c>
      <c r="I2" s="22">
        <v>56.578947368421026</v>
      </c>
      <c r="J2" s="22">
        <v>88.157894736842096</v>
      </c>
      <c r="K2" s="22">
        <v>32.894736842105274</v>
      </c>
      <c r="L2" s="22">
        <v>131.57894736842104</v>
      </c>
      <c r="M2" s="22">
        <v>57.894736842105267</v>
      </c>
      <c r="N2" s="22">
        <v>49.646028735914186</v>
      </c>
      <c r="O2" s="22">
        <v>55.930336170840036</v>
      </c>
      <c r="P2" s="22">
        <v>88.608734832454445</v>
      </c>
      <c r="Q2" s="22">
        <v>50.902890222899359</v>
      </c>
      <c r="R2" s="22">
        <v>17.596060817792374</v>
      </c>
      <c r="S2" s="22">
        <v>13.197045613344278</v>
      </c>
      <c r="T2" s="22">
        <v>17.596060817792374</v>
      </c>
      <c r="U2" s="22">
        <v>13.197045613344278</v>
      </c>
      <c r="V2" s="22">
        <f t="shared" ref="V2:V33" si="0">91-RANK(J2,J$2:J$92)</f>
        <v>72</v>
      </c>
      <c r="W2" s="22">
        <f t="shared" ref="W2:W33" si="1">91-RANK(K2,K$2:K$92)</f>
        <v>17</v>
      </c>
      <c r="X2" s="22">
        <f t="shared" ref="X2:X33" si="2">91-RANK(L2,L$2:L$92)</f>
        <v>79</v>
      </c>
      <c r="Y2" s="22">
        <f t="shared" ref="Y2:Y33" si="3">91-RANK(M2,M$2:M$92)</f>
        <v>8</v>
      </c>
      <c r="Z2" s="22">
        <f t="shared" ref="Z2:Z33" si="4">91-RANK(N2,N$2:N$92)</f>
        <v>3</v>
      </c>
      <c r="AA2" s="22">
        <f t="shared" ref="AA2:AA33" si="5">91-RANK(O2,O$2:O$92)</f>
        <v>1</v>
      </c>
      <c r="AB2" s="22">
        <f t="shared" ref="AB2:AB33" si="6">91-RANK(P2,P$2:P$92)</f>
        <v>7</v>
      </c>
      <c r="AC2" s="22">
        <f t="shared" ref="AC2:AC33" si="7">91-RANK(Q2,Q$2:Q$92)</f>
        <v>2</v>
      </c>
      <c r="AD2" s="22">
        <f t="shared" ref="AD2:AD33" si="8">91-RANK(R2,R$2:R$92)</f>
        <v>1</v>
      </c>
      <c r="AE2" s="22">
        <f t="shared" ref="AE2:AE33" si="9">91-RANK(S2,S$2:S$92)</f>
        <v>1</v>
      </c>
      <c r="AF2" s="22"/>
      <c r="AG2" s="22"/>
      <c r="AH2" s="22"/>
      <c r="AI2" s="22"/>
    </row>
    <row r="3" spans="1:35" x14ac:dyDescent="0.25">
      <c r="A3" s="4">
        <v>27</v>
      </c>
      <c r="B3" s="5" t="s">
        <v>6</v>
      </c>
      <c r="C3" s="5" t="s">
        <v>7</v>
      </c>
      <c r="D3" s="5" t="s">
        <v>8</v>
      </c>
      <c r="E3" s="5">
        <v>96</v>
      </c>
      <c r="F3" s="5" t="s">
        <v>9</v>
      </c>
      <c r="G3" s="5" t="s">
        <v>10</v>
      </c>
      <c r="H3" s="22">
        <v>82.383419689119165</v>
      </c>
      <c r="I3" s="23">
        <v>72.538860103626959</v>
      </c>
      <c r="J3" s="23">
        <v>53.886010362694279</v>
      </c>
      <c r="K3" s="22">
        <v>60.62176165803109</v>
      </c>
      <c r="L3" s="22">
        <v>108.29015544041454</v>
      </c>
      <c r="M3" s="23">
        <v>112.17616580310879</v>
      </c>
      <c r="N3" s="24">
        <v>69.823903212781175</v>
      </c>
      <c r="O3" s="24">
        <v>76.171530777579406</v>
      </c>
      <c r="P3" s="24">
        <v>90.08748351579105</v>
      </c>
      <c r="Q3" s="24">
        <v>88.866785907175981</v>
      </c>
      <c r="R3" s="24">
        <v>70.312182256227146</v>
      </c>
      <c r="S3" s="24">
        <v>97.411669167481364</v>
      </c>
      <c r="T3" s="22">
        <v>70.312182256227146</v>
      </c>
      <c r="U3" s="22">
        <v>97.411669167481364</v>
      </c>
      <c r="V3" s="22">
        <f t="shared" si="0"/>
        <v>10</v>
      </c>
      <c r="W3" s="22">
        <f t="shared" si="1"/>
        <v>58</v>
      </c>
      <c r="X3" s="22">
        <f t="shared" si="2"/>
        <v>63</v>
      </c>
      <c r="Y3" s="22">
        <f t="shared" si="3"/>
        <v>66</v>
      </c>
      <c r="Z3" s="22">
        <f t="shared" si="4"/>
        <v>10</v>
      </c>
      <c r="AA3" s="22">
        <f t="shared" si="5"/>
        <v>2</v>
      </c>
      <c r="AB3" s="22">
        <f t="shared" si="6"/>
        <v>8</v>
      </c>
      <c r="AC3" s="22">
        <f t="shared" si="7"/>
        <v>53</v>
      </c>
      <c r="AD3" s="22">
        <f t="shared" si="8"/>
        <v>15</v>
      </c>
      <c r="AE3" s="22">
        <f t="shared" si="9"/>
        <v>45</v>
      </c>
      <c r="AF3" s="22"/>
      <c r="AG3" s="22"/>
      <c r="AH3" s="22"/>
      <c r="AI3" s="22"/>
    </row>
    <row r="4" spans="1:35" x14ac:dyDescent="0.25">
      <c r="A4" s="4">
        <v>39</v>
      </c>
      <c r="B4" s="5" t="s">
        <v>151</v>
      </c>
      <c r="C4" s="5" t="s">
        <v>19</v>
      </c>
      <c r="D4" s="5" t="s">
        <v>152</v>
      </c>
      <c r="E4" s="5">
        <v>186</v>
      </c>
      <c r="F4" s="5" t="s">
        <v>24</v>
      </c>
      <c r="G4" s="5" t="s">
        <v>153</v>
      </c>
      <c r="H4" s="22">
        <v>96.835443037974699</v>
      </c>
      <c r="I4" s="22">
        <v>73.417721518987335</v>
      </c>
      <c r="J4" s="22">
        <v>72.784810126582272</v>
      </c>
      <c r="K4" s="22">
        <v>66.455696202531641</v>
      </c>
      <c r="L4" s="22">
        <v>77.848101265822777</v>
      </c>
      <c r="M4" s="22">
        <v>100</v>
      </c>
      <c r="N4" s="22">
        <v>66.731520953358427</v>
      </c>
      <c r="O4" s="22">
        <v>77.124134872324106</v>
      </c>
      <c r="P4" s="22">
        <v>90.798626870963119</v>
      </c>
      <c r="Q4" s="22">
        <v>79.312053592106338</v>
      </c>
      <c r="R4" s="22">
        <v>65.637561593467325</v>
      </c>
      <c r="S4" s="22">
        <v>70.560378712977382</v>
      </c>
      <c r="T4" s="22">
        <v>65.637561593467325</v>
      </c>
      <c r="U4" s="22">
        <v>70.560378712977382</v>
      </c>
      <c r="V4" s="22">
        <f t="shared" si="0"/>
        <v>42</v>
      </c>
      <c r="W4" s="22">
        <f t="shared" si="1"/>
        <v>62</v>
      </c>
      <c r="X4" s="22">
        <f t="shared" si="2"/>
        <v>24</v>
      </c>
      <c r="Y4" s="22">
        <f t="shared" si="3"/>
        <v>50</v>
      </c>
      <c r="Z4" s="22">
        <f t="shared" si="4"/>
        <v>6</v>
      </c>
      <c r="AA4" s="22">
        <f t="shared" si="5"/>
        <v>3</v>
      </c>
      <c r="AB4" s="22">
        <f t="shared" si="6"/>
        <v>11</v>
      </c>
      <c r="AC4" s="22">
        <f t="shared" si="7"/>
        <v>22</v>
      </c>
      <c r="AD4" s="22">
        <f t="shared" si="8"/>
        <v>9</v>
      </c>
      <c r="AE4" s="22">
        <f t="shared" si="9"/>
        <v>7</v>
      </c>
      <c r="AF4" s="22"/>
      <c r="AG4" s="22"/>
      <c r="AH4" s="22"/>
      <c r="AI4" s="22"/>
    </row>
    <row r="5" spans="1:35" x14ac:dyDescent="0.25">
      <c r="A5" s="4">
        <v>9</v>
      </c>
      <c r="B5" s="5" t="s">
        <v>132</v>
      </c>
      <c r="C5" s="5" t="s">
        <v>19</v>
      </c>
      <c r="D5" s="5" t="s">
        <v>8</v>
      </c>
      <c r="E5" s="5">
        <v>92</v>
      </c>
      <c r="F5" s="5" t="s">
        <v>9</v>
      </c>
      <c r="G5" s="5" t="s">
        <v>133</v>
      </c>
      <c r="H5" s="22">
        <v>67.592592592592595</v>
      </c>
      <c r="I5" s="22">
        <v>48.611111111111121</v>
      </c>
      <c r="J5" s="22">
        <v>63.425925925925938</v>
      </c>
      <c r="K5" s="22">
        <v>43.055555555555564</v>
      </c>
      <c r="L5" s="22">
        <v>56.481481481481474</v>
      </c>
      <c r="M5" s="22">
        <v>73.148148148148167</v>
      </c>
      <c r="N5" s="22">
        <v>71.270180251139266</v>
      </c>
      <c r="O5" s="22">
        <v>77.467587229499202</v>
      </c>
      <c r="P5" s="22">
        <v>92.075760821347615</v>
      </c>
      <c r="Q5" s="22">
        <v>67.286132907907884</v>
      </c>
      <c r="R5" s="22">
        <v>58.875366294419393</v>
      </c>
      <c r="S5" s="22">
        <v>66.843460980882156</v>
      </c>
      <c r="T5" s="22">
        <v>58.875366294419393</v>
      </c>
      <c r="U5" s="22">
        <v>66.843460980882156</v>
      </c>
      <c r="V5" s="22">
        <f t="shared" si="0"/>
        <v>20</v>
      </c>
      <c r="W5" s="22">
        <f t="shared" si="1"/>
        <v>37</v>
      </c>
      <c r="X5" s="22">
        <f t="shared" si="2"/>
        <v>1</v>
      </c>
      <c r="Y5" s="22">
        <f t="shared" si="3"/>
        <v>20</v>
      </c>
      <c r="Z5" s="22">
        <f t="shared" si="4"/>
        <v>13</v>
      </c>
      <c r="AA5" s="22">
        <f t="shared" si="5"/>
        <v>4</v>
      </c>
      <c r="AB5" s="22">
        <f t="shared" si="6"/>
        <v>16</v>
      </c>
      <c r="AC5" s="22">
        <f t="shared" si="7"/>
        <v>5</v>
      </c>
      <c r="AD5" s="22">
        <f t="shared" si="8"/>
        <v>5</v>
      </c>
      <c r="AE5" s="22">
        <f t="shared" si="9"/>
        <v>5</v>
      </c>
      <c r="AF5" s="22"/>
      <c r="AG5" s="22"/>
      <c r="AH5" s="22"/>
      <c r="AI5" s="22"/>
    </row>
    <row r="6" spans="1:35" x14ac:dyDescent="0.25">
      <c r="A6" s="4">
        <v>23</v>
      </c>
      <c r="B6" s="5" t="s">
        <v>207</v>
      </c>
      <c r="C6" s="5" t="s">
        <v>19</v>
      </c>
      <c r="D6" s="5" t="s">
        <v>208</v>
      </c>
      <c r="E6" s="5">
        <v>222</v>
      </c>
      <c r="F6" s="4" t="s">
        <v>380</v>
      </c>
      <c r="G6" s="5" t="s">
        <v>209</v>
      </c>
      <c r="H6" s="22">
        <v>90.78947368421052</v>
      </c>
      <c r="I6" s="22">
        <v>61.184210526315788</v>
      </c>
      <c r="J6" s="22">
        <v>73.026315789473671</v>
      </c>
      <c r="K6" s="22">
        <v>30.263157894736832</v>
      </c>
      <c r="L6" s="22">
        <v>80.921052631578931</v>
      </c>
      <c r="M6" s="22">
        <v>45.39473684210526</v>
      </c>
      <c r="N6" s="22">
        <v>30.68783068783069</v>
      </c>
      <c r="O6" s="22">
        <v>80.158730158730236</v>
      </c>
      <c r="P6" s="22">
        <v>75.396825396825392</v>
      </c>
      <c r="Q6" s="22">
        <v>37.729672057502135</v>
      </c>
      <c r="R6" s="22">
        <v>33.333333333333343</v>
      </c>
      <c r="S6" s="22">
        <v>27.777777777777786</v>
      </c>
      <c r="T6" s="22">
        <v>33.333333333333343</v>
      </c>
      <c r="U6" s="22">
        <v>27.777777777777786</v>
      </c>
      <c r="V6" s="22">
        <f t="shared" si="0"/>
        <v>44</v>
      </c>
      <c r="W6" s="22">
        <f t="shared" si="1"/>
        <v>14</v>
      </c>
      <c r="X6" s="22">
        <f t="shared" si="2"/>
        <v>27</v>
      </c>
      <c r="Y6" s="22">
        <f t="shared" si="3"/>
        <v>5</v>
      </c>
      <c r="Z6" s="22">
        <f t="shared" si="4"/>
        <v>2</v>
      </c>
      <c r="AA6" s="22">
        <f t="shared" si="5"/>
        <v>5</v>
      </c>
      <c r="AB6" s="22">
        <f t="shared" si="6"/>
        <v>2</v>
      </c>
      <c r="AC6" s="22">
        <f t="shared" si="7"/>
        <v>1</v>
      </c>
      <c r="AD6" s="22">
        <f t="shared" si="8"/>
        <v>2</v>
      </c>
      <c r="AE6" s="22">
        <f t="shared" si="9"/>
        <v>2</v>
      </c>
      <c r="AF6" s="22"/>
      <c r="AG6" s="22"/>
      <c r="AH6" s="22"/>
      <c r="AI6" s="22"/>
    </row>
    <row r="7" spans="1:35" x14ac:dyDescent="0.25">
      <c r="A7" s="4">
        <v>21</v>
      </c>
      <c r="B7" s="5" t="s">
        <v>106</v>
      </c>
      <c r="C7" s="5" t="s">
        <v>19</v>
      </c>
      <c r="D7" s="5" t="s">
        <v>34</v>
      </c>
      <c r="E7" s="5">
        <v>298</v>
      </c>
      <c r="F7" s="5" t="s">
        <v>24</v>
      </c>
      <c r="G7" s="5" t="s">
        <v>107</v>
      </c>
      <c r="H7" s="22">
        <v>79.026560267267726</v>
      </c>
      <c r="I7" s="22">
        <v>64.128110380815613</v>
      </c>
      <c r="J7" s="22">
        <v>55.059488710801283</v>
      </c>
      <c r="K7" s="22">
        <v>32.387934535765453</v>
      </c>
      <c r="L7" s="22">
        <v>66.71914514367684</v>
      </c>
      <c r="M7" s="22">
        <v>76.435525504406471</v>
      </c>
      <c r="N7" s="22">
        <v>69.24630483211935</v>
      </c>
      <c r="O7" s="22">
        <v>81.185322906622702</v>
      </c>
      <c r="P7" s="22">
        <v>91.930439173675722</v>
      </c>
      <c r="Q7" s="22">
        <v>90.139586462500205</v>
      </c>
      <c r="R7" s="22">
        <v>84.767028328973694</v>
      </c>
      <c r="S7" s="22">
        <v>88.348733751324687</v>
      </c>
      <c r="T7" s="22">
        <v>84.767028328973694</v>
      </c>
      <c r="U7" s="22">
        <v>88.348733751324687</v>
      </c>
      <c r="V7" s="22">
        <f t="shared" si="0"/>
        <v>14</v>
      </c>
      <c r="W7" s="22">
        <f t="shared" si="1"/>
        <v>16</v>
      </c>
      <c r="X7" s="22">
        <f t="shared" si="2"/>
        <v>8</v>
      </c>
      <c r="Y7" s="22">
        <f t="shared" si="3"/>
        <v>23</v>
      </c>
      <c r="Z7" s="22">
        <f t="shared" si="4"/>
        <v>9</v>
      </c>
      <c r="AA7" s="22">
        <f t="shared" si="5"/>
        <v>6</v>
      </c>
      <c r="AB7" s="22">
        <f t="shared" si="6"/>
        <v>15</v>
      </c>
      <c r="AC7" s="22">
        <f t="shared" si="7"/>
        <v>59</v>
      </c>
      <c r="AD7" s="22">
        <f t="shared" si="8"/>
        <v>54</v>
      </c>
      <c r="AE7" s="22">
        <f t="shared" si="9"/>
        <v>21</v>
      </c>
      <c r="AF7" s="22"/>
      <c r="AG7" s="22"/>
      <c r="AH7" s="22"/>
      <c r="AI7" s="22"/>
    </row>
    <row r="8" spans="1:35" x14ac:dyDescent="0.25">
      <c r="A8" s="4">
        <v>38</v>
      </c>
      <c r="B8" s="5" t="s">
        <v>158</v>
      </c>
      <c r="C8" s="5" t="s">
        <v>19</v>
      </c>
      <c r="D8" s="5" t="s">
        <v>156</v>
      </c>
      <c r="E8" s="5">
        <v>21</v>
      </c>
      <c r="F8" s="5" t="s">
        <v>24</v>
      </c>
      <c r="G8" s="5" t="s">
        <v>159</v>
      </c>
      <c r="H8" s="22">
        <v>99.566129419727659</v>
      </c>
      <c r="I8" s="22">
        <v>72.355510199429432</v>
      </c>
      <c r="J8" s="22">
        <v>43.908044650935807</v>
      </c>
      <c r="K8" s="22">
        <v>23.500080235712115</v>
      </c>
      <c r="L8" s="22">
        <v>71.118663871234034</v>
      </c>
      <c r="M8" s="22">
        <v>87.197666137773908</v>
      </c>
      <c r="N8" s="22">
        <v>69.183768067601264</v>
      </c>
      <c r="O8" s="22">
        <v>83.265419975166111</v>
      </c>
      <c r="P8" s="22">
        <v>92.449106001838842</v>
      </c>
      <c r="Q8" s="22">
        <v>66.734785127155178</v>
      </c>
      <c r="R8" s="22">
        <v>79.59194556449701</v>
      </c>
      <c r="S8" s="22">
        <v>75.918471153827923</v>
      </c>
      <c r="T8" s="22">
        <v>79.59194556449701</v>
      </c>
      <c r="U8" s="22">
        <v>75.918471153827923</v>
      </c>
      <c r="V8" s="22">
        <f t="shared" si="0"/>
        <v>4</v>
      </c>
      <c r="W8" s="22">
        <f t="shared" si="1"/>
        <v>7</v>
      </c>
      <c r="X8" s="22">
        <f t="shared" si="2"/>
        <v>13</v>
      </c>
      <c r="Y8" s="22">
        <f t="shared" si="3"/>
        <v>34</v>
      </c>
      <c r="Z8" s="22">
        <f t="shared" si="4"/>
        <v>8</v>
      </c>
      <c r="AA8" s="22">
        <f t="shared" si="5"/>
        <v>7</v>
      </c>
      <c r="AB8" s="22">
        <f t="shared" si="6"/>
        <v>17</v>
      </c>
      <c r="AC8" s="22">
        <f t="shared" si="7"/>
        <v>4</v>
      </c>
      <c r="AD8" s="22">
        <f t="shared" si="8"/>
        <v>39</v>
      </c>
      <c r="AE8" s="22">
        <f t="shared" si="9"/>
        <v>10</v>
      </c>
      <c r="AF8" s="22"/>
      <c r="AG8" s="22"/>
      <c r="AH8" s="22"/>
      <c r="AI8" s="22"/>
    </row>
    <row r="9" spans="1:35" x14ac:dyDescent="0.25">
      <c r="A9" s="4">
        <v>81</v>
      </c>
      <c r="B9" s="5" t="s">
        <v>14</v>
      </c>
      <c r="C9" s="5" t="s">
        <v>7</v>
      </c>
      <c r="D9" s="5" t="s">
        <v>12</v>
      </c>
      <c r="E9" s="5">
        <v>17</v>
      </c>
      <c r="F9" s="5" t="s">
        <v>9</v>
      </c>
      <c r="G9" s="5" t="s">
        <v>15</v>
      </c>
      <c r="H9" s="22">
        <v>129.31034482758619</v>
      </c>
      <c r="I9" s="22">
        <v>109.48275862068964</v>
      </c>
      <c r="J9" s="22">
        <v>91.379310344827587</v>
      </c>
      <c r="K9" s="22">
        <v>38.793103448275836</v>
      </c>
      <c r="L9" s="22">
        <v>109.48275862068965</v>
      </c>
      <c r="M9" s="22">
        <v>119.82758620689653</v>
      </c>
      <c r="N9" s="22">
        <v>80.644011744034856</v>
      </c>
      <c r="O9" s="22">
        <v>83.550102257333407</v>
      </c>
      <c r="P9" s="22">
        <v>104.61925847874791</v>
      </c>
      <c r="Q9" s="22">
        <v>74.831830717437782</v>
      </c>
      <c r="R9" s="22">
        <v>81.370534372359486</v>
      </c>
      <c r="S9" s="22">
        <v>97.354032195501546</v>
      </c>
      <c r="T9" s="22">
        <v>81.370534372359486</v>
      </c>
      <c r="U9" s="22">
        <v>97.354032195501546</v>
      </c>
      <c r="V9" s="22">
        <f t="shared" si="0"/>
        <v>77</v>
      </c>
      <c r="W9" s="22">
        <f t="shared" si="1"/>
        <v>27</v>
      </c>
      <c r="X9" s="22">
        <f t="shared" si="2"/>
        <v>64</v>
      </c>
      <c r="Y9" s="22">
        <f t="shared" si="3"/>
        <v>71</v>
      </c>
      <c r="Z9" s="22">
        <f t="shared" si="4"/>
        <v>38</v>
      </c>
      <c r="AA9" s="22">
        <f t="shared" si="5"/>
        <v>8</v>
      </c>
      <c r="AB9" s="22">
        <f t="shared" si="6"/>
        <v>64</v>
      </c>
      <c r="AC9" s="22">
        <f t="shared" si="7"/>
        <v>10</v>
      </c>
      <c r="AD9" s="22">
        <f t="shared" si="8"/>
        <v>47</v>
      </c>
      <c r="AE9" s="22">
        <f t="shared" si="9"/>
        <v>44</v>
      </c>
      <c r="AF9" s="22"/>
      <c r="AG9" s="22"/>
      <c r="AH9" s="22"/>
      <c r="AI9" s="22"/>
    </row>
    <row r="10" spans="1:35" x14ac:dyDescent="0.25">
      <c r="A10" s="4">
        <v>42</v>
      </c>
      <c r="B10" s="5" t="s">
        <v>174</v>
      </c>
      <c r="C10" s="5" t="s">
        <v>19</v>
      </c>
      <c r="D10" s="5" t="s">
        <v>23</v>
      </c>
      <c r="E10" s="5">
        <v>76</v>
      </c>
      <c r="F10" s="5" t="s">
        <v>24</v>
      </c>
      <c r="G10" s="5" t="s">
        <v>175</v>
      </c>
      <c r="H10" s="22">
        <v>98.76692697131945</v>
      </c>
      <c r="I10" s="22">
        <v>78.577002673314922</v>
      </c>
      <c r="J10" s="22">
        <v>51.838994819200813</v>
      </c>
      <c r="K10" s="22">
        <v>25.100986965086712</v>
      </c>
      <c r="L10" s="22">
        <v>84.579412599748679</v>
      </c>
      <c r="M10" s="22">
        <v>61.115446523689378</v>
      </c>
      <c r="N10" s="22">
        <v>70.808138643123584</v>
      </c>
      <c r="O10" s="22">
        <v>83.738320482302669</v>
      </c>
      <c r="P10" s="22">
        <v>88.048381095362387</v>
      </c>
      <c r="Q10" s="22">
        <v>89.279826984807997</v>
      </c>
      <c r="R10" s="22">
        <v>91.126995818976425</v>
      </c>
      <c r="S10" s="22">
        <v>95.43705643203613</v>
      </c>
      <c r="T10" s="22">
        <v>91.126995818976425</v>
      </c>
      <c r="U10" s="22">
        <v>95.43705643203613</v>
      </c>
      <c r="V10" s="22">
        <f t="shared" si="0"/>
        <v>8</v>
      </c>
      <c r="W10" s="22">
        <f t="shared" si="1"/>
        <v>10</v>
      </c>
      <c r="X10" s="22">
        <f t="shared" si="2"/>
        <v>33</v>
      </c>
      <c r="Y10" s="22">
        <f t="shared" si="3"/>
        <v>9</v>
      </c>
      <c r="Z10" s="22">
        <f t="shared" si="4"/>
        <v>11</v>
      </c>
      <c r="AA10" s="22">
        <f t="shared" si="5"/>
        <v>9</v>
      </c>
      <c r="AB10" s="22">
        <f t="shared" si="6"/>
        <v>5</v>
      </c>
      <c r="AC10" s="22">
        <f t="shared" si="7"/>
        <v>55</v>
      </c>
      <c r="AD10" s="22">
        <f t="shared" si="8"/>
        <v>74</v>
      </c>
      <c r="AE10" s="22">
        <f t="shared" si="9"/>
        <v>38</v>
      </c>
      <c r="AF10" s="22"/>
      <c r="AG10" s="22"/>
      <c r="AH10" s="22"/>
      <c r="AI10" s="22"/>
    </row>
    <row r="11" spans="1:35" x14ac:dyDescent="0.25">
      <c r="A11" s="4">
        <v>50</v>
      </c>
      <c r="B11" s="5" t="s">
        <v>97</v>
      </c>
      <c r="C11" s="5" t="s">
        <v>19</v>
      </c>
      <c r="D11" s="5" t="s">
        <v>98</v>
      </c>
      <c r="E11" s="5">
        <v>379</v>
      </c>
      <c r="F11" s="5" t="s">
        <v>24</v>
      </c>
      <c r="G11" s="5" t="s">
        <v>99</v>
      </c>
      <c r="H11" s="22">
        <v>117.73409296467922</v>
      </c>
      <c r="I11" s="22">
        <v>75.686202620150922</v>
      </c>
      <c r="J11" s="22">
        <v>78.273765102891147</v>
      </c>
      <c r="K11" s="22">
        <v>76.333093240835993</v>
      </c>
      <c r="L11" s="22">
        <v>72.451749516725656</v>
      </c>
      <c r="M11" s="22">
        <v>98.327374344127705</v>
      </c>
      <c r="N11" s="22">
        <v>76.21325082243078</v>
      </c>
      <c r="O11" s="22">
        <v>84.268309852443778</v>
      </c>
      <c r="P11" s="22">
        <v>91.70374895707117</v>
      </c>
      <c r="Q11" s="22">
        <v>67.538571867032175</v>
      </c>
      <c r="R11" s="22">
        <v>57.005033135476666</v>
      </c>
      <c r="S11" s="22">
        <v>68.158191792417753</v>
      </c>
      <c r="T11" s="22">
        <v>57.005033135476666</v>
      </c>
      <c r="U11" s="22">
        <v>68.158191792417753</v>
      </c>
      <c r="V11" s="22">
        <f t="shared" si="0"/>
        <v>52</v>
      </c>
      <c r="W11" s="22">
        <f t="shared" si="1"/>
        <v>76</v>
      </c>
      <c r="X11" s="22">
        <f t="shared" si="2"/>
        <v>17</v>
      </c>
      <c r="Y11" s="22">
        <f t="shared" si="3"/>
        <v>49</v>
      </c>
      <c r="Z11" s="22">
        <f t="shared" si="4"/>
        <v>23</v>
      </c>
      <c r="AA11" s="22">
        <f t="shared" si="5"/>
        <v>10</v>
      </c>
      <c r="AB11" s="22">
        <f t="shared" si="6"/>
        <v>14</v>
      </c>
      <c r="AC11" s="22">
        <f t="shared" si="7"/>
        <v>6</v>
      </c>
      <c r="AD11" s="22">
        <f t="shared" si="8"/>
        <v>3</v>
      </c>
      <c r="AE11" s="22">
        <f t="shared" si="9"/>
        <v>6</v>
      </c>
      <c r="AF11" s="22"/>
      <c r="AG11" s="22"/>
      <c r="AH11" s="22"/>
      <c r="AI11" s="22"/>
    </row>
    <row r="12" spans="1:35" x14ac:dyDescent="0.25">
      <c r="A12" s="4">
        <v>33</v>
      </c>
      <c r="B12" s="5" t="s">
        <v>154</v>
      </c>
      <c r="C12" s="5" t="s">
        <v>19</v>
      </c>
      <c r="D12" s="5" t="s">
        <v>152</v>
      </c>
      <c r="E12" s="5">
        <v>187</v>
      </c>
      <c r="F12" s="5" t="s">
        <v>24</v>
      </c>
      <c r="G12" s="5" t="s">
        <v>33</v>
      </c>
      <c r="H12" s="22">
        <v>92.880527326557697</v>
      </c>
      <c r="I12" s="22">
        <v>67.784021205492891</v>
      </c>
      <c r="J12" s="22">
        <v>40.107500436468094</v>
      </c>
      <c r="K12" s="22">
        <v>32.367456492588303</v>
      </c>
      <c r="L12" s="22">
        <v>107.18788128342642</v>
      </c>
      <c r="M12" s="22">
        <v>92.17688696802314</v>
      </c>
      <c r="N12" s="22">
        <v>85.693826160629442</v>
      </c>
      <c r="O12" s="22">
        <v>84.648779500133955</v>
      </c>
      <c r="P12" s="22">
        <v>90.292031466809576</v>
      </c>
      <c r="Q12" s="22">
        <v>88.828966142115888</v>
      </c>
      <c r="R12" s="22">
        <v>72.317228906287312</v>
      </c>
      <c r="S12" s="22">
        <v>91.546087459404148</v>
      </c>
      <c r="T12" s="22">
        <v>72.317228906287312</v>
      </c>
      <c r="U12" s="22">
        <v>91.546087459404148</v>
      </c>
      <c r="V12" s="22">
        <f t="shared" si="0"/>
        <v>3</v>
      </c>
      <c r="W12" s="22">
        <f t="shared" si="1"/>
        <v>15</v>
      </c>
      <c r="X12" s="22">
        <f t="shared" si="2"/>
        <v>60</v>
      </c>
      <c r="Y12" s="22">
        <f t="shared" si="3"/>
        <v>42</v>
      </c>
      <c r="Z12" s="22">
        <f t="shared" si="4"/>
        <v>59</v>
      </c>
      <c r="AA12" s="22">
        <f t="shared" si="5"/>
        <v>11</v>
      </c>
      <c r="AB12" s="22">
        <f t="shared" si="6"/>
        <v>9</v>
      </c>
      <c r="AC12" s="22">
        <f t="shared" si="7"/>
        <v>52</v>
      </c>
      <c r="AD12" s="22">
        <f t="shared" si="8"/>
        <v>19</v>
      </c>
      <c r="AE12" s="22">
        <f t="shared" si="9"/>
        <v>30</v>
      </c>
      <c r="AF12" s="22"/>
      <c r="AG12" s="22"/>
      <c r="AH12" s="22"/>
      <c r="AI12" s="22"/>
    </row>
    <row r="13" spans="1:35" x14ac:dyDescent="0.25">
      <c r="A13" s="4">
        <v>34</v>
      </c>
      <c r="B13" s="5" t="s">
        <v>145</v>
      </c>
      <c r="C13" s="5" t="s">
        <v>19</v>
      </c>
      <c r="D13" s="5" t="s">
        <v>146</v>
      </c>
      <c r="E13" s="5">
        <v>115</v>
      </c>
      <c r="F13" s="5" t="s">
        <v>24</v>
      </c>
      <c r="G13" s="5" t="s">
        <v>147</v>
      </c>
      <c r="H13" s="22">
        <v>84.666666666666657</v>
      </c>
      <c r="I13" s="22">
        <v>76.000000000000014</v>
      </c>
      <c r="J13" s="22">
        <v>78.666666666666657</v>
      </c>
      <c r="K13" s="22">
        <v>59.999999999999986</v>
      </c>
      <c r="L13" s="22">
        <v>80.666666666666671</v>
      </c>
      <c r="M13" s="22">
        <v>89.333333333333329</v>
      </c>
      <c r="N13" s="22">
        <v>78.577590011402236</v>
      </c>
      <c r="O13" s="22">
        <v>86.306533291212304</v>
      </c>
      <c r="P13" s="22">
        <v>90.815083537768174</v>
      </c>
      <c r="Q13" s="22">
        <v>88.882847717815679</v>
      </c>
      <c r="R13" s="22">
        <v>77.933511404751414</v>
      </c>
      <c r="S13" s="22">
        <v>90.171004931117324</v>
      </c>
      <c r="T13" s="22">
        <v>77.933511404751414</v>
      </c>
      <c r="U13" s="22">
        <v>90.171004931117324</v>
      </c>
      <c r="V13" s="22">
        <f t="shared" si="0"/>
        <v>54</v>
      </c>
      <c r="W13" s="22">
        <f t="shared" si="1"/>
        <v>55</v>
      </c>
      <c r="X13" s="22">
        <f t="shared" si="2"/>
        <v>26</v>
      </c>
      <c r="Y13" s="22">
        <f t="shared" si="3"/>
        <v>38</v>
      </c>
      <c r="Z13" s="22">
        <f t="shared" si="4"/>
        <v>30</v>
      </c>
      <c r="AA13" s="22">
        <f t="shared" si="5"/>
        <v>12</v>
      </c>
      <c r="AB13" s="22">
        <f t="shared" si="6"/>
        <v>12</v>
      </c>
      <c r="AC13" s="22">
        <f t="shared" si="7"/>
        <v>54</v>
      </c>
      <c r="AD13" s="22">
        <f t="shared" si="8"/>
        <v>33</v>
      </c>
      <c r="AE13" s="22">
        <f t="shared" si="9"/>
        <v>27</v>
      </c>
      <c r="AF13" s="22"/>
      <c r="AG13" s="22"/>
      <c r="AH13" s="22"/>
      <c r="AI13" s="22"/>
    </row>
    <row r="14" spans="1:35" x14ac:dyDescent="0.25">
      <c r="A14" s="4">
        <v>48</v>
      </c>
      <c r="B14" s="5" t="s">
        <v>28</v>
      </c>
      <c r="C14" s="5" t="s">
        <v>19</v>
      </c>
      <c r="D14" s="5"/>
      <c r="E14" s="5">
        <v>98</v>
      </c>
      <c r="F14" s="5" t="s">
        <v>24</v>
      </c>
      <c r="G14" s="5" t="s">
        <v>29</v>
      </c>
      <c r="H14" s="22">
        <v>103.71529839444827</v>
      </c>
      <c r="I14" s="22">
        <v>86.429415328706909</v>
      </c>
      <c r="J14" s="22">
        <v>71.138057232089551</v>
      </c>
      <c r="K14" s="22">
        <v>34.571766131482782</v>
      </c>
      <c r="L14" s="22">
        <v>84.434890359582894</v>
      </c>
      <c r="M14" s="22">
        <v>61.830274042844167</v>
      </c>
      <c r="N14" s="22">
        <v>86.956521739130494</v>
      </c>
      <c r="O14" s="22">
        <v>86.335403726708066</v>
      </c>
      <c r="P14" s="22">
        <v>66.459627329192557</v>
      </c>
      <c r="Q14" s="22">
        <v>62.73291925465837</v>
      </c>
      <c r="R14" s="22">
        <v>66.459627329192557</v>
      </c>
      <c r="S14" s="22">
        <v>73.91304347826086</v>
      </c>
      <c r="T14" s="22">
        <v>66.459627329192557</v>
      </c>
      <c r="U14" s="22">
        <v>73.91304347826086</v>
      </c>
      <c r="V14" s="22">
        <f t="shared" si="0"/>
        <v>39</v>
      </c>
      <c r="W14" s="22">
        <f t="shared" si="1"/>
        <v>22</v>
      </c>
      <c r="X14" s="22">
        <f t="shared" si="2"/>
        <v>32</v>
      </c>
      <c r="Y14" s="22">
        <f t="shared" si="3"/>
        <v>10</v>
      </c>
      <c r="Z14" s="22">
        <f t="shared" si="4"/>
        <v>62</v>
      </c>
      <c r="AA14" s="22">
        <f t="shared" si="5"/>
        <v>13</v>
      </c>
      <c r="AB14" s="22">
        <f t="shared" si="6"/>
        <v>1</v>
      </c>
      <c r="AC14" s="22">
        <f t="shared" si="7"/>
        <v>3</v>
      </c>
      <c r="AD14" s="22">
        <f t="shared" si="8"/>
        <v>11</v>
      </c>
      <c r="AE14" s="22">
        <f t="shared" si="9"/>
        <v>9</v>
      </c>
      <c r="AF14" s="22"/>
      <c r="AG14" s="22"/>
      <c r="AH14" s="22"/>
      <c r="AI14" s="22"/>
    </row>
    <row r="15" spans="1:35" x14ac:dyDescent="0.25">
      <c r="A15" s="4">
        <v>65</v>
      </c>
      <c r="B15" s="5" t="s">
        <v>30</v>
      </c>
      <c r="C15" s="5" t="s">
        <v>19</v>
      </c>
      <c r="D15" s="5" t="s">
        <v>31</v>
      </c>
      <c r="E15" s="5">
        <v>28</v>
      </c>
      <c r="F15" s="5" t="s">
        <v>24</v>
      </c>
      <c r="G15" s="5" t="s">
        <v>32</v>
      </c>
      <c r="H15" s="22">
        <v>104.19161676646702</v>
      </c>
      <c r="I15" s="22">
        <v>102.69461077844304</v>
      </c>
      <c r="J15" s="22">
        <v>76.946107784431106</v>
      </c>
      <c r="K15" s="22">
        <v>69.161676646706567</v>
      </c>
      <c r="L15" s="22">
        <v>127.54491017964065</v>
      </c>
      <c r="M15" s="22">
        <v>109.58083832335326</v>
      </c>
      <c r="N15" s="22">
        <v>81.632653061224474</v>
      </c>
      <c r="O15" s="22">
        <v>86.394557823129261</v>
      </c>
      <c r="P15" s="22">
        <v>97.278911564625844</v>
      </c>
      <c r="Q15" s="22">
        <v>101.58730158730161</v>
      </c>
      <c r="R15" s="22">
        <v>63.718820861677997</v>
      </c>
      <c r="S15" s="22">
        <v>94.557823129251688</v>
      </c>
      <c r="T15" s="22">
        <v>63.718820861677997</v>
      </c>
      <c r="U15" s="22">
        <v>94.557823129251688</v>
      </c>
      <c r="V15" s="22">
        <f t="shared" si="0"/>
        <v>49</v>
      </c>
      <c r="W15" s="22">
        <f t="shared" si="1"/>
        <v>65</v>
      </c>
      <c r="X15" s="22">
        <f t="shared" si="2"/>
        <v>75</v>
      </c>
      <c r="Y15" s="22">
        <f t="shared" si="3"/>
        <v>62</v>
      </c>
      <c r="Z15" s="22">
        <f t="shared" si="4"/>
        <v>43</v>
      </c>
      <c r="AA15" s="22">
        <f t="shared" si="5"/>
        <v>14</v>
      </c>
      <c r="AB15" s="22">
        <f t="shared" si="6"/>
        <v>32</v>
      </c>
      <c r="AC15" s="22">
        <f t="shared" si="7"/>
        <v>85</v>
      </c>
      <c r="AD15" s="22">
        <f t="shared" si="8"/>
        <v>6</v>
      </c>
      <c r="AE15" s="22">
        <f t="shared" si="9"/>
        <v>35</v>
      </c>
      <c r="AF15" s="22"/>
      <c r="AG15" s="22"/>
      <c r="AH15" s="22"/>
      <c r="AI15" s="22"/>
    </row>
    <row r="16" spans="1:35" x14ac:dyDescent="0.25">
      <c r="A16" s="4">
        <v>10</v>
      </c>
      <c r="B16" s="5" t="s">
        <v>169</v>
      </c>
      <c r="C16" s="5" t="s">
        <v>19</v>
      </c>
      <c r="D16" s="5" t="s">
        <v>165</v>
      </c>
      <c r="E16" s="5">
        <v>270</v>
      </c>
      <c r="F16" s="5" t="s">
        <v>9</v>
      </c>
      <c r="G16" s="5" t="s">
        <v>170</v>
      </c>
      <c r="H16" s="22">
        <v>67.741935483870961</v>
      </c>
      <c r="I16" s="22">
        <v>47.311827956989269</v>
      </c>
      <c r="J16" s="22">
        <v>66.129032258064541</v>
      </c>
      <c r="K16" s="22">
        <v>55.913978494623649</v>
      </c>
      <c r="L16" s="22">
        <v>56.98924731182796</v>
      </c>
      <c r="M16" s="22">
        <v>67.741935483870989</v>
      </c>
      <c r="N16" s="22">
        <v>80.647835547341799</v>
      </c>
      <c r="O16" s="22">
        <v>86.658854345901446</v>
      </c>
      <c r="P16" s="22">
        <v>96.677219010167519</v>
      </c>
      <c r="Q16" s="22">
        <v>74.135898515568869</v>
      </c>
      <c r="R16" s="22">
        <v>68.625797950222548</v>
      </c>
      <c r="S16" s="22">
        <v>73.134062049142273</v>
      </c>
      <c r="T16" s="22">
        <v>68.625797950222548</v>
      </c>
      <c r="U16" s="22">
        <v>73.134062049142273</v>
      </c>
      <c r="V16" s="22">
        <f t="shared" si="0"/>
        <v>25</v>
      </c>
      <c r="W16" s="22">
        <f t="shared" si="1"/>
        <v>49</v>
      </c>
      <c r="X16" s="22">
        <f t="shared" si="2"/>
        <v>2</v>
      </c>
      <c r="Y16" s="22">
        <f t="shared" si="3"/>
        <v>16</v>
      </c>
      <c r="Z16" s="22">
        <f t="shared" si="4"/>
        <v>39</v>
      </c>
      <c r="AA16" s="22">
        <f t="shared" si="5"/>
        <v>15</v>
      </c>
      <c r="AB16" s="22">
        <f t="shared" si="6"/>
        <v>31</v>
      </c>
      <c r="AC16" s="22">
        <f t="shared" si="7"/>
        <v>8</v>
      </c>
      <c r="AD16" s="22">
        <f t="shared" si="8"/>
        <v>14</v>
      </c>
      <c r="AE16" s="22">
        <f t="shared" si="9"/>
        <v>8</v>
      </c>
      <c r="AF16" s="22"/>
      <c r="AG16" s="22"/>
      <c r="AH16" s="22"/>
      <c r="AI16" s="22"/>
    </row>
    <row r="17" spans="1:35" x14ac:dyDescent="0.25">
      <c r="A17" s="4">
        <v>60</v>
      </c>
      <c r="B17" s="5" t="s">
        <v>48</v>
      </c>
      <c r="C17" s="5" t="s">
        <v>37</v>
      </c>
      <c r="D17" s="5" t="s">
        <v>8</v>
      </c>
      <c r="E17" s="5">
        <v>288</v>
      </c>
      <c r="F17" s="5" t="s">
        <v>9</v>
      </c>
      <c r="G17" s="5" t="s">
        <v>49</v>
      </c>
      <c r="H17" s="22">
        <v>121.80736724398172</v>
      </c>
      <c r="I17" s="22">
        <v>84.98188412370817</v>
      </c>
      <c r="J17" s="22">
        <v>62.320048357386007</v>
      </c>
      <c r="K17" s="22">
        <v>42.490942061854078</v>
      </c>
      <c r="L17" s="22">
        <v>81.44097228522034</v>
      </c>
      <c r="M17" s="22">
        <v>65.152777828176269</v>
      </c>
      <c r="N17" s="22">
        <v>93.548387096774178</v>
      </c>
      <c r="O17" s="22">
        <v>87.09677419354837</v>
      </c>
      <c r="P17" s="22">
        <v>103.87096774193544</v>
      </c>
      <c r="Q17" s="22">
        <v>85.161290322580641</v>
      </c>
      <c r="R17" s="22">
        <v>77.41935483870968</v>
      </c>
      <c r="S17" s="22">
        <v>87.741935483870975</v>
      </c>
      <c r="T17" s="22">
        <v>77.41935483870968</v>
      </c>
      <c r="U17" s="22">
        <v>87.741935483870975</v>
      </c>
      <c r="V17" s="22">
        <f t="shared" si="0"/>
        <v>18</v>
      </c>
      <c r="W17" s="22">
        <f t="shared" si="1"/>
        <v>34</v>
      </c>
      <c r="X17" s="22">
        <f t="shared" si="2"/>
        <v>29</v>
      </c>
      <c r="Y17" s="22">
        <f t="shared" si="3"/>
        <v>14</v>
      </c>
      <c r="Z17" s="22">
        <f t="shared" si="4"/>
        <v>75</v>
      </c>
      <c r="AA17" s="22">
        <f t="shared" si="5"/>
        <v>16</v>
      </c>
      <c r="AB17" s="22">
        <f t="shared" si="6"/>
        <v>59</v>
      </c>
      <c r="AC17" s="22">
        <f t="shared" si="7"/>
        <v>37</v>
      </c>
      <c r="AD17" s="22">
        <f t="shared" si="8"/>
        <v>29</v>
      </c>
      <c r="AE17" s="22">
        <f t="shared" si="9"/>
        <v>19</v>
      </c>
      <c r="AF17" s="22"/>
      <c r="AG17" s="22"/>
      <c r="AH17" s="22"/>
      <c r="AI17" s="22"/>
    </row>
    <row r="18" spans="1:35" x14ac:dyDescent="0.25">
      <c r="A18" s="4">
        <v>3</v>
      </c>
      <c r="B18" s="5" t="s">
        <v>188</v>
      </c>
      <c r="C18" s="5" t="s">
        <v>19</v>
      </c>
      <c r="D18" s="5" t="s">
        <v>189</v>
      </c>
      <c r="E18" s="5">
        <v>391</v>
      </c>
      <c r="F18" s="5" t="s">
        <v>190</v>
      </c>
      <c r="G18" s="5" t="s">
        <v>191</v>
      </c>
      <c r="H18" s="22">
        <v>53.213837585924907</v>
      </c>
      <c r="I18" s="22">
        <v>42.463567366546158</v>
      </c>
      <c r="J18" s="22">
        <v>54.288864607862799</v>
      </c>
      <c r="K18" s="22">
        <v>24.725621504571162</v>
      </c>
      <c r="L18" s="22">
        <v>70.951783447899871</v>
      </c>
      <c r="M18" s="22">
        <v>73.639351002744576</v>
      </c>
      <c r="N18" s="22">
        <v>85.260457611514326</v>
      </c>
      <c r="O18" s="22">
        <v>87.243258951316989</v>
      </c>
      <c r="P18" s="22">
        <v>101.61856866488625</v>
      </c>
      <c r="Q18" s="22">
        <v>81.790555266859684</v>
      </c>
      <c r="R18" s="22">
        <v>71.380848232895715</v>
      </c>
      <c r="S18" s="22">
        <v>78.320652922205028</v>
      </c>
      <c r="T18" s="22">
        <v>71.380848232895715</v>
      </c>
      <c r="U18" s="22">
        <v>78.320652922205028</v>
      </c>
      <c r="V18" s="22">
        <f t="shared" si="0"/>
        <v>13</v>
      </c>
      <c r="W18" s="22">
        <f t="shared" si="1"/>
        <v>9</v>
      </c>
      <c r="X18" s="22">
        <f t="shared" si="2"/>
        <v>12</v>
      </c>
      <c r="Y18" s="22">
        <f t="shared" si="3"/>
        <v>22</v>
      </c>
      <c r="Z18" s="22">
        <f t="shared" si="4"/>
        <v>57</v>
      </c>
      <c r="AA18" s="22">
        <f t="shared" si="5"/>
        <v>17</v>
      </c>
      <c r="AB18" s="22">
        <f t="shared" si="6"/>
        <v>50</v>
      </c>
      <c r="AC18" s="22">
        <f t="shared" si="7"/>
        <v>29</v>
      </c>
      <c r="AD18" s="22">
        <f t="shared" si="8"/>
        <v>16</v>
      </c>
      <c r="AE18" s="22">
        <f t="shared" si="9"/>
        <v>11</v>
      </c>
      <c r="AF18" s="22"/>
      <c r="AG18" s="22"/>
      <c r="AH18" s="22"/>
      <c r="AI18" s="22"/>
    </row>
    <row r="19" spans="1:35" x14ac:dyDescent="0.25">
      <c r="A19" s="4">
        <v>31</v>
      </c>
      <c r="B19" s="5" t="s">
        <v>199</v>
      </c>
      <c r="C19" s="5" t="s">
        <v>19</v>
      </c>
      <c r="D19" s="5" t="s">
        <v>181</v>
      </c>
      <c r="E19" s="5">
        <v>22</v>
      </c>
      <c r="F19" s="5" t="s">
        <v>190</v>
      </c>
      <c r="G19" s="5" t="s">
        <v>200</v>
      </c>
      <c r="H19" s="22">
        <v>88.95348837209302</v>
      </c>
      <c r="I19" s="22">
        <v>70.348837209302332</v>
      </c>
      <c r="J19" s="22">
        <v>68.604651162790702</v>
      </c>
      <c r="K19" s="22">
        <v>33.13953488372092</v>
      </c>
      <c r="L19" s="22">
        <v>87.209302325581405</v>
      </c>
      <c r="M19" s="22">
        <v>87.209302325581405</v>
      </c>
      <c r="N19" s="22">
        <v>73.489143328382099</v>
      </c>
      <c r="O19" s="22">
        <v>87.343653955863971</v>
      </c>
      <c r="P19" s="22">
        <v>101.80053461062764</v>
      </c>
      <c r="Q19" s="22">
        <v>77.103363492073015</v>
      </c>
      <c r="R19" s="22">
        <v>76.500993464791208</v>
      </c>
      <c r="S19" s="22">
        <v>86.741283928582135</v>
      </c>
      <c r="T19" s="22">
        <v>76.500993464791208</v>
      </c>
      <c r="U19" s="22">
        <v>86.741283928582135</v>
      </c>
      <c r="V19" s="22">
        <f t="shared" si="0"/>
        <v>33</v>
      </c>
      <c r="W19" s="22">
        <f t="shared" si="1"/>
        <v>18</v>
      </c>
      <c r="X19" s="22">
        <f t="shared" si="2"/>
        <v>39</v>
      </c>
      <c r="Y19" s="22">
        <f t="shared" si="3"/>
        <v>35</v>
      </c>
      <c r="Z19" s="22">
        <f t="shared" si="4"/>
        <v>17</v>
      </c>
      <c r="AA19" s="22">
        <f t="shared" si="5"/>
        <v>18</v>
      </c>
      <c r="AB19" s="22">
        <f t="shared" si="6"/>
        <v>51</v>
      </c>
      <c r="AC19" s="22">
        <f t="shared" si="7"/>
        <v>15</v>
      </c>
      <c r="AD19" s="22">
        <f t="shared" si="8"/>
        <v>27</v>
      </c>
      <c r="AE19" s="22">
        <f t="shared" si="9"/>
        <v>16</v>
      </c>
      <c r="AF19" s="22"/>
      <c r="AG19" s="22"/>
      <c r="AH19" s="22"/>
      <c r="AI19" s="22"/>
    </row>
    <row r="20" spans="1:35" x14ac:dyDescent="0.25">
      <c r="A20" s="4">
        <v>5</v>
      </c>
      <c r="B20" s="5" t="s">
        <v>55</v>
      </c>
      <c r="C20" s="5" t="s">
        <v>19</v>
      </c>
      <c r="D20" s="5"/>
      <c r="E20" s="5">
        <v>167</v>
      </c>
      <c r="F20" s="5" t="s">
        <v>24</v>
      </c>
      <c r="G20" s="5" t="s">
        <v>56</v>
      </c>
      <c r="H20" s="22">
        <v>53.547942359506791</v>
      </c>
      <c r="I20" s="22">
        <v>42.551489910679521</v>
      </c>
      <c r="J20" s="22">
        <v>54.026048987716692</v>
      </c>
      <c r="K20" s="22">
        <v>12.430772333456932</v>
      </c>
      <c r="L20" s="22">
        <v>63.58818155191431</v>
      </c>
      <c r="M20" s="22">
        <v>64.54439480833409</v>
      </c>
      <c r="N20" s="22">
        <v>73.456790123456784</v>
      </c>
      <c r="O20" s="22">
        <v>88.271604938271608</v>
      </c>
      <c r="P20" s="22">
        <v>99.999999999999986</v>
      </c>
      <c r="Q20" s="22">
        <v>87.037037037037038</v>
      </c>
      <c r="R20" s="22">
        <v>75.308641975308632</v>
      </c>
      <c r="S20" s="22">
        <v>91.358024691358025</v>
      </c>
      <c r="T20" s="22">
        <v>75.308641975308632</v>
      </c>
      <c r="U20" s="22">
        <v>91.358024691358025</v>
      </c>
      <c r="V20" s="22">
        <f t="shared" si="0"/>
        <v>11</v>
      </c>
      <c r="W20" s="22">
        <f t="shared" si="1"/>
        <v>3</v>
      </c>
      <c r="X20" s="22">
        <f t="shared" si="2"/>
        <v>6</v>
      </c>
      <c r="Y20" s="22">
        <f t="shared" si="3"/>
        <v>13</v>
      </c>
      <c r="Z20" s="22">
        <f t="shared" si="4"/>
        <v>16</v>
      </c>
      <c r="AA20" s="22">
        <f t="shared" si="5"/>
        <v>19</v>
      </c>
      <c r="AB20" s="22">
        <f t="shared" si="6"/>
        <v>43</v>
      </c>
      <c r="AC20" s="22">
        <f t="shared" si="7"/>
        <v>43</v>
      </c>
      <c r="AD20" s="22">
        <f t="shared" si="8"/>
        <v>25</v>
      </c>
      <c r="AE20" s="22">
        <f t="shared" si="9"/>
        <v>29</v>
      </c>
      <c r="AF20" s="22"/>
      <c r="AG20" s="22"/>
      <c r="AH20" s="22"/>
      <c r="AI20" s="22"/>
    </row>
    <row r="21" spans="1:35" x14ac:dyDescent="0.25">
      <c r="A21" s="4">
        <v>35</v>
      </c>
      <c r="B21" s="5" t="s">
        <v>195</v>
      </c>
      <c r="C21" s="5" t="s">
        <v>19</v>
      </c>
      <c r="D21" s="5" t="s">
        <v>181</v>
      </c>
      <c r="E21" s="5">
        <v>19</v>
      </c>
      <c r="F21" s="5" t="s">
        <v>193</v>
      </c>
      <c r="G21" s="5" t="s">
        <v>196</v>
      </c>
      <c r="H21" s="22">
        <v>92.441860465116292</v>
      </c>
      <c r="I21" s="22">
        <v>72.67441860465118</v>
      </c>
      <c r="J21" s="22">
        <v>70.930232558139537</v>
      </c>
      <c r="K21" s="22">
        <v>26.744186046511636</v>
      </c>
      <c r="L21" s="22">
        <v>96.511627906976756</v>
      </c>
      <c r="M21" s="22">
        <v>85.465116279069761</v>
      </c>
      <c r="N21" s="22">
        <v>60.661931100022507</v>
      </c>
      <c r="O21" s="22">
        <v>88.290137343597081</v>
      </c>
      <c r="P21" s="22">
        <v>84.085845089140093</v>
      </c>
      <c r="Q21" s="22">
        <v>78.079713297058646</v>
      </c>
      <c r="R21" s="22">
        <v>73.274807863393505</v>
      </c>
      <c r="S21" s="22">
        <v>80.482166013891245</v>
      </c>
      <c r="T21" s="22">
        <v>73.274807863393505</v>
      </c>
      <c r="U21" s="22">
        <v>80.482166013891245</v>
      </c>
      <c r="V21" s="22">
        <f t="shared" si="0"/>
        <v>37</v>
      </c>
      <c r="W21" s="22">
        <f t="shared" si="1"/>
        <v>11</v>
      </c>
      <c r="X21" s="22">
        <f t="shared" si="2"/>
        <v>49</v>
      </c>
      <c r="Y21" s="22">
        <f t="shared" si="3"/>
        <v>31</v>
      </c>
      <c r="Z21" s="22">
        <f t="shared" si="4"/>
        <v>5</v>
      </c>
      <c r="AA21" s="22">
        <f t="shared" si="5"/>
        <v>20</v>
      </c>
      <c r="AB21" s="22">
        <f t="shared" si="6"/>
        <v>3</v>
      </c>
      <c r="AC21" s="22">
        <f t="shared" si="7"/>
        <v>17</v>
      </c>
      <c r="AD21" s="22">
        <f t="shared" si="8"/>
        <v>21</v>
      </c>
      <c r="AE21" s="22">
        <f t="shared" si="9"/>
        <v>12</v>
      </c>
      <c r="AF21" s="22"/>
      <c r="AG21" s="22"/>
      <c r="AH21" s="22"/>
      <c r="AI21" s="22"/>
    </row>
    <row r="22" spans="1:35" x14ac:dyDescent="0.25">
      <c r="A22" s="4">
        <v>62</v>
      </c>
      <c r="B22" s="5" t="s">
        <v>114</v>
      </c>
      <c r="C22" s="5" t="s">
        <v>19</v>
      </c>
      <c r="D22" s="5" t="s">
        <v>89</v>
      </c>
      <c r="E22" s="5">
        <v>280</v>
      </c>
      <c r="F22" s="5" t="s">
        <v>9</v>
      </c>
      <c r="G22" s="5" t="s">
        <v>115</v>
      </c>
      <c r="H22" s="22">
        <v>118.99241413160982</v>
      </c>
      <c r="I22" s="22">
        <v>88.781904844309935</v>
      </c>
      <c r="J22" s="22">
        <v>53.022526504240631</v>
      </c>
      <c r="K22" s="22">
        <v>57.338313545283491</v>
      </c>
      <c r="L22" s="22">
        <v>67.202969639095684</v>
      </c>
      <c r="M22" s="22">
        <v>93.714232891216028</v>
      </c>
      <c r="N22" s="22">
        <v>76.136363636363626</v>
      </c>
      <c r="O22" s="22">
        <v>88.63636363636364</v>
      </c>
      <c r="P22" s="22">
        <v>97.72727272727272</v>
      </c>
      <c r="Q22" s="22">
        <v>80.681818181818187</v>
      </c>
      <c r="R22" s="22">
        <v>75</v>
      </c>
      <c r="S22" s="22">
        <v>85.795454545454547</v>
      </c>
      <c r="T22" s="22">
        <v>75</v>
      </c>
      <c r="U22" s="22">
        <v>85.795454545454547</v>
      </c>
      <c r="V22" s="22">
        <f t="shared" si="0"/>
        <v>9</v>
      </c>
      <c r="W22" s="22">
        <f t="shared" si="1"/>
        <v>50</v>
      </c>
      <c r="X22" s="22">
        <f t="shared" si="2"/>
        <v>9</v>
      </c>
      <c r="Y22" s="22">
        <f t="shared" si="3"/>
        <v>44</v>
      </c>
      <c r="Z22" s="22">
        <f t="shared" si="4"/>
        <v>22</v>
      </c>
      <c r="AA22" s="22">
        <f t="shared" si="5"/>
        <v>21</v>
      </c>
      <c r="AB22" s="22">
        <f t="shared" si="6"/>
        <v>34</v>
      </c>
      <c r="AC22" s="22">
        <f t="shared" si="7"/>
        <v>28</v>
      </c>
      <c r="AD22" s="22">
        <f t="shared" si="8"/>
        <v>24</v>
      </c>
      <c r="AE22" s="22">
        <f t="shared" si="9"/>
        <v>15</v>
      </c>
      <c r="AF22" s="22"/>
      <c r="AG22" s="22"/>
      <c r="AH22" s="22"/>
      <c r="AI22" s="22"/>
    </row>
    <row r="23" spans="1:35" x14ac:dyDescent="0.25">
      <c r="A23" s="4">
        <v>67</v>
      </c>
      <c r="B23" s="5" t="s">
        <v>192</v>
      </c>
      <c r="C23" s="5" t="s">
        <v>19</v>
      </c>
      <c r="D23" s="5" t="s">
        <v>181</v>
      </c>
      <c r="E23" s="5">
        <v>18</v>
      </c>
      <c r="F23" s="5" t="s">
        <v>193</v>
      </c>
      <c r="G23" s="5" t="s">
        <v>194</v>
      </c>
      <c r="H23" s="22">
        <v>110.41666666666667</v>
      </c>
      <c r="I23" s="22">
        <v>96.064814814814795</v>
      </c>
      <c r="J23" s="22">
        <v>68.055555555555543</v>
      </c>
      <c r="K23" s="22">
        <v>81.944444444444457</v>
      </c>
      <c r="L23" s="22">
        <v>107.63888888888889</v>
      </c>
      <c r="M23" s="22">
        <v>88.194444444444429</v>
      </c>
      <c r="N23" s="22">
        <v>87.049605326260846</v>
      </c>
      <c r="O23" s="22">
        <v>88.651745301590807</v>
      </c>
      <c r="P23" s="22">
        <v>98.264585153570522</v>
      </c>
      <c r="Q23" s="22">
        <v>93.636180780395094</v>
      </c>
      <c r="R23" s="22">
        <v>83.311278717157606</v>
      </c>
      <c r="S23" s="22">
        <v>103.07100507956039</v>
      </c>
      <c r="T23" s="22">
        <v>83.311278717157606</v>
      </c>
      <c r="U23" s="22">
        <v>103.07100507956039</v>
      </c>
      <c r="V23" s="22">
        <f t="shared" si="0"/>
        <v>31</v>
      </c>
      <c r="W23" s="22">
        <f t="shared" si="1"/>
        <v>80</v>
      </c>
      <c r="X23" s="22">
        <f t="shared" si="2"/>
        <v>62</v>
      </c>
      <c r="Y23" s="22">
        <f t="shared" si="3"/>
        <v>36</v>
      </c>
      <c r="Z23" s="22">
        <f t="shared" si="4"/>
        <v>63</v>
      </c>
      <c r="AA23" s="22">
        <f t="shared" si="5"/>
        <v>22</v>
      </c>
      <c r="AB23" s="22">
        <f t="shared" si="6"/>
        <v>36</v>
      </c>
      <c r="AC23" s="22">
        <f t="shared" si="7"/>
        <v>72</v>
      </c>
      <c r="AD23" s="22">
        <f t="shared" si="8"/>
        <v>50</v>
      </c>
      <c r="AE23" s="22">
        <f t="shared" si="9"/>
        <v>56</v>
      </c>
      <c r="AF23" s="22"/>
      <c r="AG23" s="22"/>
      <c r="AH23" s="22"/>
      <c r="AI23" s="22"/>
    </row>
    <row r="24" spans="1:35" x14ac:dyDescent="0.25">
      <c r="A24" s="4">
        <v>76</v>
      </c>
      <c r="B24" s="5" t="s">
        <v>155</v>
      </c>
      <c r="C24" s="5" t="s">
        <v>19</v>
      </c>
      <c r="D24" s="5" t="s">
        <v>156</v>
      </c>
      <c r="E24" s="5">
        <v>20</v>
      </c>
      <c r="F24" s="5" t="s">
        <v>24</v>
      </c>
      <c r="G24" s="5" t="s">
        <v>157</v>
      </c>
      <c r="H24" s="22">
        <v>128.46153846153848</v>
      </c>
      <c r="I24" s="22">
        <v>96.923076923076934</v>
      </c>
      <c r="J24" s="22">
        <v>66.923076923076934</v>
      </c>
      <c r="K24" s="22">
        <v>23.84615384615384</v>
      </c>
      <c r="L24" s="22">
        <v>100.76923076923077</v>
      </c>
      <c r="M24" s="22">
        <v>81.282051282051299</v>
      </c>
      <c r="N24" s="22">
        <v>83.372859121563991</v>
      </c>
      <c r="O24" s="22">
        <v>89.057372243488814</v>
      </c>
      <c r="P24" s="22">
        <v>95.373497934516379</v>
      </c>
      <c r="Q24" s="22">
        <v>82.109633983358478</v>
      </c>
      <c r="R24" s="22">
        <v>85.267696828872275</v>
      </c>
      <c r="S24" s="22">
        <v>88.425759674386043</v>
      </c>
      <c r="T24" s="22">
        <v>85.267696828872275</v>
      </c>
      <c r="U24" s="22">
        <v>88.425759674386043</v>
      </c>
      <c r="V24" s="22">
        <f t="shared" si="0"/>
        <v>27</v>
      </c>
      <c r="W24" s="22">
        <f t="shared" si="1"/>
        <v>8</v>
      </c>
      <c r="X24" s="22">
        <f t="shared" si="2"/>
        <v>53</v>
      </c>
      <c r="Y24" s="22">
        <f t="shared" si="3"/>
        <v>28</v>
      </c>
      <c r="Z24" s="22">
        <f t="shared" si="4"/>
        <v>52</v>
      </c>
      <c r="AA24" s="22">
        <f t="shared" si="5"/>
        <v>23</v>
      </c>
      <c r="AB24" s="22">
        <f t="shared" si="6"/>
        <v>26</v>
      </c>
      <c r="AC24" s="22">
        <f t="shared" si="7"/>
        <v>31</v>
      </c>
      <c r="AD24" s="22">
        <f t="shared" si="8"/>
        <v>56</v>
      </c>
      <c r="AE24" s="22">
        <f t="shared" si="9"/>
        <v>22</v>
      </c>
      <c r="AF24" s="22"/>
      <c r="AG24" s="22"/>
      <c r="AH24" s="22"/>
      <c r="AI24" s="22"/>
    </row>
    <row r="25" spans="1:35" x14ac:dyDescent="0.25">
      <c r="A25" s="4">
        <v>58</v>
      </c>
      <c r="B25" s="5" t="s">
        <v>141</v>
      </c>
      <c r="C25" s="5" t="s">
        <v>19</v>
      </c>
      <c r="D25" s="5" t="s">
        <v>38</v>
      </c>
      <c r="E25" s="5">
        <v>3</v>
      </c>
      <c r="F25" s="5" t="s">
        <v>9</v>
      </c>
      <c r="G25" s="5" t="s">
        <v>142</v>
      </c>
      <c r="H25" s="22">
        <v>104.72972972972974</v>
      </c>
      <c r="I25" s="22">
        <v>90.540540540540547</v>
      </c>
      <c r="J25" s="22">
        <v>83.108108108108112</v>
      </c>
      <c r="K25" s="22">
        <v>79.054054054054063</v>
      </c>
      <c r="L25" s="22">
        <v>100.67567567567571</v>
      </c>
      <c r="M25" s="22">
        <v>114.18918918918919</v>
      </c>
      <c r="N25" s="22">
        <v>75.666654855574762</v>
      </c>
      <c r="O25" s="22">
        <v>89.26300689993586</v>
      </c>
      <c r="P25" s="22">
        <v>101.0859217211194</v>
      </c>
      <c r="Q25" s="22">
        <v>88.671861158876681</v>
      </c>
      <c r="R25" s="22">
        <v>91.627589864172577</v>
      </c>
      <c r="S25" s="22">
        <v>87.489569676758322</v>
      </c>
      <c r="T25" s="22">
        <v>91.627589864172577</v>
      </c>
      <c r="U25" s="22">
        <v>87.489569676758322</v>
      </c>
      <c r="V25" s="22">
        <f t="shared" si="0"/>
        <v>62</v>
      </c>
      <c r="W25" s="22">
        <f t="shared" si="1"/>
        <v>78</v>
      </c>
      <c r="X25" s="22">
        <f t="shared" si="2"/>
        <v>52</v>
      </c>
      <c r="Y25" s="22">
        <f t="shared" si="3"/>
        <v>67</v>
      </c>
      <c r="Z25" s="22">
        <f t="shared" si="4"/>
        <v>21</v>
      </c>
      <c r="AA25" s="22">
        <f t="shared" si="5"/>
        <v>24</v>
      </c>
      <c r="AB25" s="22">
        <f t="shared" si="6"/>
        <v>48</v>
      </c>
      <c r="AC25" s="22">
        <f t="shared" si="7"/>
        <v>51</v>
      </c>
      <c r="AD25" s="22">
        <f t="shared" si="8"/>
        <v>75</v>
      </c>
      <c r="AE25" s="22">
        <f t="shared" si="9"/>
        <v>18</v>
      </c>
      <c r="AF25" s="22"/>
      <c r="AG25" s="22"/>
      <c r="AH25" s="22"/>
      <c r="AI25" s="22"/>
    </row>
    <row r="26" spans="1:35" x14ac:dyDescent="0.25">
      <c r="A26" s="4">
        <v>6</v>
      </c>
      <c r="B26" s="5" t="s">
        <v>104</v>
      </c>
      <c r="C26" s="5" t="s">
        <v>19</v>
      </c>
      <c r="D26" s="5" t="s">
        <v>34</v>
      </c>
      <c r="E26" s="5">
        <v>297</v>
      </c>
      <c r="F26" s="5" t="s">
        <v>24</v>
      </c>
      <c r="G26" s="5" t="s">
        <v>105</v>
      </c>
      <c r="H26" s="22">
        <v>67.526809007031659</v>
      </c>
      <c r="I26" s="22">
        <v>46.700783799255504</v>
      </c>
      <c r="J26" s="22">
        <v>49.856242164070082</v>
      </c>
      <c r="K26" s="22">
        <v>18.301658515924473</v>
      </c>
      <c r="L26" s="22">
        <v>68.157900679994569</v>
      </c>
      <c r="M26" s="22">
        <v>93.401567598511051</v>
      </c>
      <c r="N26" s="22">
        <v>78.51480997113876</v>
      </c>
      <c r="O26" s="22">
        <v>89.565042485595299</v>
      </c>
      <c r="P26" s="22">
        <v>102.36004855496607</v>
      </c>
      <c r="Q26" s="22">
        <v>83.749130635881357</v>
      </c>
      <c r="R26" s="22">
        <v>77.933218786167345</v>
      </c>
      <c r="S26" s="22">
        <v>87.820268930681124</v>
      </c>
      <c r="T26" s="22">
        <v>77.933218786167345</v>
      </c>
      <c r="U26" s="22">
        <v>87.820268930681124</v>
      </c>
      <c r="V26" s="22">
        <f t="shared" si="0"/>
        <v>5</v>
      </c>
      <c r="W26" s="22">
        <f t="shared" si="1"/>
        <v>5</v>
      </c>
      <c r="X26" s="22">
        <f t="shared" si="2"/>
        <v>10</v>
      </c>
      <c r="Y26" s="22">
        <f t="shared" si="3"/>
        <v>43</v>
      </c>
      <c r="Z26" s="22">
        <f t="shared" si="4"/>
        <v>29</v>
      </c>
      <c r="AA26" s="22">
        <f t="shared" si="5"/>
        <v>25</v>
      </c>
      <c r="AB26" s="22">
        <f t="shared" si="6"/>
        <v>54</v>
      </c>
      <c r="AC26" s="22">
        <f t="shared" si="7"/>
        <v>34</v>
      </c>
      <c r="AD26" s="22">
        <f t="shared" si="8"/>
        <v>32</v>
      </c>
      <c r="AE26" s="22">
        <f t="shared" si="9"/>
        <v>20</v>
      </c>
      <c r="AF26" s="22"/>
      <c r="AG26" s="22"/>
      <c r="AH26" s="22"/>
      <c r="AI26" s="22"/>
    </row>
    <row r="27" spans="1:35" x14ac:dyDescent="0.25">
      <c r="A27" s="4">
        <v>47</v>
      </c>
      <c r="B27" s="5" t="s">
        <v>160</v>
      </c>
      <c r="C27" s="5" t="s">
        <v>66</v>
      </c>
      <c r="D27" s="5" t="s">
        <v>8</v>
      </c>
      <c r="E27" s="5">
        <v>220</v>
      </c>
      <c r="F27" s="5" t="s">
        <v>9</v>
      </c>
      <c r="G27" s="5" t="s">
        <v>161</v>
      </c>
      <c r="H27" s="22">
        <v>103.94736842105266</v>
      </c>
      <c r="I27" s="22">
        <v>79.605263157894754</v>
      </c>
      <c r="J27" s="22">
        <v>84.868421052631604</v>
      </c>
      <c r="K27" s="22">
        <v>38.157894736842117</v>
      </c>
      <c r="L27" s="22">
        <v>82.894736842105274</v>
      </c>
      <c r="M27" s="22">
        <v>86.184210526315823</v>
      </c>
      <c r="N27" s="22">
        <v>85.062177477534078</v>
      </c>
      <c r="O27" s="22">
        <v>89.820900693060452</v>
      </c>
      <c r="P27" s="22">
        <v>95.17446431052764</v>
      </c>
      <c r="Q27" s="22">
        <v>85.657017879474864</v>
      </c>
      <c r="R27" s="22">
        <v>83.277656271711678</v>
      </c>
      <c r="S27" s="22">
        <v>96.364145114409226</v>
      </c>
      <c r="T27" s="22">
        <v>83.277656271711678</v>
      </c>
      <c r="U27" s="22">
        <v>96.364145114409226</v>
      </c>
      <c r="V27" s="22">
        <f t="shared" si="0"/>
        <v>67</v>
      </c>
      <c r="W27" s="22">
        <f t="shared" si="1"/>
        <v>26</v>
      </c>
      <c r="X27" s="22">
        <f t="shared" si="2"/>
        <v>30</v>
      </c>
      <c r="Y27" s="22">
        <f t="shared" si="3"/>
        <v>33</v>
      </c>
      <c r="Z27" s="22">
        <f t="shared" si="4"/>
        <v>56</v>
      </c>
      <c r="AA27" s="22">
        <f t="shared" si="5"/>
        <v>26</v>
      </c>
      <c r="AB27" s="22">
        <f t="shared" si="6"/>
        <v>25</v>
      </c>
      <c r="AC27" s="22">
        <f t="shared" si="7"/>
        <v>40</v>
      </c>
      <c r="AD27" s="22">
        <f t="shared" si="8"/>
        <v>49</v>
      </c>
      <c r="AE27" s="22">
        <f t="shared" si="9"/>
        <v>41</v>
      </c>
      <c r="AF27" s="22"/>
      <c r="AG27" s="22"/>
      <c r="AH27" s="22"/>
      <c r="AI27" s="22"/>
    </row>
    <row r="28" spans="1:35" x14ac:dyDescent="0.25">
      <c r="A28" s="4">
        <v>1</v>
      </c>
      <c r="B28" s="5" t="s">
        <v>26</v>
      </c>
      <c r="C28" s="5" t="s">
        <v>19</v>
      </c>
      <c r="D28" s="5"/>
      <c r="E28" s="5">
        <v>26</v>
      </c>
      <c r="F28" s="5" t="s">
        <v>24</v>
      </c>
      <c r="G28" s="5" t="s">
        <v>27</v>
      </c>
      <c r="H28" s="22">
        <v>2.7676749473713684</v>
      </c>
      <c r="I28" s="22">
        <v>6.919187368428406</v>
      </c>
      <c r="J28" s="22">
        <v>85.106004631669421</v>
      </c>
      <c r="K28" s="22">
        <v>61.580767579012843</v>
      </c>
      <c r="L28" s="22">
        <v>114.16659157906875</v>
      </c>
      <c r="M28" s="22">
        <v>69.19187368428409</v>
      </c>
      <c r="N28" s="22">
        <v>75.483870967741922</v>
      </c>
      <c r="O28" s="22">
        <v>90.967741935483886</v>
      </c>
      <c r="P28" s="22">
        <v>108.38709677419354</v>
      </c>
      <c r="Q28" s="22">
        <v>78.709677419354847</v>
      </c>
      <c r="R28" s="22">
        <v>79.999999999999986</v>
      </c>
      <c r="S28" s="22">
        <v>94.838709677419331</v>
      </c>
      <c r="T28" s="22">
        <v>79.999999999999986</v>
      </c>
      <c r="U28" s="22">
        <v>94.838709677419331</v>
      </c>
      <c r="V28" s="22">
        <f t="shared" si="0"/>
        <v>68</v>
      </c>
      <c r="W28" s="22">
        <f t="shared" si="1"/>
        <v>59</v>
      </c>
      <c r="X28" s="22">
        <f t="shared" si="2"/>
        <v>67</v>
      </c>
      <c r="Y28" s="22">
        <f t="shared" si="3"/>
        <v>17</v>
      </c>
      <c r="Z28" s="22">
        <f t="shared" si="4"/>
        <v>20</v>
      </c>
      <c r="AA28" s="22">
        <f t="shared" si="5"/>
        <v>27</v>
      </c>
      <c r="AB28" s="22">
        <f t="shared" si="6"/>
        <v>70</v>
      </c>
      <c r="AC28" s="22">
        <f t="shared" si="7"/>
        <v>20</v>
      </c>
      <c r="AD28" s="22">
        <f t="shared" si="8"/>
        <v>41</v>
      </c>
      <c r="AE28" s="22">
        <f t="shared" si="9"/>
        <v>36</v>
      </c>
      <c r="AF28" s="22"/>
      <c r="AG28" s="22"/>
      <c r="AH28" s="22"/>
      <c r="AI28" s="22"/>
    </row>
    <row r="29" spans="1:35" x14ac:dyDescent="0.25">
      <c r="A29" s="4">
        <v>37</v>
      </c>
      <c r="B29" s="5" t="s">
        <v>130</v>
      </c>
      <c r="C29" s="5" t="s">
        <v>19</v>
      </c>
      <c r="D29" s="5" t="s">
        <v>128</v>
      </c>
      <c r="E29" s="5">
        <v>255</v>
      </c>
      <c r="F29" s="5" t="s">
        <v>9</v>
      </c>
      <c r="G29" s="5" t="s">
        <v>131</v>
      </c>
      <c r="H29" s="22">
        <v>94.318052568582388</v>
      </c>
      <c r="I29" s="22">
        <v>73.358485331119638</v>
      </c>
      <c r="J29" s="22">
        <v>79.908350092826751</v>
      </c>
      <c r="K29" s="22">
        <v>45.84905333194979</v>
      </c>
      <c r="L29" s="22">
        <v>88.423174283045981</v>
      </c>
      <c r="M29" s="22">
        <v>82.528295997509588</v>
      </c>
      <c r="N29" s="22">
        <v>82.961222408664142</v>
      </c>
      <c r="O29" s="22">
        <v>91.317028982198678</v>
      </c>
      <c r="P29" s="22">
        <v>92.510715635560743</v>
      </c>
      <c r="Q29" s="22">
        <v>79.977005775258974</v>
      </c>
      <c r="R29" s="22">
        <v>79.380162448577934</v>
      </c>
      <c r="S29" s="22">
        <v>87.139125695431403</v>
      </c>
      <c r="T29" s="22">
        <v>79.380162448577934</v>
      </c>
      <c r="U29" s="22">
        <v>87.139125695431403</v>
      </c>
      <c r="V29" s="22">
        <f t="shared" si="0"/>
        <v>55</v>
      </c>
      <c r="W29" s="22">
        <f t="shared" si="1"/>
        <v>41</v>
      </c>
      <c r="X29" s="22">
        <f t="shared" si="2"/>
        <v>41</v>
      </c>
      <c r="Y29" s="22">
        <f t="shared" si="3"/>
        <v>29</v>
      </c>
      <c r="Z29" s="22">
        <f t="shared" si="4"/>
        <v>48</v>
      </c>
      <c r="AA29" s="22">
        <f t="shared" si="5"/>
        <v>28</v>
      </c>
      <c r="AB29" s="22">
        <f t="shared" si="6"/>
        <v>18</v>
      </c>
      <c r="AC29" s="22">
        <f t="shared" si="7"/>
        <v>26</v>
      </c>
      <c r="AD29" s="22">
        <f t="shared" si="8"/>
        <v>37</v>
      </c>
      <c r="AE29" s="22">
        <f t="shared" si="9"/>
        <v>17</v>
      </c>
      <c r="AF29" s="22"/>
      <c r="AG29" s="22"/>
      <c r="AH29" s="22"/>
      <c r="AI29" s="22"/>
    </row>
    <row r="30" spans="1:35" x14ac:dyDescent="0.25">
      <c r="A30" s="4">
        <v>59</v>
      </c>
      <c r="B30" s="5" t="s">
        <v>167</v>
      </c>
      <c r="C30" s="5" t="s">
        <v>66</v>
      </c>
      <c r="D30" s="5" t="s">
        <v>38</v>
      </c>
      <c r="E30" s="5">
        <v>150</v>
      </c>
      <c r="F30" s="5" t="s">
        <v>9</v>
      </c>
      <c r="G30" s="5" t="s">
        <v>168</v>
      </c>
      <c r="H30" s="22">
        <v>110.13513513513513</v>
      </c>
      <c r="I30" s="22">
        <v>89.189189189189193</v>
      </c>
      <c r="J30" s="22">
        <v>89.189189189189193</v>
      </c>
      <c r="K30" s="22">
        <v>53.378378378378379</v>
      </c>
      <c r="L30" s="22">
        <v>114.18918918918921</v>
      </c>
      <c r="M30" s="22">
        <v>100.00000000000003</v>
      </c>
      <c r="N30" s="22">
        <v>80.92536419004665</v>
      </c>
      <c r="O30" s="22">
        <v>91.987104618901924</v>
      </c>
      <c r="P30" s="22">
        <v>94.315892077608311</v>
      </c>
      <c r="Q30" s="22">
        <v>87.329529701489179</v>
      </c>
      <c r="R30" s="22">
        <v>86.747332836812575</v>
      </c>
      <c r="S30" s="22">
        <v>89.658317160195551</v>
      </c>
      <c r="T30" s="22">
        <v>86.747332836812575</v>
      </c>
      <c r="U30" s="22">
        <v>89.658317160195551</v>
      </c>
      <c r="V30" s="22">
        <f t="shared" si="0"/>
        <v>73</v>
      </c>
      <c r="W30" s="22">
        <f t="shared" si="1"/>
        <v>45</v>
      </c>
      <c r="X30" s="22">
        <f t="shared" si="2"/>
        <v>69</v>
      </c>
      <c r="Y30" s="22">
        <f t="shared" si="3"/>
        <v>51</v>
      </c>
      <c r="Z30" s="22">
        <f t="shared" si="4"/>
        <v>41</v>
      </c>
      <c r="AA30" s="22">
        <f t="shared" si="5"/>
        <v>29</v>
      </c>
      <c r="AB30" s="22">
        <f t="shared" si="6"/>
        <v>24</v>
      </c>
      <c r="AC30" s="22">
        <f t="shared" si="7"/>
        <v>46</v>
      </c>
      <c r="AD30" s="22">
        <f t="shared" si="8"/>
        <v>61</v>
      </c>
      <c r="AE30" s="22">
        <f t="shared" si="9"/>
        <v>24</v>
      </c>
      <c r="AF30" s="22"/>
      <c r="AG30" s="22"/>
      <c r="AH30" s="22"/>
      <c r="AI30" s="22"/>
    </row>
    <row r="31" spans="1:35" x14ac:dyDescent="0.25">
      <c r="A31" s="4">
        <v>20</v>
      </c>
      <c r="B31" s="5" t="s">
        <v>176</v>
      </c>
      <c r="C31" s="5" t="s">
        <v>19</v>
      </c>
      <c r="D31" s="5" t="s">
        <v>23</v>
      </c>
      <c r="E31" s="5">
        <v>77</v>
      </c>
      <c r="F31" s="5" t="s">
        <v>24</v>
      </c>
      <c r="G31" s="5" t="s">
        <v>177</v>
      </c>
      <c r="H31" s="22">
        <v>73.863286750776354</v>
      </c>
      <c r="I31" s="22">
        <v>66.550090042778663</v>
      </c>
      <c r="J31" s="22">
        <v>92.877598191570229</v>
      </c>
      <c r="K31" s="22">
        <v>67.281409713578441</v>
      </c>
      <c r="L31" s="22">
        <v>105.31003259516625</v>
      </c>
      <c r="M31" s="22">
        <v>79.713844117174474</v>
      </c>
      <c r="N31" s="22">
        <v>90.772085075229029</v>
      </c>
      <c r="O31" s="22">
        <v>92.42248662205138</v>
      </c>
      <c r="P31" s="22">
        <v>109.75170286368603</v>
      </c>
      <c r="Q31" s="22">
        <v>87.471281981584355</v>
      </c>
      <c r="R31" s="22">
        <v>96.548490489107238</v>
      </c>
      <c r="S31" s="22">
        <v>103.9752974498078</v>
      </c>
      <c r="T31" s="22">
        <v>96.548490489107238</v>
      </c>
      <c r="U31" s="22">
        <v>103.9752974498078</v>
      </c>
      <c r="V31" s="22">
        <f t="shared" si="0"/>
        <v>79</v>
      </c>
      <c r="W31" s="22">
        <f t="shared" si="1"/>
        <v>64</v>
      </c>
      <c r="X31" s="22">
        <f t="shared" si="2"/>
        <v>57</v>
      </c>
      <c r="Y31" s="22">
        <f t="shared" si="3"/>
        <v>26</v>
      </c>
      <c r="Z31" s="22">
        <f t="shared" si="4"/>
        <v>70</v>
      </c>
      <c r="AA31" s="22">
        <f t="shared" si="5"/>
        <v>30</v>
      </c>
      <c r="AB31" s="22">
        <f t="shared" si="6"/>
        <v>73</v>
      </c>
      <c r="AC31" s="22">
        <f t="shared" si="7"/>
        <v>47</v>
      </c>
      <c r="AD31" s="22">
        <f t="shared" si="8"/>
        <v>85</v>
      </c>
      <c r="AE31" s="22">
        <f t="shared" si="9"/>
        <v>60</v>
      </c>
      <c r="AF31" s="22"/>
      <c r="AG31" s="22"/>
      <c r="AH31" s="22"/>
      <c r="AI31" s="22"/>
    </row>
    <row r="32" spans="1:35" x14ac:dyDescent="0.25">
      <c r="A32" s="4">
        <v>30</v>
      </c>
      <c r="B32" s="5" t="s">
        <v>50</v>
      </c>
      <c r="C32" s="5" t="s">
        <v>19</v>
      </c>
      <c r="D32" s="5" t="s">
        <v>20</v>
      </c>
      <c r="E32" s="5">
        <v>351</v>
      </c>
      <c r="F32" s="5" t="s">
        <v>21</v>
      </c>
      <c r="G32" s="5">
        <v>2.3317999999999999</v>
      </c>
      <c r="H32" s="22">
        <v>86.925976317411084</v>
      </c>
      <c r="I32" s="22">
        <v>71.5096172696651</v>
      </c>
      <c r="J32" s="22">
        <v>4.457742375251847</v>
      </c>
      <c r="K32" s="22">
        <v>2.2288711876259235</v>
      </c>
      <c r="L32" s="22">
        <v>85.811540723598128</v>
      </c>
      <c r="M32" s="22">
        <v>78.01049156690739</v>
      </c>
      <c r="N32" s="22">
        <v>79.616306954436482</v>
      </c>
      <c r="O32" s="22">
        <v>92.805755395683448</v>
      </c>
      <c r="P32" s="22">
        <v>100.71942446043167</v>
      </c>
      <c r="Q32" s="22">
        <v>103.35731414868108</v>
      </c>
      <c r="R32" s="22">
        <v>71.942446043165461</v>
      </c>
      <c r="S32" s="22">
        <v>113.66906474820146</v>
      </c>
      <c r="T32" s="22">
        <v>71.942446043165461</v>
      </c>
      <c r="U32" s="22">
        <v>113.66906474820146</v>
      </c>
      <c r="V32" s="22">
        <f t="shared" si="0"/>
        <v>1</v>
      </c>
      <c r="W32" s="22">
        <f t="shared" si="1"/>
        <v>1</v>
      </c>
      <c r="X32" s="22">
        <f t="shared" si="2"/>
        <v>35</v>
      </c>
      <c r="Y32" s="22">
        <f t="shared" si="3"/>
        <v>24</v>
      </c>
      <c r="Z32" s="22">
        <f t="shared" si="4"/>
        <v>36</v>
      </c>
      <c r="AA32" s="22">
        <f t="shared" si="5"/>
        <v>31</v>
      </c>
      <c r="AB32" s="22">
        <f t="shared" si="6"/>
        <v>47</v>
      </c>
      <c r="AC32" s="22">
        <f t="shared" si="7"/>
        <v>88</v>
      </c>
      <c r="AD32" s="22">
        <f t="shared" si="8"/>
        <v>18</v>
      </c>
      <c r="AE32" s="22">
        <f t="shared" si="9"/>
        <v>73</v>
      </c>
      <c r="AF32" s="22"/>
      <c r="AG32" s="22"/>
      <c r="AH32" s="22"/>
      <c r="AI32" s="22"/>
    </row>
    <row r="33" spans="1:35" x14ac:dyDescent="0.25">
      <c r="A33" s="4">
        <v>61</v>
      </c>
      <c r="B33" s="5" t="s">
        <v>123</v>
      </c>
      <c r="C33" s="5" t="s">
        <v>19</v>
      </c>
      <c r="D33" s="5" t="s">
        <v>34</v>
      </c>
      <c r="E33" s="5">
        <v>301</v>
      </c>
      <c r="F33" s="5" t="s">
        <v>24</v>
      </c>
      <c r="G33" s="5" t="s">
        <v>124</v>
      </c>
      <c r="H33" s="22">
        <v>113.69863013698631</v>
      </c>
      <c r="I33" s="22">
        <v>89.041095890410986</v>
      </c>
      <c r="J33" s="22">
        <v>80.136986301369888</v>
      </c>
      <c r="K33" s="22">
        <v>39.726027397260289</v>
      </c>
      <c r="L33" s="22">
        <v>91.09589041095893</v>
      </c>
      <c r="M33" s="22">
        <v>108.90410958904111</v>
      </c>
      <c r="N33" s="22">
        <v>78.343949044585997</v>
      </c>
      <c r="O33" s="22">
        <v>92.99363057324841</v>
      </c>
      <c r="P33" s="22">
        <v>98.089171974522287</v>
      </c>
      <c r="Q33" s="22">
        <v>87.2611464968153</v>
      </c>
      <c r="R33" s="22">
        <v>80.891719745222929</v>
      </c>
      <c r="S33" s="22">
        <v>98.726114649681534</v>
      </c>
      <c r="T33" s="22">
        <v>80.891719745222929</v>
      </c>
      <c r="U33" s="22">
        <v>98.726114649681534</v>
      </c>
      <c r="V33" s="22">
        <f t="shared" si="0"/>
        <v>58</v>
      </c>
      <c r="W33" s="22">
        <f t="shared" si="1"/>
        <v>29</v>
      </c>
      <c r="X33" s="22">
        <f t="shared" si="2"/>
        <v>45</v>
      </c>
      <c r="Y33" s="22">
        <f t="shared" si="3"/>
        <v>61</v>
      </c>
      <c r="Z33" s="22">
        <f t="shared" si="4"/>
        <v>28</v>
      </c>
      <c r="AA33" s="22">
        <f t="shared" si="5"/>
        <v>32</v>
      </c>
      <c r="AB33" s="22">
        <f t="shared" si="6"/>
        <v>35</v>
      </c>
      <c r="AC33" s="22">
        <f t="shared" si="7"/>
        <v>45</v>
      </c>
      <c r="AD33" s="22">
        <f t="shared" si="8"/>
        <v>43</v>
      </c>
      <c r="AE33" s="22">
        <f t="shared" si="9"/>
        <v>50</v>
      </c>
      <c r="AF33" s="22"/>
      <c r="AG33" s="22"/>
      <c r="AH33" s="22"/>
      <c r="AI33" s="22"/>
    </row>
    <row r="34" spans="1:35" x14ac:dyDescent="0.25">
      <c r="A34" s="4">
        <v>44</v>
      </c>
      <c r="B34" s="5" t="s">
        <v>143</v>
      </c>
      <c r="C34" s="5" t="s">
        <v>66</v>
      </c>
      <c r="D34" s="5" t="s">
        <v>8</v>
      </c>
      <c r="E34" s="5">
        <v>382</v>
      </c>
      <c r="F34" s="5" t="s">
        <v>9</v>
      </c>
      <c r="G34" s="5" t="s">
        <v>144</v>
      </c>
      <c r="H34" s="22">
        <v>103.47222222222223</v>
      </c>
      <c r="I34" s="22">
        <v>80.555555555555571</v>
      </c>
      <c r="J34" s="22">
        <v>77.083333333333343</v>
      </c>
      <c r="K34" s="22">
        <v>79.166666666666657</v>
      </c>
      <c r="L34" s="22">
        <v>74.305555555555571</v>
      </c>
      <c r="M34" s="22">
        <v>102.08333333333333</v>
      </c>
      <c r="N34" s="22">
        <v>73.256541434073824</v>
      </c>
      <c r="O34" s="22">
        <v>93.636180780395108</v>
      </c>
      <c r="P34" s="22">
        <v>87.577369082840121</v>
      </c>
      <c r="Q34" s="22">
        <v>82.620159512113332</v>
      </c>
      <c r="R34" s="22">
        <v>77.662949941386515</v>
      </c>
      <c r="S34" s="22">
        <v>89.780573336496488</v>
      </c>
      <c r="T34" s="22">
        <v>77.662949941386515</v>
      </c>
      <c r="U34" s="22">
        <v>89.780573336496488</v>
      </c>
      <c r="V34" s="22">
        <f t="shared" ref="V34:V65" si="10">91-RANK(J34,J$2:J$92)</f>
        <v>51</v>
      </c>
      <c r="W34" s="22">
        <f t="shared" ref="W34:W65" si="11">91-RANK(K34,K$2:K$92)</f>
        <v>79</v>
      </c>
      <c r="X34" s="22">
        <f t="shared" ref="X34:X65" si="12">91-RANK(L34,L$2:L$92)</f>
        <v>19</v>
      </c>
      <c r="Y34" s="22">
        <f t="shared" ref="Y34:Y65" si="13">91-RANK(M34,M$2:M$92)</f>
        <v>53</v>
      </c>
      <c r="Z34" s="22">
        <f t="shared" ref="Z34:Z65" si="14">91-RANK(N34,N$2:N$92)</f>
        <v>15</v>
      </c>
      <c r="AA34" s="22">
        <f t="shared" ref="AA34:AA65" si="15">91-RANK(O34,O$2:O$92)</f>
        <v>33</v>
      </c>
      <c r="AB34" s="22">
        <f t="shared" ref="AB34:AB65" si="16">91-RANK(P34,P$2:P$92)</f>
        <v>4</v>
      </c>
      <c r="AC34" s="22">
        <f t="shared" ref="AC34:AC65" si="17">91-RANK(Q34,Q$2:Q$92)</f>
        <v>32</v>
      </c>
      <c r="AD34" s="22">
        <f t="shared" ref="AD34:AD65" si="18">91-RANK(R34,R$2:R$92)</f>
        <v>30</v>
      </c>
      <c r="AE34" s="22">
        <f t="shared" ref="AE34:AE65" si="19">91-RANK(S34,S$2:S$92)</f>
        <v>25</v>
      </c>
      <c r="AF34" s="22"/>
      <c r="AG34" s="22"/>
      <c r="AH34" s="22"/>
      <c r="AI34" s="22"/>
    </row>
    <row r="35" spans="1:35" x14ac:dyDescent="0.25">
      <c r="A35" s="4">
        <v>18</v>
      </c>
      <c r="B35" s="5" t="s">
        <v>121</v>
      </c>
      <c r="C35" s="5" t="s">
        <v>66</v>
      </c>
      <c r="D35" s="5" t="s">
        <v>38</v>
      </c>
      <c r="E35" s="5">
        <v>345</v>
      </c>
      <c r="F35" s="5" t="s">
        <v>9</v>
      </c>
      <c r="G35" s="5" t="s">
        <v>122</v>
      </c>
      <c r="H35" s="22">
        <v>79.452054794520549</v>
      </c>
      <c r="I35" s="22">
        <v>60.273972602739747</v>
      </c>
      <c r="J35" s="22">
        <v>81.506849315068493</v>
      </c>
      <c r="K35" s="22">
        <v>35.616438356164387</v>
      </c>
      <c r="L35" s="22">
        <v>71.232876712328746</v>
      </c>
      <c r="M35" s="22">
        <v>109.58904109589041</v>
      </c>
      <c r="N35" s="22">
        <v>78.034682080924838</v>
      </c>
      <c r="O35" s="22">
        <v>93.641618497109803</v>
      </c>
      <c r="P35" s="22">
        <v>98.843930635838134</v>
      </c>
      <c r="Q35" s="22">
        <v>79.76878612716763</v>
      </c>
      <c r="R35" s="22">
        <v>85.549132947976858</v>
      </c>
      <c r="S35" s="22">
        <v>95.95375722543352</v>
      </c>
      <c r="T35" s="22">
        <v>85.549132947976858</v>
      </c>
      <c r="U35" s="22">
        <v>95.95375722543352</v>
      </c>
      <c r="V35" s="22">
        <f t="shared" si="10"/>
        <v>59</v>
      </c>
      <c r="W35" s="22">
        <f t="shared" si="11"/>
        <v>24</v>
      </c>
      <c r="X35" s="22">
        <f t="shared" si="12"/>
        <v>14</v>
      </c>
      <c r="Y35" s="22">
        <f t="shared" si="13"/>
        <v>63</v>
      </c>
      <c r="Z35" s="22">
        <f t="shared" si="14"/>
        <v>26</v>
      </c>
      <c r="AA35" s="22">
        <f t="shared" si="15"/>
        <v>34</v>
      </c>
      <c r="AB35" s="22">
        <f t="shared" si="16"/>
        <v>39</v>
      </c>
      <c r="AC35" s="22">
        <f t="shared" si="17"/>
        <v>24</v>
      </c>
      <c r="AD35" s="22">
        <f t="shared" si="18"/>
        <v>58</v>
      </c>
      <c r="AE35" s="22">
        <f t="shared" si="19"/>
        <v>39</v>
      </c>
      <c r="AF35" s="22"/>
      <c r="AG35" s="22"/>
      <c r="AH35" s="22"/>
      <c r="AI35" s="22"/>
    </row>
    <row r="36" spans="1:35" x14ac:dyDescent="0.25">
      <c r="A36" s="4">
        <v>40</v>
      </c>
      <c r="B36" s="5" t="s">
        <v>178</v>
      </c>
      <c r="C36" s="5" t="s">
        <v>19</v>
      </c>
      <c r="D36" s="5" t="s">
        <v>23</v>
      </c>
      <c r="E36" s="5">
        <v>78</v>
      </c>
      <c r="F36" s="5" t="s">
        <v>24</v>
      </c>
      <c r="G36" s="5" t="s">
        <v>179</v>
      </c>
      <c r="H36" s="22">
        <v>94.531249999999972</v>
      </c>
      <c r="I36" s="22">
        <v>76.5625</v>
      </c>
      <c r="J36" s="22">
        <v>95.3125</v>
      </c>
      <c r="K36" s="22">
        <v>44.531249999999979</v>
      </c>
      <c r="L36" s="22">
        <v>151.56249999999994</v>
      </c>
      <c r="M36" s="22">
        <v>72.656249999999972</v>
      </c>
      <c r="N36" s="22">
        <v>86.776717459598729</v>
      </c>
      <c r="O36" s="22">
        <v>94.614614520465707</v>
      </c>
      <c r="P36" s="22">
        <v>103.01236137139462</v>
      </c>
      <c r="Q36" s="22">
        <v>90.135816199970293</v>
      </c>
      <c r="R36" s="22">
        <v>89.575966409908347</v>
      </c>
      <c r="S36" s="22">
        <v>91.815365570156075</v>
      </c>
      <c r="T36" s="22">
        <v>89.575966409908347</v>
      </c>
      <c r="U36" s="22">
        <v>91.815365570156075</v>
      </c>
      <c r="V36" s="22">
        <f t="shared" si="10"/>
        <v>82</v>
      </c>
      <c r="W36" s="22">
        <f t="shared" si="11"/>
        <v>38</v>
      </c>
      <c r="X36" s="22">
        <f t="shared" si="12"/>
        <v>86</v>
      </c>
      <c r="Y36" s="22">
        <f t="shared" si="13"/>
        <v>19</v>
      </c>
      <c r="Z36" s="22">
        <f t="shared" si="14"/>
        <v>61</v>
      </c>
      <c r="AA36" s="22">
        <f t="shared" si="15"/>
        <v>35</v>
      </c>
      <c r="AB36" s="22">
        <f t="shared" si="16"/>
        <v>56</v>
      </c>
      <c r="AC36" s="22">
        <f t="shared" si="17"/>
        <v>58</v>
      </c>
      <c r="AD36" s="22">
        <f t="shared" si="18"/>
        <v>71</v>
      </c>
      <c r="AE36" s="22">
        <f t="shared" si="19"/>
        <v>31</v>
      </c>
      <c r="AF36" s="22"/>
      <c r="AG36" s="22"/>
      <c r="AH36" s="22"/>
      <c r="AI36" s="22"/>
    </row>
    <row r="37" spans="1:35" x14ac:dyDescent="0.25">
      <c r="A37" s="4">
        <v>52</v>
      </c>
      <c r="B37" s="5" t="s">
        <v>171</v>
      </c>
      <c r="C37" s="5" t="s">
        <v>19</v>
      </c>
      <c r="D37" s="5" t="s">
        <v>172</v>
      </c>
      <c r="E37" s="5">
        <v>388</v>
      </c>
      <c r="F37" s="4" t="s">
        <v>380</v>
      </c>
      <c r="G37" s="5" t="s">
        <v>173</v>
      </c>
      <c r="H37" s="22">
        <v>96.268656716417894</v>
      </c>
      <c r="I37" s="22">
        <v>90.796019900497498</v>
      </c>
      <c r="J37" s="22">
        <v>87.810945273631845</v>
      </c>
      <c r="K37" s="22">
        <v>88.059701492537329</v>
      </c>
      <c r="L37" s="22">
        <v>107.46268656716418</v>
      </c>
      <c r="M37" s="22">
        <v>120.14925373134329</v>
      </c>
      <c r="N37" s="22">
        <v>85.833165715362185</v>
      </c>
      <c r="O37" s="22">
        <v>94.836644636553999</v>
      </c>
      <c r="P37" s="22">
        <v>90.635021139997818</v>
      </c>
      <c r="Q37" s="22">
        <v>99.23834544247002</v>
      </c>
      <c r="R37" s="22">
        <v>78.630382578408714</v>
      </c>
      <c r="S37" s="22">
        <v>105.04058741390475</v>
      </c>
      <c r="T37" s="22">
        <v>78.630382578408714</v>
      </c>
      <c r="U37" s="22">
        <v>105.04058741390475</v>
      </c>
      <c r="V37" s="22">
        <f t="shared" si="10"/>
        <v>71</v>
      </c>
      <c r="W37" s="22">
        <f t="shared" si="11"/>
        <v>82</v>
      </c>
      <c r="X37" s="22">
        <f t="shared" si="12"/>
        <v>61</v>
      </c>
      <c r="Y37" s="22">
        <f t="shared" si="13"/>
        <v>72</v>
      </c>
      <c r="Z37" s="22">
        <f t="shared" si="14"/>
        <v>60</v>
      </c>
      <c r="AA37" s="22">
        <f t="shared" si="15"/>
        <v>36</v>
      </c>
      <c r="AB37" s="22">
        <f t="shared" si="16"/>
        <v>10</v>
      </c>
      <c r="AC37" s="22">
        <f t="shared" si="17"/>
        <v>83</v>
      </c>
      <c r="AD37" s="22">
        <f t="shared" si="18"/>
        <v>36</v>
      </c>
      <c r="AE37" s="22">
        <f t="shared" si="19"/>
        <v>62</v>
      </c>
      <c r="AF37" s="22"/>
      <c r="AG37" s="22"/>
      <c r="AH37" s="22"/>
      <c r="AI37" s="22"/>
    </row>
    <row r="38" spans="1:35" x14ac:dyDescent="0.25">
      <c r="A38" s="4">
        <v>56</v>
      </c>
      <c r="B38" s="5" t="s">
        <v>65</v>
      </c>
      <c r="C38" s="5" t="s">
        <v>66</v>
      </c>
      <c r="D38" s="5" t="s">
        <v>8</v>
      </c>
      <c r="E38" s="5">
        <v>174</v>
      </c>
      <c r="F38" s="5" t="s">
        <v>9</v>
      </c>
      <c r="G38" s="5" t="s">
        <v>67</v>
      </c>
      <c r="H38" s="22">
        <v>102.06185567010316</v>
      </c>
      <c r="I38" s="22">
        <v>89.690721649484601</v>
      </c>
      <c r="J38" s="22">
        <v>69.587628865979426</v>
      </c>
      <c r="K38" s="22">
        <v>91.237113402061894</v>
      </c>
      <c r="L38" s="22">
        <v>126.03092783505163</v>
      </c>
      <c r="M38" s="22">
        <v>116.75257731958769</v>
      </c>
      <c r="N38" s="22">
        <v>83.300589390962671</v>
      </c>
      <c r="O38" s="22">
        <v>95.481335952848724</v>
      </c>
      <c r="P38" s="22">
        <v>93.123772102161098</v>
      </c>
      <c r="Q38" s="22">
        <v>90.962671905697405</v>
      </c>
      <c r="R38" s="22">
        <v>66.601178781925327</v>
      </c>
      <c r="S38" s="22">
        <v>103.14341846758349</v>
      </c>
      <c r="T38" s="22">
        <v>66.601178781925327</v>
      </c>
      <c r="U38" s="22">
        <v>103.14341846758349</v>
      </c>
      <c r="V38" s="22">
        <f t="shared" si="10"/>
        <v>35</v>
      </c>
      <c r="W38" s="22">
        <f t="shared" si="11"/>
        <v>84</v>
      </c>
      <c r="X38" s="22">
        <f t="shared" si="12"/>
        <v>74</v>
      </c>
      <c r="Y38" s="22">
        <f t="shared" si="13"/>
        <v>70</v>
      </c>
      <c r="Z38" s="22">
        <f t="shared" si="14"/>
        <v>51</v>
      </c>
      <c r="AA38" s="22">
        <f t="shared" si="15"/>
        <v>37</v>
      </c>
      <c r="AB38" s="22">
        <f t="shared" si="16"/>
        <v>21</v>
      </c>
      <c r="AC38" s="22">
        <f t="shared" si="17"/>
        <v>63</v>
      </c>
      <c r="AD38" s="22">
        <f t="shared" si="18"/>
        <v>12</v>
      </c>
      <c r="AE38" s="22">
        <f t="shared" si="19"/>
        <v>57</v>
      </c>
      <c r="AF38" s="22"/>
      <c r="AG38" s="22"/>
      <c r="AH38" s="22"/>
      <c r="AI38" s="22"/>
    </row>
    <row r="39" spans="1:35" x14ac:dyDescent="0.25">
      <c r="A39" s="4">
        <v>64</v>
      </c>
      <c r="B39" s="5" t="s">
        <v>40</v>
      </c>
      <c r="C39" s="5" t="s">
        <v>37</v>
      </c>
      <c r="D39" s="5" t="s">
        <v>38</v>
      </c>
      <c r="E39" s="5">
        <v>304</v>
      </c>
      <c r="F39" s="5" t="s">
        <v>9</v>
      </c>
      <c r="G39" s="5" t="s">
        <v>41</v>
      </c>
      <c r="H39" s="22">
        <v>125.08347550034648</v>
      </c>
      <c r="I39" s="22">
        <v>87.136803157544733</v>
      </c>
      <c r="J39" s="22">
        <v>80.109641612581441</v>
      </c>
      <c r="K39" s="22">
        <v>59.730873132187931</v>
      </c>
      <c r="L39" s="22">
        <v>92.758532393515367</v>
      </c>
      <c r="M39" s="22">
        <v>106.11013932894559</v>
      </c>
      <c r="N39" s="22">
        <v>78.205128205128204</v>
      </c>
      <c r="O39" s="22">
        <v>95.512820512820511</v>
      </c>
      <c r="P39" s="22">
        <v>103.84615384615384</v>
      </c>
      <c r="Q39" s="22">
        <v>92.307692307692307</v>
      </c>
      <c r="R39" s="22">
        <v>79.487179487179489</v>
      </c>
      <c r="S39" s="22">
        <v>107.69230769230769</v>
      </c>
      <c r="T39" s="22">
        <v>79.487179487179489</v>
      </c>
      <c r="U39" s="22">
        <v>107.69230769230769</v>
      </c>
      <c r="V39" s="22">
        <f t="shared" si="10"/>
        <v>57</v>
      </c>
      <c r="W39" s="22">
        <f t="shared" si="11"/>
        <v>54</v>
      </c>
      <c r="X39" s="22">
        <f t="shared" si="12"/>
        <v>46</v>
      </c>
      <c r="Y39" s="22">
        <f t="shared" si="13"/>
        <v>58</v>
      </c>
      <c r="Z39" s="22">
        <f t="shared" si="14"/>
        <v>27</v>
      </c>
      <c r="AA39" s="22">
        <f t="shared" si="15"/>
        <v>38</v>
      </c>
      <c r="AB39" s="22">
        <f t="shared" si="16"/>
        <v>58</v>
      </c>
      <c r="AC39" s="22">
        <f t="shared" si="17"/>
        <v>68</v>
      </c>
      <c r="AD39" s="22">
        <f t="shared" si="18"/>
        <v>38</v>
      </c>
      <c r="AE39" s="22">
        <f t="shared" si="19"/>
        <v>68</v>
      </c>
      <c r="AF39" s="22"/>
      <c r="AG39" s="22"/>
      <c r="AH39" s="22"/>
      <c r="AI39" s="22"/>
    </row>
    <row r="40" spans="1:35" x14ac:dyDescent="0.25">
      <c r="A40" s="4">
        <v>55</v>
      </c>
      <c r="B40" s="5" t="s">
        <v>110</v>
      </c>
      <c r="C40" s="5" t="s">
        <v>19</v>
      </c>
      <c r="D40" s="5" t="s">
        <v>89</v>
      </c>
      <c r="E40" s="5">
        <v>278</v>
      </c>
      <c r="F40" s="5" t="s">
        <v>9</v>
      </c>
      <c r="G40" s="5" t="s">
        <v>111</v>
      </c>
      <c r="H40" s="22">
        <v>101.72926596743845</v>
      </c>
      <c r="I40" s="22">
        <v>89.295689015862635</v>
      </c>
      <c r="J40" s="22">
        <v>55.385933693383151</v>
      </c>
      <c r="K40" s="22">
        <v>46.908494862763277</v>
      </c>
      <c r="L40" s="22">
        <v>61.037559580463075</v>
      </c>
      <c r="M40" s="22">
        <v>54.255608515967154</v>
      </c>
      <c r="N40" s="22">
        <v>83.854166666666671</v>
      </c>
      <c r="O40" s="22">
        <v>95.833333333333343</v>
      </c>
      <c r="P40" s="22">
        <v>98.958333333333343</v>
      </c>
      <c r="Q40" s="22">
        <v>94.791666666666686</v>
      </c>
      <c r="R40" s="22">
        <v>81.770833333333343</v>
      </c>
      <c r="S40" s="22">
        <v>103.64583333333334</v>
      </c>
      <c r="T40" s="22">
        <v>81.770833333333343</v>
      </c>
      <c r="U40" s="22">
        <v>103.64583333333334</v>
      </c>
      <c r="V40" s="22">
        <f t="shared" si="10"/>
        <v>15</v>
      </c>
      <c r="W40" s="22">
        <f t="shared" si="11"/>
        <v>43</v>
      </c>
      <c r="X40" s="22">
        <f t="shared" si="12"/>
        <v>3</v>
      </c>
      <c r="Y40" s="22">
        <f t="shared" si="13"/>
        <v>7</v>
      </c>
      <c r="Z40" s="22">
        <f t="shared" si="14"/>
        <v>53</v>
      </c>
      <c r="AA40" s="22">
        <f t="shared" si="15"/>
        <v>39</v>
      </c>
      <c r="AB40" s="22">
        <f t="shared" si="16"/>
        <v>40</v>
      </c>
      <c r="AC40" s="22">
        <f t="shared" si="17"/>
        <v>77</v>
      </c>
      <c r="AD40" s="22">
        <f t="shared" si="18"/>
        <v>48</v>
      </c>
      <c r="AE40" s="22">
        <f t="shared" si="19"/>
        <v>58</v>
      </c>
      <c r="AF40" s="22"/>
      <c r="AG40" s="22"/>
      <c r="AH40" s="22"/>
      <c r="AI40" s="22"/>
    </row>
    <row r="41" spans="1:35" x14ac:dyDescent="0.25">
      <c r="A41" s="4">
        <v>26</v>
      </c>
      <c r="B41" s="5" t="s">
        <v>71</v>
      </c>
      <c r="C41" s="5" t="s">
        <v>19</v>
      </c>
      <c r="D41" s="5" t="s">
        <v>20</v>
      </c>
      <c r="E41" s="5">
        <v>352</v>
      </c>
      <c r="F41" s="5" t="s">
        <v>21</v>
      </c>
      <c r="G41" s="5">
        <v>2.3319000000000001</v>
      </c>
      <c r="H41" s="22">
        <v>85.074626865671632</v>
      </c>
      <c r="I41" s="22">
        <v>67.164179104477611</v>
      </c>
      <c r="J41" s="22">
        <v>82.089552238805979</v>
      </c>
      <c r="K41" s="22">
        <v>33.582089552238806</v>
      </c>
      <c r="L41" s="22">
        <v>114.1791044776119</v>
      </c>
      <c r="M41" s="22">
        <v>110.44776119402984</v>
      </c>
      <c r="N41" s="22">
        <v>82.993197278911595</v>
      </c>
      <c r="O41" s="22">
        <v>96.598639455782333</v>
      </c>
      <c r="P41" s="22">
        <v>105.44217687074833</v>
      </c>
      <c r="Q41" s="22">
        <v>76.190476190476218</v>
      </c>
      <c r="R41" s="22">
        <v>74.829931972789126</v>
      </c>
      <c r="S41" s="22">
        <v>97.959183673469425</v>
      </c>
      <c r="T41" s="22">
        <v>74.829931972789126</v>
      </c>
      <c r="U41" s="22">
        <v>97.959183673469425</v>
      </c>
      <c r="V41" s="22">
        <f t="shared" si="10"/>
        <v>60</v>
      </c>
      <c r="W41" s="22">
        <f t="shared" si="11"/>
        <v>20</v>
      </c>
      <c r="X41" s="22">
        <f t="shared" si="12"/>
        <v>68</v>
      </c>
      <c r="Y41" s="22">
        <f t="shared" si="13"/>
        <v>64</v>
      </c>
      <c r="Z41" s="22">
        <f t="shared" si="14"/>
        <v>49</v>
      </c>
      <c r="AA41" s="22">
        <f t="shared" si="15"/>
        <v>40</v>
      </c>
      <c r="AB41" s="22">
        <f t="shared" si="16"/>
        <v>65</v>
      </c>
      <c r="AC41" s="22">
        <f t="shared" si="17"/>
        <v>13</v>
      </c>
      <c r="AD41" s="22">
        <f t="shared" si="18"/>
        <v>23</v>
      </c>
      <c r="AE41" s="22">
        <f t="shared" si="19"/>
        <v>47</v>
      </c>
      <c r="AF41" s="22"/>
      <c r="AG41" s="22"/>
      <c r="AH41" s="22"/>
      <c r="AI41" s="22"/>
    </row>
    <row r="42" spans="1:35" x14ac:dyDescent="0.25">
      <c r="A42" s="4">
        <v>78</v>
      </c>
      <c r="B42" s="5" t="s">
        <v>68</v>
      </c>
      <c r="C42" s="5" t="s">
        <v>66</v>
      </c>
      <c r="D42" s="5" t="s">
        <v>8</v>
      </c>
      <c r="E42" s="5">
        <v>155</v>
      </c>
      <c r="F42" s="5" t="s">
        <v>9</v>
      </c>
      <c r="G42" s="5" t="s">
        <v>69</v>
      </c>
      <c r="H42" s="22">
        <v>130.39215686274508</v>
      </c>
      <c r="I42" s="22">
        <v>100</v>
      </c>
      <c r="J42" s="22">
        <v>84.313725490196092</v>
      </c>
      <c r="K42" s="22">
        <v>85.294117647058826</v>
      </c>
      <c r="L42" s="22">
        <v>132.35294117647058</v>
      </c>
      <c r="M42" s="22">
        <v>173.52941176470588</v>
      </c>
      <c r="N42" s="22">
        <v>77.999999999999972</v>
      </c>
      <c r="O42" s="22">
        <v>96.666666666666657</v>
      </c>
      <c r="P42" s="22">
        <v>96</v>
      </c>
      <c r="Q42" s="22">
        <v>74.666666666666643</v>
      </c>
      <c r="R42" s="22">
        <v>81.3333333333333</v>
      </c>
      <c r="S42" s="22">
        <v>117.99999999999997</v>
      </c>
      <c r="T42" s="22">
        <v>81.3333333333333</v>
      </c>
      <c r="U42" s="22">
        <v>117.99999999999997</v>
      </c>
      <c r="V42" s="22">
        <f t="shared" si="10"/>
        <v>64</v>
      </c>
      <c r="W42" s="22">
        <f t="shared" si="11"/>
        <v>81</v>
      </c>
      <c r="X42" s="22">
        <f t="shared" si="12"/>
        <v>80</v>
      </c>
      <c r="Y42" s="22">
        <f t="shared" si="13"/>
        <v>89</v>
      </c>
      <c r="Z42" s="22">
        <f t="shared" si="14"/>
        <v>25</v>
      </c>
      <c r="AA42" s="22">
        <f t="shared" si="15"/>
        <v>41</v>
      </c>
      <c r="AB42" s="22">
        <f t="shared" si="16"/>
        <v>29</v>
      </c>
      <c r="AC42" s="22">
        <f t="shared" si="17"/>
        <v>9</v>
      </c>
      <c r="AD42" s="22">
        <f t="shared" si="18"/>
        <v>46</v>
      </c>
      <c r="AE42" s="22">
        <f t="shared" si="19"/>
        <v>78</v>
      </c>
      <c r="AF42" s="22"/>
      <c r="AG42" s="22"/>
      <c r="AH42" s="22"/>
      <c r="AI42" s="22"/>
    </row>
    <row r="43" spans="1:35" x14ac:dyDescent="0.25">
      <c r="A43" s="4">
        <v>85</v>
      </c>
      <c r="B43" s="5" t="s">
        <v>134</v>
      </c>
      <c r="C43" s="5" t="s">
        <v>66</v>
      </c>
      <c r="D43" s="5" t="s">
        <v>117</v>
      </c>
      <c r="E43" s="5">
        <v>253</v>
      </c>
      <c r="F43" s="5" t="s">
        <v>9</v>
      </c>
      <c r="G43" s="5" t="s">
        <v>135</v>
      </c>
      <c r="H43" s="22">
        <v>133.24468085106383</v>
      </c>
      <c r="I43" s="22">
        <v>110.90425531914893</v>
      </c>
      <c r="J43" s="22">
        <v>91.223404255319167</v>
      </c>
      <c r="K43" s="22">
        <v>98.936170212765958</v>
      </c>
      <c r="L43" s="22">
        <v>78.989361702127667</v>
      </c>
      <c r="M43" s="22">
        <v>130.05319148936172</v>
      </c>
      <c r="N43" s="22">
        <v>79.365948636410025</v>
      </c>
      <c r="O43" s="22">
        <v>97.350350790473399</v>
      </c>
      <c r="P43" s="22">
        <v>92.658767619848163</v>
      </c>
      <c r="Q43" s="22">
        <v>93.440698148285705</v>
      </c>
      <c r="R43" s="22">
        <v>65.291199124534359</v>
      </c>
      <c r="S43" s="22">
        <v>97.350350790473399</v>
      </c>
      <c r="T43" s="22">
        <v>65.291199124534359</v>
      </c>
      <c r="U43" s="22">
        <v>97.350350790473399</v>
      </c>
      <c r="V43" s="22">
        <f t="shared" si="10"/>
        <v>76</v>
      </c>
      <c r="W43" s="22">
        <f t="shared" si="11"/>
        <v>87</v>
      </c>
      <c r="X43" s="22">
        <f t="shared" si="12"/>
        <v>25</v>
      </c>
      <c r="Y43" s="22">
        <f t="shared" si="13"/>
        <v>75</v>
      </c>
      <c r="Z43" s="22">
        <f t="shared" si="14"/>
        <v>35</v>
      </c>
      <c r="AA43" s="22">
        <f t="shared" si="15"/>
        <v>42</v>
      </c>
      <c r="AB43" s="22">
        <f t="shared" si="16"/>
        <v>19</v>
      </c>
      <c r="AC43" s="22">
        <f t="shared" si="17"/>
        <v>71</v>
      </c>
      <c r="AD43" s="22">
        <f t="shared" si="18"/>
        <v>8</v>
      </c>
      <c r="AE43" s="22">
        <f t="shared" si="19"/>
        <v>43</v>
      </c>
      <c r="AF43" s="22"/>
      <c r="AG43" s="22"/>
      <c r="AH43" s="22"/>
      <c r="AI43" s="22"/>
    </row>
    <row r="44" spans="1:35" x14ac:dyDescent="0.25">
      <c r="A44" s="4">
        <v>84</v>
      </c>
      <c r="B44" s="5" t="s">
        <v>148</v>
      </c>
      <c r="C44" s="5" t="s">
        <v>19</v>
      </c>
      <c r="D44" s="5" t="s">
        <v>149</v>
      </c>
      <c r="E44" s="5">
        <v>32</v>
      </c>
      <c r="F44" s="5" t="s">
        <v>24</v>
      </c>
      <c r="G44" s="5" t="s">
        <v>150</v>
      </c>
      <c r="H44" s="22">
        <v>133.0985915492958</v>
      </c>
      <c r="I44" s="22">
        <v>109.8591549295775</v>
      </c>
      <c r="J44" s="22">
        <v>87.323943661971853</v>
      </c>
      <c r="K44" s="22">
        <v>73.943661971831006</v>
      </c>
      <c r="L44" s="22">
        <v>71.83098591549296</v>
      </c>
      <c r="M44" s="22">
        <v>105.63380281690141</v>
      </c>
      <c r="N44" s="22">
        <v>81.872861048245809</v>
      </c>
      <c r="O44" s="22">
        <v>97.379084731625696</v>
      </c>
      <c r="P44" s="22">
        <v>94.277839994949716</v>
      </c>
      <c r="Q44" s="22">
        <v>91.176595258273736</v>
      </c>
      <c r="R44" s="22">
        <v>88.075350521597755</v>
      </c>
      <c r="S44" s="22">
        <v>107.92331683632403</v>
      </c>
      <c r="T44" s="22">
        <v>88.075350521597755</v>
      </c>
      <c r="U44" s="22">
        <v>107.92331683632403</v>
      </c>
      <c r="V44" s="22">
        <f t="shared" si="10"/>
        <v>70</v>
      </c>
      <c r="W44" s="22">
        <f t="shared" si="11"/>
        <v>72</v>
      </c>
      <c r="X44" s="22">
        <f t="shared" si="12"/>
        <v>15</v>
      </c>
      <c r="Y44" s="22">
        <f t="shared" si="13"/>
        <v>56</v>
      </c>
      <c r="Z44" s="22">
        <f t="shared" si="14"/>
        <v>46</v>
      </c>
      <c r="AA44" s="22">
        <f t="shared" si="15"/>
        <v>43</v>
      </c>
      <c r="AB44" s="22">
        <f t="shared" si="16"/>
        <v>23</v>
      </c>
      <c r="AC44" s="22">
        <f t="shared" si="17"/>
        <v>65</v>
      </c>
      <c r="AD44" s="22">
        <f t="shared" si="18"/>
        <v>66</v>
      </c>
      <c r="AE44" s="22">
        <f t="shared" si="19"/>
        <v>69</v>
      </c>
      <c r="AF44" s="22"/>
      <c r="AG44" s="22"/>
      <c r="AH44" s="22"/>
      <c r="AI44" s="22"/>
    </row>
    <row r="45" spans="1:35" x14ac:dyDescent="0.25">
      <c r="A45" s="4">
        <v>86</v>
      </c>
      <c r="B45" s="5" t="s">
        <v>102</v>
      </c>
      <c r="C45" s="5" t="s">
        <v>19</v>
      </c>
      <c r="D45" s="5" t="s">
        <v>34</v>
      </c>
      <c r="E45" s="5">
        <v>296</v>
      </c>
      <c r="F45" s="5" t="s">
        <v>24</v>
      </c>
      <c r="G45" s="5" t="s">
        <v>103</v>
      </c>
      <c r="H45" s="22">
        <v>151.72413793103451</v>
      </c>
      <c r="I45" s="22">
        <v>137.93103448275863</v>
      </c>
      <c r="J45" s="22">
        <v>119.54022988505749</v>
      </c>
      <c r="K45" s="22">
        <v>66.6666666666667</v>
      </c>
      <c r="L45" s="22">
        <v>136.7816091954023</v>
      </c>
      <c r="M45" s="22">
        <v>125.28735632183907</v>
      </c>
      <c r="N45" s="22">
        <v>79.312053592106338</v>
      </c>
      <c r="O45" s="22">
        <v>97.524451083627056</v>
      </c>
      <c r="P45" s="22">
        <v>96.349457697077341</v>
      </c>
      <c r="Q45" s="22">
        <v>79.89955028538121</v>
      </c>
      <c r="R45" s="22">
        <v>87.537007297954418</v>
      </c>
      <c r="S45" s="22">
        <v>98.6994444701768</v>
      </c>
      <c r="T45" s="22">
        <v>87.537007297954418</v>
      </c>
      <c r="U45" s="22">
        <v>98.6994444701768</v>
      </c>
      <c r="V45" s="22">
        <f t="shared" si="10"/>
        <v>89</v>
      </c>
      <c r="W45" s="22">
        <f t="shared" si="11"/>
        <v>63</v>
      </c>
      <c r="X45" s="22">
        <f t="shared" si="12"/>
        <v>81</v>
      </c>
      <c r="Y45" s="22">
        <f t="shared" si="13"/>
        <v>73</v>
      </c>
      <c r="Z45" s="22">
        <f t="shared" si="14"/>
        <v>34</v>
      </c>
      <c r="AA45" s="22">
        <f t="shared" si="15"/>
        <v>44</v>
      </c>
      <c r="AB45" s="22">
        <f t="shared" si="16"/>
        <v>30</v>
      </c>
      <c r="AC45" s="22">
        <f t="shared" si="17"/>
        <v>25</v>
      </c>
      <c r="AD45" s="22">
        <f t="shared" si="18"/>
        <v>65</v>
      </c>
      <c r="AE45" s="22">
        <f t="shared" si="19"/>
        <v>49</v>
      </c>
      <c r="AF45" s="22"/>
      <c r="AG45" s="22"/>
      <c r="AH45" s="22"/>
      <c r="AI45" s="22"/>
    </row>
    <row r="46" spans="1:35" x14ac:dyDescent="0.25">
      <c r="A46" s="4">
        <v>22</v>
      </c>
      <c r="B46" s="5" t="s">
        <v>36</v>
      </c>
      <c r="C46" s="5" t="s">
        <v>37</v>
      </c>
      <c r="D46" s="5" t="s">
        <v>38</v>
      </c>
      <c r="E46" s="5">
        <v>303</v>
      </c>
      <c r="F46" s="5" t="s">
        <v>9</v>
      </c>
      <c r="G46" s="5" t="s">
        <v>39</v>
      </c>
      <c r="H46" s="22">
        <v>90.972222222222229</v>
      </c>
      <c r="I46" s="22">
        <v>54.861111111111128</v>
      </c>
      <c r="J46" s="22">
        <v>73.6111111111111</v>
      </c>
      <c r="K46" s="22">
        <v>75</v>
      </c>
      <c r="L46" s="22">
        <v>111.80555555555556</v>
      </c>
      <c r="M46" s="22">
        <v>130.55555555555557</v>
      </c>
      <c r="N46" s="22">
        <v>79.268292682926813</v>
      </c>
      <c r="O46" s="22">
        <v>97.560975609756099</v>
      </c>
      <c r="P46" s="22">
        <v>98.780487804878049</v>
      </c>
      <c r="Q46" s="22">
        <v>93.902439024390233</v>
      </c>
      <c r="R46" s="22">
        <v>96.34146341463412</v>
      </c>
      <c r="S46" s="22">
        <v>105.48780487804879</v>
      </c>
      <c r="T46" s="22">
        <v>96.34146341463412</v>
      </c>
      <c r="U46" s="22">
        <v>105.48780487804879</v>
      </c>
      <c r="V46" s="22">
        <f t="shared" si="10"/>
        <v>45</v>
      </c>
      <c r="W46" s="22">
        <f t="shared" si="11"/>
        <v>74</v>
      </c>
      <c r="X46" s="22">
        <f t="shared" si="12"/>
        <v>66</v>
      </c>
      <c r="Y46" s="22">
        <f t="shared" si="13"/>
        <v>77</v>
      </c>
      <c r="Z46" s="22">
        <f t="shared" si="14"/>
        <v>33</v>
      </c>
      <c r="AA46" s="22">
        <f t="shared" si="15"/>
        <v>45</v>
      </c>
      <c r="AB46" s="22">
        <f t="shared" si="16"/>
        <v>38</v>
      </c>
      <c r="AC46" s="22">
        <f t="shared" si="17"/>
        <v>74</v>
      </c>
      <c r="AD46" s="22">
        <f t="shared" si="18"/>
        <v>84</v>
      </c>
      <c r="AE46" s="22">
        <f t="shared" si="19"/>
        <v>64</v>
      </c>
      <c r="AF46" s="22"/>
      <c r="AG46" s="22"/>
      <c r="AH46" s="22"/>
      <c r="AI46" s="22"/>
    </row>
    <row r="47" spans="1:35" x14ac:dyDescent="0.25">
      <c r="A47" s="4">
        <v>80</v>
      </c>
      <c r="B47" s="5" t="s">
        <v>186</v>
      </c>
      <c r="C47" s="5" t="s">
        <v>37</v>
      </c>
      <c r="D47" s="5" t="s">
        <v>8</v>
      </c>
      <c r="E47" s="5">
        <v>238</v>
      </c>
      <c r="F47" s="5" t="s">
        <v>9</v>
      </c>
      <c r="G47" s="5" t="s">
        <v>187</v>
      </c>
      <c r="H47" s="22">
        <v>128.05694968892249</v>
      </c>
      <c r="I47" s="22">
        <v>109.76309973336211</v>
      </c>
      <c r="J47" s="22">
        <v>80.03559355557654</v>
      </c>
      <c r="K47" s="22">
        <v>60.2172561037195</v>
      </c>
      <c r="L47" s="22">
        <v>106.71412474076871</v>
      </c>
      <c r="M47" s="22">
        <v>89.182518533356699</v>
      </c>
      <c r="N47" s="22">
        <v>80.839112802687112</v>
      </c>
      <c r="O47" s="22">
        <v>97.709884170204433</v>
      </c>
      <c r="P47" s="22">
        <v>94.195140135304996</v>
      </c>
      <c r="Q47" s="22">
        <v>94.195140135304982</v>
      </c>
      <c r="R47" s="22">
        <v>88.571549679465875</v>
      </c>
      <c r="S47" s="22">
        <v>97.709884170204433</v>
      </c>
      <c r="T47" s="22">
        <v>88.571549679465875</v>
      </c>
      <c r="U47" s="22">
        <v>97.709884170204433</v>
      </c>
      <c r="V47" s="22">
        <f t="shared" si="10"/>
        <v>56</v>
      </c>
      <c r="W47" s="22">
        <f t="shared" si="11"/>
        <v>57</v>
      </c>
      <c r="X47" s="22">
        <f t="shared" si="12"/>
        <v>59</v>
      </c>
      <c r="Y47" s="22">
        <f t="shared" si="13"/>
        <v>37</v>
      </c>
      <c r="Z47" s="22">
        <f t="shared" si="14"/>
        <v>40</v>
      </c>
      <c r="AA47" s="22">
        <f t="shared" si="15"/>
        <v>46</v>
      </c>
      <c r="AB47" s="22">
        <f t="shared" si="16"/>
        <v>22</v>
      </c>
      <c r="AC47" s="22">
        <f t="shared" si="17"/>
        <v>75</v>
      </c>
      <c r="AD47" s="22">
        <f t="shared" si="18"/>
        <v>68</v>
      </c>
      <c r="AE47" s="22">
        <f t="shared" si="19"/>
        <v>46</v>
      </c>
      <c r="AF47" s="22"/>
      <c r="AG47" s="22"/>
      <c r="AH47" s="22"/>
      <c r="AI47" s="22"/>
    </row>
    <row r="48" spans="1:35" x14ac:dyDescent="0.25">
      <c r="A48" s="4">
        <v>12</v>
      </c>
      <c r="B48" s="5" t="s">
        <v>162</v>
      </c>
      <c r="C48" s="5" t="s">
        <v>66</v>
      </c>
      <c r="D48" s="5" t="s">
        <v>8</v>
      </c>
      <c r="E48" s="5">
        <v>221</v>
      </c>
      <c r="F48" s="5" t="s">
        <v>9</v>
      </c>
      <c r="G48" s="5" t="s">
        <v>163</v>
      </c>
      <c r="H48" s="22">
        <v>67.721518987341796</v>
      </c>
      <c r="I48" s="22">
        <v>48.734177215189867</v>
      </c>
      <c r="J48" s="22">
        <v>78.481012658227868</v>
      </c>
      <c r="K48" s="22">
        <v>60.126582278481024</v>
      </c>
      <c r="L48" s="22">
        <v>65.189873417721543</v>
      </c>
      <c r="M48" s="22">
        <v>112.02531645569623</v>
      </c>
      <c r="N48" s="22">
        <v>74.908944624316078</v>
      </c>
      <c r="O48" s="22">
        <v>97.732763689537379</v>
      </c>
      <c r="P48" s="22">
        <v>100.65889433892474</v>
      </c>
      <c r="Q48" s="22">
        <v>76.079396884071031</v>
      </c>
      <c r="R48" s="22">
        <v>83.687336572478131</v>
      </c>
      <c r="S48" s="22">
        <v>106.51115563769942</v>
      </c>
      <c r="T48" s="22">
        <v>83.687336572478131</v>
      </c>
      <c r="U48" s="22">
        <v>106.51115563769942</v>
      </c>
      <c r="V48" s="22">
        <f t="shared" si="10"/>
        <v>53</v>
      </c>
      <c r="W48" s="22">
        <f t="shared" si="11"/>
        <v>56</v>
      </c>
      <c r="X48" s="22">
        <f t="shared" si="12"/>
        <v>7</v>
      </c>
      <c r="Y48" s="22">
        <f t="shared" si="13"/>
        <v>65</v>
      </c>
      <c r="Z48" s="22">
        <f t="shared" si="14"/>
        <v>19</v>
      </c>
      <c r="AA48" s="22">
        <f t="shared" si="15"/>
        <v>47</v>
      </c>
      <c r="AB48" s="22">
        <f t="shared" si="16"/>
        <v>46</v>
      </c>
      <c r="AC48" s="22">
        <f t="shared" si="17"/>
        <v>12</v>
      </c>
      <c r="AD48" s="22">
        <f t="shared" si="18"/>
        <v>52</v>
      </c>
      <c r="AE48" s="22">
        <f t="shared" si="19"/>
        <v>65</v>
      </c>
      <c r="AF48" s="22"/>
      <c r="AG48" s="22"/>
      <c r="AH48" s="22"/>
      <c r="AI48" s="22"/>
    </row>
    <row r="49" spans="1:35" x14ac:dyDescent="0.25">
      <c r="A49" s="4">
        <v>87</v>
      </c>
      <c r="B49" s="5" t="s">
        <v>18</v>
      </c>
      <c r="C49" s="5" t="s">
        <v>19</v>
      </c>
      <c r="D49" s="5" t="s">
        <v>20</v>
      </c>
      <c r="E49" s="5">
        <v>350</v>
      </c>
      <c r="F49" s="5" t="s">
        <v>21</v>
      </c>
      <c r="G49" s="5">
        <v>2.3317000000000001</v>
      </c>
      <c r="H49" s="22">
        <v>175.60975609756105</v>
      </c>
      <c r="I49" s="22">
        <v>152.03252032520331</v>
      </c>
      <c r="J49" s="22">
        <v>36.585365853658544</v>
      </c>
      <c r="K49" s="22">
        <v>17.073170731707325</v>
      </c>
      <c r="L49" s="22">
        <v>150.40650406504074</v>
      </c>
      <c r="M49" s="22">
        <v>32.52032520325205</v>
      </c>
      <c r="N49" s="22">
        <v>69.072164948453675</v>
      </c>
      <c r="O49" s="22">
        <v>97.938144329896929</v>
      </c>
      <c r="P49" s="22">
        <v>88.144329896907209</v>
      </c>
      <c r="Q49" s="22">
        <v>84.020618556701038</v>
      </c>
      <c r="R49" s="22">
        <v>79.896907216494853</v>
      </c>
      <c r="S49" s="22">
        <v>90.206185567010309</v>
      </c>
      <c r="T49" s="22">
        <v>79.896907216494853</v>
      </c>
      <c r="U49" s="22">
        <v>90.206185567010309</v>
      </c>
      <c r="V49" s="22">
        <f t="shared" si="10"/>
        <v>2</v>
      </c>
      <c r="W49" s="22">
        <f t="shared" si="11"/>
        <v>4</v>
      </c>
      <c r="X49" s="22">
        <f t="shared" si="12"/>
        <v>84</v>
      </c>
      <c r="Y49" s="22">
        <f t="shared" si="13"/>
        <v>4</v>
      </c>
      <c r="Z49" s="22">
        <f t="shared" si="14"/>
        <v>7</v>
      </c>
      <c r="AA49" s="22">
        <f t="shared" si="15"/>
        <v>48</v>
      </c>
      <c r="AB49" s="22">
        <f t="shared" si="16"/>
        <v>6</v>
      </c>
      <c r="AC49" s="22">
        <f t="shared" si="17"/>
        <v>35</v>
      </c>
      <c r="AD49" s="22">
        <f t="shared" si="18"/>
        <v>40</v>
      </c>
      <c r="AE49" s="22">
        <f t="shared" si="19"/>
        <v>28</v>
      </c>
      <c r="AF49" s="22"/>
      <c r="AG49" s="22"/>
      <c r="AH49" s="22"/>
      <c r="AI49" s="22"/>
    </row>
    <row r="50" spans="1:35" x14ac:dyDescent="0.25">
      <c r="A50" s="4">
        <v>7</v>
      </c>
      <c r="B50" s="5" t="s">
        <v>203</v>
      </c>
      <c r="C50" s="5" t="s">
        <v>19</v>
      </c>
      <c r="D50" s="5" t="s">
        <v>181</v>
      </c>
      <c r="E50" s="5">
        <v>122</v>
      </c>
      <c r="F50" s="5" t="s">
        <v>190</v>
      </c>
      <c r="G50" s="5" t="s">
        <v>204</v>
      </c>
      <c r="H50" s="22">
        <v>62.5</v>
      </c>
      <c r="I50" s="22">
        <v>51.875000000000014</v>
      </c>
      <c r="J50" s="22">
        <v>69.375000000000014</v>
      </c>
      <c r="K50" s="22">
        <v>36.875</v>
      </c>
      <c r="L50" s="22">
        <v>75.625</v>
      </c>
      <c r="M50" s="22">
        <v>25.624999999999996</v>
      </c>
      <c r="N50" s="22">
        <v>81.000552388803015</v>
      </c>
      <c r="O50" s="22">
        <v>98.482685997897192</v>
      </c>
      <c r="P50" s="22">
        <v>110.13744173729332</v>
      </c>
      <c r="Q50" s="22">
        <v>95.568997063048158</v>
      </c>
      <c r="R50" s="22">
        <v>96.734472636987761</v>
      </c>
      <c r="S50" s="22">
        <v>103.72732608062545</v>
      </c>
      <c r="T50" s="22">
        <v>96.734472636987761</v>
      </c>
      <c r="U50" s="22">
        <v>103.72732608062545</v>
      </c>
      <c r="V50" s="22">
        <f t="shared" si="10"/>
        <v>34</v>
      </c>
      <c r="W50" s="22">
        <f t="shared" si="11"/>
        <v>25</v>
      </c>
      <c r="X50" s="22">
        <f t="shared" si="12"/>
        <v>22</v>
      </c>
      <c r="Y50" s="22">
        <f t="shared" si="13"/>
        <v>2</v>
      </c>
      <c r="Z50" s="22">
        <f t="shared" si="14"/>
        <v>42</v>
      </c>
      <c r="AA50" s="22">
        <f t="shared" si="15"/>
        <v>49</v>
      </c>
      <c r="AB50" s="22">
        <f t="shared" si="16"/>
        <v>74</v>
      </c>
      <c r="AC50" s="22">
        <f t="shared" si="17"/>
        <v>79</v>
      </c>
      <c r="AD50" s="22">
        <f t="shared" si="18"/>
        <v>86</v>
      </c>
      <c r="AE50" s="22">
        <f t="shared" si="19"/>
        <v>59</v>
      </c>
      <c r="AF50" s="22"/>
      <c r="AG50" s="22"/>
      <c r="AH50" s="22"/>
      <c r="AI50" s="22"/>
    </row>
    <row r="51" spans="1:35" x14ac:dyDescent="0.25">
      <c r="A51" s="4">
        <v>45</v>
      </c>
      <c r="B51" s="5" t="s">
        <v>95</v>
      </c>
      <c r="C51" s="5" t="s">
        <v>66</v>
      </c>
      <c r="D51" s="5" t="s">
        <v>38</v>
      </c>
      <c r="E51" s="5">
        <v>181</v>
      </c>
      <c r="F51" s="5" t="s">
        <v>9</v>
      </c>
      <c r="G51" s="5" t="s">
        <v>96</v>
      </c>
      <c r="H51" s="22">
        <v>108.3333333333333</v>
      </c>
      <c r="I51" s="22">
        <v>75.694444444444429</v>
      </c>
      <c r="J51" s="22">
        <v>77.083333333333314</v>
      </c>
      <c r="K51" s="22">
        <v>54.861111111111086</v>
      </c>
      <c r="L51" s="22">
        <v>90.277777777777743</v>
      </c>
      <c r="M51" s="22">
        <v>95.833333333333286</v>
      </c>
      <c r="N51" s="22">
        <v>90.81581388941936</v>
      </c>
      <c r="O51" s="22">
        <v>98.712841184151472</v>
      </c>
      <c r="P51" s="22">
        <v>100.40506131873693</v>
      </c>
      <c r="Q51" s="22">
        <v>77.84212619093087</v>
      </c>
      <c r="R51" s="22">
        <v>83.48285997288238</v>
      </c>
      <c r="S51" s="22">
        <v>83.482859972882395</v>
      </c>
      <c r="T51" s="22">
        <v>83.48285997288238</v>
      </c>
      <c r="U51" s="22">
        <v>83.482859972882395</v>
      </c>
      <c r="V51" s="22">
        <f t="shared" si="10"/>
        <v>50</v>
      </c>
      <c r="W51" s="22">
        <f t="shared" si="11"/>
        <v>46</v>
      </c>
      <c r="X51" s="22">
        <f t="shared" si="12"/>
        <v>44</v>
      </c>
      <c r="Y51" s="22">
        <f t="shared" si="13"/>
        <v>47</v>
      </c>
      <c r="Z51" s="22">
        <f t="shared" si="14"/>
        <v>71</v>
      </c>
      <c r="AA51" s="22">
        <f t="shared" si="15"/>
        <v>50</v>
      </c>
      <c r="AB51" s="22">
        <f t="shared" si="16"/>
        <v>45</v>
      </c>
      <c r="AC51" s="22">
        <f t="shared" si="17"/>
        <v>16</v>
      </c>
      <c r="AD51" s="22">
        <f t="shared" si="18"/>
        <v>51</v>
      </c>
      <c r="AE51" s="22">
        <f t="shared" si="19"/>
        <v>14</v>
      </c>
      <c r="AF51" s="22"/>
      <c r="AG51" s="22"/>
      <c r="AH51" s="22"/>
      <c r="AI51" s="22"/>
    </row>
    <row r="52" spans="1:35" x14ac:dyDescent="0.25">
      <c r="A52" s="4">
        <v>32</v>
      </c>
      <c r="B52" s="5" t="s">
        <v>197</v>
      </c>
      <c r="C52" s="5" t="s">
        <v>19</v>
      </c>
      <c r="D52" s="5" t="s">
        <v>189</v>
      </c>
      <c r="E52" s="5">
        <v>392</v>
      </c>
      <c r="F52" s="5" t="s">
        <v>190</v>
      </c>
      <c r="G52" s="5" t="s">
        <v>198</v>
      </c>
      <c r="H52" s="22">
        <v>93.750000000000014</v>
      </c>
      <c r="I52" s="22">
        <v>66.874999999999986</v>
      </c>
      <c r="J52" s="22">
        <v>64.999999999999986</v>
      </c>
      <c r="K52" s="22">
        <v>57.499999999999993</v>
      </c>
      <c r="L52" s="22">
        <v>84.375000000000028</v>
      </c>
      <c r="M52" s="22">
        <v>105</v>
      </c>
      <c r="N52" s="22">
        <v>76.381388660863465</v>
      </c>
      <c r="O52" s="22">
        <v>98.948617128845811</v>
      </c>
      <c r="P52" s="22">
        <v>100.10591089643466</v>
      </c>
      <c r="Q52" s="22">
        <v>78.695976196041116</v>
      </c>
      <c r="R52" s="22">
        <v>76.96003554465787</v>
      </c>
      <c r="S52" s="22">
        <v>92.583501407107221</v>
      </c>
      <c r="T52" s="22">
        <v>76.96003554465787</v>
      </c>
      <c r="U52" s="22">
        <v>92.583501407107221</v>
      </c>
      <c r="V52" s="22">
        <f t="shared" si="10"/>
        <v>21</v>
      </c>
      <c r="W52" s="22">
        <f t="shared" si="11"/>
        <v>51</v>
      </c>
      <c r="X52" s="22">
        <f t="shared" si="12"/>
        <v>31</v>
      </c>
      <c r="Y52" s="22">
        <f t="shared" si="13"/>
        <v>55</v>
      </c>
      <c r="Z52" s="22">
        <f t="shared" si="14"/>
        <v>24</v>
      </c>
      <c r="AA52" s="22">
        <f t="shared" si="15"/>
        <v>51</v>
      </c>
      <c r="AB52" s="22">
        <f t="shared" si="16"/>
        <v>44</v>
      </c>
      <c r="AC52" s="22">
        <f t="shared" si="17"/>
        <v>19</v>
      </c>
      <c r="AD52" s="22">
        <f t="shared" si="18"/>
        <v>28</v>
      </c>
      <c r="AE52" s="22">
        <f t="shared" si="19"/>
        <v>32</v>
      </c>
      <c r="AF52" s="22"/>
      <c r="AG52" s="22"/>
      <c r="AH52" s="22"/>
      <c r="AI52" s="22"/>
    </row>
    <row r="53" spans="1:35" x14ac:dyDescent="0.25">
      <c r="A53" s="4">
        <v>89</v>
      </c>
      <c r="B53" s="5" t="s">
        <v>100</v>
      </c>
      <c r="C53" s="5" t="s">
        <v>19</v>
      </c>
      <c r="D53" s="5" t="s">
        <v>34</v>
      </c>
      <c r="E53" s="5">
        <v>294</v>
      </c>
      <c r="F53" s="5" t="s">
        <v>24</v>
      </c>
      <c r="G53" s="5" t="s">
        <v>101</v>
      </c>
      <c r="H53" s="22">
        <v>182.29166666666669</v>
      </c>
      <c r="I53" s="22">
        <v>158.33333333333331</v>
      </c>
      <c r="J53" s="22">
        <v>93.402777777777729</v>
      </c>
      <c r="K53" s="22">
        <v>103.12500000000004</v>
      </c>
      <c r="L53" s="22">
        <v>111.45833333333334</v>
      </c>
      <c r="M53" s="22">
        <v>170.83333333333331</v>
      </c>
      <c r="N53" s="22">
        <v>79.882568540024621</v>
      </c>
      <c r="O53" s="22">
        <v>99.102434654917758</v>
      </c>
      <c r="P53" s="22">
        <v>95.498709758375313</v>
      </c>
      <c r="Q53" s="22">
        <v>108.31195383497072</v>
      </c>
      <c r="R53" s="22">
        <v>73.075532624333277</v>
      </c>
      <c r="S53" s="22">
        <v>121.32540485026296</v>
      </c>
      <c r="T53" s="22">
        <v>73.075532624333277</v>
      </c>
      <c r="U53" s="22">
        <v>121.32540485026296</v>
      </c>
      <c r="V53" s="22">
        <f t="shared" si="10"/>
        <v>80</v>
      </c>
      <c r="W53" s="22">
        <f t="shared" si="11"/>
        <v>89</v>
      </c>
      <c r="X53" s="22">
        <f t="shared" si="12"/>
        <v>65</v>
      </c>
      <c r="Y53" s="22">
        <f t="shared" si="13"/>
        <v>88</v>
      </c>
      <c r="Z53" s="22">
        <f t="shared" si="14"/>
        <v>37</v>
      </c>
      <c r="AA53" s="22">
        <f t="shared" si="15"/>
        <v>52</v>
      </c>
      <c r="AB53" s="22">
        <f t="shared" si="16"/>
        <v>27</v>
      </c>
      <c r="AC53" s="22">
        <f t="shared" si="17"/>
        <v>90</v>
      </c>
      <c r="AD53" s="22">
        <f t="shared" si="18"/>
        <v>20</v>
      </c>
      <c r="AE53" s="22">
        <f t="shared" si="19"/>
        <v>84</v>
      </c>
      <c r="AF53" s="22"/>
      <c r="AG53" s="22"/>
      <c r="AH53" s="22"/>
      <c r="AI53" s="22"/>
    </row>
    <row r="54" spans="1:35" x14ac:dyDescent="0.25">
      <c r="A54" s="4">
        <v>24</v>
      </c>
      <c r="B54" s="5" t="s">
        <v>125</v>
      </c>
      <c r="C54" s="5" t="s">
        <v>19</v>
      </c>
      <c r="D54" s="5" t="s">
        <v>34</v>
      </c>
      <c r="E54" s="5">
        <v>302</v>
      </c>
      <c r="F54" s="5" t="s">
        <v>24</v>
      </c>
      <c r="G54" s="5" t="s">
        <v>126</v>
      </c>
      <c r="H54" s="22">
        <v>89.726027397260282</v>
      </c>
      <c r="I54" s="22">
        <v>63.698630136986303</v>
      </c>
      <c r="J54" s="22">
        <v>82.876712328767127</v>
      </c>
      <c r="K54" s="22">
        <v>69.863013698630112</v>
      </c>
      <c r="L54" s="22">
        <v>72.602739726027394</v>
      </c>
      <c r="M54" s="22">
        <v>78.08219178082193</v>
      </c>
      <c r="N54" s="22">
        <v>79.194630872483245</v>
      </c>
      <c r="O54" s="22">
        <v>99.328859060402706</v>
      </c>
      <c r="P54" s="22">
        <v>98.657718120805399</v>
      </c>
      <c r="Q54" s="22">
        <v>87.24832214765101</v>
      </c>
      <c r="R54" s="22">
        <v>85.90604026845638</v>
      </c>
      <c r="S54" s="22">
        <v>93.959731543624173</v>
      </c>
      <c r="T54" s="22">
        <v>85.90604026845638</v>
      </c>
      <c r="U54" s="22">
        <v>93.959731543624173</v>
      </c>
      <c r="V54" s="22">
        <f t="shared" si="10"/>
        <v>61</v>
      </c>
      <c r="W54" s="22">
        <f t="shared" si="11"/>
        <v>66</v>
      </c>
      <c r="X54" s="22">
        <f t="shared" si="12"/>
        <v>18</v>
      </c>
      <c r="Y54" s="22">
        <f t="shared" si="13"/>
        <v>25</v>
      </c>
      <c r="Z54" s="22">
        <f t="shared" si="14"/>
        <v>32</v>
      </c>
      <c r="AA54" s="22">
        <f t="shared" si="15"/>
        <v>53</v>
      </c>
      <c r="AB54" s="22">
        <f t="shared" si="16"/>
        <v>37</v>
      </c>
      <c r="AC54" s="22">
        <f t="shared" si="17"/>
        <v>44</v>
      </c>
      <c r="AD54" s="22">
        <f t="shared" si="18"/>
        <v>59</v>
      </c>
      <c r="AE54" s="22">
        <f t="shared" si="19"/>
        <v>34</v>
      </c>
      <c r="AF54" s="22"/>
      <c r="AG54" s="22"/>
      <c r="AH54" s="22"/>
      <c r="AI54" s="22"/>
    </row>
    <row r="55" spans="1:35" x14ac:dyDescent="0.25">
      <c r="A55" s="4">
        <v>46</v>
      </c>
      <c r="B55" s="5" t="s">
        <v>11</v>
      </c>
      <c r="C55" s="5" t="s">
        <v>7</v>
      </c>
      <c r="D55" s="5" t="s">
        <v>12</v>
      </c>
      <c r="E55" s="5">
        <v>97</v>
      </c>
      <c r="F55" s="5" t="s">
        <v>9</v>
      </c>
      <c r="G55" s="5" t="s">
        <v>13</v>
      </c>
      <c r="H55" s="22">
        <v>97.67441860465118</v>
      </c>
      <c r="I55" s="22">
        <v>87.79069767441861</v>
      </c>
      <c r="J55" s="22">
        <v>76.162790697674424</v>
      </c>
      <c r="K55" s="22">
        <v>20.348837209302324</v>
      </c>
      <c r="L55" s="22">
        <v>98.255813953488371</v>
      </c>
      <c r="M55" s="22">
        <v>73.255813953488385</v>
      </c>
      <c r="N55" s="22">
        <v>82.999036837290447</v>
      </c>
      <c r="O55" s="22">
        <v>99.347331971908261</v>
      </c>
      <c r="P55" s="22">
        <v>99.347331971908261</v>
      </c>
      <c r="Q55" s="22">
        <v>82.999036837290447</v>
      </c>
      <c r="R55" s="22">
        <v>92.430745568800731</v>
      </c>
      <c r="S55" s="22">
        <v>111.29416303182128</v>
      </c>
      <c r="T55" s="22">
        <v>92.430745568800731</v>
      </c>
      <c r="U55" s="22">
        <v>111.29416303182128</v>
      </c>
      <c r="V55" s="22">
        <f t="shared" si="10"/>
        <v>47</v>
      </c>
      <c r="W55" s="22">
        <f t="shared" si="11"/>
        <v>6</v>
      </c>
      <c r="X55" s="22">
        <f t="shared" si="12"/>
        <v>50</v>
      </c>
      <c r="Y55" s="22">
        <f t="shared" si="13"/>
        <v>21</v>
      </c>
      <c r="Z55" s="22">
        <f t="shared" si="14"/>
        <v>50</v>
      </c>
      <c r="AA55" s="22">
        <f t="shared" si="15"/>
        <v>54</v>
      </c>
      <c r="AB55" s="22">
        <f t="shared" si="16"/>
        <v>42</v>
      </c>
      <c r="AC55" s="22">
        <f t="shared" si="17"/>
        <v>33</v>
      </c>
      <c r="AD55" s="22">
        <f t="shared" si="18"/>
        <v>78</v>
      </c>
      <c r="AE55" s="22">
        <f t="shared" si="19"/>
        <v>71</v>
      </c>
      <c r="AF55" s="22"/>
      <c r="AG55" s="22"/>
      <c r="AH55" s="22"/>
      <c r="AI55" s="22"/>
    </row>
    <row r="56" spans="1:35" x14ac:dyDescent="0.25">
      <c r="A56" s="4">
        <v>41</v>
      </c>
      <c r="B56" s="5" t="s">
        <v>164</v>
      </c>
      <c r="C56" s="5" t="s">
        <v>19</v>
      </c>
      <c r="D56" s="5" t="s">
        <v>165</v>
      </c>
      <c r="E56" s="5">
        <v>271</v>
      </c>
      <c r="F56" s="5" t="s">
        <v>9</v>
      </c>
      <c r="G56" s="5" t="s">
        <v>166</v>
      </c>
      <c r="H56" s="22">
        <v>94.512195121951237</v>
      </c>
      <c r="I56" s="22">
        <v>84.146341463414629</v>
      </c>
      <c r="J56" s="22">
        <v>67.073170731707336</v>
      </c>
      <c r="K56" s="22">
        <v>59.146341463414629</v>
      </c>
      <c r="L56" s="22">
        <v>87.195121951219519</v>
      </c>
      <c r="M56" s="22">
        <v>80.487804878048792</v>
      </c>
      <c r="N56" s="22">
        <v>93.711715132385038</v>
      </c>
      <c r="O56" s="22">
        <v>99.470535615380754</v>
      </c>
      <c r="P56" s="22">
        <v>91.617598593113854</v>
      </c>
      <c r="Q56" s="22">
        <v>91.094069458296048</v>
      </c>
      <c r="R56" s="22">
        <v>81.147015896757992</v>
      </c>
      <c r="S56" s="22">
        <v>104.70582696355871</v>
      </c>
      <c r="T56" s="22">
        <v>81.147015896757992</v>
      </c>
      <c r="U56" s="22">
        <v>104.70582696355871</v>
      </c>
      <c r="V56" s="22">
        <f t="shared" si="10"/>
        <v>29</v>
      </c>
      <c r="W56" s="22">
        <f t="shared" si="11"/>
        <v>53</v>
      </c>
      <c r="X56" s="22">
        <f t="shared" si="12"/>
        <v>38</v>
      </c>
      <c r="Y56" s="22">
        <f t="shared" si="13"/>
        <v>27</v>
      </c>
      <c r="Z56" s="22">
        <f t="shared" si="14"/>
        <v>76</v>
      </c>
      <c r="AA56" s="22">
        <f t="shared" si="15"/>
        <v>55</v>
      </c>
      <c r="AB56" s="22">
        <f t="shared" si="16"/>
        <v>13</v>
      </c>
      <c r="AC56" s="22">
        <f t="shared" si="17"/>
        <v>64</v>
      </c>
      <c r="AD56" s="22">
        <f t="shared" si="18"/>
        <v>44</v>
      </c>
      <c r="AE56" s="22">
        <f t="shared" si="19"/>
        <v>61</v>
      </c>
      <c r="AF56" s="22"/>
      <c r="AG56" s="22"/>
      <c r="AH56" s="22"/>
      <c r="AI56" s="22"/>
    </row>
    <row r="57" spans="1:35" x14ac:dyDescent="0.25">
      <c r="A57" s="4">
        <v>43</v>
      </c>
      <c r="B57" s="5" t="s">
        <v>116</v>
      </c>
      <c r="C57" s="5" t="s">
        <v>66</v>
      </c>
      <c r="D57" s="5" t="s">
        <v>117</v>
      </c>
      <c r="E57" s="5">
        <v>251</v>
      </c>
      <c r="F57" s="5" t="s">
        <v>9</v>
      </c>
      <c r="G57" s="5" t="s">
        <v>118</v>
      </c>
      <c r="H57" s="22">
        <v>99.71880616571039</v>
      </c>
      <c r="I57" s="22">
        <v>84.707372979474414</v>
      </c>
      <c r="J57" s="22">
        <v>59.616834653908548</v>
      </c>
      <c r="K57" s="22">
        <v>72.054879293932657</v>
      </c>
      <c r="L57" s="22">
        <v>75.914962113250482</v>
      </c>
      <c r="M57" s="22">
        <v>116.44583171608762</v>
      </c>
      <c r="N57" s="22">
        <v>81.818181818181799</v>
      </c>
      <c r="O57" s="22">
        <v>99.604743083003953</v>
      </c>
      <c r="P57" s="22">
        <v>101.38339920948613</v>
      </c>
      <c r="Q57" s="22">
        <v>95.059288537549406</v>
      </c>
      <c r="R57" s="22">
        <v>67.984189723320171</v>
      </c>
      <c r="S57" s="22">
        <v>101.97628458498025</v>
      </c>
      <c r="T57" s="22">
        <v>67.984189723320171</v>
      </c>
      <c r="U57" s="22">
        <v>101.97628458498025</v>
      </c>
      <c r="V57" s="22">
        <f t="shared" si="10"/>
        <v>16</v>
      </c>
      <c r="W57" s="22">
        <f t="shared" si="11"/>
        <v>70</v>
      </c>
      <c r="X57" s="22">
        <f t="shared" si="12"/>
        <v>23</v>
      </c>
      <c r="Y57" s="22">
        <f t="shared" si="13"/>
        <v>69</v>
      </c>
      <c r="Z57" s="22">
        <f t="shared" si="14"/>
        <v>45</v>
      </c>
      <c r="AA57" s="22">
        <f t="shared" si="15"/>
        <v>56</v>
      </c>
      <c r="AB57" s="22">
        <f t="shared" si="16"/>
        <v>49</v>
      </c>
      <c r="AC57" s="22">
        <f t="shared" si="17"/>
        <v>78</v>
      </c>
      <c r="AD57" s="22">
        <f t="shared" si="18"/>
        <v>13</v>
      </c>
      <c r="AE57" s="22">
        <f t="shared" si="19"/>
        <v>54</v>
      </c>
      <c r="AF57" s="22"/>
      <c r="AG57" s="22"/>
      <c r="AH57" s="22"/>
      <c r="AI57" s="22"/>
    </row>
    <row r="58" spans="1:35" x14ac:dyDescent="0.25">
      <c r="A58" s="4">
        <v>72</v>
      </c>
      <c r="B58" s="5" t="s">
        <v>136</v>
      </c>
      <c r="C58" s="5" t="s">
        <v>66</v>
      </c>
      <c r="D58" s="5" t="s">
        <v>137</v>
      </c>
      <c r="E58" s="5">
        <v>247</v>
      </c>
      <c r="F58" s="5" t="s">
        <v>9</v>
      </c>
      <c r="G58" s="5" t="s">
        <v>138</v>
      </c>
      <c r="H58" s="22">
        <v>123.94366197183101</v>
      </c>
      <c r="I58" s="22">
        <v>93.661971830985934</v>
      </c>
      <c r="J58" s="22">
        <v>101.40845070422537</v>
      </c>
      <c r="K58" s="22">
        <v>78.169014084507054</v>
      </c>
      <c r="L58" s="22">
        <v>88.73239436619717</v>
      </c>
      <c r="M58" s="22">
        <v>116.19718309859157</v>
      </c>
      <c r="N58" s="22">
        <v>70.977462452922353</v>
      </c>
      <c r="O58" s="22">
        <v>99.735572239882273</v>
      </c>
      <c r="P58" s="22">
        <v>104.01869497411033</v>
      </c>
      <c r="Q58" s="22">
        <v>84.438705331924865</v>
      </c>
      <c r="R58" s="22">
        <v>87.498078713516364</v>
      </c>
      <c r="S58" s="22">
        <v>105.24244432674695</v>
      </c>
      <c r="T58" s="22">
        <v>87.498078713516364</v>
      </c>
      <c r="U58" s="22">
        <v>105.24244432674695</v>
      </c>
      <c r="V58" s="22">
        <f t="shared" si="10"/>
        <v>87</v>
      </c>
      <c r="W58" s="22">
        <f t="shared" si="11"/>
        <v>77</v>
      </c>
      <c r="X58" s="22">
        <f t="shared" si="12"/>
        <v>43</v>
      </c>
      <c r="Y58" s="22">
        <f t="shared" si="13"/>
        <v>68</v>
      </c>
      <c r="Z58" s="22">
        <f t="shared" si="14"/>
        <v>12</v>
      </c>
      <c r="AA58" s="22">
        <f t="shared" si="15"/>
        <v>57</v>
      </c>
      <c r="AB58" s="22">
        <f t="shared" si="16"/>
        <v>61</v>
      </c>
      <c r="AC58" s="22">
        <f t="shared" si="17"/>
        <v>36</v>
      </c>
      <c r="AD58" s="22">
        <f t="shared" si="18"/>
        <v>64</v>
      </c>
      <c r="AE58" s="22">
        <f t="shared" si="19"/>
        <v>63</v>
      </c>
      <c r="AF58" s="22"/>
      <c r="AG58" s="22"/>
      <c r="AH58" s="22"/>
      <c r="AI58" s="22"/>
    </row>
    <row r="59" spans="1:35" x14ac:dyDescent="0.25">
      <c r="A59" s="4">
        <v>51</v>
      </c>
      <c r="B59" s="5" t="s">
        <v>139</v>
      </c>
      <c r="C59" s="5" t="s">
        <v>66</v>
      </c>
      <c r="D59" s="5" t="s">
        <v>137</v>
      </c>
      <c r="E59" s="5">
        <v>60</v>
      </c>
      <c r="F59" s="5" t="s">
        <v>9</v>
      </c>
      <c r="G59" s="5" t="s">
        <v>140</v>
      </c>
      <c r="H59" s="22">
        <v>107.7586206896552</v>
      </c>
      <c r="I59" s="22">
        <v>81.034482758620697</v>
      </c>
      <c r="J59" s="22">
        <v>89.655172413793139</v>
      </c>
      <c r="K59" s="22">
        <v>106.03448275862071</v>
      </c>
      <c r="L59" s="22">
        <v>103.44827586206897</v>
      </c>
      <c r="M59" s="22">
        <v>152.58620689655174</v>
      </c>
      <c r="N59" s="22">
        <v>74.653163301264101</v>
      </c>
      <c r="O59" s="22">
        <v>99.959320352540075</v>
      </c>
      <c r="P59" s="22">
        <v>93.000127163439174</v>
      </c>
      <c r="Q59" s="22">
        <v>78.449086858955496</v>
      </c>
      <c r="R59" s="22">
        <v>84.775626121774508</v>
      </c>
      <c r="S59" s="22">
        <v>99.959320352540075</v>
      </c>
      <c r="T59" s="22">
        <v>84.775626121774508</v>
      </c>
      <c r="U59" s="22">
        <v>99.959320352540075</v>
      </c>
      <c r="V59" s="22">
        <f t="shared" si="10"/>
        <v>75</v>
      </c>
      <c r="W59" s="22">
        <f t="shared" si="11"/>
        <v>90</v>
      </c>
      <c r="X59" s="22">
        <f t="shared" si="12"/>
        <v>56</v>
      </c>
      <c r="Y59" s="22">
        <f t="shared" si="13"/>
        <v>84</v>
      </c>
      <c r="Z59" s="22">
        <f t="shared" si="14"/>
        <v>18</v>
      </c>
      <c r="AA59" s="22">
        <f t="shared" si="15"/>
        <v>58</v>
      </c>
      <c r="AB59" s="22">
        <f t="shared" si="16"/>
        <v>20</v>
      </c>
      <c r="AC59" s="22">
        <f t="shared" si="17"/>
        <v>18</v>
      </c>
      <c r="AD59" s="22">
        <f t="shared" si="18"/>
        <v>55</v>
      </c>
      <c r="AE59" s="22">
        <f t="shared" si="19"/>
        <v>52</v>
      </c>
      <c r="AF59" s="22"/>
      <c r="AG59" s="22"/>
      <c r="AH59" s="22"/>
      <c r="AI59" s="22"/>
    </row>
    <row r="60" spans="1:35" x14ac:dyDescent="0.25">
      <c r="A60" s="4">
        <v>2</v>
      </c>
      <c r="B60" s="5" t="s">
        <v>16</v>
      </c>
      <c r="C60" s="5" t="s">
        <v>7</v>
      </c>
      <c r="D60" s="5" t="s">
        <v>8</v>
      </c>
      <c r="E60" s="5">
        <v>281</v>
      </c>
      <c r="F60" s="5" t="s">
        <v>9</v>
      </c>
      <c r="G60" s="5" t="s">
        <v>17</v>
      </c>
      <c r="H60" s="22">
        <v>32.142857142857146</v>
      </c>
      <c r="I60" s="22">
        <v>33.928571428571431</v>
      </c>
      <c r="J60" s="22">
        <v>54.166666666666664</v>
      </c>
      <c r="K60" s="22">
        <v>42.857142857142875</v>
      </c>
      <c r="L60" s="22">
        <v>100.00000000000003</v>
      </c>
      <c r="M60" s="22">
        <v>94.642857142857153</v>
      </c>
      <c r="N60" s="22">
        <v>81.745872109868827</v>
      </c>
      <c r="O60" s="22">
        <v>100.32447940756622</v>
      </c>
      <c r="P60" s="22">
        <v>106.26963374282938</v>
      </c>
      <c r="Q60" s="22">
        <v>78.773294942237186</v>
      </c>
      <c r="R60" s="22">
        <v>83.975304985592459</v>
      </c>
      <c r="S60" s="22">
        <v>112.21478807809258</v>
      </c>
      <c r="T60" s="22">
        <v>83.975304985592459</v>
      </c>
      <c r="U60" s="22">
        <v>112.21478807809258</v>
      </c>
      <c r="V60" s="22">
        <f t="shared" si="10"/>
        <v>12</v>
      </c>
      <c r="W60" s="22">
        <f t="shared" si="11"/>
        <v>36</v>
      </c>
      <c r="X60" s="22">
        <f t="shared" si="12"/>
        <v>51</v>
      </c>
      <c r="Y60" s="22">
        <f t="shared" si="13"/>
        <v>46</v>
      </c>
      <c r="Z60" s="22">
        <f t="shared" si="14"/>
        <v>44</v>
      </c>
      <c r="AA60" s="22">
        <f t="shared" si="15"/>
        <v>59</v>
      </c>
      <c r="AB60" s="22">
        <f t="shared" si="16"/>
        <v>66</v>
      </c>
      <c r="AC60" s="22">
        <f t="shared" si="17"/>
        <v>21</v>
      </c>
      <c r="AD60" s="22">
        <f t="shared" si="18"/>
        <v>53</v>
      </c>
      <c r="AE60" s="22">
        <f t="shared" si="19"/>
        <v>72</v>
      </c>
      <c r="AF60" s="22"/>
      <c r="AG60" s="22"/>
      <c r="AH60" s="22"/>
      <c r="AI60" s="22"/>
    </row>
    <row r="61" spans="1:35" x14ac:dyDescent="0.25">
      <c r="A61" s="4">
        <v>77</v>
      </c>
      <c r="B61" s="5" t="s">
        <v>78</v>
      </c>
      <c r="C61" s="5" t="s">
        <v>19</v>
      </c>
      <c r="D61" s="5"/>
      <c r="E61" s="5">
        <v>173</v>
      </c>
      <c r="F61" s="5" t="s">
        <v>24</v>
      </c>
      <c r="G61" s="5" t="s">
        <v>79</v>
      </c>
      <c r="H61" s="22">
        <v>136.71874999999997</v>
      </c>
      <c r="I61" s="22">
        <v>92.187499999999972</v>
      </c>
      <c r="J61" s="22">
        <v>65.624999999999986</v>
      </c>
      <c r="K61" s="22">
        <v>45.312499999999986</v>
      </c>
      <c r="L61" s="22">
        <v>74.999999999999986</v>
      </c>
      <c r="M61" s="22">
        <v>63.281250000000021</v>
      </c>
      <c r="N61" s="22">
        <v>99.196636266701248</v>
      </c>
      <c r="O61" s="22">
        <v>101.79001237824899</v>
      </c>
      <c r="P61" s="22">
        <v>108.9217966850053</v>
      </c>
      <c r="Q61" s="22">
        <v>75.207907234884587</v>
      </c>
      <c r="R61" s="22">
        <v>66.131090844467494</v>
      </c>
      <c r="S61" s="22">
        <v>81.043003485867033</v>
      </c>
      <c r="T61" s="22">
        <v>66.131090844467494</v>
      </c>
      <c r="U61" s="22">
        <v>81.043003485867033</v>
      </c>
      <c r="V61" s="22">
        <f t="shared" si="10"/>
        <v>24</v>
      </c>
      <c r="W61" s="22">
        <f t="shared" si="11"/>
        <v>40</v>
      </c>
      <c r="X61" s="22">
        <f t="shared" si="12"/>
        <v>20</v>
      </c>
      <c r="Y61" s="22">
        <f t="shared" si="13"/>
        <v>12</v>
      </c>
      <c r="Z61" s="22">
        <f t="shared" si="14"/>
        <v>87</v>
      </c>
      <c r="AA61" s="22">
        <f t="shared" si="15"/>
        <v>60</v>
      </c>
      <c r="AB61" s="22">
        <f t="shared" si="16"/>
        <v>72</v>
      </c>
      <c r="AC61" s="22">
        <f t="shared" si="17"/>
        <v>11</v>
      </c>
      <c r="AD61" s="22">
        <f t="shared" si="18"/>
        <v>10</v>
      </c>
      <c r="AE61" s="22">
        <f t="shared" si="19"/>
        <v>13</v>
      </c>
      <c r="AF61" s="22"/>
      <c r="AG61" s="22"/>
      <c r="AH61" s="22"/>
      <c r="AI61" s="22"/>
    </row>
    <row r="62" spans="1:35" x14ac:dyDescent="0.25">
      <c r="A62" s="4">
        <v>54</v>
      </c>
      <c r="B62" s="5" t="s">
        <v>119</v>
      </c>
      <c r="C62" s="5" t="s">
        <v>66</v>
      </c>
      <c r="D62" s="5" t="s">
        <v>117</v>
      </c>
      <c r="E62" s="5">
        <v>252</v>
      </c>
      <c r="F62" s="5" t="s">
        <v>9</v>
      </c>
      <c r="G62" s="5" t="s">
        <v>120</v>
      </c>
      <c r="H62" s="22">
        <v>103.70370370370368</v>
      </c>
      <c r="I62" s="22">
        <v>88.888888888888857</v>
      </c>
      <c r="J62" s="22">
        <v>70.370370370370367</v>
      </c>
      <c r="K62" s="22">
        <v>64.81481481481481</v>
      </c>
      <c r="L62" s="22">
        <v>61.728395061728378</v>
      </c>
      <c r="M62" s="22">
        <v>89.506172839506135</v>
      </c>
      <c r="N62" s="22">
        <v>71.698113207547181</v>
      </c>
      <c r="O62" s="22">
        <v>101.88679245283021</v>
      </c>
      <c r="P62" s="22">
        <v>115.09433962264151</v>
      </c>
      <c r="Q62" s="22">
        <v>93.710691823899353</v>
      </c>
      <c r="R62" s="22">
        <v>86.79245283018868</v>
      </c>
      <c r="S62" s="22">
        <v>118.86792452830186</v>
      </c>
      <c r="T62" s="22">
        <v>86.79245283018868</v>
      </c>
      <c r="U62" s="22">
        <v>118.86792452830186</v>
      </c>
      <c r="V62" s="22">
        <f t="shared" si="10"/>
        <v>36</v>
      </c>
      <c r="W62" s="22">
        <f t="shared" si="11"/>
        <v>61</v>
      </c>
      <c r="X62" s="22">
        <f t="shared" si="12"/>
        <v>4</v>
      </c>
      <c r="Y62" s="22">
        <f t="shared" si="13"/>
        <v>39</v>
      </c>
      <c r="Z62" s="22">
        <f t="shared" si="14"/>
        <v>14</v>
      </c>
      <c r="AA62" s="22">
        <f t="shared" si="15"/>
        <v>61</v>
      </c>
      <c r="AB62" s="22">
        <f t="shared" si="16"/>
        <v>81</v>
      </c>
      <c r="AC62" s="22">
        <f t="shared" si="17"/>
        <v>73</v>
      </c>
      <c r="AD62" s="22">
        <f t="shared" si="18"/>
        <v>62</v>
      </c>
      <c r="AE62" s="22">
        <f t="shared" si="19"/>
        <v>81</v>
      </c>
      <c r="AF62" s="22"/>
      <c r="AG62" s="22"/>
      <c r="AH62" s="22"/>
      <c r="AI62" s="22"/>
    </row>
    <row r="63" spans="1:35" x14ac:dyDescent="0.25">
      <c r="A63" s="4">
        <v>28</v>
      </c>
      <c r="B63" s="5" t="s">
        <v>76</v>
      </c>
      <c r="C63" s="5" t="s">
        <v>19</v>
      </c>
      <c r="D63" s="5"/>
      <c r="E63" s="5">
        <v>172</v>
      </c>
      <c r="F63" s="5" t="s">
        <v>24</v>
      </c>
      <c r="G63" s="5" t="s">
        <v>77</v>
      </c>
      <c r="H63" s="22">
        <v>91.304347826086953</v>
      </c>
      <c r="I63" s="22">
        <v>64.49275362318842</v>
      </c>
      <c r="J63" s="22">
        <v>65.217391304347828</v>
      </c>
      <c r="K63" s="22">
        <v>47.826086956521742</v>
      </c>
      <c r="L63" s="22">
        <v>81.159420289855063</v>
      </c>
      <c r="M63" s="22">
        <v>69.565217391304344</v>
      </c>
      <c r="N63" s="22">
        <v>87.837837837837824</v>
      </c>
      <c r="O63" s="22">
        <v>102.02702702702702</v>
      </c>
      <c r="P63" s="22">
        <v>99.324324324324323</v>
      </c>
      <c r="Q63" s="22">
        <v>80.405405405405403</v>
      </c>
      <c r="R63" s="22">
        <v>73.648648648648646</v>
      </c>
      <c r="S63" s="22">
        <v>89.86486486486487</v>
      </c>
      <c r="T63" s="22">
        <v>73.648648648648646</v>
      </c>
      <c r="U63" s="22">
        <v>89.86486486486487</v>
      </c>
      <c r="V63" s="22">
        <f t="shared" si="10"/>
        <v>22</v>
      </c>
      <c r="W63" s="22">
        <f t="shared" si="11"/>
        <v>44</v>
      </c>
      <c r="X63" s="22">
        <f t="shared" si="12"/>
        <v>28</v>
      </c>
      <c r="Y63" s="22">
        <f t="shared" si="13"/>
        <v>18</v>
      </c>
      <c r="Z63" s="22">
        <f t="shared" si="14"/>
        <v>64</v>
      </c>
      <c r="AA63" s="22">
        <f t="shared" si="15"/>
        <v>62</v>
      </c>
      <c r="AB63" s="22">
        <f t="shared" si="16"/>
        <v>41</v>
      </c>
      <c r="AC63" s="22">
        <f t="shared" si="17"/>
        <v>27</v>
      </c>
      <c r="AD63" s="22">
        <f t="shared" si="18"/>
        <v>22</v>
      </c>
      <c r="AE63" s="22">
        <f t="shared" si="19"/>
        <v>26</v>
      </c>
      <c r="AF63" s="22"/>
      <c r="AG63" s="22"/>
      <c r="AH63" s="22"/>
      <c r="AI63" s="22"/>
    </row>
    <row r="64" spans="1:35" x14ac:dyDescent="0.25">
      <c r="A64" s="4">
        <v>79</v>
      </c>
      <c r="B64" s="5" t="s">
        <v>127</v>
      </c>
      <c r="C64" s="5" t="s">
        <v>19</v>
      </c>
      <c r="D64" s="5" t="s">
        <v>128</v>
      </c>
      <c r="E64" s="5">
        <v>254</v>
      </c>
      <c r="F64" s="5" t="s">
        <v>9</v>
      </c>
      <c r="G64" s="5" t="s">
        <v>129</v>
      </c>
      <c r="H64" s="22">
        <v>128.46153846153848</v>
      </c>
      <c r="I64" s="22">
        <v>105.38461538461542</v>
      </c>
      <c r="J64" s="22">
        <v>89.230769230769241</v>
      </c>
      <c r="K64" s="22">
        <v>74.615384615384627</v>
      </c>
      <c r="L64" s="22">
        <v>75.384615384615401</v>
      </c>
      <c r="M64" s="22">
        <v>130.7692307692308</v>
      </c>
      <c r="N64" s="22">
        <v>90.500533520566563</v>
      </c>
      <c r="O64" s="22">
        <v>102.4534341742263</v>
      </c>
      <c r="P64" s="22">
        <v>95.6232052292779</v>
      </c>
      <c r="Q64" s="22">
        <v>93.346462247628409</v>
      </c>
      <c r="R64" s="22">
        <v>89.362162029741839</v>
      </c>
      <c r="S64" s="22">
        <v>118.39063504577265</v>
      </c>
      <c r="T64" s="22">
        <v>89.362162029741839</v>
      </c>
      <c r="U64" s="22">
        <v>118.39063504577265</v>
      </c>
      <c r="V64" s="22">
        <f t="shared" si="10"/>
        <v>74</v>
      </c>
      <c r="W64" s="22">
        <f t="shared" si="11"/>
        <v>73</v>
      </c>
      <c r="X64" s="22">
        <f t="shared" si="12"/>
        <v>21</v>
      </c>
      <c r="Y64" s="22">
        <f t="shared" si="13"/>
        <v>78</v>
      </c>
      <c r="Z64" s="22">
        <f t="shared" si="14"/>
        <v>69</v>
      </c>
      <c r="AA64" s="22">
        <f t="shared" si="15"/>
        <v>63</v>
      </c>
      <c r="AB64" s="22">
        <f t="shared" si="16"/>
        <v>28</v>
      </c>
      <c r="AC64" s="22">
        <f t="shared" si="17"/>
        <v>70</v>
      </c>
      <c r="AD64" s="22">
        <f t="shared" si="18"/>
        <v>70</v>
      </c>
      <c r="AE64" s="22">
        <f t="shared" si="19"/>
        <v>80</v>
      </c>
      <c r="AF64" s="22"/>
      <c r="AG64" s="22"/>
      <c r="AH64" s="22"/>
      <c r="AI64" s="22"/>
    </row>
    <row r="65" spans="1:35" x14ac:dyDescent="0.25">
      <c r="A65" s="4">
        <v>70</v>
      </c>
      <c r="B65" s="5" t="s">
        <v>91</v>
      </c>
      <c r="C65" s="5" t="s">
        <v>88</v>
      </c>
      <c r="D65" s="5" t="s">
        <v>8</v>
      </c>
      <c r="E65" s="5">
        <v>259</v>
      </c>
      <c r="F65" s="5" t="s">
        <v>9</v>
      </c>
      <c r="G65" s="5" t="s">
        <v>92</v>
      </c>
      <c r="H65" s="22">
        <v>130.30303030303031</v>
      </c>
      <c r="I65" s="22">
        <v>88.63636363636364</v>
      </c>
      <c r="J65" s="22">
        <v>71.212121212121204</v>
      </c>
      <c r="K65" s="22">
        <v>63.636363636363633</v>
      </c>
      <c r="L65" s="22">
        <v>87.121212121212139</v>
      </c>
      <c r="M65" s="22">
        <v>128.03030303030303</v>
      </c>
      <c r="N65" s="22">
        <v>82.16009042654197</v>
      </c>
      <c r="O65" s="22">
        <v>102.54088805173068</v>
      </c>
      <c r="P65" s="22">
        <v>106.36228760645356</v>
      </c>
      <c r="Q65" s="22">
        <v>85.344590055477724</v>
      </c>
      <c r="R65" s="22">
        <v>75.791091168670505</v>
      </c>
      <c r="S65" s="22">
        <v>93.624289090710619</v>
      </c>
      <c r="T65" s="22">
        <v>75.791091168670505</v>
      </c>
      <c r="U65" s="22">
        <v>93.624289090710619</v>
      </c>
      <c r="V65" s="22">
        <f t="shared" si="10"/>
        <v>40</v>
      </c>
      <c r="W65" s="22">
        <f t="shared" si="11"/>
        <v>60</v>
      </c>
      <c r="X65" s="22">
        <f t="shared" si="12"/>
        <v>37</v>
      </c>
      <c r="Y65" s="22">
        <f t="shared" si="13"/>
        <v>74</v>
      </c>
      <c r="Z65" s="22">
        <f t="shared" si="14"/>
        <v>47</v>
      </c>
      <c r="AA65" s="22">
        <f t="shared" si="15"/>
        <v>64</v>
      </c>
      <c r="AB65" s="22">
        <f t="shared" si="16"/>
        <v>67</v>
      </c>
      <c r="AC65" s="22">
        <f t="shared" si="17"/>
        <v>38</v>
      </c>
      <c r="AD65" s="22">
        <f t="shared" si="18"/>
        <v>26</v>
      </c>
      <c r="AE65" s="22">
        <f t="shared" si="19"/>
        <v>33</v>
      </c>
      <c r="AF65" s="22"/>
      <c r="AG65" s="22"/>
      <c r="AH65" s="22"/>
      <c r="AI65" s="22"/>
    </row>
    <row r="66" spans="1:35" x14ac:dyDescent="0.25">
      <c r="A66" s="4">
        <v>69</v>
      </c>
      <c r="B66" s="5" t="s">
        <v>80</v>
      </c>
      <c r="C66" s="5" t="s">
        <v>19</v>
      </c>
      <c r="D66" s="5" t="s">
        <v>34</v>
      </c>
      <c r="E66" s="5">
        <v>293</v>
      </c>
      <c r="F66" s="5" t="s">
        <v>24</v>
      </c>
      <c r="G66" s="5" t="s">
        <v>81</v>
      </c>
      <c r="H66" s="22">
        <v>119.26829268292683</v>
      </c>
      <c r="I66" s="22">
        <v>92.682926829268311</v>
      </c>
      <c r="J66" s="22">
        <v>51.707317073170699</v>
      </c>
      <c r="K66" s="22">
        <v>71.707317073170742</v>
      </c>
      <c r="L66" s="22">
        <v>102.68292682926831</v>
      </c>
      <c r="M66" s="22">
        <v>130.24390243902445</v>
      </c>
      <c r="N66" s="22">
        <v>93.331375209747179</v>
      </c>
      <c r="O66" s="22">
        <v>102.73165760497352</v>
      </c>
      <c r="P66" s="22">
        <v>110.78904251516749</v>
      </c>
      <c r="Q66" s="22">
        <v>103.17929009998423</v>
      </c>
      <c r="R66" s="22">
        <v>63.787630539035845</v>
      </c>
      <c r="S66" s="22">
        <v>102.06020886245733</v>
      </c>
      <c r="T66" s="22">
        <v>63.787630539035845</v>
      </c>
      <c r="U66" s="22">
        <v>102.06020886245733</v>
      </c>
      <c r="V66" s="22">
        <f t="shared" ref="V66:V91" si="20">91-RANK(J66,J$2:J$92)</f>
        <v>6</v>
      </c>
      <c r="W66" s="22">
        <f t="shared" ref="W66:W91" si="21">91-RANK(K66,K$2:K$92)</f>
        <v>69</v>
      </c>
      <c r="X66" s="22">
        <f t="shared" ref="X66:X91" si="22">91-RANK(L66,L$2:L$92)</f>
        <v>54</v>
      </c>
      <c r="Y66" s="22">
        <f t="shared" ref="Y66:Y91" si="23">91-RANK(M66,M$2:M$92)</f>
        <v>76</v>
      </c>
      <c r="Z66" s="22">
        <f t="shared" ref="Z66:Z91" si="24">91-RANK(N66,N$2:N$92)</f>
        <v>74</v>
      </c>
      <c r="AA66" s="22">
        <f t="shared" ref="AA66:AA91" si="25">91-RANK(O66,O$2:O$92)</f>
        <v>65</v>
      </c>
      <c r="AB66" s="22">
        <f t="shared" ref="AB66:AB91" si="26">91-RANK(P66,P$2:P$92)</f>
        <v>77</v>
      </c>
      <c r="AC66" s="22">
        <f t="shared" ref="AC66:AC91" si="27">91-RANK(Q66,Q$2:Q$92)</f>
        <v>87</v>
      </c>
      <c r="AD66" s="22">
        <f t="shared" ref="AD66:AD91" si="28">91-RANK(R66,R$2:R$92)</f>
        <v>7</v>
      </c>
      <c r="AE66" s="22">
        <f t="shared" ref="AE66:AE91" si="29">91-RANK(S66,S$2:S$92)</f>
        <v>55</v>
      </c>
      <c r="AF66" s="22"/>
      <c r="AG66" s="22"/>
      <c r="AH66" s="22"/>
      <c r="AI66" s="22"/>
    </row>
    <row r="67" spans="1:35" x14ac:dyDescent="0.25">
      <c r="A67" s="4">
        <v>49</v>
      </c>
      <c r="B67" s="5" t="s">
        <v>63</v>
      </c>
      <c r="C67" s="5" t="s">
        <v>19</v>
      </c>
      <c r="D67" s="5" t="s">
        <v>38</v>
      </c>
      <c r="E67" s="5">
        <v>91</v>
      </c>
      <c r="F67" s="5" t="s">
        <v>9</v>
      </c>
      <c r="G67" s="5" t="s">
        <v>64</v>
      </c>
      <c r="H67" s="22">
        <v>112.32876712328761</v>
      </c>
      <c r="I67" s="22">
        <v>76.712328767123267</v>
      </c>
      <c r="J67" s="22">
        <v>73.972602739725971</v>
      </c>
      <c r="K67" s="22">
        <v>75.342465753424634</v>
      </c>
      <c r="L67" s="22">
        <v>131.50684931506845</v>
      </c>
      <c r="M67" s="22">
        <v>106.16438356164379</v>
      </c>
      <c r="N67" s="22">
        <v>97.297297297297305</v>
      </c>
      <c r="O67" s="22">
        <v>103.3783783783784</v>
      </c>
      <c r="P67" s="22">
        <v>118.24324324324324</v>
      </c>
      <c r="Q67" s="22">
        <v>79.729729729729726</v>
      </c>
      <c r="R67" s="22">
        <v>71.621621621621628</v>
      </c>
      <c r="S67" s="22">
        <v>97.297297297297291</v>
      </c>
      <c r="T67" s="22">
        <v>71.621621621621628</v>
      </c>
      <c r="U67" s="22">
        <v>97.297297297297291</v>
      </c>
      <c r="V67" s="22">
        <f t="shared" si="20"/>
        <v>46</v>
      </c>
      <c r="W67" s="22">
        <f t="shared" si="21"/>
        <v>75</v>
      </c>
      <c r="X67" s="22">
        <f t="shared" si="22"/>
        <v>78</v>
      </c>
      <c r="Y67" s="22">
        <f t="shared" si="23"/>
        <v>59</v>
      </c>
      <c r="Z67" s="22">
        <f t="shared" si="24"/>
        <v>84</v>
      </c>
      <c r="AA67" s="22">
        <f t="shared" si="25"/>
        <v>66</v>
      </c>
      <c r="AB67" s="22">
        <f t="shared" si="26"/>
        <v>85</v>
      </c>
      <c r="AC67" s="22">
        <f t="shared" si="27"/>
        <v>23</v>
      </c>
      <c r="AD67" s="22">
        <f t="shared" si="28"/>
        <v>17</v>
      </c>
      <c r="AE67" s="22">
        <f t="shared" si="29"/>
        <v>42</v>
      </c>
      <c r="AF67" s="22"/>
      <c r="AG67" s="22"/>
      <c r="AH67" s="22"/>
      <c r="AI67" s="22"/>
    </row>
    <row r="68" spans="1:35" x14ac:dyDescent="0.25">
      <c r="A68" s="4">
        <v>71</v>
      </c>
      <c r="B68" s="5" t="s">
        <v>112</v>
      </c>
      <c r="C68" s="5" t="s">
        <v>19</v>
      </c>
      <c r="D68" s="5" t="s">
        <v>89</v>
      </c>
      <c r="E68" s="5">
        <v>279</v>
      </c>
      <c r="F68" s="5" t="s">
        <v>9</v>
      </c>
      <c r="G68" s="5" t="s">
        <v>113</v>
      </c>
      <c r="H68" s="22">
        <v>117.2924715894319</v>
      </c>
      <c r="I68" s="22">
        <v>99.102730006044084</v>
      </c>
      <c r="J68" s="22">
        <v>68.368339054802561</v>
      </c>
      <c r="K68" s="22">
        <v>28.225461077670765</v>
      </c>
      <c r="L68" s="22">
        <v>86.558080638190376</v>
      </c>
      <c r="M68" s="22">
        <v>90.321475448546479</v>
      </c>
      <c r="N68" s="22">
        <v>87.861271676300561</v>
      </c>
      <c r="O68" s="22">
        <v>103.46820809248554</v>
      </c>
      <c r="P68" s="22">
        <v>104.04624277456647</v>
      </c>
      <c r="Q68" s="22">
        <v>99.999999999999986</v>
      </c>
      <c r="R68" s="22">
        <v>90.173410404624249</v>
      </c>
      <c r="S68" s="22">
        <v>100.57803468208091</v>
      </c>
      <c r="T68" s="22">
        <v>90.173410404624249</v>
      </c>
      <c r="U68" s="22">
        <v>100.57803468208091</v>
      </c>
      <c r="V68" s="22">
        <f t="shared" si="20"/>
        <v>32</v>
      </c>
      <c r="W68" s="22">
        <f t="shared" si="21"/>
        <v>13</v>
      </c>
      <c r="X68" s="22">
        <f t="shared" si="22"/>
        <v>36</v>
      </c>
      <c r="Y68" s="22">
        <f t="shared" si="23"/>
        <v>40</v>
      </c>
      <c r="Z68" s="22">
        <f t="shared" si="24"/>
        <v>65</v>
      </c>
      <c r="AA68" s="22">
        <f t="shared" si="25"/>
        <v>67</v>
      </c>
      <c r="AB68" s="22">
        <f t="shared" si="26"/>
        <v>62</v>
      </c>
      <c r="AC68" s="22">
        <f t="shared" si="27"/>
        <v>84</v>
      </c>
      <c r="AD68" s="22">
        <f t="shared" si="28"/>
        <v>73</v>
      </c>
      <c r="AE68" s="22">
        <f t="shared" si="29"/>
        <v>53</v>
      </c>
      <c r="AF68" s="22"/>
      <c r="AG68" s="22"/>
      <c r="AH68" s="22"/>
      <c r="AI68" s="22"/>
    </row>
    <row r="69" spans="1:35" x14ac:dyDescent="0.25">
      <c r="A69" s="4">
        <v>17</v>
      </c>
      <c r="B69" s="5" t="s">
        <v>57</v>
      </c>
      <c r="C69" s="5" t="s">
        <v>19</v>
      </c>
      <c r="D69" s="5"/>
      <c r="E69" s="5">
        <v>168</v>
      </c>
      <c r="F69" s="5" t="s">
        <v>24</v>
      </c>
      <c r="G69" s="5" t="s">
        <v>58</v>
      </c>
      <c r="H69" s="22">
        <v>74.375660242716108</v>
      </c>
      <c r="I69" s="22">
        <v>56.422914666888069</v>
      </c>
      <c r="J69" s="22">
        <v>51.806494375960867</v>
      </c>
      <c r="K69" s="22">
        <v>27.185586157682433</v>
      </c>
      <c r="L69" s="22">
        <v>84.634372000332121</v>
      </c>
      <c r="M69" s="22">
        <v>51.806494375960874</v>
      </c>
      <c r="N69" s="22">
        <v>85.430463576158928</v>
      </c>
      <c r="O69" s="22">
        <v>104.63576158940397</v>
      </c>
      <c r="P69" s="22">
        <v>101.98675496688743</v>
      </c>
      <c r="Q69" s="22">
        <v>94.701986754966896</v>
      </c>
      <c r="R69" s="22">
        <v>86.092715231788063</v>
      </c>
      <c r="S69" s="22">
        <v>99.337748344370851</v>
      </c>
      <c r="T69" s="22">
        <v>86.092715231788063</v>
      </c>
      <c r="U69" s="22">
        <v>99.337748344370851</v>
      </c>
      <c r="V69" s="22">
        <f t="shared" si="20"/>
        <v>7</v>
      </c>
      <c r="W69" s="22">
        <f t="shared" si="21"/>
        <v>12</v>
      </c>
      <c r="X69" s="22">
        <f t="shared" si="22"/>
        <v>34</v>
      </c>
      <c r="Y69" s="22">
        <f t="shared" si="23"/>
        <v>6</v>
      </c>
      <c r="Z69" s="22">
        <f t="shared" si="24"/>
        <v>58</v>
      </c>
      <c r="AA69" s="22">
        <f t="shared" si="25"/>
        <v>68</v>
      </c>
      <c r="AB69" s="22">
        <f t="shared" si="26"/>
        <v>53</v>
      </c>
      <c r="AC69" s="22">
        <f t="shared" si="27"/>
        <v>76</v>
      </c>
      <c r="AD69" s="22">
        <f t="shared" si="28"/>
        <v>60</v>
      </c>
      <c r="AE69" s="22">
        <f t="shared" si="29"/>
        <v>51</v>
      </c>
      <c r="AF69" s="22"/>
      <c r="AG69" s="22"/>
      <c r="AH69" s="22"/>
      <c r="AI69" s="22"/>
    </row>
    <row r="70" spans="1:35" x14ac:dyDescent="0.25">
      <c r="A70" s="4">
        <v>88</v>
      </c>
      <c r="B70" s="5" t="s">
        <v>213</v>
      </c>
      <c r="C70" s="5" t="s">
        <v>19</v>
      </c>
      <c r="D70" s="5" t="s">
        <v>214</v>
      </c>
      <c r="E70" s="5">
        <v>138</v>
      </c>
      <c r="F70" s="5" t="s">
        <v>215</v>
      </c>
      <c r="G70" s="5" t="s">
        <v>216</v>
      </c>
      <c r="H70" s="22">
        <v>194.04761904761904</v>
      </c>
      <c r="I70" s="22">
        <v>151.19047619047618</v>
      </c>
      <c r="J70" s="22">
        <v>76.190476190476204</v>
      </c>
      <c r="K70" s="22">
        <v>33.333333333333343</v>
      </c>
      <c r="L70" s="22">
        <v>176.19047619047618</v>
      </c>
      <c r="M70" s="22">
        <v>102.38095238095238</v>
      </c>
      <c r="N70" s="22">
        <v>94.716494845360884</v>
      </c>
      <c r="O70" s="22">
        <v>105.02577319587635</v>
      </c>
      <c r="P70" s="22">
        <v>110.18041237113411</v>
      </c>
      <c r="Q70" s="22">
        <v>90.20618556701038</v>
      </c>
      <c r="R70" s="22">
        <v>78.608247422680449</v>
      </c>
      <c r="S70" s="22">
        <v>89.561855670103157</v>
      </c>
      <c r="T70" s="22">
        <v>78.608247422680449</v>
      </c>
      <c r="U70" s="22">
        <v>89.561855670103157</v>
      </c>
      <c r="V70" s="22">
        <f t="shared" si="20"/>
        <v>48</v>
      </c>
      <c r="W70" s="22">
        <f t="shared" si="21"/>
        <v>19</v>
      </c>
      <c r="X70" s="22">
        <f t="shared" si="22"/>
        <v>88</v>
      </c>
      <c r="Y70" s="22">
        <f t="shared" si="23"/>
        <v>54</v>
      </c>
      <c r="Z70" s="22">
        <f t="shared" si="24"/>
        <v>80</v>
      </c>
      <c r="AA70" s="22">
        <f t="shared" si="25"/>
        <v>69</v>
      </c>
      <c r="AB70" s="22">
        <f t="shared" si="26"/>
        <v>75</v>
      </c>
      <c r="AC70" s="22">
        <f t="shared" si="27"/>
        <v>60</v>
      </c>
      <c r="AD70" s="22">
        <f t="shared" si="28"/>
        <v>35</v>
      </c>
      <c r="AE70" s="22">
        <f t="shared" si="29"/>
        <v>23</v>
      </c>
      <c r="AF70" s="22"/>
      <c r="AG70" s="22"/>
      <c r="AH70" s="22"/>
      <c r="AI70" s="22"/>
    </row>
    <row r="71" spans="1:35" x14ac:dyDescent="0.25">
      <c r="A71" s="4">
        <v>15</v>
      </c>
      <c r="B71" s="5" t="s">
        <v>108</v>
      </c>
      <c r="C71" s="5" t="s">
        <v>19</v>
      </c>
      <c r="D71" s="5" t="s">
        <v>34</v>
      </c>
      <c r="E71" s="5">
        <v>299</v>
      </c>
      <c r="F71" s="5" t="s">
        <v>24</v>
      </c>
      <c r="G71" s="5" t="s">
        <v>109</v>
      </c>
      <c r="H71" s="22">
        <v>68.419678213964872</v>
      </c>
      <c r="I71" s="22">
        <v>60.817491745746544</v>
      </c>
      <c r="J71" s="22">
        <v>67.728570353217748</v>
      </c>
      <c r="K71" s="22">
        <v>33.864285176608881</v>
      </c>
      <c r="L71" s="22">
        <v>88.461806175631338</v>
      </c>
      <c r="M71" s="22">
        <v>91.226237618619848</v>
      </c>
      <c r="N71" s="22">
        <v>84.707690129690576</v>
      </c>
      <c r="O71" s="22">
        <v>105.08848775487927</v>
      </c>
      <c r="P71" s="22">
        <v>102.54088805173069</v>
      </c>
      <c r="Q71" s="22">
        <v>88.529089684413449</v>
      </c>
      <c r="R71" s="22">
        <v>85.344590055477724</v>
      </c>
      <c r="S71" s="22">
        <v>94.898088942284929</v>
      </c>
      <c r="T71" s="22">
        <v>85.344590055477724</v>
      </c>
      <c r="U71" s="22">
        <v>94.898088942284929</v>
      </c>
      <c r="V71" s="22">
        <f t="shared" si="20"/>
        <v>30</v>
      </c>
      <c r="W71" s="22">
        <f t="shared" si="21"/>
        <v>21</v>
      </c>
      <c r="X71" s="22">
        <f t="shared" si="22"/>
        <v>42</v>
      </c>
      <c r="Y71" s="22">
        <f t="shared" si="23"/>
        <v>41</v>
      </c>
      <c r="Z71" s="22">
        <f t="shared" si="24"/>
        <v>55</v>
      </c>
      <c r="AA71" s="22">
        <f t="shared" si="25"/>
        <v>70</v>
      </c>
      <c r="AB71" s="22">
        <f t="shared" si="26"/>
        <v>55</v>
      </c>
      <c r="AC71" s="22">
        <f t="shared" si="27"/>
        <v>50</v>
      </c>
      <c r="AD71" s="22">
        <f t="shared" si="28"/>
        <v>57</v>
      </c>
      <c r="AE71" s="22">
        <f t="shared" si="29"/>
        <v>37</v>
      </c>
      <c r="AF71" s="22"/>
      <c r="AG71" s="22"/>
      <c r="AH71" s="22"/>
      <c r="AI71" s="22"/>
    </row>
    <row r="72" spans="1:35" x14ac:dyDescent="0.25">
      <c r="A72" s="4">
        <v>63</v>
      </c>
      <c r="B72" s="5" t="s">
        <v>22</v>
      </c>
      <c r="C72" s="5" t="s">
        <v>19</v>
      </c>
      <c r="D72" s="5" t="s">
        <v>23</v>
      </c>
      <c r="E72" s="5">
        <v>142</v>
      </c>
      <c r="F72" s="5" t="s">
        <v>24</v>
      </c>
      <c r="G72" s="5" t="s">
        <v>25</v>
      </c>
      <c r="H72" s="22">
        <v>106.89448008940869</v>
      </c>
      <c r="I72" s="22">
        <v>95.465510520100835</v>
      </c>
      <c r="J72" s="22">
        <v>93.448633537281793</v>
      </c>
      <c r="K72" s="22">
        <v>5.3783386208507462</v>
      </c>
      <c r="L72" s="22">
        <v>93.448633537281808</v>
      </c>
      <c r="M72" s="22">
        <v>12.77355422452054</v>
      </c>
      <c r="N72" s="22">
        <v>83.892617449664499</v>
      </c>
      <c r="O72" s="22">
        <v>105.36912751677852</v>
      </c>
      <c r="P72" s="22">
        <v>97.315436241610726</v>
      </c>
      <c r="Q72" s="22">
        <v>81.879194630872504</v>
      </c>
      <c r="R72" s="22">
        <v>77.852348993288572</v>
      </c>
      <c r="S72" s="22">
        <v>95.973154362416096</v>
      </c>
      <c r="T72" s="22">
        <v>77.852348993288572</v>
      </c>
      <c r="U72" s="22">
        <v>95.973154362416096</v>
      </c>
      <c r="V72" s="22">
        <f t="shared" si="20"/>
        <v>81</v>
      </c>
      <c r="W72" s="22">
        <f t="shared" si="21"/>
        <v>2</v>
      </c>
      <c r="X72" s="22">
        <f t="shared" si="22"/>
        <v>47</v>
      </c>
      <c r="Y72" s="22">
        <f t="shared" si="23"/>
        <v>1</v>
      </c>
      <c r="Z72" s="22">
        <f t="shared" si="24"/>
        <v>54</v>
      </c>
      <c r="AA72" s="22">
        <f t="shared" si="25"/>
        <v>71</v>
      </c>
      <c r="AB72" s="22">
        <f t="shared" si="26"/>
        <v>33</v>
      </c>
      <c r="AC72" s="22">
        <f t="shared" si="27"/>
        <v>30</v>
      </c>
      <c r="AD72" s="22">
        <f t="shared" si="28"/>
        <v>31</v>
      </c>
      <c r="AE72" s="22">
        <f t="shared" si="29"/>
        <v>40</v>
      </c>
      <c r="AF72" s="22"/>
      <c r="AG72" s="22"/>
      <c r="AH72" s="22"/>
      <c r="AI72" s="22"/>
    </row>
    <row r="73" spans="1:35" x14ac:dyDescent="0.25">
      <c r="A73" s="4">
        <v>73</v>
      </c>
      <c r="B73" s="5" t="s">
        <v>93</v>
      </c>
      <c r="C73" s="5" t="s">
        <v>88</v>
      </c>
      <c r="D73" s="5" t="s">
        <v>8</v>
      </c>
      <c r="E73" s="5">
        <v>262</v>
      </c>
      <c r="F73" s="5" t="s">
        <v>9</v>
      </c>
      <c r="G73" s="5" t="s">
        <v>94</v>
      </c>
      <c r="H73" s="22">
        <v>127.14285714285711</v>
      </c>
      <c r="I73" s="22">
        <v>92.142857142857139</v>
      </c>
      <c r="J73" s="22">
        <v>83.571428571428569</v>
      </c>
      <c r="K73" s="22">
        <v>55.000000000000007</v>
      </c>
      <c r="L73" s="22">
        <v>72.142857142857125</v>
      </c>
      <c r="M73" s="22">
        <v>131.42857142857142</v>
      </c>
      <c r="N73" s="22">
        <v>96.487215542396953</v>
      </c>
      <c r="O73" s="22">
        <v>105.67647416548238</v>
      </c>
      <c r="P73" s="22">
        <v>107.6456010132864</v>
      </c>
      <c r="Q73" s="22">
        <v>87.954332535246181</v>
      </c>
      <c r="R73" s="22">
        <v>91.892586230854235</v>
      </c>
      <c r="S73" s="22">
        <v>98.456342390200973</v>
      </c>
      <c r="T73" s="22">
        <v>91.892586230854235</v>
      </c>
      <c r="U73" s="22">
        <v>98.456342390200973</v>
      </c>
      <c r="V73" s="22">
        <f t="shared" si="20"/>
        <v>63</v>
      </c>
      <c r="W73" s="22">
        <f t="shared" si="21"/>
        <v>47</v>
      </c>
      <c r="X73" s="22">
        <f t="shared" si="22"/>
        <v>16</v>
      </c>
      <c r="Y73" s="22">
        <f t="shared" si="23"/>
        <v>79</v>
      </c>
      <c r="Z73" s="22">
        <f t="shared" si="24"/>
        <v>83</v>
      </c>
      <c r="AA73" s="22">
        <f t="shared" si="25"/>
        <v>72</v>
      </c>
      <c r="AB73" s="22">
        <f t="shared" si="26"/>
        <v>69</v>
      </c>
      <c r="AC73" s="22">
        <f t="shared" si="27"/>
        <v>48</v>
      </c>
      <c r="AD73" s="22">
        <f t="shared" si="28"/>
        <v>76</v>
      </c>
      <c r="AE73" s="22">
        <f t="shared" si="29"/>
        <v>48</v>
      </c>
      <c r="AF73" s="22"/>
      <c r="AG73" s="22"/>
      <c r="AH73" s="22"/>
      <c r="AI73" s="22"/>
    </row>
    <row r="74" spans="1:35" x14ac:dyDescent="0.25">
      <c r="A74" s="4">
        <v>74</v>
      </c>
      <c r="B74" s="5" t="s">
        <v>72</v>
      </c>
      <c r="C74" s="5" t="s">
        <v>19</v>
      </c>
      <c r="D74" s="5"/>
      <c r="E74" s="5">
        <v>170</v>
      </c>
      <c r="F74" s="5" t="s">
        <v>24</v>
      </c>
      <c r="G74" s="5" t="s">
        <v>73</v>
      </c>
      <c r="H74" s="22">
        <v>127.11864406779662</v>
      </c>
      <c r="I74" s="22">
        <v>98.305084745762713</v>
      </c>
      <c r="J74" s="22">
        <v>72.881355932203391</v>
      </c>
      <c r="K74" s="22">
        <v>42.372881355932215</v>
      </c>
      <c r="L74" s="22">
        <v>129.66101694915255</v>
      </c>
      <c r="M74" s="22">
        <v>136.44067796610173</v>
      </c>
      <c r="N74" s="22">
        <v>94.488188976377927</v>
      </c>
      <c r="O74" s="22">
        <v>107.87401574803148</v>
      </c>
      <c r="P74" s="22">
        <v>121.25984251968505</v>
      </c>
      <c r="Q74" s="22">
        <v>89.763779527559052</v>
      </c>
      <c r="R74" s="22">
        <v>89.763779527559052</v>
      </c>
      <c r="S74" s="22">
        <v>118.89763779527559</v>
      </c>
      <c r="T74" s="22">
        <v>89.763779527559052</v>
      </c>
      <c r="U74" s="22">
        <v>118.89763779527559</v>
      </c>
      <c r="V74" s="22">
        <f t="shared" si="20"/>
        <v>43</v>
      </c>
      <c r="W74" s="22">
        <f t="shared" si="21"/>
        <v>33</v>
      </c>
      <c r="X74" s="22">
        <f t="shared" si="22"/>
        <v>76</v>
      </c>
      <c r="Y74" s="22">
        <f t="shared" si="23"/>
        <v>81</v>
      </c>
      <c r="Z74" s="22">
        <f t="shared" si="24"/>
        <v>78</v>
      </c>
      <c r="AA74" s="22">
        <f t="shared" si="25"/>
        <v>73</v>
      </c>
      <c r="AB74" s="22">
        <f t="shared" si="26"/>
        <v>88</v>
      </c>
      <c r="AC74" s="22">
        <f t="shared" si="27"/>
        <v>56</v>
      </c>
      <c r="AD74" s="22">
        <f t="shared" si="28"/>
        <v>72</v>
      </c>
      <c r="AE74" s="22">
        <f t="shared" si="29"/>
        <v>82</v>
      </c>
      <c r="AF74" s="22"/>
      <c r="AG74" s="22"/>
      <c r="AH74" s="22"/>
      <c r="AI74" s="22"/>
    </row>
    <row r="75" spans="1:35" x14ac:dyDescent="0.25">
      <c r="A75" s="4">
        <v>75</v>
      </c>
      <c r="B75" s="5" t="s">
        <v>180</v>
      </c>
      <c r="C75" s="5" t="s">
        <v>19</v>
      </c>
      <c r="D75" s="5" t="s">
        <v>181</v>
      </c>
      <c r="E75" s="5">
        <v>137</v>
      </c>
      <c r="F75" s="5" t="s">
        <v>24</v>
      </c>
      <c r="G75" s="5" t="s">
        <v>182</v>
      </c>
      <c r="H75" s="22">
        <v>122.9971423036979</v>
      </c>
      <c r="I75" s="22">
        <v>105.66197459646531</v>
      </c>
      <c r="J75" s="22">
        <v>99.058101184186214</v>
      </c>
      <c r="K75" s="22">
        <v>41.274208826744271</v>
      </c>
      <c r="L75" s="22">
        <v>142.80876254053513</v>
      </c>
      <c r="M75" s="22">
        <v>82.548417653488528</v>
      </c>
      <c r="N75" s="22">
        <v>105.81649697947087</v>
      </c>
      <c r="O75" s="22">
        <v>108.10030626679759</v>
      </c>
      <c r="P75" s="22">
        <v>118.75808294098888</v>
      </c>
      <c r="Q75" s="22">
        <v>90.59110173062615</v>
      </c>
      <c r="R75" s="22">
        <v>80.694594818877079</v>
      </c>
      <c r="S75" s="22">
        <v>107.33903650435535</v>
      </c>
      <c r="T75" s="22">
        <v>80.694594818877079</v>
      </c>
      <c r="U75" s="22">
        <v>107.33903650435535</v>
      </c>
      <c r="V75" s="22">
        <f t="shared" si="20"/>
        <v>84</v>
      </c>
      <c r="W75" s="22">
        <f t="shared" si="21"/>
        <v>32</v>
      </c>
      <c r="X75" s="22">
        <f t="shared" si="22"/>
        <v>83</v>
      </c>
      <c r="Y75" s="22">
        <f t="shared" si="23"/>
        <v>30</v>
      </c>
      <c r="Z75" s="22">
        <f t="shared" si="24"/>
        <v>88</v>
      </c>
      <c r="AA75" s="22">
        <f t="shared" si="25"/>
        <v>74</v>
      </c>
      <c r="AB75" s="22">
        <f t="shared" si="26"/>
        <v>86</v>
      </c>
      <c r="AC75" s="22">
        <f t="shared" si="27"/>
        <v>61</v>
      </c>
      <c r="AD75" s="22">
        <f t="shared" si="28"/>
        <v>42</v>
      </c>
      <c r="AE75" s="22">
        <f t="shared" si="29"/>
        <v>66</v>
      </c>
      <c r="AF75" s="22"/>
      <c r="AG75" s="22"/>
      <c r="AH75" s="22"/>
      <c r="AI75" s="22"/>
    </row>
    <row r="76" spans="1:35" x14ac:dyDescent="0.25">
      <c r="A76" s="4">
        <v>8</v>
      </c>
      <c r="B76" s="5" t="s">
        <v>44</v>
      </c>
      <c r="C76" s="5" t="s">
        <v>37</v>
      </c>
      <c r="D76" s="5" t="s">
        <v>8</v>
      </c>
      <c r="E76" s="5">
        <v>284</v>
      </c>
      <c r="F76" s="5" t="s">
        <v>9</v>
      </c>
      <c r="G76" s="5" t="s">
        <v>45</v>
      </c>
      <c r="H76" s="22">
        <v>69.671625471739901</v>
      </c>
      <c r="I76" s="22">
        <v>45.081640011125842</v>
      </c>
      <c r="J76" s="22">
        <v>100.40910729750756</v>
      </c>
      <c r="K76" s="22">
        <v>99.384524569981934</v>
      </c>
      <c r="L76" s="22">
        <v>118.85159639296812</v>
      </c>
      <c r="M76" s="22">
        <v>175.20364640687538</v>
      </c>
      <c r="N76" s="22">
        <v>93.750000000000014</v>
      </c>
      <c r="O76" s="22">
        <v>109.02777777777779</v>
      </c>
      <c r="P76" s="22">
        <v>104.16666666666667</v>
      </c>
      <c r="Q76" s="22">
        <v>97.222222222222243</v>
      </c>
      <c r="R76" s="22">
        <v>86.805555555555586</v>
      </c>
      <c r="S76" s="22">
        <v>126.3888888888889</v>
      </c>
      <c r="T76" s="22">
        <v>86.805555555555586</v>
      </c>
      <c r="U76" s="22">
        <v>126.3888888888889</v>
      </c>
      <c r="V76" s="22">
        <f t="shared" si="20"/>
        <v>85</v>
      </c>
      <c r="W76" s="22">
        <f t="shared" si="21"/>
        <v>88</v>
      </c>
      <c r="X76" s="22">
        <f t="shared" si="22"/>
        <v>71</v>
      </c>
      <c r="Y76" s="22">
        <f t="shared" si="23"/>
        <v>90</v>
      </c>
      <c r="Z76" s="22">
        <f t="shared" si="24"/>
        <v>77</v>
      </c>
      <c r="AA76" s="22">
        <f t="shared" si="25"/>
        <v>75</v>
      </c>
      <c r="AB76" s="22">
        <f t="shared" si="26"/>
        <v>63</v>
      </c>
      <c r="AC76" s="22">
        <f t="shared" si="27"/>
        <v>81</v>
      </c>
      <c r="AD76" s="22">
        <f t="shared" si="28"/>
        <v>63</v>
      </c>
      <c r="AE76" s="22">
        <f t="shared" si="29"/>
        <v>88</v>
      </c>
      <c r="AF76" s="22"/>
      <c r="AG76" s="22"/>
      <c r="AH76" s="22"/>
      <c r="AI76" s="22"/>
    </row>
    <row r="77" spans="1:35" x14ac:dyDescent="0.25">
      <c r="A77" s="4">
        <v>36</v>
      </c>
      <c r="B77" s="5" t="s">
        <v>51</v>
      </c>
      <c r="C77" s="5" t="s">
        <v>19</v>
      </c>
      <c r="D77" s="5"/>
      <c r="E77" s="5">
        <v>164</v>
      </c>
      <c r="F77" s="5" t="s">
        <v>24</v>
      </c>
      <c r="G77" s="5" t="s">
        <v>52</v>
      </c>
      <c r="H77" s="22">
        <v>92.175796883306859</v>
      </c>
      <c r="I77" s="22">
        <v>74.892834967686824</v>
      </c>
      <c r="J77" s="22">
        <v>63.37086035727345</v>
      </c>
      <c r="K77" s="22">
        <v>39.686801435868233</v>
      </c>
      <c r="L77" s="22">
        <v>62.730750656694958</v>
      </c>
      <c r="M77" s="22">
        <v>62.730750656694958</v>
      </c>
      <c r="N77" s="22">
        <v>89.256198347107457</v>
      </c>
      <c r="O77" s="22">
        <v>109.91735537190084</v>
      </c>
      <c r="P77" s="22">
        <v>110.74380165289257</v>
      </c>
      <c r="Q77" s="22">
        <v>101.65289256198349</v>
      </c>
      <c r="R77" s="22">
        <v>93.388429752066145</v>
      </c>
      <c r="S77" s="22">
        <v>118.18181818181822</v>
      </c>
      <c r="T77" s="22">
        <v>93.388429752066145</v>
      </c>
      <c r="U77" s="22">
        <v>118.18181818181822</v>
      </c>
      <c r="V77" s="22">
        <f t="shared" si="20"/>
        <v>19</v>
      </c>
      <c r="W77" s="22">
        <f t="shared" si="21"/>
        <v>28</v>
      </c>
      <c r="X77" s="22">
        <f t="shared" si="22"/>
        <v>5</v>
      </c>
      <c r="Y77" s="22">
        <f t="shared" si="23"/>
        <v>11</v>
      </c>
      <c r="Z77" s="22">
        <f t="shared" si="24"/>
        <v>66</v>
      </c>
      <c r="AA77" s="22">
        <f t="shared" si="25"/>
        <v>76</v>
      </c>
      <c r="AB77" s="22">
        <f t="shared" si="26"/>
        <v>76</v>
      </c>
      <c r="AC77" s="22">
        <f t="shared" si="27"/>
        <v>86</v>
      </c>
      <c r="AD77" s="22">
        <f t="shared" si="28"/>
        <v>80</v>
      </c>
      <c r="AE77" s="22">
        <f t="shared" si="29"/>
        <v>79</v>
      </c>
      <c r="AF77" s="22"/>
      <c r="AG77" s="22"/>
      <c r="AH77" s="22"/>
      <c r="AI77" s="22"/>
    </row>
    <row r="78" spans="1:35" x14ac:dyDescent="0.25">
      <c r="A78" s="4">
        <v>66</v>
      </c>
      <c r="B78" s="5" t="s">
        <v>42</v>
      </c>
      <c r="C78" s="5" t="s">
        <v>37</v>
      </c>
      <c r="D78" s="5" t="s">
        <v>38</v>
      </c>
      <c r="E78" s="5">
        <v>308</v>
      </c>
      <c r="F78" s="5" t="s">
        <v>9</v>
      </c>
      <c r="G78" s="5" t="s">
        <v>43</v>
      </c>
      <c r="H78" s="22">
        <v>124.21845829905453</v>
      </c>
      <c r="I78" s="22">
        <v>88.992328333651017</v>
      </c>
      <c r="J78" s="22">
        <v>101.04337279549955</v>
      </c>
      <c r="K78" s="22">
        <v>70.452259930807031</v>
      </c>
      <c r="L78" s="22">
        <v>190.0357011291506</v>
      </c>
      <c r="M78" s="22">
        <v>150.17455406303606</v>
      </c>
      <c r="N78" s="22">
        <v>94.656488549618331</v>
      </c>
      <c r="O78" s="22">
        <v>109.92366412213744</v>
      </c>
      <c r="P78" s="22">
        <v>116.79389312977098</v>
      </c>
      <c r="Q78" s="22">
        <v>106.10687022900763</v>
      </c>
      <c r="R78" s="22">
        <v>89.312977099236647</v>
      </c>
      <c r="S78" s="22">
        <v>125.95419847328246</v>
      </c>
      <c r="T78" s="22">
        <v>89.312977099236647</v>
      </c>
      <c r="U78" s="22">
        <v>125.95419847328246</v>
      </c>
      <c r="V78" s="22">
        <f t="shared" si="20"/>
        <v>86</v>
      </c>
      <c r="W78" s="22">
        <f t="shared" si="21"/>
        <v>67</v>
      </c>
      <c r="X78" s="22">
        <f t="shared" si="22"/>
        <v>89</v>
      </c>
      <c r="Y78" s="22">
        <f t="shared" si="23"/>
        <v>83</v>
      </c>
      <c r="Z78" s="22">
        <f t="shared" si="24"/>
        <v>79</v>
      </c>
      <c r="AA78" s="22">
        <f t="shared" si="25"/>
        <v>77</v>
      </c>
      <c r="AB78" s="22">
        <f t="shared" si="26"/>
        <v>83</v>
      </c>
      <c r="AC78" s="22">
        <f t="shared" si="27"/>
        <v>89</v>
      </c>
      <c r="AD78" s="22">
        <f t="shared" si="28"/>
        <v>69</v>
      </c>
      <c r="AE78" s="22">
        <f t="shared" si="29"/>
        <v>87</v>
      </c>
      <c r="AF78" s="22"/>
      <c r="AG78" s="22"/>
      <c r="AH78" s="22"/>
      <c r="AI78" s="22"/>
    </row>
    <row r="79" spans="1:35" x14ac:dyDescent="0.25">
      <c r="A79" s="4">
        <v>90</v>
      </c>
      <c r="B79" s="5" t="s">
        <v>205</v>
      </c>
      <c r="C79" s="5" t="s">
        <v>19</v>
      </c>
      <c r="D79" s="5" t="s">
        <v>206</v>
      </c>
      <c r="E79" s="5">
        <v>24</v>
      </c>
      <c r="F79" s="4" t="s">
        <v>380</v>
      </c>
      <c r="G79" s="25" t="s">
        <v>378</v>
      </c>
      <c r="H79" s="22">
        <v>278.32512315270924</v>
      </c>
      <c r="I79" s="22">
        <v>240.14778325123149</v>
      </c>
      <c r="J79" s="22">
        <v>188.42364532019701</v>
      </c>
      <c r="K79" s="22">
        <v>97.290640394088669</v>
      </c>
      <c r="L79" s="22">
        <v>201.97044334975368</v>
      </c>
      <c r="M79" s="22">
        <v>27.093596059113306</v>
      </c>
      <c r="N79" s="22">
        <v>26.737967914438489</v>
      </c>
      <c r="O79" s="22">
        <v>110.96256684491964</v>
      </c>
      <c r="P79" s="22">
        <v>103.60962566844911</v>
      </c>
      <c r="Q79" s="22">
        <v>92.914438502673733</v>
      </c>
      <c r="R79" s="22">
        <v>94.25133689839565</v>
      </c>
      <c r="S79" s="22">
        <v>46.791443850267349</v>
      </c>
      <c r="T79" s="22">
        <v>94.25133689839565</v>
      </c>
      <c r="U79" s="22">
        <v>46.791443850267349</v>
      </c>
      <c r="V79" s="22">
        <f t="shared" si="20"/>
        <v>90</v>
      </c>
      <c r="W79" s="22">
        <f t="shared" si="21"/>
        <v>86</v>
      </c>
      <c r="X79" s="22">
        <f t="shared" si="22"/>
        <v>90</v>
      </c>
      <c r="Y79" s="22">
        <f t="shared" si="23"/>
        <v>3</v>
      </c>
      <c r="Z79" s="22">
        <f t="shared" si="24"/>
        <v>1</v>
      </c>
      <c r="AA79" s="22">
        <f t="shared" si="25"/>
        <v>78</v>
      </c>
      <c r="AB79" s="22">
        <f t="shared" si="26"/>
        <v>57</v>
      </c>
      <c r="AC79" s="22">
        <f t="shared" si="27"/>
        <v>69</v>
      </c>
      <c r="AD79" s="22">
        <f t="shared" si="28"/>
        <v>81</v>
      </c>
      <c r="AE79" s="22">
        <f t="shared" si="29"/>
        <v>3</v>
      </c>
      <c r="AF79" s="22"/>
      <c r="AG79" s="22"/>
      <c r="AH79" s="22"/>
      <c r="AI79" s="22"/>
    </row>
    <row r="80" spans="1:35" x14ac:dyDescent="0.25">
      <c r="A80" s="4">
        <v>83</v>
      </c>
      <c r="B80" s="5" t="s">
        <v>46</v>
      </c>
      <c r="C80" s="5" t="s">
        <v>37</v>
      </c>
      <c r="D80" s="5" t="s">
        <v>8</v>
      </c>
      <c r="E80" s="5">
        <v>287</v>
      </c>
      <c r="F80" s="5" t="s">
        <v>9</v>
      </c>
      <c r="G80" s="5" t="s">
        <v>47</v>
      </c>
      <c r="H80" s="22">
        <v>134.83346181832437</v>
      </c>
      <c r="I80" s="22">
        <v>107.17531580430912</v>
      </c>
      <c r="J80" s="22">
        <v>103.71804755255721</v>
      </c>
      <c r="K80" s="22">
        <v>90.753291608487558</v>
      </c>
      <c r="L80" s="22">
        <v>139.15504713301425</v>
      </c>
      <c r="M80" s="22">
        <v>165.08455902115355</v>
      </c>
      <c r="N80" s="22">
        <v>78.740157480314963</v>
      </c>
      <c r="O80" s="22">
        <v>111.0236220472441</v>
      </c>
      <c r="P80" s="22">
        <v>103.93700787401573</v>
      </c>
      <c r="Q80" s="22">
        <v>88.18897637795277</v>
      </c>
      <c r="R80" s="22">
        <v>101.5748031496063</v>
      </c>
      <c r="S80" s="22">
        <v>122.83464566929135</v>
      </c>
      <c r="T80" s="22">
        <v>101.5748031496063</v>
      </c>
      <c r="U80" s="22">
        <v>122.83464566929135</v>
      </c>
      <c r="V80" s="22">
        <f t="shared" si="20"/>
        <v>88</v>
      </c>
      <c r="W80" s="22">
        <f t="shared" si="21"/>
        <v>83</v>
      </c>
      <c r="X80" s="22">
        <f t="shared" si="22"/>
        <v>82</v>
      </c>
      <c r="Y80" s="22">
        <f t="shared" si="23"/>
        <v>87</v>
      </c>
      <c r="Z80" s="22">
        <f t="shared" si="24"/>
        <v>31</v>
      </c>
      <c r="AA80" s="22">
        <f t="shared" si="25"/>
        <v>79</v>
      </c>
      <c r="AB80" s="22">
        <f t="shared" si="26"/>
        <v>60</v>
      </c>
      <c r="AC80" s="22">
        <f t="shared" si="27"/>
        <v>49</v>
      </c>
      <c r="AD80" s="22">
        <f t="shared" si="28"/>
        <v>90</v>
      </c>
      <c r="AE80" s="22">
        <f t="shared" si="29"/>
        <v>86</v>
      </c>
      <c r="AF80" s="22"/>
      <c r="AG80" s="22"/>
      <c r="AH80" s="22"/>
      <c r="AI80" s="22"/>
    </row>
    <row r="81" spans="1:35" x14ac:dyDescent="0.25">
      <c r="A81" s="4">
        <v>53</v>
      </c>
      <c r="B81" s="5" t="s">
        <v>33</v>
      </c>
      <c r="C81" s="5" t="s">
        <v>19</v>
      </c>
      <c r="D81" s="5" t="s">
        <v>34</v>
      </c>
      <c r="E81" s="5">
        <v>40</v>
      </c>
      <c r="F81" s="5" t="s">
        <v>24</v>
      </c>
      <c r="G81" s="5" t="s">
        <v>35</v>
      </c>
      <c r="H81" s="22">
        <v>115.45454545454552</v>
      </c>
      <c r="I81" s="22">
        <v>79.090909090909108</v>
      </c>
      <c r="J81" s="22">
        <v>92.727272727272748</v>
      </c>
      <c r="K81" s="22">
        <v>73.636363636363654</v>
      </c>
      <c r="L81" s="22">
        <v>130.90909090909096</v>
      </c>
      <c r="M81" s="22">
        <v>100.90909090909095</v>
      </c>
      <c r="N81" s="22">
        <v>89.915966386554601</v>
      </c>
      <c r="O81" s="22">
        <v>111.76470588235294</v>
      </c>
      <c r="P81" s="22">
        <v>108.40336134453779</v>
      </c>
      <c r="Q81" s="22">
        <v>90.756302521008394</v>
      </c>
      <c r="R81" s="22">
        <v>93.277310924369743</v>
      </c>
      <c r="S81" s="22">
        <v>107.56302521008404</v>
      </c>
      <c r="T81" s="22">
        <v>93.277310924369743</v>
      </c>
      <c r="U81" s="22">
        <v>107.56302521008404</v>
      </c>
      <c r="V81" s="22">
        <f t="shared" si="20"/>
        <v>78</v>
      </c>
      <c r="W81" s="22">
        <f t="shared" si="21"/>
        <v>71</v>
      </c>
      <c r="X81" s="22">
        <f t="shared" si="22"/>
        <v>77</v>
      </c>
      <c r="Y81" s="22">
        <f t="shared" si="23"/>
        <v>52</v>
      </c>
      <c r="Z81" s="22">
        <f t="shared" si="24"/>
        <v>68</v>
      </c>
      <c r="AA81" s="22">
        <f t="shared" si="25"/>
        <v>80</v>
      </c>
      <c r="AB81" s="22">
        <f t="shared" si="26"/>
        <v>71</v>
      </c>
      <c r="AC81" s="22">
        <f t="shared" si="27"/>
        <v>62</v>
      </c>
      <c r="AD81" s="22">
        <f t="shared" si="28"/>
        <v>79</v>
      </c>
      <c r="AE81" s="22">
        <f t="shared" si="29"/>
        <v>67</v>
      </c>
      <c r="AF81" s="22"/>
      <c r="AG81" s="22"/>
      <c r="AH81" s="22"/>
      <c r="AI81" s="22"/>
    </row>
    <row r="82" spans="1:35" ht="13.5" customHeight="1" x14ac:dyDescent="0.25">
      <c r="A82" s="4">
        <v>4</v>
      </c>
      <c r="B82" s="5" t="s">
        <v>61</v>
      </c>
      <c r="C82" s="5" t="s">
        <v>19</v>
      </c>
      <c r="D82" s="5" t="s">
        <v>38</v>
      </c>
      <c r="E82" s="5">
        <v>84</v>
      </c>
      <c r="F82" s="5" t="s">
        <v>9</v>
      </c>
      <c r="G82" s="5" t="s">
        <v>62</v>
      </c>
      <c r="H82" s="22">
        <v>53.723404255319153</v>
      </c>
      <c r="I82" s="22">
        <v>41.48936170212766</v>
      </c>
      <c r="J82" s="22">
        <v>67.021276595744666</v>
      </c>
      <c r="K82" s="22">
        <v>39.893617021276597</v>
      </c>
      <c r="L82" s="22">
        <v>106.38297872340425</v>
      </c>
      <c r="M82" s="22">
        <v>106.91489361702126</v>
      </c>
      <c r="N82" s="22">
        <v>92.405063291139257</v>
      </c>
      <c r="O82" s="22">
        <v>112.02531645569624</v>
      </c>
      <c r="P82" s="22">
        <v>101.8987341772152</v>
      </c>
      <c r="Q82" s="22">
        <v>91.772151898734194</v>
      </c>
      <c r="R82" s="22">
        <v>94.936708860759524</v>
      </c>
      <c r="S82" s="22">
        <v>114.55696202531649</v>
      </c>
      <c r="T82" s="22">
        <v>94.936708860759524</v>
      </c>
      <c r="U82" s="22">
        <v>114.55696202531649</v>
      </c>
      <c r="V82" s="22">
        <f t="shared" si="20"/>
        <v>28</v>
      </c>
      <c r="W82" s="22">
        <f t="shared" si="21"/>
        <v>31</v>
      </c>
      <c r="X82" s="22">
        <f t="shared" si="22"/>
        <v>58</v>
      </c>
      <c r="Y82" s="22">
        <f t="shared" si="23"/>
        <v>60</v>
      </c>
      <c r="Z82" s="22">
        <f t="shared" si="24"/>
        <v>73</v>
      </c>
      <c r="AA82" s="22">
        <f t="shared" si="25"/>
        <v>81</v>
      </c>
      <c r="AB82" s="22">
        <f t="shared" si="26"/>
        <v>52</v>
      </c>
      <c r="AC82" s="22">
        <f t="shared" si="27"/>
        <v>66</v>
      </c>
      <c r="AD82" s="22">
        <f t="shared" si="28"/>
        <v>83</v>
      </c>
      <c r="AE82" s="22">
        <f t="shared" si="29"/>
        <v>75</v>
      </c>
      <c r="AF82" s="22"/>
      <c r="AG82" s="22"/>
      <c r="AH82" s="22"/>
      <c r="AI82" s="22"/>
    </row>
    <row r="83" spans="1:35" x14ac:dyDescent="0.25">
      <c r="A83" s="4">
        <v>16</v>
      </c>
      <c r="B83" s="5" t="s">
        <v>70</v>
      </c>
      <c r="C83" s="5" t="s">
        <v>37</v>
      </c>
      <c r="D83" s="5" t="s">
        <v>8</v>
      </c>
      <c r="E83" s="5">
        <v>248</v>
      </c>
      <c r="F83" s="5" t="s">
        <v>9</v>
      </c>
      <c r="G83" s="5" t="s">
        <v>45</v>
      </c>
      <c r="H83" s="22">
        <v>78.301886792452862</v>
      </c>
      <c r="I83" s="22">
        <v>54.716981132075503</v>
      </c>
      <c r="J83" s="22">
        <v>97.169811320754761</v>
      </c>
      <c r="K83" s="22">
        <v>58.490566037735867</v>
      </c>
      <c r="L83" s="22">
        <v>150.9433962264151</v>
      </c>
      <c r="M83" s="22">
        <v>162.26415094339626</v>
      </c>
      <c r="N83" s="22">
        <v>91.603053435114518</v>
      </c>
      <c r="O83" s="22">
        <v>113.74045801526718</v>
      </c>
      <c r="P83" s="22">
        <v>114.50381679389312</v>
      </c>
      <c r="Q83" s="22">
        <v>77.099236641221353</v>
      </c>
      <c r="R83" s="22">
        <v>92.36641221374046</v>
      </c>
      <c r="S83" s="22">
        <v>119.08396946564885</v>
      </c>
      <c r="T83" s="22">
        <v>92.36641221374046</v>
      </c>
      <c r="U83" s="22">
        <v>119.08396946564885</v>
      </c>
      <c r="V83" s="22">
        <f t="shared" si="20"/>
        <v>83</v>
      </c>
      <c r="W83" s="22">
        <f t="shared" si="21"/>
        <v>52</v>
      </c>
      <c r="X83" s="22">
        <f t="shared" si="22"/>
        <v>85</v>
      </c>
      <c r="Y83" s="22">
        <f t="shared" si="23"/>
        <v>86</v>
      </c>
      <c r="Z83" s="22">
        <f t="shared" si="24"/>
        <v>72</v>
      </c>
      <c r="AA83" s="22">
        <f t="shared" si="25"/>
        <v>82</v>
      </c>
      <c r="AB83" s="22">
        <f t="shared" si="26"/>
        <v>79</v>
      </c>
      <c r="AC83" s="22">
        <f t="shared" si="27"/>
        <v>14</v>
      </c>
      <c r="AD83" s="22">
        <f t="shared" si="28"/>
        <v>77</v>
      </c>
      <c r="AE83" s="22">
        <f t="shared" si="29"/>
        <v>83</v>
      </c>
      <c r="AF83" s="22"/>
      <c r="AG83" s="22"/>
      <c r="AH83" s="22"/>
      <c r="AI83" s="22"/>
    </row>
    <row r="84" spans="1:35" x14ac:dyDescent="0.25">
      <c r="A84" s="4">
        <v>13</v>
      </c>
      <c r="B84" s="5" t="s">
        <v>59</v>
      </c>
      <c r="C84" s="5" t="s">
        <v>19</v>
      </c>
      <c r="D84" s="5"/>
      <c r="E84" s="5">
        <v>169</v>
      </c>
      <c r="F84" s="5" t="s">
        <v>24</v>
      </c>
      <c r="G84" s="5" t="s">
        <v>60</v>
      </c>
      <c r="H84" s="22">
        <v>67.567567567567593</v>
      </c>
      <c r="I84" s="22">
        <v>56.081081081081095</v>
      </c>
      <c r="J84" s="22">
        <v>70.945945945945937</v>
      </c>
      <c r="K84" s="22">
        <v>39.864864864864863</v>
      </c>
      <c r="L84" s="22">
        <v>102.70270270270269</v>
      </c>
      <c r="M84" s="22">
        <v>66.21621621621621</v>
      </c>
      <c r="N84" s="22">
        <v>106.71641791044777</v>
      </c>
      <c r="O84" s="22">
        <v>119.40298507462686</v>
      </c>
      <c r="P84" s="22">
        <v>111.94029850746267</v>
      </c>
      <c r="Q84" s="22">
        <v>97.761194029850756</v>
      </c>
      <c r="R84" s="22">
        <v>94.776119402985088</v>
      </c>
      <c r="S84" s="22">
        <v>117.91044776119404</v>
      </c>
      <c r="T84" s="22">
        <v>94.776119402985088</v>
      </c>
      <c r="U84" s="22">
        <v>117.91044776119404</v>
      </c>
      <c r="V84" s="22">
        <f t="shared" si="20"/>
        <v>38</v>
      </c>
      <c r="W84" s="22">
        <f t="shared" si="21"/>
        <v>30</v>
      </c>
      <c r="X84" s="22">
        <f t="shared" si="22"/>
        <v>55</v>
      </c>
      <c r="Y84" s="22">
        <f t="shared" si="23"/>
        <v>15</v>
      </c>
      <c r="Z84" s="22">
        <f t="shared" si="24"/>
        <v>89</v>
      </c>
      <c r="AA84" s="22">
        <f t="shared" si="25"/>
        <v>83</v>
      </c>
      <c r="AB84" s="22">
        <f t="shared" si="26"/>
        <v>78</v>
      </c>
      <c r="AC84" s="22">
        <f t="shared" si="27"/>
        <v>82</v>
      </c>
      <c r="AD84" s="22">
        <f t="shared" si="28"/>
        <v>82</v>
      </c>
      <c r="AE84" s="22">
        <f t="shared" si="29"/>
        <v>77</v>
      </c>
      <c r="AF84" s="22"/>
      <c r="AG84" s="22"/>
      <c r="AH84" s="22"/>
      <c r="AI84" s="22"/>
    </row>
    <row r="85" spans="1:35" x14ac:dyDescent="0.25">
      <c r="A85" s="4">
        <v>14</v>
      </c>
      <c r="B85" s="5" t="s">
        <v>53</v>
      </c>
      <c r="C85" s="5" t="s">
        <v>19</v>
      </c>
      <c r="D85" s="5"/>
      <c r="E85" s="5">
        <v>165</v>
      </c>
      <c r="F85" s="5" t="s">
        <v>24</v>
      </c>
      <c r="G85" s="5" t="s">
        <v>54</v>
      </c>
      <c r="H85" s="22">
        <v>77.453273770000891</v>
      </c>
      <c r="I85" s="22">
        <v>53.416050875862666</v>
      </c>
      <c r="J85" s="22">
        <v>71.443968046466352</v>
      </c>
      <c r="K85" s="22">
        <v>34.720433069310737</v>
      </c>
      <c r="L85" s="22">
        <v>87.468783309225145</v>
      </c>
      <c r="M85" s="22">
        <v>86.133382037328587</v>
      </c>
      <c r="N85" s="22">
        <v>89.65517241379311</v>
      </c>
      <c r="O85" s="22">
        <v>120.68965517241379</v>
      </c>
      <c r="P85" s="22">
        <v>118.10344827586205</v>
      </c>
      <c r="Q85" s="22">
        <v>92.241379310344797</v>
      </c>
      <c r="R85" s="22">
        <v>97.41379310344827</v>
      </c>
      <c r="S85" s="22">
        <v>113.79310344827584</v>
      </c>
      <c r="T85" s="22">
        <v>97.41379310344827</v>
      </c>
      <c r="U85" s="22">
        <v>113.79310344827584</v>
      </c>
      <c r="V85" s="22">
        <f t="shared" si="20"/>
        <v>41</v>
      </c>
      <c r="W85" s="22">
        <f t="shared" si="21"/>
        <v>23</v>
      </c>
      <c r="X85" s="22">
        <f t="shared" si="22"/>
        <v>40</v>
      </c>
      <c r="Y85" s="22">
        <f t="shared" si="23"/>
        <v>32</v>
      </c>
      <c r="Z85" s="22">
        <f t="shared" si="24"/>
        <v>67</v>
      </c>
      <c r="AA85" s="22">
        <f t="shared" si="25"/>
        <v>84</v>
      </c>
      <c r="AB85" s="22">
        <f t="shared" si="26"/>
        <v>84</v>
      </c>
      <c r="AC85" s="22">
        <f t="shared" si="27"/>
        <v>67</v>
      </c>
      <c r="AD85" s="22">
        <f t="shared" si="28"/>
        <v>87</v>
      </c>
      <c r="AE85" s="22">
        <f t="shared" si="29"/>
        <v>74</v>
      </c>
      <c r="AF85" s="22"/>
      <c r="AG85" s="22"/>
      <c r="AH85" s="22"/>
      <c r="AI85" s="22"/>
    </row>
    <row r="86" spans="1:35" x14ac:dyDescent="0.25">
      <c r="A86" s="4">
        <v>57</v>
      </c>
      <c r="B86" s="5" t="s">
        <v>87</v>
      </c>
      <c r="C86" s="5" t="s">
        <v>88</v>
      </c>
      <c r="D86" s="5" t="s">
        <v>89</v>
      </c>
      <c r="E86" s="5">
        <v>258</v>
      </c>
      <c r="F86" s="5" t="s">
        <v>9</v>
      </c>
      <c r="G86" s="5" t="s">
        <v>90</v>
      </c>
      <c r="H86" s="22">
        <v>118.54838709677421</v>
      </c>
      <c r="I86" s="22">
        <v>87.09677419354837</v>
      </c>
      <c r="J86" s="22">
        <v>84.677419354838733</v>
      </c>
      <c r="K86" s="22">
        <v>45.161290322580641</v>
      </c>
      <c r="L86" s="22">
        <v>120.16129032258067</v>
      </c>
      <c r="M86" s="22">
        <v>135.48387096774195</v>
      </c>
      <c r="N86" s="22">
        <v>97.899948210927377</v>
      </c>
      <c r="O86" s="22">
        <v>121.9983970013095</v>
      </c>
      <c r="P86" s="22">
        <v>121.9983970013095</v>
      </c>
      <c r="Q86" s="22">
        <v>86.60380034043574</v>
      </c>
      <c r="R86" s="22">
        <v>81.332264667539661</v>
      </c>
      <c r="S86" s="22">
        <v>109.196096081419</v>
      </c>
      <c r="T86" s="22">
        <v>81.332264667539661</v>
      </c>
      <c r="U86" s="22">
        <v>109.196096081419</v>
      </c>
      <c r="V86" s="22">
        <f t="shared" si="20"/>
        <v>65</v>
      </c>
      <c r="W86" s="22">
        <f t="shared" si="21"/>
        <v>39</v>
      </c>
      <c r="X86" s="22">
        <f t="shared" si="22"/>
        <v>72</v>
      </c>
      <c r="Y86" s="22">
        <f t="shared" si="23"/>
        <v>80</v>
      </c>
      <c r="Z86" s="22">
        <f t="shared" si="24"/>
        <v>85</v>
      </c>
      <c r="AA86" s="22">
        <f t="shared" si="25"/>
        <v>85</v>
      </c>
      <c r="AB86" s="22">
        <f t="shared" si="26"/>
        <v>89</v>
      </c>
      <c r="AC86" s="22">
        <f t="shared" si="27"/>
        <v>42</v>
      </c>
      <c r="AD86" s="22">
        <f t="shared" si="28"/>
        <v>45</v>
      </c>
      <c r="AE86" s="22">
        <f t="shared" si="29"/>
        <v>70</v>
      </c>
      <c r="AF86" s="22"/>
      <c r="AG86" s="22"/>
      <c r="AH86" s="22"/>
      <c r="AI86" s="22"/>
    </row>
    <row r="87" spans="1:35" x14ac:dyDescent="0.25">
      <c r="A87" s="4">
        <v>82</v>
      </c>
      <c r="B87" s="5" t="s">
        <v>210</v>
      </c>
      <c r="C87" s="5" t="s">
        <v>19</v>
      </c>
      <c r="D87" s="5" t="s">
        <v>211</v>
      </c>
      <c r="E87" s="5">
        <v>274</v>
      </c>
      <c r="F87" s="4" t="s">
        <v>380</v>
      </c>
      <c r="G87" s="5" t="s">
        <v>212</v>
      </c>
      <c r="H87" s="22">
        <v>172.8896103896104</v>
      </c>
      <c r="I87" s="22">
        <v>100.24350649350649</v>
      </c>
      <c r="J87" s="22">
        <v>65.340909090909065</v>
      </c>
      <c r="K87" s="22">
        <v>42.613636363636374</v>
      </c>
      <c r="L87" s="22">
        <v>172.8896103896104</v>
      </c>
      <c r="M87" s="22">
        <v>93.749999999999986</v>
      </c>
      <c r="N87" s="22">
        <v>56.095736724008951</v>
      </c>
      <c r="O87" s="22">
        <v>122.28870605833941</v>
      </c>
      <c r="P87" s="22">
        <v>134.62976813762154</v>
      </c>
      <c r="Q87" s="22">
        <v>71.503277543359474</v>
      </c>
      <c r="R87" s="22">
        <v>58.339566192969329</v>
      </c>
      <c r="S87" s="22">
        <v>51.608077786088245</v>
      </c>
      <c r="T87" s="22">
        <v>58.339566192969329</v>
      </c>
      <c r="U87" s="22">
        <v>51.608077786088245</v>
      </c>
      <c r="V87" s="22">
        <f t="shared" si="20"/>
        <v>23</v>
      </c>
      <c r="W87" s="22">
        <f t="shared" si="21"/>
        <v>35</v>
      </c>
      <c r="X87" s="22">
        <f t="shared" si="22"/>
        <v>87</v>
      </c>
      <c r="Y87" s="22">
        <f t="shared" si="23"/>
        <v>45</v>
      </c>
      <c r="Z87" s="22">
        <f t="shared" si="24"/>
        <v>4</v>
      </c>
      <c r="AA87" s="22">
        <f t="shared" si="25"/>
        <v>86</v>
      </c>
      <c r="AB87" s="22">
        <f t="shared" si="26"/>
        <v>90</v>
      </c>
      <c r="AC87" s="22">
        <f t="shared" si="27"/>
        <v>7</v>
      </c>
      <c r="AD87" s="22">
        <f t="shared" si="28"/>
        <v>4</v>
      </c>
      <c r="AE87" s="22">
        <f t="shared" si="29"/>
        <v>4</v>
      </c>
      <c r="AF87" s="22"/>
      <c r="AG87" s="22"/>
      <c r="AH87" s="22"/>
      <c r="AI87" s="22"/>
    </row>
    <row r="88" spans="1:35" x14ac:dyDescent="0.25">
      <c r="A88" s="4">
        <v>11</v>
      </c>
      <c r="B88" s="5" t="s">
        <v>85</v>
      </c>
      <c r="C88" s="5" t="s">
        <v>19</v>
      </c>
      <c r="D88" s="5" t="s">
        <v>83</v>
      </c>
      <c r="E88" s="5">
        <v>104</v>
      </c>
      <c r="F88" s="5" t="s">
        <v>9</v>
      </c>
      <c r="G88" s="5" t="s">
        <v>86</v>
      </c>
      <c r="H88" s="22">
        <v>73.214285714285708</v>
      </c>
      <c r="I88" s="22">
        <v>46.428571428571431</v>
      </c>
      <c r="J88" s="22">
        <v>61.904761904761919</v>
      </c>
      <c r="K88" s="22">
        <v>55.357142857142868</v>
      </c>
      <c r="L88" s="22">
        <v>70.238095238095227</v>
      </c>
      <c r="M88" s="22">
        <v>96.428571428571459</v>
      </c>
      <c r="N88" s="22">
        <v>96.057806145405308</v>
      </c>
      <c r="O88" s="22">
        <v>123.50289361552113</v>
      </c>
      <c r="P88" s="22">
        <v>114.62360061048365</v>
      </c>
      <c r="Q88" s="22">
        <v>85.564096230361031</v>
      </c>
      <c r="R88" s="22">
        <v>98.479431510415509</v>
      </c>
      <c r="S88" s="22">
        <v>114.62360061048365</v>
      </c>
      <c r="T88" s="22">
        <v>98.479431510415509</v>
      </c>
      <c r="U88" s="22">
        <v>114.62360061048365</v>
      </c>
      <c r="V88" s="22">
        <f t="shared" si="20"/>
        <v>17</v>
      </c>
      <c r="W88" s="22">
        <f t="shared" si="21"/>
        <v>48</v>
      </c>
      <c r="X88" s="22">
        <f t="shared" si="22"/>
        <v>11</v>
      </c>
      <c r="Y88" s="22">
        <f t="shared" si="23"/>
        <v>48</v>
      </c>
      <c r="Z88" s="22">
        <f t="shared" si="24"/>
        <v>82</v>
      </c>
      <c r="AA88" s="22">
        <f t="shared" si="25"/>
        <v>87</v>
      </c>
      <c r="AB88" s="22">
        <f t="shared" si="26"/>
        <v>80</v>
      </c>
      <c r="AC88" s="22">
        <f t="shared" si="27"/>
        <v>39</v>
      </c>
      <c r="AD88" s="22">
        <f t="shared" si="28"/>
        <v>89</v>
      </c>
      <c r="AE88" s="22">
        <f t="shared" si="29"/>
        <v>76</v>
      </c>
      <c r="AF88" s="22"/>
      <c r="AG88" s="22"/>
      <c r="AH88" s="22"/>
      <c r="AI88" s="22"/>
    </row>
    <row r="89" spans="1:35" x14ac:dyDescent="0.25">
      <c r="A89" s="4">
        <v>29</v>
      </c>
      <c r="B89" s="5" t="s">
        <v>82</v>
      </c>
      <c r="C89" s="5" t="s">
        <v>19</v>
      </c>
      <c r="D89" s="5" t="s">
        <v>83</v>
      </c>
      <c r="E89" s="5">
        <v>182</v>
      </c>
      <c r="F89" s="5" t="s">
        <v>9</v>
      </c>
      <c r="G89" s="5" t="s">
        <v>84</v>
      </c>
      <c r="H89" s="22">
        <v>92.464266423381915</v>
      </c>
      <c r="I89" s="22">
        <v>63.083097653335308</v>
      </c>
      <c r="J89" s="22">
        <v>84.686898219546052</v>
      </c>
      <c r="K89" s="22">
        <v>94.192570468678767</v>
      </c>
      <c r="L89" s="22">
        <v>124.14984058715766</v>
      </c>
      <c r="M89" s="22">
        <v>159.00397216731093</v>
      </c>
      <c r="N89" s="22">
        <v>95.174464310527611</v>
      </c>
      <c r="O89" s="22">
        <v>124.32700292816672</v>
      </c>
      <c r="P89" s="22">
        <v>119.18243728975982</v>
      </c>
      <c r="Q89" s="22">
        <v>90.029898672120737</v>
      </c>
      <c r="R89" s="22">
        <v>88.315043459318417</v>
      </c>
      <c r="S89" s="22">
        <v>131.18642377937593</v>
      </c>
      <c r="T89" s="22">
        <v>88.315043459318417</v>
      </c>
      <c r="U89" s="22">
        <v>131.18642377937593</v>
      </c>
      <c r="V89" s="22">
        <f t="shared" si="20"/>
        <v>66</v>
      </c>
      <c r="W89" s="22">
        <f t="shared" si="21"/>
        <v>85</v>
      </c>
      <c r="X89" s="22">
        <f t="shared" si="22"/>
        <v>73</v>
      </c>
      <c r="Y89" s="22">
        <f t="shared" si="23"/>
        <v>85</v>
      </c>
      <c r="Z89" s="22">
        <f t="shared" si="24"/>
        <v>81</v>
      </c>
      <c r="AA89" s="22">
        <f t="shared" si="25"/>
        <v>88</v>
      </c>
      <c r="AB89" s="22">
        <f t="shared" si="26"/>
        <v>87</v>
      </c>
      <c r="AC89" s="22">
        <f t="shared" si="27"/>
        <v>57</v>
      </c>
      <c r="AD89" s="22">
        <f t="shared" si="28"/>
        <v>67</v>
      </c>
      <c r="AE89" s="22">
        <f t="shared" si="29"/>
        <v>89</v>
      </c>
      <c r="AF89" s="22"/>
      <c r="AG89" s="22"/>
      <c r="AH89" s="22"/>
      <c r="AI89" s="22"/>
    </row>
    <row r="90" spans="1:35" x14ac:dyDescent="0.25">
      <c r="A90" s="4">
        <v>25</v>
      </c>
      <c r="B90" s="5" t="s">
        <v>183</v>
      </c>
      <c r="C90" s="5" t="s">
        <v>19</v>
      </c>
      <c r="D90" s="5" t="s">
        <v>184</v>
      </c>
      <c r="E90" s="5">
        <v>273</v>
      </c>
      <c r="F90" s="5" t="s">
        <v>24</v>
      </c>
      <c r="G90" s="5" t="s">
        <v>185</v>
      </c>
      <c r="H90" s="22">
        <v>74.154469411060688</v>
      </c>
      <c r="I90" s="22">
        <v>73.373896048839001</v>
      </c>
      <c r="J90" s="22">
        <v>85.863069844386033</v>
      </c>
      <c r="K90" s="22">
        <v>46.053828371079788</v>
      </c>
      <c r="L90" s="22">
        <v>116.30543097103201</v>
      </c>
      <c r="M90" s="22">
        <v>139.72263183768274</v>
      </c>
      <c r="N90" s="22">
        <v>98.61980077130184</v>
      </c>
      <c r="O90" s="22">
        <v>124.5344929447826</v>
      </c>
      <c r="P90" s="22">
        <v>106.53817893542097</v>
      </c>
      <c r="Q90" s="22">
        <v>97.180095650552929</v>
      </c>
      <c r="R90" s="22">
        <v>97.899948210927377</v>
      </c>
      <c r="S90" s="22">
        <v>122.37493526365921</v>
      </c>
      <c r="T90" s="22">
        <v>97.899948210927377</v>
      </c>
      <c r="U90" s="22">
        <v>122.37493526365921</v>
      </c>
      <c r="V90" s="22">
        <f t="shared" si="20"/>
        <v>69</v>
      </c>
      <c r="W90" s="22">
        <f t="shared" si="21"/>
        <v>42</v>
      </c>
      <c r="X90" s="22">
        <f t="shared" si="22"/>
        <v>70</v>
      </c>
      <c r="Y90" s="22">
        <f t="shared" si="23"/>
        <v>82</v>
      </c>
      <c r="Z90" s="22">
        <f t="shared" si="24"/>
        <v>86</v>
      </c>
      <c r="AA90" s="22">
        <f t="shared" si="25"/>
        <v>89</v>
      </c>
      <c r="AB90" s="22">
        <f t="shared" si="26"/>
        <v>68</v>
      </c>
      <c r="AC90" s="22">
        <f t="shared" si="27"/>
        <v>80</v>
      </c>
      <c r="AD90" s="22">
        <f t="shared" si="28"/>
        <v>88</v>
      </c>
      <c r="AE90" s="22">
        <f t="shared" si="29"/>
        <v>85</v>
      </c>
      <c r="AF90" s="22"/>
      <c r="AG90" s="22"/>
      <c r="AH90" s="22"/>
      <c r="AI90" s="22"/>
    </row>
    <row r="91" spans="1:35" x14ac:dyDescent="0.25">
      <c r="A91" s="4">
        <v>68</v>
      </c>
      <c r="B91" s="5" t="s">
        <v>74</v>
      </c>
      <c r="C91" s="5" t="s">
        <v>19</v>
      </c>
      <c r="D91" s="5"/>
      <c r="E91" s="5">
        <v>171</v>
      </c>
      <c r="F91" s="5" t="s">
        <v>24</v>
      </c>
      <c r="G91" s="5" t="s">
        <v>75</v>
      </c>
      <c r="H91" s="22">
        <v>120.44440702428192</v>
      </c>
      <c r="I91" s="22">
        <v>90.901439263608992</v>
      </c>
      <c r="J91" s="22">
        <v>66.661055459979934</v>
      </c>
      <c r="K91" s="22">
        <v>71.206127423160353</v>
      </c>
      <c r="L91" s="22">
        <v>94.688999232926037</v>
      </c>
      <c r="M91" s="22">
        <v>106.05167914087714</v>
      </c>
      <c r="N91" s="22">
        <v>109.09090909090911</v>
      </c>
      <c r="O91" s="22">
        <v>137.27272727272728</v>
      </c>
      <c r="P91" s="22">
        <v>116.36363636363637</v>
      </c>
      <c r="Q91" s="22">
        <v>86.363636363636346</v>
      </c>
      <c r="R91" s="22">
        <v>78.181818181818201</v>
      </c>
      <c r="S91" s="22">
        <v>143.63636363636365</v>
      </c>
      <c r="T91" s="22">
        <v>78.181818181818201</v>
      </c>
      <c r="U91" s="22">
        <v>143.63636363636365</v>
      </c>
      <c r="V91" s="22">
        <f t="shared" si="20"/>
        <v>26</v>
      </c>
      <c r="W91" s="22">
        <f t="shared" si="21"/>
        <v>68</v>
      </c>
      <c r="X91" s="22">
        <f t="shared" si="22"/>
        <v>48</v>
      </c>
      <c r="Y91" s="22">
        <f t="shared" si="23"/>
        <v>57</v>
      </c>
      <c r="Z91" s="22">
        <f t="shared" si="24"/>
        <v>90</v>
      </c>
      <c r="AA91" s="22">
        <f t="shared" si="25"/>
        <v>90</v>
      </c>
      <c r="AB91" s="22">
        <f t="shared" si="26"/>
        <v>82</v>
      </c>
      <c r="AC91" s="22">
        <f t="shared" si="27"/>
        <v>41</v>
      </c>
      <c r="AD91" s="22">
        <f t="shared" si="28"/>
        <v>34</v>
      </c>
      <c r="AE91" s="22">
        <f t="shared" si="29"/>
        <v>90</v>
      </c>
      <c r="AF91" s="22"/>
      <c r="AG91" s="22"/>
      <c r="AH91" s="22"/>
      <c r="AI91" s="22"/>
    </row>
  </sheetData>
  <sortState ref="A2:AE91">
    <sortCondition ref="AA2:AA9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Contents </vt:lpstr>
      <vt:lpstr>Strain details</vt:lpstr>
      <vt:lpstr>All values</vt:lpstr>
      <vt:lpstr>Rank sorbitol</vt:lpstr>
      <vt:lpstr>Rank ethanol</vt:lpstr>
      <vt:lpstr>Rank Temp</vt:lpstr>
      <vt:lpstr>Rank Fermentation stress</vt:lpstr>
      <vt:lpstr>Rank acetic acid</vt:lpstr>
      <vt:lpstr>Rank formic acid</vt:lpstr>
      <vt:lpstr>Rank levulinic acid</vt:lpstr>
      <vt:lpstr>Rank HMF</vt:lpstr>
      <vt:lpstr>Rank furfural</vt:lpstr>
      <vt:lpstr>Rank vanillin</vt:lpstr>
      <vt:lpstr>HMF and vanillin</vt:lpstr>
      <vt:lpstr>Rank all inhibors</vt:lpstr>
      <vt:lpstr>Rank all stress</vt:lpstr>
      <vt:lpstr>Sheet9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2014-02-24T09:42:49Z</dcterms:modified>
</cp:coreProperties>
</file>