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380" windowHeight="8190" tabRatio="287"/>
  </bookViews>
  <sheets>
    <sheet name="Arkusz1" sheetId="1" r:id="rId1"/>
    <sheet name="Arkusz2" sheetId="2" r:id="rId2"/>
    <sheet name="Arkusz3" sheetId="3" r:id="rId3"/>
  </sheets>
  <definedNames>
    <definedName name="Age">Arkusz1!$A$5</definedName>
    <definedName name="Male">Arkusz1!$A$6</definedName>
  </definedNames>
  <calcPr calcId="145621" concurrentCalc="0"/>
</workbook>
</file>

<file path=xl/calcChain.xml><?xml version="1.0" encoding="utf-8"?>
<calcChain xmlns="http://schemas.openxmlformats.org/spreadsheetml/2006/main">
  <c r="I5" i="1" l="1"/>
  <c r="I4" i="1"/>
  <c r="A6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O3" i="1"/>
  <c r="E4" i="1"/>
  <c r="F4" i="1"/>
  <c r="H4" i="1"/>
  <c r="O4" i="1"/>
  <c r="E5" i="1"/>
  <c r="F5" i="1"/>
  <c r="O5" i="1"/>
  <c r="E6" i="1"/>
  <c r="F6" i="1"/>
  <c r="H6" i="1"/>
  <c r="O6" i="1"/>
  <c r="E7" i="1"/>
  <c r="F7" i="1"/>
  <c r="O7" i="1"/>
  <c r="E8" i="1"/>
  <c r="F8" i="1"/>
  <c r="H8" i="1"/>
  <c r="O8" i="1"/>
  <c r="E9" i="1"/>
  <c r="F9" i="1"/>
  <c r="O9" i="1"/>
  <c r="E10" i="1"/>
  <c r="F10" i="1"/>
  <c r="H10" i="1"/>
  <c r="O10" i="1"/>
  <c r="E11" i="1"/>
  <c r="F11" i="1"/>
  <c r="O11" i="1"/>
  <c r="E12" i="1"/>
  <c r="F12" i="1"/>
  <c r="H12" i="1"/>
  <c r="O12" i="1"/>
  <c r="E13" i="1"/>
  <c r="F13" i="1"/>
  <c r="O13" i="1"/>
  <c r="E14" i="1"/>
  <c r="F14" i="1"/>
  <c r="H14" i="1"/>
  <c r="O14" i="1"/>
  <c r="E15" i="1"/>
  <c r="F15" i="1"/>
  <c r="O15" i="1"/>
  <c r="E16" i="1"/>
  <c r="F16" i="1"/>
  <c r="H16" i="1"/>
  <c r="O16" i="1"/>
  <c r="E17" i="1"/>
  <c r="F17" i="1"/>
  <c r="O17" i="1"/>
  <c r="E18" i="1"/>
  <c r="F18" i="1"/>
  <c r="H18" i="1"/>
  <c r="O18" i="1"/>
  <c r="E19" i="1"/>
  <c r="F19" i="1"/>
  <c r="O19" i="1"/>
  <c r="E20" i="1"/>
  <c r="F20" i="1"/>
  <c r="H20" i="1"/>
  <c r="O20" i="1"/>
  <c r="E21" i="1"/>
  <c r="O21" i="1"/>
  <c r="E22" i="1"/>
  <c r="F22" i="1"/>
  <c r="H22" i="1"/>
  <c r="O22" i="1"/>
  <c r="E23" i="1"/>
  <c r="O23" i="1"/>
  <c r="E24" i="1"/>
  <c r="F24" i="1"/>
  <c r="H24" i="1"/>
  <c r="O24" i="1"/>
  <c r="E25" i="1"/>
  <c r="O25" i="1"/>
  <c r="E26" i="1"/>
  <c r="F26" i="1"/>
  <c r="H26" i="1"/>
  <c r="O26" i="1"/>
  <c r="E27" i="1"/>
  <c r="O27" i="1"/>
  <c r="E28" i="1"/>
  <c r="F28" i="1"/>
  <c r="H28" i="1"/>
  <c r="O28" i="1"/>
  <c r="E29" i="1"/>
  <c r="O29" i="1"/>
  <c r="E30" i="1"/>
  <c r="F30" i="1"/>
  <c r="H30" i="1"/>
  <c r="O30" i="1"/>
  <c r="E31" i="1"/>
  <c r="O31" i="1"/>
  <c r="E32" i="1"/>
  <c r="F32" i="1"/>
  <c r="H32" i="1"/>
  <c r="O32" i="1"/>
  <c r="E33" i="1"/>
  <c r="O33" i="1"/>
  <c r="E34" i="1"/>
  <c r="F34" i="1"/>
  <c r="H34" i="1"/>
  <c r="O34" i="1"/>
  <c r="E35" i="1"/>
  <c r="O35" i="1"/>
  <c r="E36" i="1"/>
  <c r="F36" i="1"/>
  <c r="H36" i="1"/>
  <c r="O36" i="1"/>
  <c r="E37" i="1"/>
  <c r="O37" i="1"/>
  <c r="E38" i="1"/>
  <c r="F38" i="1"/>
  <c r="H38" i="1"/>
  <c r="O38" i="1"/>
  <c r="E39" i="1"/>
  <c r="F39" i="1"/>
  <c r="O39" i="1"/>
  <c r="E40" i="1"/>
  <c r="F40" i="1"/>
  <c r="H40" i="1"/>
  <c r="O40" i="1"/>
  <c r="E41" i="1"/>
  <c r="O41" i="1"/>
  <c r="E42" i="1"/>
  <c r="F42" i="1"/>
  <c r="H42" i="1"/>
  <c r="O42" i="1"/>
  <c r="E43" i="1"/>
  <c r="O43" i="1"/>
  <c r="E44" i="1"/>
  <c r="F44" i="1"/>
  <c r="H44" i="1"/>
  <c r="O44" i="1"/>
  <c r="E45" i="1"/>
  <c r="O45" i="1"/>
  <c r="E46" i="1"/>
  <c r="F46" i="1"/>
  <c r="H46" i="1"/>
  <c r="O46" i="1"/>
  <c r="E47" i="1"/>
  <c r="O47" i="1"/>
  <c r="E48" i="1"/>
  <c r="F48" i="1"/>
  <c r="H48" i="1"/>
  <c r="O48" i="1"/>
  <c r="E49" i="1"/>
  <c r="O49" i="1"/>
  <c r="E50" i="1"/>
  <c r="F50" i="1"/>
  <c r="H50" i="1"/>
  <c r="O50" i="1"/>
  <c r="E51" i="1"/>
  <c r="O51" i="1"/>
  <c r="E52" i="1"/>
  <c r="F52" i="1"/>
  <c r="H52" i="1"/>
  <c r="O52" i="1"/>
  <c r="E53" i="1"/>
  <c r="O53" i="1"/>
  <c r="E54" i="1"/>
  <c r="F54" i="1"/>
  <c r="H54" i="1"/>
  <c r="O54" i="1"/>
  <c r="E55" i="1"/>
  <c r="O55" i="1"/>
  <c r="E56" i="1"/>
  <c r="F56" i="1"/>
  <c r="H56" i="1"/>
  <c r="O56" i="1"/>
  <c r="E57" i="1"/>
  <c r="O57" i="1"/>
  <c r="E58" i="1"/>
  <c r="F58" i="1"/>
  <c r="H58" i="1"/>
  <c r="O58" i="1"/>
  <c r="E59" i="1"/>
  <c r="O59" i="1"/>
  <c r="E60" i="1"/>
  <c r="F60" i="1"/>
  <c r="H60" i="1"/>
  <c r="O60" i="1"/>
  <c r="E61" i="1"/>
  <c r="O61" i="1"/>
  <c r="E62" i="1"/>
  <c r="F62" i="1"/>
  <c r="O62" i="1"/>
  <c r="E63" i="1"/>
  <c r="F63" i="1"/>
  <c r="H63" i="1"/>
  <c r="O63" i="1"/>
  <c r="E64" i="1"/>
  <c r="F64" i="1"/>
  <c r="O64" i="1"/>
  <c r="E65" i="1"/>
  <c r="F65" i="1"/>
  <c r="H65" i="1"/>
  <c r="O65" i="1"/>
  <c r="E66" i="1"/>
  <c r="F66" i="1"/>
  <c r="O66" i="1"/>
  <c r="E67" i="1"/>
  <c r="F67" i="1"/>
  <c r="H67" i="1"/>
  <c r="O67" i="1"/>
  <c r="E68" i="1"/>
  <c r="F68" i="1"/>
  <c r="O68" i="1"/>
  <c r="E69" i="1"/>
  <c r="F69" i="1"/>
  <c r="H69" i="1"/>
  <c r="O69" i="1"/>
  <c r="E70" i="1"/>
  <c r="F70" i="1"/>
  <c r="O70" i="1"/>
  <c r="E71" i="1"/>
  <c r="F71" i="1"/>
  <c r="H71" i="1"/>
  <c r="O71" i="1"/>
  <c r="E72" i="1"/>
  <c r="F72" i="1"/>
  <c r="O72" i="1"/>
  <c r="E73" i="1"/>
  <c r="F73" i="1"/>
  <c r="H73" i="1"/>
  <c r="O73" i="1"/>
  <c r="E74" i="1"/>
  <c r="F74" i="1"/>
  <c r="O74" i="1"/>
  <c r="E75" i="1"/>
  <c r="F75" i="1"/>
  <c r="H75" i="1"/>
  <c r="O75" i="1"/>
  <c r="E76" i="1"/>
  <c r="F76" i="1"/>
  <c r="O76" i="1"/>
  <c r="E77" i="1"/>
  <c r="F77" i="1"/>
  <c r="H77" i="1"/>
  <c r="O77" i="1"/>
  <c r="E78" i="1"/>
  <c r="F78" i="1"/>
  <c r="O78" i="1"/>
  <c r="E79" i="1"/>
  <c r="F79" i="1"/>
  <c r="H79" i="1"/>
  <c r="O79" i="1"/>
  <c r="E80" i="1"/>
  <c r="F80" i="1"/>
  <c r="O80" i="1"/>
  <c r="E81" i="1"/>
  <c r="F81" i="1"/>
  <c r="H81" i="1"/>
  <c r="O81" i="1"/>
  <c r="E82" i="1"/>
  <c r="F82" i="1"/>
  <c r="O82" i="1"/>
  <c r="E83" i="1"/>
  <c r="F83" i="1"/>
  <c r="H83" i="1"/>
  <c r="O83" i="1"/>
  <c r="E84" i="1"/>
  <c r="O84" i="1"/>
  <c r="E85" i="1"/>
  <c r="F85" i="1"/>
  <c r="H85" i="1"/>
  <c r="O85" i="1"/>
  <c r="E86" i="1"/>
  <c r="O86" i="1"/>
  <c r="E87" i="1"/>
  <c r="F87" i="1"/>
  <c r="H87" i="1"/>
  <c r="O87" i="1"/>
  <c r="E88" i="1"/>
  <c r="O88" i="1"/>
  <c r="E89" i="1"/>
  <c r="F89" i="1"/>
  <c r="H89" i="1"/>
  <c r="O89" i="1"/>
  <c r="E90" i="1"/>
  <c r="O90" i="1"/>
  <c r="E91" i="1"/>
  <c r="F91" i="1"/>
  <c r="H91" i="1"/>
  <c r="O91" i="1"/>
  <c r="E92" i="1"/>
  <c r="O92" i="1"/>
  <c r="E93" i="1"/>
  <c r="F93" i="1"/>
  <c r="H93" i="1"/>
  <c r="O93" i="1"/>
  <c r="E94" i="1"/>
  <c r="O94" i="1"/>
  <c r="E95" i="1"/>
  <c r="F95" i="1"/>
  <c r="H95" i="1"/>
  <c r="O95" i="1"/>
  <c r="E96" i="1"/>
  <c r="O96" i="1"/>
  <c r="E97" i="1"/>
  <c r="F97" i="1"/>
  <c r="H97" i="1"/>
  <c r="O97" i="1"/>
  <c r="E98" i="1"/>
  <c r="O98" i="1"/>
  <c r="E99" i="1"/>
  <c r="F99" i="1"/>
  <c r="H99" i="1"/>
  <c r="O99" i="1"/>
  <c r="E100" i="1"/>
  <c r="O100" i="1"/>
  <c r="E101" i="1"/>
  <c r="F101" i="1"/>
  <c r="H101" i="1"/>
  <c r="O101" i="1"/>
  <c r="E102" i="1"/>
  <c r="O102" i="1"/>
  <c r="E103" i="1"/>
  <c r="F103" i="1"/>
  <c r="H103" i="1"/>
  <c r="O103" i="1"/>
  <c r="E104" i="1"/>
  <c r="O104" i="1"/>
  <c r="E105" i="1"/>
  <c r="F105" i="1"/>
  <c r="H105" i="1"/>
  <c r="O105" i="1"/>
  <c r="E106" i="1"/>
  <c r="O106" i="1"/>
  <c r="E107" i="1"/>
  <c r="F107" i="1"/>
  <c r="H107" i="1"/>
  <c r="O107" i="1"/>
  <c r="E108" i="1"/>
  <c r="O108" i="1"/>
  <c r="E109" i="1"/>
  <c r="F109" i="1"/>
  <c r="H109" i="1"/>
  <c r="O109" i="1"/>
  <c r="E110" i="1"/>
  <c r="O110" i="1"/>
  <c r="E111" i="1"/>
  <c r="F111" i="1"/>
  <c r="H111" i="1"/>
  <c r="O111" i="1"/>
  <c r="E112" i="1"/>
  <c r="O112" i="1"/>
  <c r="E113" i="1"/>
  <c r="F113" i="1"/>
  <c r="H113" i="1"/>
  <c r="O113" i="1"/>
  <c r="E114" i="1"/>
  <c r="O114" i="1"/>
  <c r="E115" i="1"/>
  <c r="F115" i="1"/>
  <c r="H115" i="1"/>
  <c r="O115" i="1"/>
  <c r="E116" i="1"/>
  <c r="O116" i="1"/>
  <c r="E117" i="1"/>
  <c r="F117" i="1"/>
  <c r="H117" i="1"/>
  <c r="O117" i="1"/>
  <c r="E118" i="1"/>
  <c r="O118" i="1"/>
  <c r="E119" i="1"/>
  <c r="F119" i="1"/>
  <c r="H119" i="1"/>
  <c r="O119" i="1"/>
  <c r="E120" i="1"/>
  <c r="O120" i="1"/>
  <c r="E121" i="1"/>
  <c r="F121" i="1"/>
  <c r="H121" i="1"/>
  <c r="I121" i="1"/>
  <c r="O121" i="1"/>
  <c r="E122" i="1"/>
  <c r="F122" i="1"/>
  <c r="H122" i="1"/>
  <c r="O122" i="1"/>
  <c r="E123" i="1"/>
  <c r="F123" i="1"/>
  <c r="O123" i="1"/>
  <c r="E124" i="1"/>
  <c r="F124" i="1"/>
  <c r="H124" i="1"/>
  <c r="O124" i="1"/>
  <c r="E125" i="1"/>
  <c r="F125" i="1"/>
  <c r="O125" i="1"/>
  <c r="E126" i="1"/>
  <c r="F126" i="1"/>
  <c r="H126" i="1"/>
  <c r="O126" i="1"/>
  <c r="E127" i="1"/>
  <c r="F127" i="1"/>
  <c r="O127" i="1"/>
  <c r="E128" i="1"/>
  <c r="F128" i="1"/>
  <c r="H128" i="1"/>
  <c r="O128" i="1"/>
  <c r="E129" i="1"/>
  <c r="F129" i="1"/>
  <c r="O129" i="1"/>
  <c r="E130" i="1"/>
  <c r="F130" i="1"/>
  <c r="H130" i="1"/>
  <c r="O130" i="1"/>
  <c r="E131" i="1"/>
  <c r="F131" i="1"/>
  <c r="O131" i="1"/>
  <c r="E132" i="1"/>
  <c r="F132" i="1"/>
  <c r="H132" i="1"/>
  <c r="O132" i="1"/>
  <c r="E133" i="1"/>
  <c r="F133" i="1"/>
  <c r="O133" i="1"/>
  <c r="E134" i="1"/>
  <c r="F134" i="1"/>
  <c r="H134" i="1"/>
  <c r="O134" i="1"/>
  <c r="E135" i="1"/>
  <c r="F135" i="1"/>
  <c r="O135" i="1"/>
  <c r="E136" i="1"/>
  <c r="F136" i="1"/>
  <c r="H136" i="1"/>
  <c r="O136" i="1"/>
  <c r="E137" i="1"/>
  <c r="F137" i="1"/>
  <c r="O137" i="1"/>
  <c r="E138" i="1"/>
  <c r="F138" i="1"/>
  <c r="H138" i="1"/>
  <c r="O138" i="1"/>
  <c r="E139" i="1"/>
  <c r="F139" i="1"/>
  <c r="O139" i="1"/>
  <c r="E140" i="1"/>
  <c r="F140" i="1"/>
  <c r="H140" i="1"/>
  <c r="O140" i="1"/>
  <c r="E141" i="1"/>
  <c r="F141" i="1"/>
  <c r="O141" i="1"/>
  <c r="E142" i="1"/>
  <c r="F142" i="1"/>
  <c r="H142" i="1"/>
  <c r="O142" i="1"/>
  <c r="E143" i="1"/>
  <c r="F143" i="1"/>
  <c r="O143" i="1"/>
  <c r="E144" i="1"/>
  <c r="F144" i="1"/>
  <c r="H144" i="1"/>
  <c r="O144" i="1"/>
  <c r="E145" i="1"/>
  <c r="F145" i="1"/>
  <c r="O145" i="1"/>
  <c r="E146" i="1"/>
  <c r="F146" i="1"/>
  <c r="H146" i="1"/>
  <c r="O146" i="1"/>
  <c r="E147" i="1"/>
  <c r="F147" i="1"/>
  <c r="O147" i="1"/>
  <c r="E148" i="1"/>
  <c r="F148" i="1"/>
  <c r="H148" i="1"/>
  <c r="O148" i="1"/>
  <c r="E149" i="1"/>
  <c r="F149" i="1"/>
  <c r="O149" i="1"/>
  <c r="E150" i="1"/>
  <c r="F150" i="1"/>
  <c r="H150" i="1"/>
  <c r="O150" i="1"/>
  <c r="E151" i="1"/>
  <c r="F151" i="1"/>
  <c r="O151" i="1"/>
  <c r="E152" i="1"/>
  <c r="F152" i="1"/>
  <c r="H152" i="1"/>
  <c r="O152" i="1"/>
  <c r="E153" i="1"/>
  <c r="F153" i="1"/>
  <c r="O153" i="1"/>
  <c r="E154" i="1"/>
  <c r="F154" i="1"/>
  <c r="H154" i="1"/>
  <c r="O154" i="1"/>
  <c r="E155" i="1"/>
  <c r="F155" i="1"/>
  <c r="O155" i="1"/>
  <c r="E156" i="1"/>
  <c r="F156" i="1"/>
  <c r="H156" i="1"/>
  <c r="O156" i="1"/>
  <c r="E157" i="1"/>
  <c r="F157" i="1"/>
  <c r="O157" i="1"/>
  <c r="E158" i="1"/>
  <c r="F158" i="1"/>
  <c r="H158" i="1"/>
  <c r="O158" i="1"/>
  <c r="E159" i="1"/>
  <c r="F159" i="1"/>
  <c r="O159" i="1"/>
  <c r="E160" i="1"/>
  <c r="F160" i="1"/>
  <c r="H160" i="1"/>
  <c r="O160" i="1"/>
  <c r="E161" i="1"/>
  <c r="F161" i="1"/>
  <c r="O161" i="1"/>
  <c r="E162" i="1"/>
  <c r="F162" i="1"/>
  <c r="H162" i="1"/>
  <c r="O162" i="1"/>
  <c r="E163" i="1"/>
  <c r="F163" i="1"/>
  <c r="O163" i="1"/>
  <c r="E164" i="1"/>
  <c r="F164" i="1"/>
  <c r="H164" i="1"/>
  <c r="O164" i="1"/>
  <c r="E165" i="1"/>
  <c r="F165" i="1"/>
  <c r="O165" i="1"/>
  <c r="E166" i="1"/>
  <c r="F166" i="1"/>
  <c r="H166" i="1"/>
  <c r="O166" i="1"/>
  <c r="E167" i="1"/>
  <c r="F167" i="1"/>
  <c r="O167" i="1"/>
  <c r="E168" i="1"/>
  <c r="F168" i="1"/>
  <c r="H168" i="1"/>
  <c r="O168" i="1"/>
  <c r="E169" i="1"/>
  <c r="F169" i="1"/>
  <c r="O169" i="1"/>
  <c r="E170" i="1"/>
  <c r="F170" i="1"/>
  <c r="H170" i="1"/>
  <c r="O170" i="1"/>
  <c r="E171" i="1"/>
  <c r="F171" i="1"/>
  <c r="O171" i="1"/>
  <c r="E172" i="1"/>
  <c r="F172" i="1"/>
  <c r="H172" i="1"/>
  <c r="O172" i="1"/>
  <c r="E173" i="1"/>
  <c r="F173" i="1"/>
  <c r="O173" i="1"/>
  <c r="E174" i="1"/>
  <c r="F174" i="1"/>
  <c r="H174" i="1"/>
  <c r="O174" i="1"/>
  <c r="E175" i="1"/>
  <c r="F175" i="1"/>
  <c r="O175" i="1"/>
  <c r="E176" i="1"/>
  <c r="F176" i="1"/>
  <c r="H176" i="1"/>
  <c r="O176" i="1"/>
  <c r="E177" i="1"/>
  <c r="F177" i="1"/>
  <c r="O177" i="1"/>
  <c r="E178" i="1"/>
  <c r="F178" i="1"/>
  <c r="H178" i="1"/>
  <c r="O178" i="1"/>
  <c r="E179" i="1"/>
  <c r="F179" i="1"/>
  <c r="O179" i="1"/>
  <c r="E180" i="1"/>
  <c r="F180" i="1"/>
  <c r="H180" i="1"/>
  <c r="O180" i="1"/>
  <c r="E181" i="1"/>
  <c r="F181" i="1"/>
  <c r="O181" i="1"/>
  <c r="E182" i="1"/>
  <c r="F182" i="1"/>
  <c r="H182" i="1"/>
  <c r="O182" i="1"/>
  <c r="E183" i="1"/>
  <c r="F183" i="1"/>
  <c r="N183" i="1"/>
  <c r="E184" i="1"/>
  <c r="F184" i="1"/>
  <c r="H184" i="1"/>
  <c r="N184" i="1"/>
  <c r="E185" i="1"/>
  <c r="F185" i="1"/>
  <c r="H185" i="1"/>
  <c r="N185" i="1"/>
  <c r="E186" i="1"/>
  <c r="F186" i="1"/>
  <c r="H186" i="1"/>
  <c r="N186" i="1"/>
  <c r="E187" i="1"/>
  <c r="F187" i="1"/>
  <c r="H187" i="1"/>
  <c r="N187" i="1"/>
  <c r="E188" i="1"/>
  <c r="F188" i="1"/>
  <c r="H188" i="1"/>
  <c r="N188" i="1"/>
  <c r="E189" i="1"/>
  <c r="F189" i="1"/>
  <c r="H189" i="1"/>
  <c r="N189" i="1"/>
  <c r="E190" i="1"/>
  <c r="F190" i="1"/>
  <c r="H190" i="1"/>
  <c r="N190" i="1"/>
  <c r="E191" i="1"/>
  <c r="F191" i="1"/>
  <c r="H191" i="1"/>
  <c r="N191" i="1"/>
  <c r="E192" i="1"/>
  <c r="F192" i="1"/>
  <c r="H192" i="1"/>
  <c r="N192" i="1"/>
  <c r="E193" i="1"/>
  <c r="F193" i="1"/>
  <c r="H193" i="1"/>
  <c r="N193" i="1"/>
  <c r="E194" i="1"/>
  <c r="F194" i="1"/>
  <c r="H194" i="1"/>
  <c r="N194" i="1"/>
  <c r="E195" i="1"/>
  <c r="F195" i="1"/>
  <c r="H195" i="1"/>
  <c r="N195" i="1"/>
  <c r="E196" i="1"/>
  <c r="F196" i="1"/>
  <c r="H196" i="1"/>
  <c r="N196" i="1"/>
  <c r="E197" i="1"/>
  <c r="F197" i="1"/>
  <c r="H197" i="1"/>
  <c r="N197" i="1"/>
  <c r="E198" i="1"/>
  <c r="F198" i="1"/>
  <c r="H198" i="1"/>
  <c r="N198" i="1"/>
  <c r="E199" i="1"/>
  <c r="F199" i="1"/>
  <c r="H199" i="1"/>
  <c r="N199" i="1"/>
  <c r="E200" i="1"/>
  <c r="F200" i="1"/>
  <c r="H200" i="1"/>
  <c r="N200" i="1"/>
  <c r="E201" i="1"/>
  <c r="F201" i="1"/>
  <c r="H201" i="1"/>
  <c r="N201" i="1"/>
  <c r="E202" i="1"/>
  <c r="F202" i="1"/>
  <c r="H202" i="1"/>
  <c r="N202" i="1"/>
  <c r="E203" i="1"/>
  <c r="F203" i="1"/>
  <c r="H203" i="1"/>
  <c r="I203" i="1"/>
  <c r="N203" i="1"/>
  <c r="E204" i="1"/>
  <c r="F204" i="1"/>
  <c r="N204" i="1"/>
  <c r="E205" i="1"/>
  <c r="F205" i="1"/>
  <c r="N205" i="1"/>
  <c r="E206" i="1"/>
  <c r="F206" i="1"/>
  <c r="N206" i="1"/>
  <c r="E207" i="1"/>
  <c r="F207" i="1"/>
  <c r="N207" i="1"/>
  <c r="E208" i="1"/>
  <c r="F208" i="1"/>
  <c r="N208" i="1"/>
  <c r="E209" i="1"/>
  <c r="F209" i="1"/>
  <c r="N209" i="1"/>
  <c r="E210" i="1"/>
  <c r="F210" i="1"/>
  <c r="N210" i="1"/>
  <c r="E211" i="1"/>
  <c r="F211" i="1"/>
  <c r="N211" i="1"/>
  <c r="E212" i="1"/>
  <c r="F212" i="1"/>
  <c r="N212" i="1"/>
  <c r="E213" i="1"/>
  <c r="F213" i="1"/>
  <c r="N213" i="1"/>
  <c r="E214" i="1"/>
  <c r="F214" i="1"/>
  <c r="N214" i="1"/>
  <c r="E215" i="1"/>
  <c r="F215" i="1"/>
  <c r="N215" i="1"/>
  <c r="E216" i="1"/>
  <c r="F216" i="1"/>
  <c r="N216" i="1"/>
  <c r="E217" i="1"/>
  <c r="F217" i="1"/>
  <c r="N217" i="1"/>
  <c r="E218" i="1"/>
  <c r="F218" i="1"/>
  <c r="N218" i="1"/>
  <c r="E219" i="1"/>
  <c r="F219" i="1"/>
  <c r="N219" i="1"/>
  <c r="E220" i="1"/>
  <c r="F220" i="1"/>
  <c r="N220" i="1"/>
  <c r="E221" i="1"/>
  <c r="F221" i="1"/>
  <c r="N221" i="1"/>
  <c r="E222" i="1"/>
  <c r="F222" i="1"/>
  <c r="N222" i="1"/>
  <c r="E223" i="1"/>
  <c r="F223" i="1"/>
  <c r="N223" i="1"/>
  <c r="E224" i="1"/>
  <c r="F224" i="1"/>
  <c r="N224" i="1"/>
  <c r="E225" i="1"/>
  <c r="F225" i="1"/>
  <c r="N225" i="1"/>
  <c r="E226" i="1"/>
  <c r="F226" i="1"/>
  <c r="H226" i="1"/>
  <c r="N226" i="1"/>
  <c r="E227" i="1"/>
  <c r="F227" i="1"/>
  <c r="H227" i="1"/>
  <c r="N227" i="1"/>
  <c r="E228" i="1"/>
  <c r="F228" i="1"/>
  <c r="H228" i="1"/>
  <c r="N228" i="1"/>
  <c r="E229" i="1"/>
  <c r="F229" i="1"/>
  <c r="H229" i="1"/>
  <c r="N229" i="1"/>
  <c r="E230" i="1"/>
  <c r="F230" i="1"/>
  <c r="H230" i="1"/>
  <c r="N230" i="1"/>
  <c r="E231" i="1"/>
  <c r="F231" i="1"/>
  <c r="H231" i="1"/>
  <c r="N231" i="1"/>
  <c r="E232" i="1"/>
  <c r="F232" i="1"/>
  <c r="H232" i="1"/>
  <c r="N232" i="1"/>
  <c r="E233" i="1"/>
  <c r="F233" i="1"/>
  <c r="H233" i="1"/>
  <c r="N233" i="1"/>
  <c r="E234" i="1"/>
  <c r="F234" i="1"/>
  <c r="H234" i="1"/>
  <c r="N234" i="1"/>
  <c r="E235" i="1"/>
  <c r="F235" i="1"/>
  <c r="H235" i="1"/>
  <c r="N235" i="1"/>
  <c r="E236" i="1"/>
  <c r="F236" i="1"/>
  <c r="H236" i="1"/>
  <c r="N236" i="1"/>
  <c r="E237" i="1"/>
  <c r="F237" i="1"/>
  <c r="H237" i="1"/>
  <c r="N237" i="1"/>
  <c r="E238" i="1"/>
  <c r="F238" i="1"/>
  <c r="H238" i="1"/>
  <c r="N238" i="1"/>
  <c r="E239" i="1"/>
  <c r="F239" i="1"/>
  <c r="H239" i="1"/>
  <c r="N239" i="1"/>
  <c r="E240" i="1"/>
  <c r="F240" i="1"/>
  <c r="H240" i="1"/>
  <c r="N240" i="1"/>
  <c r="E241" i="1"/>
  <c r="F241" i="1"/>
  <c r="H241" i="1"/>
  <c r="N241" i="1"/>
  <c r="E242" i="1"/>
  <c r="F242" i="1"/>
  <c r="H242" i="1"/>
  <c r="N242" i="1"/>
  <c r="E243" i="1"/>
  <c r="F243" i="1"/>
  <c r="H243" i="1"/>
  <c r="N243" i="1"/>
  <c r="E244" i="1"/>
  <c r="F244" i="1"/>
  <c r="H244" i="1"/>
  <c r="N244" i="1"/>
  <c r="E245" i="1"/>
  <c r="F245" i="1"/>
  <c r="H245" i="1"/>
  <c r="N245" i="1"/>
  <c r="E246" i="1"/>
  <c r="F246" i="1"/>
  <c r="H246" i="1"/>
  <c r="N246" i="1"/>
  <c r="E247" i="1"/>
  <c r="F247" i="1"/>
  <c r="H247" i="1"/>
  <c r="N247" i="1"/>
  <c r="E248" i="1"/>
  <c r="F248" i="1"/>
  <c r="H248" i="1"/>
  <c r="N248" i="1"/>
  <c r="E249" i="1"/>
  <c r="F249" i="1"/>
  <c r="H249" i="1"/>
  <c r="N249" i="1"/>
  <c r="E250" i="1"/>
  <c r="F250" i="1"/>
  <c r="H250" i="1"/>
  <c r="N250" i="1"/>
  <c r="E251" i="1"/>
  <c r="F251" i="1"/>
  <c r="H251" i="1"/>
  <c r="N251" i="1"/>
  <c r="E252" i="1"/>
  <c r="F252" i="1"/>
  <c r="H252" i="1"/>
  <c r="N252" i="1"/>
  <c r="E253" i="1"/>
  <c r="F253" i="1"/>
  <c r="H253" i="1"/>
  <c r="N253" i="1"/>
  <c r="E254" i="1"/>
  <c r="F254" i="1"/>
  <c r="H254" i="1"/>
  <c r="N254" i="1"/>
  <c r="E255" i="1"/>
  <c r="F255" i="1"/>
  <c r="H255" i="1"/>
  <c r="N255" i="1"/>
  <c r="E256" i="1"/>
  <c r="F256" i="1"/>
  <c r="H256" i="1"/>
  <c r="N256" i="1"/>
  <c r="E257" i="1"/>
  <c r="F257" i="1"/>
  <c r="H257" i="1"/>
  <c r="N257" i="1"/>
  <c r="E258" i="1"/>
  <c r="F258" i="1"/>
  <c r="H258" i="1"/>
  <c r="N258" i="1"/>
  <c r="E259" i="1"/>
  <c r="F259" i="1"/>
  <c r="H259" i="1"/>
  <c r="N259" i="1"/>
  <c r="E260" i="1"/>
  <c r="F260" i="1"/>
  <c r="H260" i="1"/>
  <c r="N260" i="1"/>
  <c r="E261" i="1"/>
  <c r="F261" i="1"/>
  <c r="H261" i="1"/>
  <c r="N261" i="1"/>
  <c r="E262" i="1"/>
  <c r="F262" i="1"/>
  <c r="H262" i="1"/>
  <c r="N262" i="1"/>
  <c r="E263" i="1"/>
  <c r="F263" i="1"/>
  <c r="H263" i="1"/>
  <c r="N263" i="1"/>
  <c r="E264" i="1"/>
  <c r="F264" i="1"/>
  <c r="H264" i="1"/>
  <c r="N264" i="1"/>
  <c r="E265" i="1"/>
  <c r="F265" i="1"/>
  <c r="H265" i="1"/>
  <c r="N265" i="1"/>
  <c r="E266" i="1"/>
  <c r="F266" i="1"/>
  <c r="H266" i="1"/>
  <c r="N266" i="1"/>
  <c r="E267" i="1"/>
  <c r="F267" i="1"/>
  <c r="H267" i="1"/>
  <c r="N267" i="1"/>
  <c r="E268" i="1"/>
  <c r="F268" i="1"/>
  <c r="H268" i="1"/>
  <c r="N268" i="1"/>
  <c r="E269" i="1"/>
  <c r="F269" i="1"/>
  <c r="H269" i="1"/>
  <c r="N269" i="1"/>
  <c r="E270" i="1"/>
  <c r="F270" i="1"/>
  <c r="H270" i="1"/>
  <c r="N270" i="1"/>
  <c r="E271" i="1"/>
  <c r="F271" i="1"/>
  <c r="H271" i="1"/>
  <c r="N271" i="1"/>
  <c r="E272" i="1"/>
  <c r="F272" i="1"/>
  <c r="H272" i="1"/>
  <c r="N272" i="1"/>
  <c r="E273" i="1"/>
  <c r="F273" i="1"/>
  <c r="H273" i="1"/>
  <c r="N273" i="1"/>
  <c r="E274" i="1"/>
  <c r="F274" i="1"/>
  <c r="H274" i="1"/>
  <c r="N274" i="1"/>
  <c r="E275" i="1"/>
  <c r="F275" i="1"/>
  <c r="H275" i="1"/>
  <c r="N275" i="1"/>
  <c r="E276" i="1"/>
  <c r="F276" i="1"/>
  <c r="H276" i="1"/>
  <c r="N276" i="1"/>
  <c r="E277" i="1"/>
  <c r="F277" i="1"/>
  <c r="H277" i="1"/>
  <c r="N277" i="1"/>
  <c r="E278" i="1"/>
  <c r="F278" i="1"/>
  <c r="H278" i="1"/>
  <c r="N278" i="1"/>
  <c r="E279" i="1"/>
  <c r="F279" i="1"/>
  <c r="H279" i="1"/>
  <c r="N279" i="1"/>
  <c r="E280" i="1"/>
  <c r="F280" i="1"/>
  <c r="H280" i="1"/>
  <c r="N280" i="1"/>
  <c r="E281" i="1"/>
  <c r="F281" i="1"/>
  <c r="H281" i="1"/>
  <c r="N281" i="1"/>
  <c r="E282" i="1"/>
  <c r="F282" i="1"/>
  <c r="H282" i="1"/>
  <c r="N282" i="1"/>
  <c r="E283" i="1"/>
  <c r="F283" i="1"/>
  <c r="H283" i="1"/>
  <c r="N283" i="1"/>
  <c r="E284" i="1"/>
  <c r="F284" i="1"/>
  <c r="H284" i="1"/>
  <c r="N284" i="1"/>
  <c r="E285" i="1"/>
  <c r="F285" i="1"/>
  <c r="H285" i="1"/>
  <c r="N285" i="1"/>
  <c r="E286" i="1"/>
  <c r="F286" i="1"/>
  <c r="H286" i="1"/>
  <c r="N286" i="1"/>
  <c r="E287" i="1"/>
  <c r="F287" i="1"/>
  <c r="H287" i="1"/>
  <c r="N287" i="1"/>
  <c r="E288" i="1"/>
  <c r="F288" i="1"/>
  <c r="H288" i="1"/>
  <c r="N288" i="1"/>
  <c r="E289" i="1"/>
  <c r="F289" i="1"/>
  <c r="H289" i="1"/>
  <c r="N289" i="1"/>
  <c r="E290" i="1"/>
  <c r="F290" i="1"/>
  <c r="H290" i="1"/>
  <c r="N290" i="1"/>
  <c r="E291" i="1"/>
  <c r="F291" i="1"/>
  <c r="H291" i="1"/>
  <c r="N291" i="1"/>
  <c r="E292" i="1"/>
  <c r="F292" i="1"/>
  <c r="H292" i="1"/>
  <c r="N292" i="1"/>
  <c r="E293" i="1"/>
  <c r="F293" i="1"/>
  <c r="H293" i="1"/>
  <c r="N293" i="1"/>
  <c r="E294" i="1"/>
  <c r="F294" i="1"/>
  <c r="H294" i="1"/>
  <c r="N294" i="1"/>
  <c r="E295" i="1"/>
  <c r="F295" i="1"/>
  <c r="H295" i="1"/>
  <c r="N295" i="1"/>
  <c r="E296" i="1"/>
  <c r="F296" i="1"/>
  <c r="H296" i="1"/>
  <c r="N296" i="1"/>
  <c r="E297" i="1"/>
  <c r="F297" i="1"/>
  <c r="H297" i="1"/>
  <c r="N297" i="1"/>
  <c r="E298" i="1"/>
  <c r="F298" i="1"/>
  <c r="H298" i="1"/>
  <c r="N298" i="1"/>
  <c r="E299" i="1"/>
  <c r="F299" i="1"/>
  <c r="H299" i="1"/>
  <c r="N299" i="1"/>
  <c r="E300" i="1"/>
  <c r="F300" i="1"/>
  <c r="H300" i="1"/>
  <c r="N300" i="1"/>
  <c r="E301" i="1"/>
  <c r="F301" i="1"/>
  <c r="H301" i="1"/>
  <c r="N301" i="1"/>
  <c r="E302" i="1"/>
  <c r="F302" i="1"/>
  <c r="H302" i="1"/>
  <c r="N302" i="1"/>
  <c r="E303" i="1"/>
  <c r="F303" i="1"/>
  <c r="H303" i="1"/>
  <c r="N303" i="1"/>
  <c r="E304" i="1"/>
  <c r="F304" i="1"/>
  <c r="H304" i="1"/>
  <c r="N304" i="1"/>
  <c r="E305" i="1"/>
  <c r="F305" i="1"/>
  <c r="H305" i="1"/>
  <c r="N305" i="1"/>
  <c r="E306" i="1"/>
  <c r="F306" i="1"/>
  <c r="H306" i="1"/>
  <c r="N306" i="1"/>
  <c r="E307" i="1"/>
  <c r="F307" i="1"/>
  <c r="H307" i="1"/>
  <c r="N307" i="1"/>
  <c r="E308" i="1"/>
  <c r="F308" i="1"/>
  <c r="H308" i="1"/>
  <c r="N308" i="1"/>
  <c r="E309" i="1"/>
  <c r="F309" i="1"/>
  <c r="H309" i="1"/>
  <c r="N309" i="1"/>
  <c r="E310" i="1"/>
  <c r="F310" i="1"/>
  <c r="H310" i="1"/>
  <c r="N310" i="1"/>
  <c r="E311" i="1"/>
  <c r="F311" i="1"/>
  <c r="H311" i="1"/>
  <c r="N311" i="1"/>
  <c r="E312" i="1"/>
  <c r="F312" i="1"/>
  <c r="H312" i="1"/>
  <c r="N312" i="1"/>
  <c r="E313" i="1"/>
  <c r="F313" i="1"/>
  <c r="H313" i="1"/>
  <c r="N313" i="1"/>
  <c r="E314" i="1"/>
  <c r="F314" i="1"/>
  <c r="H314" i="1"/>
  <c r="N314" i="1"/>
  <c r="E315" i="1"/>
  <c r="F315" i="1"/>
  <c r="H315" i="1"/>
  <c r="N315" i="1"/>
  <c r="E316" i="1"/>
  <c r="F316" i="1"/>
  <c r="H316" i="1"/>
  <c r="N316" i="1"/>
  <c r="E317" i="1"/>
  <c r="F317" i="1"/>
  <c r="H317" i="1"/>
  <c r="N317" i="1"/>
  <c r="E318" i="1"/>
  <c r="F318" i="1"/>
  <c r="H318" i="1"/>
  <c r="N318" i="1"/>
  <c r="E319" i="1"/>
  <c r="F319" i="1"/>
  <c r="H319" i="1"/>
  <c r="N319" i="1"/>
  <c r="E320" i="1"/>
  <c r="F320" i="1"/>
  <c r="H320" i="1"/>
  <c r="N320" i="1"/>
  <c r="E321" i="1"/>
  <c r="F321" i="1"/>
  <c r="H321" i="1"/>
  <c r="N321" i="1"/>
  <c r="E322" i="1"/>
  <c r="F322" i="1"/>
  <c r="H322" i="1"/>
  <c r="N322" i="1"/>
  <c r="E323" i="1"/>
  <c r="F323" i="1"/>
  <c r="H323" i="1"/>
  <c r="N323" i="1"/>
  <c r="E324" i="1"/>
  <c r="F324" i="1"/>
  <c r="H324" i="1"/>
  <c r="N324" i="1"/>
  <c r="E325" i="1"/>
  <c r="F325" i="1"/>
  <c r="H325" i="1"/>
  <c r="N325" i="1"/>
  <c r="E326" i="1"/>
  <c r="F326" i="1"/>
  <c r="H326" i="1"/>
  <c r="N326" i="1"/>
  <c r="E327" i="1"/>
  <c r="F327" i="1"/>
  <c r="H327" i="1"/>
  <c r="N327" i="1"/>
  <c r="E328" i="1"/>
  <c r="F328" i="1"/>
  <c r="H328" i="1"/>
  <c r="N328" i="1"/>
  <c r="E329" i="1"/>
  <c r="F329" i="1"/>
  <c r="H329" i="1"/>
  <c r="N329" i="1"/>
  <c r="E330" i="1"/>
  <c r="F330" i="1"/>
  <c r="H330" i="1"/>
  <c r="N330" i="1"/>
  <c r="E331" i="1"/>
  <c r="F331" i="1"/>
  <c r="H331" i="1"/>
  <c r="N331" i="1"/>
  <c r="E332" i="1"/>
  <c r="F332" i="1"/>
  <c r="H332" i="1"/>
  <c r="N332" i="1"/>
  <c r="E333" i="1"/>
  <c r="F333" i="1"/>
  <c r="H333" i="1"/>
  <c r="N333" i="1"/>
  <c r="E334" i="1"/>
  <c r="F334" i="1"/>
  <c r="H334" i="1"/>
  <c r="N334" i="1"/>
  <c r="E335" i="1"/>
  <c r="F335" i="1"/>
  <c r="H335" i="1"/>
  <c r="N335" i="1"/>
  <c r="E336" i="1"/>
  <c r="F336" i="1"/>
  <c r="H336" i="1"/>
  <c r="N336" i="1"/>
  <c r="E337" i="1"/>
  <c r="F337" i="1"/>
  <c r="H337" i="1"/>
  <c r="N337" i="1"/>
  <c r="E338" i="1"/>
  <c r="F338" i="1"/>
  <c r="H338" i="1"/>
  <c r="N338" i="1"/>
  <c r="E339" i="1"/>
  <c r="F339" i="1"/>
  <c r="H339" i="1"/>
  <c r="N339" i="1"/>
  <c r="E340" i="1"/>
  <c r="F340" i="1"/>
  <c r="H340" i="1"/>
  <c r="N340" i="1"/>
  <c r="E341" i="1"/>
  <c r="F341" i="1"/>
  <c r="H341" i="1"/>
  <c r="N341" i="1"/>
  <c r="E342" i="1"/>
  <c r="F342" i="1"/>
  <c r="H342" i="1"/>
  <c r="N342" i="1"/>
  <c r="E343" i="1"/>
  <c r="F343" i="1"/>
  <c r="H343" i="1"/>
  <c r="N343" i="1"/>
  <c r="E344" i="1"/>
  <c r="F344" i="1"/>
  <c r="H344" i="1"/>
  <c r="N344" i="1"/>
  <c r="E345" i="1"/>
  <c r="F345" i="1"/>
  <c r="H345" i="1"/>
  <c r="N345" i="1"/>
  <c r="E346" i="1"/>
  <c r="F346" i="1"/>
  <c r="H346" i="1"/>
  <c r="N346" i="1"/>
  <c r="E347" i="1"/>
  <c r="F347" i="1"/>
  <c r="H347" i="1"/>
  <c r="N347" i="1"/>
  <c r="E348" i="1"/>
  <c r="F348" i="1"/>
  <c r="H348" i="1"/>
  <c r="N348" i="1"/>
  <c r="E349" i="1"/>
  <c r="F349" i="1"/>
  <c r="H349" i="1"/>
  <c r="N349" i="1"/>
  <c r="E350" i="1"/>
  <c r="F350" i="1"/>
  <c r="H350" i="1"/>
  <c r="N350" i="1"/>
  <c r="E351" i="1"/>
  <c r="F351" i="1"/>
  <c r="H351" i="1"/>
  <c r="N351" i="1"/>
  <c r="E352" i="1"/>
  <c r="F352" i="1"/>
  <c r="H352" i="1"/>
  <c r="N352" i="1"/>
  <c r="E353" i="1"/>
  <c r="F353" i="1"/>
  <c r="H353" i="1"/>
  <c r="N353" i="1"/>
  <c r="E354" i="1"/>
  <c r="F354" i="1"/>
  <c r="H354" i="1"/>
  <c r="N354" i="1"/>
  <c r="E355" i="1"/>
  <c r="F355" i="1"/>
  <c r="H355" i="1"/>
  <c r="N355" i="1"/>
  <c r="E356" i="1"/>
  <c r="F356" i="1"/>
  <c r="H356" i="1"/>
  <c r="N356" i="1"/>
  <c r="E357" i="1"/>
  <c r="F357" i="1"/>
  <c r="H357" i="1"/>
  <c r="N357" i="1"/>
  <c r="E358" i="1"/>
  <c r="F358" i="1"/>
  <c r="H358" i="1"/>
  <c r="N358" i="1"/>
  <c r="E359" i="1"/>
  <c r="F359" i="1"/>
  <c r="H359" i="1"/>
  <c r="N359" i="1"/>
  <c r="E360" i="1"/>
  <c r="F360" i="1"/>
  <c r="H360" i="1"/>
  <c r="N360" i="1"/>
  <c r="E361" i="1"/>
  <c r="F361" i="1"/>
  <c r="H361" i="1"/>
  <c r="N361" i="1"/>
  <c r="E362" i="1"/>
  <c r="F362" i="1"/>
  <c r="H362" i="1"/>
  <c r="N362" i="1"/>
  <c r="E363" i="1"/>
  <c r="F363" i="1"/>
  <c r="H363" i="1"/>
  <c r="N363" i="1"/>
  <c r="E364" i="1"/>
  <c r="F364" i="1"/>
  <c r="H364" i="1"/>
  <c r="N364" i="1"/>
  <c r="E365" i="1"/>
  <c r="F365" i="1"/>
  <c r="H365" i="1"/>
  <c r="N365" i="1"/>
  <c r="E366" i="1"/>
  <c r="F366" i="1"/>
  <c r="H366" i="1"/>
  <c r="N366" i="1"/>
  <c r="E367" i="1"/>
  <c r="F367" i="1"/>
  <c r="H367" i="1"/>
  <c r="N367" i="1"/>
  <c r="E368" i="1"/>
  <c r="F368" i="1"/>
  <c r="H368" i="1"/>
  <c r="N368" i="1"/>
  <c r="E369" i="1"/>
  <c r="F369" i="1"/>
  <c r="H369" i="1"/>
  <c r="N369" i="1"/>
  <c r="E370" i="1"/>
  <c r="F370" i="1"/>
  <c r="H370" i="1"/>
  <c r="N370" i="1"/>
  <c r="E371" i="1"/>
  <c r="F371" i="1"/>
  <c r="H371" i="1"/>
  <c r="N371" i="1"/>
  <c r="E372" i="1"/>
  <c r="F372" i="1"/>
  <c r="H372" i="1"/>
  <c r="N372" i="1"/>
  <c r="E373" i="1"/>
  <c r="F373" i="1"/>
  <c r="H373" i="1"/>
  <c r="N373" i="1"/>
  <c r="E374" i="1"/>
  <c r="F374" i="1"/>
  <c r="H374" i="1"/>
  <c r="N374" i="1"/>
  <c r="E375" i="1"/>
  <c r="F375" i="1"/>
  <c r="H375" i="1"/>
  <c r="N375" i="1"/>
  <c r="E376" i="1"/>
  <c r="F376" i="1"/>
  <c r="H376" i="1"/>
  <c r="N376" i="1"/>
  <c r="E377" i="1"/>
  <c r="F377" i="1"/>
  <c r="H377" i="1"/>
  <c r="N377" i="1"/>
  <c r="E378" i="1"/>
  <c r="F378" i="1"/>
  <c r="H378" i="1"/>
  <c r="N378" i="1"/>
  <c r="E379" i="1"/>
  <c r="F379" i="1"/>
  <c r="H379" i="1"/>
  <c r="N379" i="1"/>
  <c r="E380" i="1"/>
  <c r="F380" i="1"/>
  <c r="H380" i="1"/>
  <c r="N380" i="1"/>
  <c r="E381" i="1"/>
  <c r="F381" i="1"/>
  <c r="H381" i="1"/>
  <c r="N381" i="1"/>
  <c r="E382" i="1"/>
  <c r="F382" i="1"/>
  <c r="H382" i="1"/>
  <c r="N382" i="1"/>
  <c r="E383" i="1"/>
  <c r="F383" i="1"/>
  <c r="H383" i="1"/>
  <c r="N383" i="1"/>
  <c r="E384" i="1"/>
  <c r="F384" i="1"/>
  <c r="H384" i="1"/>
  <c r="N384" i="1"/>
  <c r="E385" i="1"/>
  <c r="F385" i="1"/>
  <c r="H385" i="1"/>
  <c r="N385" i="1"/>
  <c r="E386" i="1"/>
  <c r="F386" i="1"/>
  <c r="H386" i="1"/>
  <c r="N386" i="1"/>
  <c r="E387" i="1"/>
  <c r="F387" i="1"/>
  <c r="H387" i="1"/>
  <c r="N387" i="1"/>
  <c r="E388" i="1"/>
  <c r="F388" i="1"/>
  <c r="H388" i="1"/>
  <c r="N388" i="1"/>
  <c r="E389" i="1"/>
  <c r="F389" i="1"/>
  <c r="H389" i="1"/>
  <c r="N389" i="1"/>
  <c r="E390" i="1"/>
  <c r="F390" i="1"/>
  <c r="H390" i="1"/>
  <c r="N390" i="1"/>
  <c r="E391" i="1"/>
  <c r="F391" i="1"/>
  <c r="H391" i="1"/>
  <c r="N391" i="1"/>
  <c r="E392" i="1"/>
  <c r="F392" i="1"/>
  <c r="H392" i="1"/>
  <c r="N392" i="1"/>
  <c r="E393" i="1"/>
  <c r="F393" i="1"/>
  <c r="H393" i="1"/>
  <c r="N393" i="1"/>
  <c r="E394" i="1"/>
  <c r="F394" i="1"/>
  <c r="H394" i="1"/>
  <c r="N394" i="1"/>
  <c r="E395" i="1"/>
  <c r="F395" i="1"/>
  <c r="H395" i="1"/>
  <c r="N395" i="1"/>
  <c r="E396" i="1"/>
  <c r="F396" i="1"/>
  <c r="H396" i="1"/>
  <c r="N396" i="1"/>
  <c r="E397" i="1"/>
  <c r="F397" i="1"/>
  <c r="H397" i="1"/>
  <c r="N397" i="1"/>
  <c r="E398" i="1"/>
  <c r="F398" i="1"/>
  <c r="H398" i="1"/>
  <c r="N398" i="1"/>
  <c r="E399" i="1"/>
  <c r="F399" i="1"/>
  <c r="H399" i="1"/>
  <c r="N399" i="1"/>
  <c r="E400" i="1"/>
  <c r="F400" i="1"/>
  <c r="H400" i="1"/>
  <c r="N400" i="1"/>
  <c r="E401" i="1"/>
  <c r="F401" i="1"/>
  <c r="H401" i="1"/>
  <c r="N401" i="1"/>
  <c r="E402" i="1"/>
  <c r="F402" i="1"/>
  <c r="H402" i="1"/>
  <c r="N402" i="1"/>
  <c r="E403" i="1"/>
  <c r="F403" i="1"/>
  <c r="H403" i="1"/>
  <c r="N403" i="1"/>
  <c r="E404" i="1"/>
  <c r="F404" i="1"/>
  <c r="H404" i="1"/>
  <c r="N404" i="1"/>
  <c r="E405" i="1"/>
  <c r="F405" i="1"/>
  <c r="H405" i="1"/>
  <c r="N405" i="1"/>
  <c r="E406" i="1"/>
  <c r="F406" i="1"/>
  <c r="H406" i="1"/>
  <c r="N406" i="1"/>
  <c r="E407" i="1"/>
  <c r="F407" i="1"/>
  <c r="H407" i="1"/>
  <c r="N407" i="1"/>
  <c r="E408" i="1"/>
  <c r="F408" i="1"/>
  <c r="H408" i="1"/>
  <c r="N408" i="1"/>
  <c r="E409" i="1"/>
  <c r="F409" i="1"/>
  <c r="H409" i="1"/>
  <c r="N409" i="1"/>
  <c r="E410" i="1"/>
  <c r="F410" i="1"/>
  <c r="H410" i="1"/>
  <c r="N410" i="1"/>
  <c r="E411" i="1"/>
  <c r="F411" i="1"/>
  <c r="H411" i="1"/>
  <c r="N411" i="1"/>
  <c r="E412" i="1"/>
  <c r="F412" i="1"/>
  <c r="H412" i="1"/>
  <c r="N412" i="1"/>
  <c r="E413" i="1"/>
  <c r="F413" i="1"/>
  <c r="H413" i="1"/>
  <c r="N413" i="1"/>
  <c r="E414" i="1"/>
  <c r="F414" i="1"/>
  <c r="H414" i="1"/>
  <c r="N414" i="1"/>
  <c r="E415" i="1"/>
  <c r="F415" i="1"/>
  <c r="H415" i="1"/>
  <c r="N415" i="1"/>
  <c r="E416" i="1"/>
  <c r="F416" i="1"/>
  <c r="H416" i="1"/>
  <c r="N416" i="1"/>
  <c r="E417" i="1"/>
  <c r="F417" i="1"/>
  <c r="H417" i="1"/>
  <c r="N417" i="1"/>
  <c r="E418" i="1"/>
  <c r="F418" i="1"/>
  <c r="H418" i="1"/>
  <c r="N418" i="1"/>
  <c r="E419" i="1"/>
  <c r="F419" i="1"/>
  <c r="H419" i="1"/>
  <c r="N419" i="1"/>
  <c r="E420" i="1"/>
  <c r="F420" i="1"/>
  <c r="H420" i="1"/>
  <c r="N420" i="1"/>
  <c r="E421" i="1"/>
  <c r="F421" i="1"/>
  <c r="H421" i="1"/>
  <c r="N421" i="1"/>
  <c r="E422" i="1"/>
  <c r="F422" i="1"/>
  <c r="H422" i="1"/>
  <c r="N422" i="1"/>
  <c r="E423" i="1"/>
  <c r="F423" i="1"/>
  <c r="H423" i="1"/>
  <c r="N423" i="1"/>
  <c r="E424" i="1"/>
  <c r="F424" i="1"/>
  <c r="H424" i="1"/>
  <c r="N424" i="1"/>
  <c r="E425" i="1"/>
  <c r="F425" i="1"/>
  <c r="H425" i="1"/>
  <c r="N425" i="1"/>
  <c r="E426" i="1"/>
  <c r="F426" i="1"/>
  <c r="H426" i="1"/>
  <c r="N426" i="1"/>
  <c r="E427" i="1"/>
  <c r="F427" i="1"/>
  <c r="H427" i="1"/>
  <c r="N427" i="1"/>
  <c r="E428" i="1"/>
  <c r="F428" i="1"/>
  <c r="H428" i="1"/>
  <c r="N428" i="1"/>
  <c r="E429" i="1"/>
  <c r="F429" i="1"/>
  <c r="H429" i="1"/>
  <c r="N429" i="1"/>
  <c r="E430" i="1"/>
  <c r="F430" i="1"/>
  <c r="H430" i="1"/>
  <c r="N430" i="1"/>
  <c r="E431" i="1"/>
  <c r="F431" i="1"/>
  <c r="H431" i="1"/>
  <c r="N431" i="1"/>
  <c r="E432" i="1"/>
  <c r="F432" i="1"/>
  <c r="H432" i="1"/>
  <c r="N432" i="1"/>
  <c r="E433" i="1"/>
  <c r="F433" i="1"/>
  <c r="H433" i="1"/>
  <c r="N433" i="1"/>
  <c r="E434" i="1"/>
  <c r="F434" i="1"/>
  <c r="H434" i="1"/>
  <c r="N434" i="1"/>
  <c r="E435" i="1"/>
  <c r="F435" i="1"/>
  <c r="H435" i="1"/>
  <c r="N435" i="1"/>
  <c r="E436" i="1"/>
  <c r="F436" i="1"/>
  <c r="H436" i="1"/>
  <c r="N436" i="1"/>
  <c r="E437" i="1"/>
  <c r="F437" i="1"/>
  <c r="H437" i="1"/>
  <c r="N437" i="1"/>
  <c r="E438" i="1"/>
  <c r="F438" i="1"/>
  <c r="H438" i="1"/>
  <c r="N438" i="1"/>
  <c r="E439" i="1"/>
  <c r="F439" i="1"/>
  <c r="H439" i="1"/>
  <c r="N439" i="1"/>
  <c r="E440" i="1"/>
  <c r="F440" i="1"/>
  <c r="H440" i="1"/>
  <c r="N440" i="1"/>
  <c r="E441" i="1"/>
  <c r="F441" i="1"/>
  <c r="H441" i="1"/>
  <c r="N441" i="1"/>
  <c r="E442" i="1"/>
  <c r="F442" i="1"/>
  <c r="H442" i="1"/>
  <c r="N442" i="1"/>
  <c r="E443" i="1"/>
  <c r="F443" i="1"/>
  <c r="H443" i="1"/>
  <c r="N443" i="1"/>
  <c r="E444" i="1"/>
  <c r="F444" i="1"/>
  <c r="H444" i="1"/>
  <c r="N444" i="1"/>
  <c r="E445" i="1"/>
  <c r="F445" i="1"/>
  <c r="H445" i="1"/>
  <c r="N445" i="1"/>
  <c r="E446" i="1"/>
  <c r="F446" i="1"/>
  <c r="H446" i="1"/>
  <c r="N446" i="1"/>
  <c r="E447" i="1"/>
  <c r="F447" i="1"/>
  <c r="H447" i="1"/>
  <c r="N447" i="1"/>
  <c r="E448" i="1"/>
  <c r="F448" i="1"/>
  <c r="H448" i="1"/>
  <c r="N448" i="1"/>
  <c r="E449" i="1"/>
  <c r="F449" i="1"/>
  <c r="H449" i="1"/>
  <c r="N449" i="1"/>
  <c r="E450" i="1"/>
  <c r="F450" i="1"/>
  <c r="H450" i="1"/>
  <c r="N450" i="1"/>
  <c r="E451" i="1"/>
  <c r="F451" i="1"/>
  <c r="H451" i="1"/>
  <c r="N451" i="1"/>
  <c r="E452" i="1"/>
  <c r="F452" i="1"/>
  <c r="H452" i="1"/>
  <c r="N452" i="1"/>
  <c r="E453" i="1"/>
  <c r="F453" i="1"/>
  <c r="H453" i="1"/>
  <c r="N453" i="1"/>
  <c r="E454" i="1"/>
  <c r="F454" i="1"/>
  <c r="H454" i="1"/>
  <c r="N454" i="1"/>
  <c r="E455" i="1"/>
  <c r="F455" i="1"/>
  <c r="H455" i="1"/>
  <c r="N455" i="1"/>
  <c r="E456" i="1"/>
  <c r="F456" i="1"/>
  <c r="H456" i="1"/>
  <c r="N456" i="1"/>
  <c r="E457" i="1"/>
  <c r="F457" i="1"/>
  <c r="H457" i="1"/>
  <c r="N457" i="1"/>
  <c r="E458" i="1"/>
  <c r="F458" i="1"/>
  <c r="H458" i="1"/>
  <c r="N458" i="1"/>
  <c r="E459" i="1"/>
  <c r="F459" i="1"/>
  <c r="H459" i="1"/>
  <c r="N459" i="1"/>
  <c r="E460" i="1"/>
  <c r="F460" i="1"/>
  <c r="H460" i="1"/>
  <c r="N460" i="1"/>
  <c r="E461" i="1"/>
  <c r="F461" i="1"/>
  <c r="H461" i="1"/>
  <c r="N461" i="1"/>
  <c r="E462" i="1"/>
  <c r="F462" i="1"/>
  <c r="H462" i="1"/>
  <c r="N462" i="1"/>
  <c r="E463" i="1"/>
  <c r="F463" i="1"/>
  <c r="H463" i="1"/>
  <c r="N463" i="1"/>
  <c r="E464" i="1"/>
  <c r="F464" i="1"/>
  <c r="H464" i="1"/>
  <c r="N464" i="1"/>
  <c r="E465" i="1"/>
  <c r="F465" i="1"/>
  <c r="H465" i="1"/>
  <c r="N465" i="1"/>
  <c r="E466" i="1"/>
  <c r="F466" i="1"/>
  <c r="H466" i="1"/>
  <c r="N466" i="1"/>
  <c r="E467" i="1"/>
  <c r="F467" i="1"/>
  <c r="H467" i="1"/>
  <c r="N467" i="1"/>
  <c r="E468" i="1"/>
  <c r="F468" i="1"/>
  <c r="H468" i="1"/>
  <c r="N468" i="1"/>
  <c r="E469" i="1"/>
  <c r="F469" i="1"/>
  <c r="H469" i="1"/>
  <c r="N469" i="1"/>
  <c r="E470" i="1"/>
  <c r="F470" i="1"/>
  <c r="H470" i="1"/>
  <c r="N470" i="1"/>
  <c r="E471" i="1"/>
  <c r="F471" i="1"/>
  <c r="H471" i="1"/>
  <c r="N471" i="1"/>
  <c r="E472" i="1"/>
  <c r="F472" i="1"/>
  <c r="H472" i="1"/>
  <c r="N472" i="1"/>
  <c r="E473" i="1"/>
  <c r="F473" i="1"/>
  <c r="H473" i="1"/>
  <c r="N473" i="1"/>
  <c r="E474" i="1"/>
  <c r="F474" i="1"/>
  <c r="H474" i="1"/>
  <c r="N474" i="1"/>
  <c r="E475" i="1"/>
  <c r="F475" i="1"/>
  <c r="H475" i="1"/>
  <c r="N475" i="1"/>
  <c r="E476" i="1"/>
  <c r="F476" i="1"/>
  <c r="H476" i="1"/>
  <c r="N476" i="1"/>
  <c r="E477" i="1"/>
  <c r="F477" i="1"/>
  <c r="H477" i="1"/>
  <c r="N477" i="1"/>
  <c r="E478" i="1"/>
  <c r="F478" i="1"/>
  <c r="H478" i="1"/>
  <c r="N478" i="1"/>
  <c r="E479" i="1"/>
  <c r="F479" i="1"/>
  <c r="H479" i="1"/>
  <c r="N479" i="1"/>
  <c r="E480" i="1"/>
  <c r="F480" i="1"/>
  <c r="H480" i="1"/>
  <c r="N480" i="1"/>
  <c r="E481" i="1"/>
  <c r="F481" i="1"/>
  <c r="H481" i="1"/>
  <c r="N481" i="1"/>
  <c r="E482" i="1"/>
  <c r="F482" i="1"/>
  <c r="H482" i="1"/>
  <c r="N482" i="1"/>
  <c r="E483" i="1"/>
  <c r="F483" i="1"/>
  <c r="H483" i="1"/>
  <c r="N483" i="1"/>
  <c r="E484" i="1"/>
  <c r="F484" i="1"/>
  <c r="H484" i="1"/>
  <c r="N484" i="1"/>
  <c r="E485" i="1"/>
  <c r="F485" i="1"/>
  <c r="H485" i="1"/>
  <c r="N485" i="1"/>
  <c r="E486" i="1"/>
  <c r="F486" i="1"/>
  <c r="H486" i="1"/>
  <c r="N486" i="1"/>
  <c r="E487" i="1"/>
  <c r="F487" i="1"/>
  <c r="H487" i="1"/>
  <c r="N487" i="1"/>
  <c r="E488" i="1"/>
  <c r="F488" i="1"/>
  <c r="H488" i="1"/>
  <c r="N488" i="1"/>
  <c r="E489" i="1"/>
  <c r="F489" i="1"/>
  <c r="H489" i="1"/>
  <c r="N489" i="1"/>
  <c r="E490" i="1"/>
  <c r="F490" i="1"/>
  <c r="H490" i="1"/>
  <c r="N490" i="1"/>
  <c r="E491" i="1"/>
  <c r="F491" i="1"/>
  <c r="H491" i="1"/>
  <c r="N491" i="1"/>
  <c r="E492" i="1"/>
  <c r="F492" i="1"/>
  <c r="H492" i="1"/>
  <c r="N492" i="1"/>
  <c r="E493" i="1"/>
  <c r="F493" i="1"/>
  <c r="H493" i="1"/>
  <c r="N493" i="1"/>
  <c r="E494" i="1"/>
  <c r="F494" i="1"/>
  <c r="H494" i="1"/>
  <c r="N494" i="1"/>
  <c r="E495" i="1"/>
  <c r="F495" i="1"/>
  <c r="H495" i="1"/>
  <c r="N495" i="1"/>
  <c r="E496" i="1"/>
  <c r="F496" i="1"/>
  <c r="H496" i="1"/>
  <c r="N496" i="1"/>
  <c r="E497" i="1"/>
  <c r="F497" i="1"/>
  <c r="H497" i="1"/>
  <c r="N497" i="1"/>
  <c r="E498" i="1"/>
  <c r="F498" i="1"/>
  <c r="H498" i="1"/>
  <c r="N498" i="1"/>
  <c r="E499" i="1"/>
  <c r="F499" i="1"/>
  <c r="H499" i="1"/>
  <c r="N499" i="1"/>
  <c r="E500" i="1"/>
  <c r="F500" i="1"/>
  <c r="H500" i="1"/>
  <c r="N500" i="1"/>
  <c r="E501" i="1"/>
  <c r="F501" i="1"/>
  <c r="H501" i="1"/>
  <c r="N501" i="1"/>
  <c r="E502" i="1"/>
  <c r="F502" i="1"/>
  <c r="H502" i="1"/>
  <c r="N502" i="1"/>
  <c r="E503" i="1"/>
  <c r="F503" i="1"/>
  <c r="H503" i="1"/>
  <c r="N503" i="1"/>
  <c r="E504" i="1"/>
  <c r="F504" i="1"/>
  <c r="H504" i="1"/>
  <c r="N504" i="1"/>
  <c r="E505" i="1"/>
  <c r="F505" i="1"/>
  <c r="H505" i="1"/>
  <c r="N505" i="1"/>
  <c r="E506" i="1"/>
  <c r="F506" i="1"/>
  <c r="H506" i="1"/>
  <c r="N506" i="1"/>
  <c r="E507" i="1"/>
  <c r="F507" i="1"/>
  <c r="H507" i="1"/>
  <c r="N507" i="1"/>
  <c r="E508" i="1"/>
  <c r="F508" i="1"/>
  <c r="H508" i="1"/>
  <c r="N508" i="1"/>
  <c r="E509" i="1"/>
  <c r="F509" i="1"/>
  <c r="H509" i="1"/>
  <c r="N509" i="1"/>
  <c r="E510" i="1"/>
  <c r="F510" i="1"/>
  <c r="H510" i="1"/>
  <c r="N510" i="1"/>
  <c r="E511" i="1"/>
  <c r="F511" i="1"/>
  <c r="H511" i="1"/>
  <c r="N511" i="1"/>
  <c r="E512" i="1"/>
  <c r="F512" i="1"/>
  <c r="H512" i="1"/>
  <c r="N512" i="1"/>
  <c r="E513" i="1"/>
  <c r="F513" i="1"/>
  <c r="H513" i="1"/>
  <c r="N513" i="1"/>
  <c r="E514" i="1"/>
  <c r="F514" i="1"/>
  <c r="H514" i="1"/>
  <c r="N514" i="1"/>
  <c r="E515" i="1"/>
  <c r="F515" i="1"/>
  <c r="H515" i="1"/>
  <c r="N515" i="1"/>
  <c r="E516" i="1"/>
  <c r="F516" i="1"/>
  <c r="H516" i="1"/>
  <c r="N516" i="1"/>
  <c r="E517" i="1"/>
  <c r="F517" i="1"/>
  <c r="H517" i="1"/>
  <c r="N517" i="1"/>
  <c r="E518" i="1"/>
  <c r="F518" i="1"/>
  <c r="H518" i="1"/>
  <c r="N518" i="1"/>
  <c r="E519" i="1"/>
  <c r="F519" i="1"/>
  <c r="H519" i="1"/>
  <c r="N519" i="1"/>
  <c r="E520" i="1"/>
  <c r="F520" i="1"/>
  <c r="H520" i="1"/>
  <c r="N520" i="1"/>
  <c r="E521" i="1"/>
  <c r="F521" i="1"/>
  <c r="H521" i="1"/>
  <c r="N521" i="1"/>
  <c r="E522" i="1"/>
  <c r="F522" i="1"/>
  <c r="H522" i="1"/>
  <c r="N522" i="1"/>
  <c r="E523" i="1"/>
  <c r="F523" i="1"/>
  <c r="H523" i="1"/>
  <c r="N523" i="1"/>
  <c r="E524" i="1"/>
  <c r="F524" i="1"/>
  <c r="H524" i="1"/>
  <c r="N524" i="1"/>
  <c r="E525" i="1"/>
  <c r="F525" i="1"/>
  <c r="H525" i="1"/>
  <c r="N525" i="1"/>
  <c r="E526" i="1"/>
  <c r="F526" i="1"/>
  <c r="H526" i="1"/>
  <c r="N526" i="1"/>
  <c r="E527" i="1"/>
  <c r="F527" i="1"/>
  <c r="H527" i="1"/>
  <c r="N527" i="1"/>
  <c r="E528" i="1"/>
  <c r="F528" i="1"/>
  <c r="H528" i="1"/>
  <c r="N528" i="1"/>
  <c r="E529" i="1"/>
  <c r="F529" i="1"/>
  <c r="H529" i="1"/>
  <c r="N529" i="1"/>
  <c r="E530" i="1"/>
  <c r="F530" i="1"/>
  <c r="H530" i="1"/>
  <c r="N530" i="1"/>
  <c r="E531" i="1"/>
  <c r="F531" i="1"/>
  <c r="H531" i="1"/>
  <c r="N531" i="1"/>
  <c r="E532" i="1"/>
  <c r="F532" i="1"/>
  <c r="H532" i="1"/>
  <c r="N532" i="1"/>
  <c r="E533" i="1"/>
  <c r="F533" i="1"/>
  <c r="H533" i="1"/>
  <c r="N533" i="1"/>
  <c r="E534" i="1"/>
  <c r="F534" i="1"/>
  <c r="H534" i="1"/>
  <c r="N534" i="1"/>
  <c r="E535" i="1"/>
  <c r="F535" i="1"/>
  <c r="H535" i="1"/>
  <c r="N535" i="1"/>
  <c r="E536" i="1"/>
  <c r="F536" i="1"/>
  <c r="H536" i="1"/>
  <c r="N536" i="1"/>
  <c r="E537" i="1"/>
  <c r="F537" i="1"/>
  <c r="H537" i="1"/>
  <c r="N537" i="1"/>
  <c r="E538" i="1"/>
  <c r="F538" i="1"/>
  <c r="H538" i="1"/>
  <c r="N538" i="1"/>
  <c r="E539" i="1"/>
  <c r="F539" i="1"/>
  <c r="H539" i="1"/>
  <c r="N539" i="1"/>
  <c r="E540" i="1"/>
  <c r="F540" i="1"/>
  <c r="H540" i="1"/>
  <c r="N540" i="1"/>
  <c r="E541" i="1"/>
  <c r="F541" i="1"/>
  <c r="H541" i="1"/>
  <c r="N541" i="1"/>
  <c r="E542" i="1"/>
  <c r="F542" i="1"/>
  <c r="H542" i="1"/>
  <c r="N542" i="1"/>
  <c r="E543" i="1"/>
  <c r="F543" i="1"/>
  <c r="H543" i="1"/>
  <c r="N543" i="1"/>
  <c r="E544" i="1"/>
  <c r="F544" i="1"/>
  <c r="H544" i="1"/>
  <c r="N544" i="1"/>
  <c r="E545" i="1"/>
  <c r="F545" i="1"/>
  <c r="H545" i="1"/>
  <c r="N545" i="1"/>
  <c r="E546" i="1"/>
  <c r="F546" i="1"/>
  <c r="H546" i="1"/>
  <c r="N546" i="1"/>
  <c r="E547" i="1"/>
  <c r="F547" i="1"/>
  <c r="H547" i="1"/>
  <c r="N547" i="1"/>
  <c r="E548" i="1"/>
  <c r="F548" i="1"/>
  <c r="H548" i="1"/>
  <c r="N548" i="1"/>
  <c r="E549" i="1"/>
  <c r="F549" i="1"/>
  <c r="H549" i="1"/>
  <c r="N549" i="1"/>
  <c r="E550" i="1"/>
  <c r="F550" i="1"/>
  <c r="H550" i="1"/>
  <c r="N550" i="1"/>
  <c r="E551" i="1"/>
  <c r="F551" i="1"/>
  <c r="H551" i="1"/>
  <c r="N551" i="1"/>
  <c r="E552" i="1"/>
  <c r="F552" i="1"/>
  <c r="H552" i="1"/>
  <c r="N552" i="1"/>
  <c r="E553" i="1"/>
  <c r="F553" i="1"/>
  <c r="H553" i="1"/>
  <c r="N553" i="1"/>
  <c r="E554" i="1"/>
  <c r="F554" i="1"/>
  <c r="H554" i="1"/>
  <c r="N554" i="1"/>
  <c r="E555" i="1"/>
  <c r="F555" i="1"/>
  <c r="H555" i="1"/>
  <c r="N555" i="1"/>
  <c r="E556" i="1"/>
  <c r="F556" i="1"/>
  <c r="H556" i="1"/>
  <c r="N556" i="1"/>
  <c r="E557" i="1"/>
  <c r="F557" i="1"/>
  <c r="H557" i="1"/>
  <c r="N557" i="1"/>
  <c r="E558" i="1"/>
  <c r="F558" i="1"/>
  <c r="H558" i="1"/>
  <c r="N558" i="1"/>
  <c r="E559" i="1"/>
  <c r="F559" i="1"/>
  <c r="H559" i="1"/>
  <c r="N559" i="1"/>
  <c r="E560" i="1"/>
  <c r="F560" i="1"/>
  <c r="H560" i="1"/>
  <c r="N560" i="1"/>
  <c r="E561" i="1"/>
  <c r="F561" i="1"/>
  <c r="H561" i="1"/>
  <c r="N561" i="1"/>
  <c r="E562" i="1"/>
  <c r="F562" i="1"/>
  <c r="H562" i="1"/>
  <c r="N562" i="1"/>
  <c r="E563" i="1"/>
  <c r="F563" i="1"/>
  <c r="H563" i="1"/>
  <c r="N563" i="1"/>
  <c r="E564" i="1"/>
  <c r="F564" i="1"/>
  <c r="H564" i="1"/>
  <c r="N564" i="1"/>
  <c r="E565" i="1"/>
  <c r="F565" i="1"/>
  <c r="H565" i="1"/>
  <c r="N565" i="1"/>
  <c r="E566" i="1"/>
  <c r="F566" i="1"/>
  <c r="H566" i="1"/>
  <c r="N566" i="1"/>
  <c r="E567" i="1"/>
  <c r="F567" i="1"/>
  <c r="H567" i="1"/>
  <c r="N567" i="1"/>
  <c r="E568" i="1"/>
  <c r="F568" i="1"/>
  <c r="H568" i="1"/>
  <c r="N568" i="1"/>
  <c r="E569" i="1"/>
  <c r="F569" i="1"/>
  <c r="H569" i="1"/>
  <c r="N569" i="1"/>
  <c r="E570" i="1"/>
  <c r="F570" i="1"/>
  <c r="H570" i="1"/>
  <c r="N570" i="1"/>
  <c r="E571" i="1"/>
  <c r="F571" i="1"/>
  <c r="H571" i="1"/>
  <c r="N571" i="1"/>
  <c r="E572" i="1"/>
  <c r="F572" i="1"/>
  <c r="H572" i="1"/>
  <c r="N572" i="1"/>
  <c r="E573" i="1"/>
  <c r="F573" i="1"/>
  <c r="H573" i="1"/>
  <c r="N573" i="1"/>
  <c r="E574" i="1"/>
  <c r="F574" i="1"/>
  <c r="H574" i="1"/>
  <c r="N574" i="1"/>
  <c r="E575" i="1"/>
  <c r="F575" i="1"/>
  <c r="H575" i="1"/>
  <c r="N575" i="1"/>
  <c r="E576" i="1"/>
  <c r="F576" i="1"/>
  <c r="H576" i="1"/>
  <c r="N576" i="1"/>
  <c r="E577" i="1"/>
  <c r="F577" i="1"/>
  <c r="H577" i="1"/>
  <c r="N577" i="1"/>
  <c r="E578" i="1"/>
  <c r="F578" i="1"/>
  <c r="H578" i="1"/>
  <c r="N578" i="1"/>
  <c r="E579" i="1"/>
  <c r="F579" i="1"/>
  <c r="H579" i="1"/>
  <c r="N579" i="1"/>
  <c r="E580" i="1"/>
  <c r="F580" i="1"/>
  <c r="H580" i="1"/>
  <c r="N580" i="1"/>
  <c r="E581" i="1"/>
  <c r="F581" i="1"/>
  <c r="H581" i="1"/>
  <c r="N581" i="1"/>
  <c r="E582" i="1"/>
  <c r="F582" i="1"/>
  <c r="H582" i="1"/>
  <c r="N582" i="1"/>
  <c r="E583" i="1"/>
  <c r="F583" i="1"/>
  <c r="H583" i="1"/>
  <c r="N583" i="1"/>
  <c r="E584" i="1"/>
  <c r="F584" i="1"/>
  <c r="H584" i="1"/>
  <c r="N584" i="1"/>
  <c r="E585" i="1"/>
  <c r="F585" i="1"/>
  <c r="H585" i="1"/>
  <c r="N585" i="1"/>
  <c r="E586" i="1"/>
  <c r="F586" i="1"/>
  <c r="H586" i="1"/>
  <c r="N586" i="1"/>
  <c r="E587" i="1"/>
  <c r="F587" i="1"/>
  <c r="H587" i="1"/>
  <c r="N587" i="1"/>
  <c r="E588" i="1"/>
  <c r="F588" i="1"/>
  <c r="H588" i="1"/>
  <c r="N588" i="1"/>
  <c r="E589" i="1"/>
  <c r="F589" i="1"/>
  <c r="H589" i="1"/>
  <c r="N589" i="1"/>
  <c r="E590" i="1"/>
  <c r="F590" i="1"/>
  <c r="H590" i="1"/>
  <c r="N590" i="1"/>
  <c r="E591" i="1"/>
  <c r="F591" i="1"/>
  <c r="H591" i="1"/>
  <c r="N591" i="1"/>
  <c r="E592" i="1"/>
  <c r="F592" i="1"/>
  <c r="H592" i="1"/>
  <c r="N592" i="1"/>
  <c r="E593" i="1"/>
  <c r="F593" i="1"/>
  <c r="H593" i="1"/>
  <c r="N593" i="1"/>
  <c r="E594" i="1"/>
  <c r="F594" i="1"/>
  <c r="H594" i="1"/>
  <c r="N594" i="1"/>
  <c r="E595" i="1"/>
  <c r="F595" i="1"/>
  <c r="H595" i="1"/>
  <c r="N595" i="1"/>
  <c r="E596" i="1"/>
  <c r="F596" i="1"/>
  <c r="H596" i="1"/>
  <c r="N596" i="1"/>
  <c r="E597" i="1"/>
  <c r="F597" i="1"/>
  <c r="H597" i="1"/>
  <c r="N597" i="1"/>
  <c r="E598" i="1"/>
  <c r="F598" i="1"/>
  <c r="H598" i="1"/>
  <c r="N598" i="1"/>
  <c r="E599" i="1"/>
  <c r="F599" i="1"/>
  <c r="H599" i="1"/>
  <c r="N599" i="1"/>
  <c r="E600" i="1"/>
  <c r="F600" i="1"/>
  <c r="H600" i="1"/>
  <c r="N600" i="1"/>
  <c r="E601" i="1"/>
  <c r="F601" i="1"/>
  <c r="H601" i="1"/>
  <c r="N601" i="1"/>
  <c r="E602" i="1"/>
  <c r="F602" i="1"/>
  <c r="H602" i="1"/>
  <c r="N602" i="1"/>
  <c r="E603" i="1"/>
  <c r="F603" i="1"/>
  <c r="H603" i="1"/>
  <c r="N603" i="1"/>
  <c r="E604" i="1"/>
  <c r="F604" i="1"/>
  <c r="H604" i="1"/>
  <c r="N604" i="1"/>
  <c r="E605" i="1"/>
  <c r="F605" i="1"/>
  <c r="H605" i="1"/>
  <c r="N605" i="1"/>
  <c r="E606" i="1"/>
  <c r="F606" i="1"/>
  <c r="H606" i="1"/>
  <c r="N606" i="1"/>
  <c r="E607" i="1"/>
  <c r="F607" i="1"/>
  <c r="H607" i="1"/>
  <c r="N607" i="1"/>
  <c r="E608" i="1"/>
  <c r="F608" i="1"/>
  <c r="H608" i="1"/>
  <c r="N608" i="1"/>
  <c r="E609" i="1"/>
  <c r="F609" i="1"/>
  <c r="H609" i="1"/>
  <c r="N609" i="1"/>
  <c r="E610" i="1"/>
  <c r="F610" i="1"/>
  <c r="H610" i="1"/>
  <c r="N610" i="1"/>
  <c r="E611" i="1"/>
  <c r="F611" i="1"/>
  <c r="H611" i="1"/>
  <c r="N611" i="1"/>
  <c r="E612" i="1"/>
  <c r="F612" i="1"/>
  <c r="H612" i="1"/>
  <c r="N612" i="1"/>
  <c r="E613" i="1"/>
  <c r="F613" i="1"/>
  <c r="H613" i="1"/>
  <c r="N613" i="1"/>
  <c r="E614" i="1"/>
  <c r="F614" i="1"/>
  <c r="H614" i="1"/>
  <c r="N614" i="1"/>
  <c r="E615" i="1"/>
  <c r="F615" i="1"/>
  <c r="H615" i="1"/>
  <c r="N615" i="1"/>
  <c r="E616" i="1"/>
  <c r="F616" i="1"/>
  <c r="H616" i="1"/>
  <c r="N616" i="1"/>
  <c r="E617" i="1"/>
  <c r="F617" i="1"/>
  <c r="H617" i="1"/>
  <c r="N617" i="1"/>
  <c r="E618" i="1"/>
  <c r="F618" i="1"/>
  <c r="H618" i="1"/>
  <c r="N618" i="1"/>
  <c r="E619" i="1"/>
  <c r="F619" i="1"/>
  <c r="H619" i="1"/>
  <c r="N619" i="1"/>
  <c r="E620" i="1"/>
  <c r="F620" i="1"/>
  <c r="H620" i="1"/>
  <c r="N620" i="1"/>
  <c r="E621" i="1"/>
  <c r="F621" i="1"/>
  <c r="H621" i="1"/>
  <c r="N621" i="1"/>
  <c r="E622" i="1"/>
  <c r="F622" i="1"/>
  <c r="H622" i="1"/>
  <c r="N622" i="1"/>
  <c r="E623" i="1"/>
  <c r="F623" i="1"/>
  <c r="H623" i="1"/>
  <c r="N623" i="1"/>
  <c r="E624" i="1"/>
  <c r="F624" i="1"/>
  <c r="H624" i="1"/>
  <c r="N624" i="1"/>
  <c r="E625" i="1"/>
  <c r="F625" i="1"/>
  <c r="H625" i="1"/>
  <c r="N625" i="1"/>
  <c r="E626" i="1"/>
  <c r="F626" i="1"/>
  <c r="H626" i="1"/>
  <c r="N626" i="1"/>
  <c r="E627" i="1"/>
  <c r="F627" i="1"/>
  <c r="H627" i="1"/>
  <c r="N627" i="1"/>
  <c r="E628" i="1"/>
  <c r="F628" i="1"/>
  <c r="H628" i="1"/>
  <c r="N628" i="1"/>
  <c r="E629" i="1"/>
  <c r="F629" i="1"/>
  <c r="H629" i="1"/>
  <c r="N629" i="1"/>
  <c r="E630" i="1"/>
  <c r="F630" i="1"/>
  <c r="H630" i="1"/>
  <c r="N630" i="1"/>
  <c r="E631" i="1"/>
  <c r="F631" i="1"/>
  <c r="H631" i="1"/>
  <c r="N631" i="1"/>
  <c r="E632" i="1"/>
  <c r="F632" i="1"/>
  <c r="H632" i="1"/>
  <c r="N632" i="1"/>
  <c r="E633" i="1"/>
  <c r="F633" i="1"/>
  <c r="H633" i="1"/>
  <c r="N633" i="1"/>
  <c r="E634" i="1"/>
  <c r="F634" i="1"/>
  <c r="H634" i="1"/>
  <c r="N634" i="1"/>
  <c r="E635" i="1"/>
  <c r="F635" i="1"/>
  <c r="H635" i="1"/>
  <c r="N635" i="1"/>
  <c r="E636" i="1"/>
  <c r="F636" i="1"/>
  <c r="H636" i="1"/>
  <c r="N636" i="1"/>
  <c r="E637" i="1"/>
  <c r="F637" i="1"/>
  <c r="H637" i="1"/>
  <c r="N637" i="1"/>
  <c r="E638" i="1"/>
  <c r="F638" i="1"/>
  <c r="H638" i="1"/>
  <c r="N638" i="1"/>
  <c r="E639" i="1"/>
  <c r="F639" i="1"/>
  <c r="H639" i="1"/>
  <c r="N639" i="1"/>
  <c r="E640" i="1"/>
  <c r="F640" i="1"/>
  <c r="H640" i="1"/>
  <c r="N640" i="1"/>
  <c r="E641" i="1"/>
  <c r="F641" i="1"/>
  <c r="H641" i="1"/>
  <c r="N641" i="1"/>
  <c r="E642" i="1"/>
  <c r="F642" i="1"/>
  <c r="H642" i="1"/>
  <c r="N642" i="1"/>
  <c r="E643" i="1"/>
  <c r="F643" i="1"/>
  <c r="H643" i="1"/>
  <c r="N643" i="1"/>
  <c r="E644" i="1"/>
  <c r="F644" i="1"/>
  <c r="H644" i="1"/>
  <c r="N644" i="1"/>
  <c r="E645" i="1"/>
  <c r="F645" i="1"/>
  <c r="H645" i="1"/>
  <c r="N645" i="1"/>
  <c r="E646" i="1"/>
  <c r="F646" i="1"/>
  <c r="H646" i="1"/>
  <c r="N646" i="1"/>
  <c r="E647" i="1"/>
  <c r="F647" i="1"/>
  <c r="H647" i="1"/>
  <c r="N647" i="1"/>
  <c r="E648" i="1"/>
  <c r="F648" i="1"/>
  <c r="H648" i="1"/>
  <c r="N648" i="1"/>
  <c r="E649" i="1"/>
  <c r="F649" i="1"/>
  <c r="H649" i="1"/>
  <c r="N649" i="1"/>
  <c r="E650" i="1"/>
  <c r="F650" i="1"/>
  <c r="H650" i="1"/>
  <c r="N650" i="1"/>
  <c r="E651" i="1"/>
  <c r="F651" i="1"/>
  <c r="H651" i="1"/>
  <c r="N651" i="1"/>
  <c r="E652" i="1"/>
  <c r="F652" i="1"/>
  <c r="H652" i="1"/>
  <c r="N652" i="1"/>
  <c r="E653" i="1"/>
  <c r="F653" i="1"/>
  <c r="H653" i="1"/>
  <c r="N653" i="1"/>
  <c r="E654" i="1"/>
  <c r="F654" i="1"/>
  <c r="H654" i="1"/>
  <c r="N654" i="1"/>
  <c r="E655" i="1"/>
  <c r="F655" i="1"/>
  <c r="H655" i="1"/>
  <c r="N655" i="1"/>
  <c r="E656" i="1"/>
  <c r="F656" i="1"/>
  <c r="H656" i="1"/>
  <c r="N656" i="1"/>
  <c r="E657" i="1"/>
  <c r="F657" i="1"/>
  <c r="H657" i="1"/>
  <c r="N657" i="1"/>
  <c r="E658" i="1"/>
  <c r="F658" i="1"/>
  <c r="H658" i="1"/>
  <c r="N658" i="1"/>
  <c r="E659" i="1"/>
  <c r="F659" i="1"/>
  <c r="H659" i="1"/>
  <c r="N659" i="1"/>
  <c r="E660" i="1"/>
  <c r="F660" i="1"/>
  <c r="H660" i="1"/>
  <c r="N660" i="1"/>
  <c r="E661" i="1"/>
  <c r="F661" i="1"/>
  <c r="H661" i="1"/>
  <c r="N661" i="1"/>
  <c r="E662" i="1"/>
  <c r="F662" i="1"/>
  <c r="H662" i="1"/>
  <c r="N662" i="1"/>
  <c r="E663" i="1"/>
  <c r="F663" i="1"/>
  <c r="H663" i="1"/>
  <c r="N663" i="1"/>
  <c r="E664" i="1"/>
  <c r="F664" i="1"/>
  <c r="H664" i="1"/>
  <c r="N664" i="1"/>
  <c r="E665" i="1"/>
  <c r="F665" i="1"/>
  <c r="H665" i="1"/>
  <c r="N665" i="1"/>
  <c r="E666" i="1"/>
  <c r="F666" i="1"/>
  <c r="H666" i="1"/>
  <c r="N666" i="1"/>
  <c r="E667" i="1"/>
  <c r="F667" i="1"/>
  <c r="H667" i="1"/>
  <c r="N667" i="1"/>
  <c r="E668" i="1"/>
  <c r="F668" i="1"/>
  <c r="H668" i="1"/>
  <c r="N668" i="1"/>
  <c r="E669" i="1"/>
  <c r="F669" i="1"/>
  <c r="H669" i="1"/>
  <c r="N669" i="1"/>
  <c r="E670" i="1"/>
  <c r="F670" i="1"/>
  <c r="H670" i="1"/>
  <c r="N670" i="1"/>
  <c r="E671" i="1"/>
  <c r="F671" i="1"/>
  <c r="H671" i="1"/>
  <c r="N671" i="1"/>
  <c r="E672" i="1"/>
  <c r="F672" i="1"/>
  <c r="H672" i="1"/>
  <c r="N672" i="1"/>
  <c r="E673" i="1"/>
  <c r="F673" i="1"/>
  <c r="H673" i="1"/>
  <c r="N673" i="1"/>
  <c r="E674" i="1"/>
  <c r="F674" i="1"/>
  <c r="H674" i="1"/>
  <c r="N674" i="1"/>
  <c r="E675" i="1"/>
  <c r="F675" i="1"/>
  <c r="H675" i="1"/>
  <c r="N675" i="1"/>
  <c r="E676" i="1"/>
  <c r="F676" i="1"/>
  <c r="H676" i="1"/>
  <c r="N676" i="1"/>
  <c r="E677" i="1"/>
  <c r="F677" i="1"/>
  <c r="H677" i="1"/>
  <c r="N677" i="1"/>
  <c r="E678" i="1"/>
  <c r="F678" i="1"/>
  <c r="H678" i="1"/>
  <c r="N678" i="1"/>
  <c r="E679" i="1"/>
  <c r="F679" i="1"/>
  <c r="H679" i="1"/>
  <c r="N679" i="1"/>
  <c r="E680" i="1"/>
  <c r="F680" i="1"/>
  <c r="H680" i="1"/>
  <c r="N680" i="1"/>
  <c r="E681" i="1"/>
  <c r="F681" i="1"/>
  <c r="H681" i="1"/>
  <c r="N681" i="1"/>
  <c r="E682" i="1"/>
  <c r="F682" i="1"/>
  <c r="H682" i="1"/>
  <c r="N682" i="1"/>
  <c r="E683" i="1"/>
  <c r="F683" i="1"/>
  <c r="H683" i="1"/>
  <c r="N683" i="1"/>
  <c r="E684" i="1"/>
  <c r="F684" i="1"/>
  <c r="H684" i="1"/>
  <c r="N684" i="1"/>
  <c r="E685" i="1"/>
  <c r="F685" i="1"/>
  <c r="H685" i="1"/>
  <c r="N685" i="1"/>
  <c r="E686" i="1"/>
  <c r="F686" i="1"/>
  <c r="H686" i="1"/>
  <c r="N686" i="1"/>
  <c r="E687" i="1"/>
  <c r="F687" i="1"/>
  <c r="H687" i="1"/>
  <c r="N687" i="1"/>
  <c r="E688" i="1"/>
  <c r="F688" i="1"/>
  <c r="H688" i="1"/>
  <c r="N688" i="1"/>
  <c r="E689" i="1"/>
  <c r="F689" i="1"/>
  <c r="H689" i="1"/>
  <c r="N689" i="1"/>
  <c r="E690" i="1"/>
  <c r="F690" i="1"/>
  <c r="H690" i="1"/>
  <c r="N690" i="1"/>
  <c r="E691" i="1"/>
  <c r="F691" i="1"/>
  <c r="H691" i="1"/>
  <c r="N691" i="1"/>
  <c r="E692" i="1"/>
  <c r="F692" i="1"/>
  <c r="H692" i="1"/>
  <c r="N692" i="1"/>
  <c r="E693" i="1"/>
  <c r="F693" i="1"/>
  <c r="H693" i="1"/>
  <c r="N693" i="1"/>
  <c r="E694" i="1"/>
  <c r="F694" i="1"/>
  <c r="H694" i="1"/>
  <c r="N694" i="1"/>
  <c r="E695" i="1"/>
  <c r="F695" i="1"/>
  <c r="H695" i="1"/>
  <c r="N695" i="1"/>
  <c r="E696" i="1"/>
  <c r="F696" i="1"/>
  <c r="H696" i="1"/>
  <c r="N696" i="1"/>
  <c r="E697" i="1"/>
  <c r="F697" i="1"/>
  <c r="H697" i="1"/>
  <c r="N697" i="1"/>
  <c r="E698" i="1"/>
  <c r="F698" i="1"/>
  <c r="H698" i="1"/>
  <c r="N698" i="1"/>
  <c r="E699" i="1"/>
  <c r="F699" i="1"/>
  <c r="H699" i="1"/>
  <c r="N699" i="1"/>
  <c r="E700" i="1"/>
  <c r="F700" i="1"/>
  <c r="H700" i="1"/>
  <c r="N700" i="1"/>
  <c r="E701" i="1"/>
  <c r="F701" i="1"/>
  <c r="H701" i="1"/>
  <c r="N701" i="1"/>
  <c r="E702" i="1"/>
  <c r="F702" i="1"/>
  <c r="H702" i="1"/>
  <c r="N702" i="1"/>
  <c r="E703" i="1"/>
  <c r="F703" i="1"/>
  <c r="H703" i="1"/>
  <c r="N703" i="1"/>
  <c r="E704" i="1"/>
  <c r="F704" i="1"/>
  <c r="H704" i="1"/>
  <c r="N704" i="1"/>
  <c r="E705" i="1"/>
  <c r="F705" i="1"/>
  <c r="H705" i="1"/>
  <c r="N705" i="1"/>
  <c r="E706" i="1"/>
  <c r="F706" i="1"/>
  <c r="H706" i="1"/>
  <c r="N706" i="1"/>
  <c r="E707" i="1"/>
  <c r="F707" i="1"/>
  <c r="H707" i="1"/>
  <c r="N707" i="1"/>
  <c r="E708" i="1"/>
  <c r="F708" i="1"/>
  <c r="H708" i="1"/>
  <c r="N708" i="1"/>
  <c r="E709" i="1"/>
  <c r="F709" i="1"/>
  <c r="H709" i="1"/>
  <c r="N709" i="1"/>
  <c r="E710" i="1"/>
  <c r="F710" i="1"/>
  <c r="H710" i="1"/>
  <c r="N710" i="1"/>
  <c r="E711" i="1"/>
  <c r="F711" i="1"/>
  <c r="H711" i="1"/>
  <c r="N711" i="1"/>
  <c r="E712" i="1"/>
  <c r="F712" i="1"/>
  <c r="H712" i="1"/>
  <c r="N712" i="1"/>
  <c r="E713" i="1"/>
  <c r="F713" i="1"/>
  <c r="H713" i="1"/>
  <c r="N713" i="1"/>
  <c r="E714" i="1"/>
  <c r="F714" i="1"/>
  <c r="H714" i="1"/>
  <c r="N714" i="1"/>
  <c r="E715" i="1"/>
  <c r="F715" i="1"/>
  <c r="H715" i="1"/>
  <c r="N715" i="1"/>
  <c r="E716" i="1"/>
  <c r="F716" i="1"/>
  <c r="H716" i="1"/>
  <c r="N716" i="1"/>
  <c r="E717" i="1"/>
  <c r="F717" i="1"/>
  <c r="H717" i="1"/>
  <c r="N717" i="1"/>
  <c r="E718" i="1"/>
  <c r="F718" i="1"/>
  <c r="H718" i="1"/>
  <c r="N718" i="1"/>
  <c r="E719" i="1"/>
  <c r="F719" i="1"/>
  <c r="H719" i="1"/>
  <c r="N719" i="1"/>
  <c r="E720" i="1"/>
  <c r="F720" i="1"/>
  <c r="H720" i="1"/>
  <c r="N720" i="1"/>
  <c r="E721" i="1"/>
  <c r="F721" i="1"/>
  <c r="H721" i="1"/>
  <c r="N721" i="1"/>
  <c r="E722" i="1"/>
  <c r="F722" i="1"/>
  <c r="H722" i="1"/>
  <c r="N722" i="1"/>
  <c r="E723" i="1"/>
  <c r="F723" i="1"/>
  <c r="H723" i="1"/>
  <c r="N723" i="1"/>
  <c r="E724" i="1"/>
  <c r="F724" i="1"/>
  <c r="H724" i="1"/>
  <c r="N724" i="1"/>
  <c r="E725" i="1"/>
  <c r="F725" i="1"/>
  <c r="H725" i="1"/>
  <c r="N725" i="1"/>
  <c r="E726" i="1"/>
  <c r="F726" i="1"/>
  <c r="H726" i="1"/>
  <c r="N726" i="1"/>
  <c r="E727" i="1"/>
  <c r="F727" i="1"/>
  <c r="H727" i="1"/>
  <c r="N727" i="1"/>
  <c r="E728" i="1"/>
  <c r="F728" i="1"/>
  <c r="H728" i="1"/>
  <c r="N728" i="1"/>
  <c r="E729" i="1"/>
  <c r="F729" i="1"/>
  <c r="H729" i="1"/>
  <c r="N729" i="1"/>
  <c r="E730" i="1"/>
  <c r="F730" i="1"/>
  <c r="H730" i="1"/>
  <c r="N730" i="1"/>
  <c r="E731" i="1"/>
  <c r="F731" i="1"/>
  <c r="H731" i="1"/>
  <c r="N731" i="1"/>
  <c r="E732" i="1"/>
  <c r="F732" i="1"/>
  <c r="H732" i="1"/>
  <c r="N732" i="1"/>
  <c r="E733" i="1"/>
  <c r="F733" i="1"/>
  <c r="H733" i="1"/>
  <c r="N733" i="1"/>
  <c r="E734" i="1"/>
  <c r="F734" i="1"/>
  <c r="H734" i="1"/>
  <c r="N734" i="1"/>
  <c r="E735" i="1"/>
  <c r="F735" i="1"/>
  <c r="H735" i="1"/>
  <c r="N735" i="1"/>
  <c r="E736" i="1"/>
  <c r="F736" i="1"/>
  <c r="H736" i="1"/>
  <c r="N736" i="1"/>
  <c r="E737" i="1"/>
  <c r="F737" i="1"/>
  <c r="H737" i="1"/>
  <c r="N737" i="1"/>
  <c r="E738" i="1"/>
  <c r="F738" i="1"/>
  <c r="H738" i="1"/>
  <c r="N738" i="1"/>
  <c r="E739" i="1"/>
  <c r="F739" i="1"/>
  <c r="H739" i="1"/>
  <c r="N739" i="1"/>
  <c r="E740" i="1"/>
  <c r="F740" i="1"/>
  <c r="H740" i="1"/>
  <c r="N740" i="1"/>
  <c r="E741" i="1"/>
  <c r="F741" i="1"/>
  <c r="H741" i="1"/>
  <c r="N741" i="1"/>
  <c r="E742" i="1"/>
  <c r="F742" i="1"/>
  <c r="H742" i="1"/>
  <c r="N742" i="1"/>
  <c r="E743" i="1"/>
  <c r="F743" i="1"/>
  <c r="H743" i="1"/>
  <c r="N743" i="1"/>
  <c r="E744" i="1"/>
  <c r="F744" i="1"/>
  <c r="H744" i="1"/>
  <c r="N744" i="1"/>
  <c r="E745" i="1"/>
  <c r="F745" i="1"/>
  <c r="H745" i="1"/>
  <c r="N745" i="1"/>
  <c r="E746" i="1"/>
  <c r="F746" i="1"/>
  <c r="H746" i="1"/>
  <c r="N746" i="1"/>
  <c r="E747" i="1"/>
  <c r="F747" i="1"/>
  <c r="H747" i="1"/>
  <c r="N747" i="1"/>
  <c r="E748" i="1"/>
  <c r="F748" i="1"/>
  <c r="H748" i="1"/>
  <c r="N748" i="1"/>
  <c r="E749" i="1"/>
  <c r="F749" i="1"/>
  <c r="H749" i="1"/>
  <c r="N749" i="1"/>
  <c r="E750" i="1"/>
  <c r="F750" i="1"/>
  <c r="H750" i="1"/>
  <c r="N750" i="1"/>
  <c r="E751" i="1"/>
  <c r="F751" i="1"/>
  <c r="H751" i="1"/>
  <c r="N751" i="1"/>
  <c r="E752" i="1"/>
  <c r="F752" i="1"/>
  <c r="H752" i="1"/>
  <c r="N752" i="1"/>
  <c r="E753" i="1"/>
  <c r="F753" i="1"/>
  <c r="H753" i="1"/>
  <c r="N753" i="1"/>
  <c r="E754" i="1"/>
  <c r="F754" i="1"/>
  <c r="H754" i="1"/>
  <c r="N754" i="1"/>
  <c r="E755" i="1"/>
  <c r="F755" i="1"/>
  <c r="H755" i="1"/>
  <c r="N755" i="1"/>
  <c r="E756" i="1"/>
  <c r="F756" i="1"/>
  <c r="H756" i="1"/>
  <c r="N756" i="1"/>
  <c r="E757" i="1"/>
  <c r="F757" i="1"/>
  <c r="H757" i="1"/>
  <c r="N757" i="1"/>
  <c r="E758" i="1"/>
  <c r="F758" i="1"/>
  <c r="H758" i="1"/>
  <c r="N758" i="1"/>
  <c r="E759" i="1"/>
  <c r="F759" i="1"/>
  <c r="H759" i="1"/>
  <c r="N759" i="1"/>
  <c r="E760" i="1"/>
  <c r="F760" i="1"/>
  <c r="H760" i="1"/>
  <c r="N760" i="1"/>
  <c r="E761" i="1"/>
  <c r="F761" i="1"/>
  <c r="H761" i="1"/>
  <c r="N761" i="1"/>
  <c r="E762" i="1"/>
  <c r="F762" i="1"/>
  <c r="H762" i="1"/>
  <c r="N762" i="1"/>
  <c r="E763" i="1"/>
  <c r="F763" i="1"/>
  <c r="H763" i="1"/>
  <c r="N763" i="1"/>
  <c r="E764" i="1"/>
  <c r="F764" i="1"/>
  <c r="H764" i="1"/>
  <c r="N764" i="1"/>
  <c r="E765" i="1"/>
  <c r="F765" i="1"/>
  <c r="H765" i="1"/>
  <c r="N765" i="1"/>
  <c r="E766" i="1"/>
  <c r="F766" i="1"/>
  <c r="H766" i="1"/>
  <c r="N766" i="1"/>
  <c r="E767" i="1"/>
  <c r="F767" i="1"/>
  <c r="H767" i="1"/>
  <c r="N767" i="1"/>
  <c r="E768" i="1"/>
  <c r="F768" i="1"/>
  <c r="H768" i="1"/>
  <c r="N768" i="1"/>
  <c r="E769" i="1"/>
  <c r="F769" i="1"/>
  <c r="H769" i="1"/>
  <c r="N769" i="1"/>
  <c r="E770" i="1"/>
  <c r="F770" i="1"/>
  <c r="H770" i="1"/>
  <c r="N770" i="1"/>
  <c r="E771" i="1"/>
  <c r="F771" i="1"/>
  <c r="H771" i="1"/>
  <c r="N771" i="1"/>
  <c r="E772" i="1"/>
  <c r="F772" i="1"/>
  <c r="H772" i="1"/>
  <c r="N772" i="1"/>
  <c r="E773" i="1"/>
  <c r="F773" i="1"/>
  <c r="H773" i="1"/>
  <c r="N773" i="1"/>
  <c r="E774" i="1"/>
  <c r="F774" i="1"/>
  <c r="H774" i="1"/>
  <c r="N774" i="1"/>
  <c r="E775" i="1"/>
  <c r="F775" i="1"/>
  <c r="H775" i="1"/>
  <c r="N775" i="1"/>
  <c r="E776" i="1"/>
  <c r="F776" i="1"/>
  <c r="H776" i="1"/>
  <c r="N776" i="1"/>
  <c r="E777" i="1"/>
  <c r="F777" i="1"/>
  <c r="H777" i="1"/>
  <c r="N777" i="1"/>
  <c r="E778" i="1"/>
  <c r="F778" i="1"/>
  <c r="H778" i="1"/>
  <c r="N778" i="1"/>
  <c r="E779" i="1"/>
  <c r="F779" i="1"/>
  <c r="H779" i="1"/>
  <c r="N779" i="1"/>
  <c r="E780" i="1"/>
  <c r="F780" i="1"/>
  <c r="H780" i="1"/>
  <c r="N780" i="1"/>
  <c r="E781" i="1"/>
  <c r="F781" i="1"/>
  <c r="H781" i="1"/>
  <c r="N781" i="1"/>
  <c r="E782" i="1"/>
  <c r="F782" i="1"/>
  <c r="H782" i="1"/>
  <c r="N782" i="1"/>
  <c r="E783" i="1"/>
  <c r="F783" i="1"/>
  <c r="H783" i="1"/>
  <c r="N783" i="1"/>
  <c r="E784" i="1"/>
  <c r="F784" i="1"/>
  <c r="H784" i="1"/>
  <c r="N784" i="1"/>
  <c r="E785" i="1"/>
  <c r="F785" i="1"/>
  <c r="H785" i="1"/>
  <c r="N785" i="1"/>
  <c r="E786" i="1"/>
  <c r="F786" i="1"/>
  <c r="H786" i="1"/>
  <c r="N786" i="1"/>
  <c r="E787" i="1"/>
  <c r="F787" i="1"/>
  <c r="H787" i="1"/>
  <c r="N787" i="1"/>
  <c r="E788" i="1"/>
  <c r="F788" i="1"/>
  <c r="H788" i="1"/>
  <c r="N788" i="1"/>
  <c r="E789" i="1"/>
  <c r="F789" i="1"/>
  <c r="H789" i="1"/>
  <c r="N789" i="1"/>
  <c r="E790" i="1"/>
  <c r="F790" i="1"/>
  <c r="H790" i="1"/>
  <c r="N790" i="1"/>
  <c r="E791" i="1"/>
  <c r="F791" i="1"/>
  <c r="H791" i="1"/>
  <c r="N791" i="1"/>
  <c r="E792" i="1"/>
  <c r="F792" i="1"/>
  <c r="H792" i="1"/>
  <c r="N792" i="1"/>
  <c r="E793" i="1"/>
  <c r="F793" i="1"/>
  <c r="H793" i="1"/>
  <c r="N793" i="1"/>
  <c r="E794" i="1"/>
  <c r="F794" i="1"/>
  <c r="H794" i="1"/>
  <c r="N794" i="1"/>
  <c r="E795" i="1"/>
  <c r="F795" i="1"/>
  <c r="H795" i="1"/>
  <c r="N795" i="1"/>
  <c r="E796" i="1"/>
  <c r="F796" i="1"/>
  <c r="H796" i="1"/>
  <c r="N796" i="1"/>
  <c r="E797" i="1"/>
  <c r="F797" i="1"/>
  <c r="H797" i="1"/>
  <c r="N797" i="1"/>
  <c r="E798" i="1"/>
  <c r="F798" i="1"/>
  <c r="H798" i="1"/>
  <c r="N798" i="1"/>
  <c r="E799" i="1"/>
  <c r="F799" i="1"/>
  <c r="H799" i="1"/>
  <c r="N799" i="1"/>
  <c r="E800" i="1"/>
  <c r="F800" i="1"/>
  <c r="H800" i="1"/>
  <c r="N800" i="1"/>
  <c r="E801" i="1"/>
  <c r="F801" i="1"/>
  <c r="H801" i="1"/>
  <c r="N801" i="1"/>
  <c r="E802" i="1"/>
  <c r="F802" i="1"/>
  <c r="H802" i="1"/>
  <c r="N802" i="1"/>
  <c r="E803" i="1"/>
  <c r="F803" i="1"/>
  <c r="H803" i="1"/>
  <c r="N803" i="1"/>
  <c r="E804" i="1"/>
  <c r="F804" i="1"/>
  <c r="H804" i="1"/>
  <c r="N804" i="1"/>
  <c r="E805" i="1"/>
  <c r="F805" i="1"/>
  <c r="H805" i="1"/>
  <c r="N805" i="1"/>
  <c r="E806" i="1"/>
  <c r="F806" i="1"/>
  <c r="H806" i="1"/>
  <c r="N806" i="1"/>
  <c r="E807" i="1"/>
  <c r="F807" i="1"/>
  <c r="H807" i="1"/>
  <c r="N807" i="1"/>
  <c r="E808" i="1"/>
  <c r="F808" i="1"/>
  <c r="H808" i="1"/>
  <c r="N808" i="1"/>
  <c r="E809" i="1"/>
  <c r="F809" i="1"/>
  <c r="H809" i="1"/>
  <c r="N809" i="1"/>
  <c r="E810" i="1"/>
  <c r="F810" i="1"/>
  <c r="H810" i="1"/>
  <c r="N810" i="1"/>
  <c r="E811" i="1"/>
  <c r="F811" i="1"/>
  <c r="H811" i="1"/>
  <c r="N811" i="1"/>
  <c r="E812" i="1"/>
  <c r="F812" i="1"/>
  <c r="H812" i="1"/>
  <c r="N812" i="1"/>
  <c r="E813" i="1"/>
  <c r="F813" i="1"/>
  <c r="H813" i="1"/>
  <c r="N813" i="1"/>
  <c r="E814" i="1"/>
  <c r="F814" i="1"/>
  <c r="H814" i="1"/>
  <c r="N814" i="1"/>
  <c r="E815" i="1"/>
  <c r="F815" i="1"/>
  <c r="H815" i="1"/>
  <c r="N815" i="1"/>
  <c r="E816" i="1"/>
  <c r="F816" i="1"/>
  <c r="H816" i="1"/>
  <c r="N816" i="1"/>
  <c r="E817" i="1"/>
  <c r="F817" i="1"/>
  <c r="H817" i="1"/>
  <c r="N817" i="1"/>
  <c r="E818" i="1"/>
  <c r="F818" i="1"/>
  <c r="H818" i="1"/>
  <c r="N818" i="1"/>
  <c r="E819" i="1"/>
  <c r="F819" i="1"/>
  <c r="H819" i="1"/>
  <c r="N819" i="1"/>
  <c r="E820" i="1"/>
  <c r="F820" i="1"/>
  <c r="H820" i="1"/>
  <c r="N820" i="1"/>
  <c r="E821" i="1"/>
  <c r="F821" i="1"/>
  <c r="H821" i="1"/>
  <c r="N821" i="1"/>
  <c r="E822" i="1"/>
  <c r="F822" i="1"/>
  <c r="H822" i="1"/>
  <c r="N822" i="1"/>
  <c r="E823" i="1"/>
  <c r="F823" i="1"/>
  <c r="H823" i="1"/>
  <c r="N823" i="1"/>
  <c r="E824" i="1"/>
  <c r="F824" i="1"/>
  <c r="H824" i="1"/>
  <c r="N824" i="1"/>
  <c r="E825" i="1"/>
  <c r="F825" i="1"/>
  <c r="H825" i="1"/>
  <c r="N825" i="1"/>
  <c r="E826" i="1"/>
  <c r="F826" i="1"/>
  <c r="H826" i="1"/>
  <c r="N826" i="1"/>
  <c r="E827" i="1"/>
  <c r="F827" i="1"/>
  <c r="H827" i="1"/>
  <c r="N827" i="1"/>
  <c r="E828" i="1"/>
  <c r="F828" i="1"/>
  <c r="H828" i="1"/>
  <c r="N828" i="1"/>
  <c r="E829" i="1"/>
  <c r="F829" i="1"/>
  <c r="H829" i="1"/>
  <c r="N829" i="1"/>
  <c r="E830" i="1"/>
  <c r="F830" i="1"/>
  <c r="H830" i="1"/>
  <c r="N830" i="1"/>
  <c r="E831" i="1"/>
  <c r="F831" i="1"/>
  <c r="H831" i="1"/>
  <c r="N831" i="1"/>
  <c r="E832" i="1"/>
  <c r="F832" i="1"/>
  <c r="H832" i="1"/>
  <c r="N832" i="1"/>
  <c r="E833" i="1"/>
  <c r="F833" i="1"/>
  <c r="H833" i="1"/>
  <c r="N833" i="1"/>
  <c r="E834" i="1"/>
  <c r="F834" i="1"/>
  <c r="H834" i="1"/>
  <c r="N834" i="1"/>
  <c r="E835" i="1"/>
  <c r="F835" i="1"/>
  <c r="H835" i="1"/>
  <c r="N835" i="1"/>
  <c r="E836" i="1"/>
  <c r="F836" i="1"/>
  <c r="H836" i="1"/>
  <c r="N836" i="1"/>
  <c r="E837" i="1"/>
  <c r="F837" i="1"/>
  <c r="H837" i="1"/>
  <c r="N837" i="1"/>
  <c r="E838" i="1"/>
  <c r="F838" i="1"/>
  <c r="H838" i="1"/>
  <c r="N838" i="1"/>
  <c r="E839" i="1"/>
  <c r="F839" i="1"/>
  <c r="H839" i="1"/>
  <c r="N839" i="1"/>
  <c r="E840" i="1"/>
  <c r="F840" i="1"/>
  <c r="H840" i="1"/>
  <c r="N840" i="1"/>
  <c r="E841" i="1"/>
  <c r="F841" i="1"/>
  <c r="H841" i="1"/>
  <c r="N841" i="1"/>
  <c r="E842" i="1"/>
  <c r="F842" i="1"/>
  <c r="H842" i="1"/>
  <c r="N842" i="1"/>
  <c r="E843" i="1"/>
  <c r="F843" i="1"/>
  <c r="H843" i="1"/>
  <c r="N843" i="1"/>
  <c r="E844" i="1"/>
  <c r="F844" i="1"/>
  <c r="H844" i="1"/>
  <c r="N844" i="1"/>
  <c r="E845" i="1"/>
  <c r="F845" i="1"/>
  <c r="H845" i="1"/>
  <c r="N845" i="1"/>
  <c r="E846" i="1"/>
  <c r="F846" i="1"/>
  <c r="H846" i="1"/>
  <c r="N846" i="1"/>
  <c r="E847" i="1"/>
  <c r="F847" i="1"/>
  <c r="H847" i="1"/>
  <c r="N847" i="1"/>
  <c r="E848" i="1"/>
  <c r="F848" i="1"/>
  <c r="H848" i="1"/>
  <c r="N848" i="1"/>
  <c r="E849" i="1"/>
  <c r="F849" i="1"/>
  <c r="H849" i="1"/>
  <c r="N849" i="1"/>
  <c r="E850" i="1"/>
  <c r="F850" i="1"/>
  <c r="H850" i="1"/>
  <c r="N850" i="1"/>
  <c r="E851" i="1"/>
  <c r="F851" i="1"/>
  <c r="H851" i="1"/>
  <c r="N851" i="1"/>
  <c r="E852" i="1"/>
  <c r="F852" i="1"/>
  <c r="H852" i="1"/>
  <c r="N852" i="1"/>
  <c r="E853" i="1"/>
  <c r="F853" i="1"/>
  <c r="H853" i="1"/>
  <c r="N853" i="1"/>
  <c r="E854" i="1"/>
  <c r="F854" i="1"/>
  <c r="H854" i="1"/>
  <c r="N854" i="1"/>
  <c r="E855" i="1"/>
  <c r="F855" i="1"/>
  <c r="H855" i="1"/>
  <c r="N855" i="1"/>
  <c r="E856" i="1"/>
  <c r="F856" i="1"/>
  <c r="H856" i="1"/>
  <c r="N856" i="1"/>
  <c r="E857" i="1"/>
  <c r="F857" i="1"/>
  <c r="H857" i="1"/>
  <c r="N857" i="1"/>
  <c r="E858" i="1"/>
  <c r="F858" i="1"/>
  <c r="H858" i="1"/>
  <c r="N858" i="1"/>
  <c r="E859" i="1"/>
  <c r="F859" i="1"/>
  <c r="H859" i="1"/>
  <c r="N859" i="1"/>
  <c r="E860" i="1"/>
  <c r="F860" i="1"/>
  <c r="H860" i="1"/>
  <c r="N860" i="1"/>
  <c r="E861" i="1"/>
  <c r="F861" i="1"/>
  <c r="H861" i="1"/>
  <c r="N861" i="1"/>
  <c r="E862" i="1"/>
  <c r="F862" i="1"/>
  <c r="H862" i="1"/>
  <c r="N862" i="1"/>
  <c r="E863" i="1"/>
  <c r="F863" i="1"/>
  <c r="H863" i="1"/>
  <c r="N863" i="1"/>
  <c r="E864" i="1"/>
  <c r="F864" i="1"/>
  <c r="H864" i="1"/>
  <c r="N864" i="1"/>
  <c r="E865" i="1"/>
  <c r="F865" i="1"/>
  <c r="H865" i="1"/>
  <c r="N865" i="1"/>
  <c r="E866" i="1"/>
  <c r="F866" i="1"/>
  <c r="H866" i="1"/>
  <c r="N866" i="1"/>
  <c r="E867" i="1"/>
  <c r="F867" i="1"/>
  <c r="H867" i="1"/>
  <c r="N867" i="1"/>
  <c r="E868" i="1"/>
  <c r="F868" i="1"/>
  <c r="H868" i="1"/>
  <c r="N868" i="1"/>
  <c r="E869" i="1"/>
  <c r="F869" i="1"/>
  <c r="H869" i="1"/>
  <c r="N869" i="1"/>
  <c r="E870" i="1"/>
  <c r="F870" i="1"/>
  <c r="H870" i="1"/>
  <c r="N870" i="1"/>
  <c r="E871" i="1"/>
  <c r="F871" i="1"/>
  <c r="H871" i="1"/>
  <c r="N871" i="1"/>
  <c r="E872" i="1"/>
  <c r="F872" i="1"/>
  <c r="H872" i="1"/>
  <c r="N872" i="1"/>
  <c r="E873" i="1"/>
  <c r="F873" i="1"/>
  <c r="H873" i="1"/>
  <c r="N873" i="1"/>
  <c r="E874" i="1"/>
  <c r="F874" i="1"/>
  <c r="H874" i="1"/>
  <c r="N874" i="1"/>
  <c r="E875" i="1"/>
  <c r="F875" i="1"/>
  <c r="H875" i="1"/>
  <c r="N875" i="1"/>
  <c r="E876" i="1"/>
  <c r="F876" i="1"/>
  <c r="H876" i="1"/>
  <c r="N876" i="1"/>
  <c r="E877" i="1"/>
  <c r="F877" i="1"/>
  <c r="H877" i="1"/>
  <c r="N877" i="1"/>
  <c r="E878" i="1"/>
  <c r="F878" i="1"/>
  <c r="H878" i="1"/>
  <c r="N878" i="1"/>
  <c r="E879" i="1"/>
  <c r="F879" i="1"/>
  <c r="H879" i="1"/>
  <c r="N879" i="1"/>
  <c r="E880" i="1"/>
  <c r="F880" i="1"/>
  <c r="H880" i="1"/>
  <c r="N880" i="1"/>
  <c r="E881" i="1"/>
  <c r="F881" i="1"/>
  <c r="H881" i="1"/>
  <c r="N881" i="1"/>
  <c r="E882" i="1"/>
  <c r="F882" i="1"/>
  <c r="H882" i="1"/>
  <c r="N882" i="1"/>
  <c r="E883" i="1"/>
  <c r="F883" i="1"/>
  <c r="H883" i="1"/>
  <c r="N883" i="1"/>
  <c r="E884" i="1"/>
  <c r="F884" i="1"/>
  <c r="H884" i="1"/>
  <c r="N884" i="1"/>
  <c r="E885" i="1"/>
  <c r="F885" i="1"/>
  <c r="H885" i="1"/>
  <c r="N885" i="1"/>
  <c r="E886" i="1"/>
  <c r="F886" i="1"/>
  <c r="H886" i="1"/>
  <c r="N886" i="1"/>
  <c r="E887" i="1"/>
  <c r="F887" i="1"/>
  <c r="H887" i="1"/>
  <c r="N887" i="1"/>
  <c r="E888" i="1"/>
  <c r="F888" i="1"/>
  <c r="H888" i="1"/>
  <c r="N888" i="1"/>
  <c r="E889" i="1"/>
  <c r="F889" i="1"/>
  <c r="H889" i="1"/>
  <c r="N889" i="1"/>
  <c r="E890" i="1"/>
  <c r="F890" i="1"/>
  <c r="H890" i="1"/>
  <c r="N890" i="1"/>
  <c r="E891" i="1"/>
  <c r="F891" i="1"/>
  <c r="H891" i="1"/>
  <c r="N891" i="1"/>
  <c r="E892" i="1"/>
  <c r="F892" i="1"/>
  <c r="H892" i="1"/>
  <c r="N892" i="1"/>
  <c r="E893" i="1"/>
  <c r="F893" i="1"/>
  <c r="H893" i="1"/>
  <c r="N893" i="1"/>
  <c r="E894" i="1"/>
  <c r="F894" i="1"/>
  <c r="H894" i="1"/>
  <c r="N894" i="1"/>
  <c r="E895" i="1"/>
  <c r="F895" i="1"/>
  <c r="H895" i="1"/>
  <c r="N895" i="1"/>
  <c r="E896" i="1"/>
  <c r="F896" i="1"/>
  <c r="H896" i="1"/>
  <c r="N896" i="1"/>
  <c r="E897" i="1"/>
  <c r="F897" i="1"/>
  <c r="H897" i="1"/>
  <c r="N897" i="1"/>
  <c r="E898" i="1"/>
  <c r="F898" i="1"/>
  <c r="H898" i="1"/>
  <c r="N898" i="1"/>
  <c r="E899" i="1"/>
  <c r="F899" i="1"/>
  <c r="H899" i="1"/>
  <c r="N899" i="1"/>
  <c r="E900" i="1"/>
  <c r="F900" i="1"/>
  <c r="H900" i="1"/>
  <c r="N900" i="1"/>
  <c r="E901" i="1"/>
  <c r="F901" i="1"/>
  <c r="H901" i="1"/>
  <c r="N901" i="1"/>
  <c r="E902" i="1"/>
  <c r="F902" i="1"/>
  <c r="H902" i="1"/>
  <c r="N902" i="1"/>
  <c r="E903" i="1"/>
  <c r="F903" i="1"/>
  <c r="H903" i="1"/>
  <c r="N903" i="1"/>
  <c r="E904" i="1"/>
  <c r="F904" i="1"/>
  <c r="H904" i="1"/>
  <c r="N904" i="1"/>
  <c r="E905" i="1"/>
  <c r="F905" i="1"/>
  <c r="H905" i="1"/>
  <c r="N905" i="1"/>
  <c r="E906" i="1"/>
  <c r="F906" i="1"/>
  <c r="H906" i="1"/>
  <c r="N906" i="1"/>
  <c r="E907" i="1"/>
  <c r="F907" i="1"/>
  <c r="H907" i="1"/>
  <c r="N907" i="1"/>
  <c r="E908" i="1"/>
  <c r="F908" i="1"/>
  <c r="H908" i="1"/>
  <c r="N908" i="1"/>
  <c r="E909" i="1"/>
  <c r="F909" i="1"/>
  <c r="H909" i="1"/>
  <c r="N909" i="1"/>
  <c r="E910" i="1"/>
  <c r="F910" i="1"/>
  <c r="H910" i="1"/>
  <c r="N910" i="1"/>
  <c r="E911" i="1"/>
  <c r="F911" i="1"/>
  <c r="H911" i="1"/>
  <c r="N911" i="1"/>
  <c r="E912" i="1"/>
  <c r="F912" i="1"/>
  <c r="H912" i="1"/>
  <c r="N912" i="1"/>
  <c r="E913" i="1"/>
  <c r="F913" i="1"/>
  <c r="H913" i="1"/>
  <c r="N913" i="1"/>
  <c r="E914" i="1"/>
  <c r="F914" i="1"/>
  <c r="H914" i="1"/>
  <c r="N914" i="1"/>
  <c r="E915" i="1"/>
  <c r="F915" i="1"/>
  <c r="H915" i="1"/>
  <c r="N915" i="1"/>
  <c r="E916" i="1"/>
  <c r="F916" i="1"/>
  <c r="H916" i="1"/>
  <c r="N916" i="1"/>
  <c r="E917" i="1"/>
  <c r="F917" i="1"/>
  <c r="H917" i="1"/>
  <c r="N917" i="1"/>
  <c r="E918" i="1"/>
  <c r="F918" i="1"/>
  <c r="H918" i="1"/>
  <c r="N918" i="1"/>
  <c r="E919" i="1"/>
  <c r="F919" i="1"/>
  <c r="H919" i="1"/>
  <c r="N919" i="1"/>
  <c r="E920" i="1"/>
  <c r="F920" i="1"/>
  <c r="H920" i="1"/>
  <c r="N920" i="1"/>
  <c r="E921" i="1"/>
  <c r="F921" i="1"/>
  <c r="H921" i="1"/>
  <c r="N921" i="1"/>
  <c r="E922" i="1"/>
  <c r="F922" i="1"/>
  <c r="H922" i="1"/>
  <c r="N922" i="1"/>
  <c r="E923" i="1"/>
  <c r="F923" i="1"/>
  <c r="H923" i="1"/>
  <c r="N923" i="1"/>
  <c r="E924" i="1"/>
  <c r="F924" i="1"/>
  <c r="H924" i="1"/>
  <c r="N924" i="1"/>
  <c r="E925" i="1"/>
  <c r="F925" i="1"/>
  <c r="H925" i="1"/>
  <c r="N925" i="1"/>
  <c r="E926" i="1"/>
  <c r="F926" i="1"/>
  <c r="H926" i="1"/>
  <c r="N926" i="1"/>
  <c r="E927" i="1"/>
  <c r="F927" i="1"/>
  <c r="H927" i="1"/>
  <c r="N927" i="1"/>
  <c r="E928" i="1"/>
  <c r="F928" i="1"/>
  <c r="H928" i="1"/>
  <c r="N928" i="1"/>
  <c r="E929" i="1"/>
  <c r="F929" i="1"/>
  <c r="H929" i="1"/>
  <c r="N929" i="1"/>
  <c r="E930" i="1"/>
  <c r="F930" i="1"/>
  <c r="H930" i="1"/>
  <c r="N930" i="1"/>
  <c r="E931" i="1"/>
  <c r="F931" i="1"/>
  <c r="H931" i="1"/>
  <c r="N931" i="1"/>
  <c r="E932" i="1"/>
  <c r="F932" i="1"/>
  <c r="H932" i="1"/>
  <c r="N932" i="1"/>
  <c r="E933" i="1"/>
  <c r="F933" i="1"/>
  <c r="H933" i="1"/>
  <c r="N933" i="1"/>
  <c r="E934" i="1"/>
  <c r="F934" i="1"/>
  <c r="H934" i="1"/>
  <c r="N934" i="1"/>
  <c r="E935" i="1"/>
  <c r="F935" i="1"/>
  <c r="H935" i="1"/>
  <c r="N935" i="1"/>
  <c r="E936" i="1"/>
  <c r="F936" i="1"/>
  <c r="H936" i="1"/>
  <c r="N936" i="1"/>
  <c r="E937" i="1"/>
  <c r="F937" i="1"/>
  <c r="H937" i="1"/>
  <c r="N937" i="1"/>
  <c r="E938" i="1"/>
  <c r="F938" i="1"/>
  <c r="H938" i="1"/>
  <c r="N938" i="1"/>
  <c r="E939" i="1"/>
  <c r="F939" i="1"/>
  <c r="H939" i="1"/>
  <c r="N939" i="1"/>
  <c r="E940" i="1"/>
  <c r="F940" i="1"/>
  <c r="H940" i="1"/>
  <c r="N940" i="1"/>
  <c r="E941" i="1"/>
  <c r="F941" i="1"/>
  <c r="H941" i="1"/>
  <c r="N941" i="1"/>
  <c r="E942" i="1"/>
  <c r="F942" i="1"/>
  <c r="H942" i="1"/>
  <c r="N942" i="1"/>
  <c r="E943" i="1"/>
  <c r="F943" i="1"/>
  <c r="H943" i="1"/>
  <c r="N943" i="1"/>
  <c r="E944" i="1"/>
  <c r="F944" i="1"/>
  <c r="H944" i="1"/>
  <c r="N944" i="1"/>
  <c r="E945" i="1"/>
  <c r="F945" i="1"/>
  <c r="H945" i="1"/>
  <c r="N945" i="1"/>
  <c r="E946" i="1"/>
  <c r="F946" i="1"/>
  <c r="H946" i="1"/>
  <c r="N946" i="1"/>
  <c r="E947" i="1"/>
  <c r="F947" i="1"/>
  <c r="H947" i="1"/>
  <c r="N947" i="1"/>
  <c r="E948" i="1"/>
  <c r="F948" i="1"/>
  <c r="H948" i="1"/>
  <c r="N948" i="1"/>
  <c r="E949" i="1"/>
  <c r="F949" i="1"/>
  <c r="H949" i="1"/>
  <c r="N949" i="1"/>
  <c r="E950" i="1"/>
  <c r="F950" i="1"/>
  <c r="H950" i="1"/>
  <c r="N950" i="1"/>
  <c r="E951" i="1"/>
  <c r="F951" i="1"/>
  <c r="H951" i="1"/>
  <c r="N951" i="1"/>
  <c r="E952" i="1"/>
  <c r="F952" i="1"/>
  <c r="H952" i="1"/>
  <c r="N952" i="1"/>
  <c r="E953" i="1"/>
  <c r="F953" i="1"/>
  <c r="H953" i="1"/>
  <c r="N953" i="1"/>
  <c r="E954" i="1"/>
  <c r="F954" i="1"/>
  <c r="H954" i="1"/>
  <c r="N954" i="1"/>
  <c r="E955" i="1"/>
  <c r="F955" i="1"/>
  <c r="H955" i="1"/>
  <c r="N955" i="1"/>
  <c r="E956" i="1"/>
  <c r="F956" i="1"/>
  <c r="H956" i="1"/>
  <c r="N956" i="1"/>
  <c r="E957" i="1"/>
  <c r="F957" i="1"/>
  <c r="H957" i="1"/>
  <c r="N957" i="1"/>
  <c r="E958" i="1"/>
  <c r="F958" i="1"/>
  <c r="H958" i="1"/>
  <c r="N958" i="1"/>
  <c r="E959" i="1"/>
  <c r="F959" i="1"/>
  <c r="H959" i="1"/>
  <c r="N959" i="1"/>
  <c r="E960" i="1"/>
  <c r="F960" i="1"/>
  <c r="H960" i="1"/>
  <c r="N960" i="1"/>
  <c r="E961" i="1"/>
  <c r="F961" i="1"/>
  <c r="H961" i="1"/>
  <c r="N961" i="1"/>
  <c r="E962" i="1"/>
  <c r="F962" i="1"/>
  <c r="H962" i="1"/>
  <c r="N962" i="1"/>
  <c r="E963" i="1"/>
  <c r="F963" i="1"/>
  <c r="H963" i="1"/>
  <c r="N963" i="1"/>
  <c r="E964" i="1"/>
  <c r="F964" i="1"/>
  <c r="H964" i="1"/>
  <c r="N964" i="1"/>
  <c r="E965" i="1"/>
  <c r="F965" i="1"/>
  <c r="H965" i="1"/>
  <c r="N965" i="1"/>
  <c r="E966" i="1"/>
  <c r="F966" i="1"/>
  <c r="H966" i="1"/>
  <c r="N966" i="1"/>
  <c r="E967" i="1"/>
  <c r="F967" i="1"/>
  <c r="H967" i="1"/>
  <c r="N967" i="1"/>
  <c r="E968" i="1"/>
  <c r="F968" i="1"/>
  <c r="H968" i="1"/>
  <c r="N968" i="1"/>
  <c r="E969" i="1"/>
  <c r="F969" i="1"/>
  <c r="H969" i="1"/>
  <c r="N969" i="1"/>
  <c r="E970" i="1"/>
  <c r="F970" i="1"/>
  <c r="H970" i="1"/>
  <c r="N970" i="1"/>
  <c r="E971" i="1"/>
  <c r="F971" i="1"/>
  <c r="H971" i="1"/>
  <c r="N971" i="1"/>
  <c r="E972" i="1"/>
  <c r="F972" i="1"/>
  <c r="H972" i="1"/>
  <c r="N972" i="1"/>
  <c r="E973" i="1"/>
  <c r="F973" i="1"/>
  <c r="H973" i="1"/>
  <c r="N973" i="1"/>
  <c r="E974" i="1"/>
  <c r="F974" i="1"/>
  <c r="H974" i="1"/>
  <c r="N974" i="1"/>
  <c r="E975" i="1"/>
  <c r="F975" i="1"/>
  <c r="H975" i="1"/>
  <c r="N975" i="1"/>
  <c r="E976" i="1"/>
  <c r="F976" i="1"/>
  <c r="H976" i="1"/>
  <c r="N976" i="1"/>
  <c r="E977" i="1"/>
  <c r="F977" i="1"/>
  <c r="H977" i="1"/>
  <c r="N977" i="1"/>
  <c r="E978" i="1"/>
  <c r="F978" i="1"/>
  <c r="H978" i="1"/>
  <c r="N978" i="1"/>
  <c r="E979" i="1"/>
  <c r="F979" i="1"/>
  <c r="H979" i="1"/>
  <c r="N979" i="1"/>
  <c r="E980" i="1"/>
  <c r="F980" i="1"/>
  <c r="H980" i="1"/>
  <c r="N980" i="1"/>
  <c r="E981" i="1"/>
  <c r="F981" i="1"/>
  <c r="H981" i="1"/>
  <c r="N981" i="1"/>
  <c r="E982" i="1"/>
  <c r="F982" i="1"/>
  <c r="H982" i="1"/>
  <c r="N982" i="1"/>
  <c r="E983" i="1"/>
  <c r="F983" i="1"/>
  <c r="H983" i="1"/>
  <c r="N983" i="1"/>
  <c r="E984" i="1"/>
  <c r="F984" i="1"/>
  <c r="H984" i="1"/>
  <c r="N984" i="1"/>
  <c r="E985" i="1"/>
  <c r="F985" i="1"/>
  <c r="H985" i="1"/>
  <c r="N985" i="1"/>
  <c r="E986" i="1"/>
  <c r="F986" i="1"/>
  <c r="H986" i="1"/>
  <c r="N986" i="1"/>
  <c r="E987" i="1"/>
  <c r="F987" i="1"/>
  <c r="H987" i="1"/>
  <c r="N987" i="1"/>
  <c r="E988" i="1"/>
  <c r="F988" i="1"/>
  <c r="H988" i="1"/>
  <c r="N988" i="1"/>
  <c r="E989" i="1"/>
  <c r="F989" i="1"/>
  <c r="H989" i="1"/>
  <c r="N989" i="1"/>
  <c r="E990" i="1"/>
  <c r="F990" i="1"/>
  <c r="H990" i="1"/>
  <c r="N990" i="1"/>
  <c r="E991" i="1"/>
  <c r="F991" i="1"/>
  <c r="H991" i="1"/>
  <c r="N991" i="1"/>
  <c r="E992" i="1"/>
  <c r="F992" i="1"/>
  <c r="H992" i="1"/>
  <c r="N992" i="1"/>
  <c r="E993" i="1"/>
  <c r="F993" i="1"/>
  <c r="H993" i="1"/>
  <c r="N993" i="1"/>
  <c r="E994" i="1"/>
  <c r="F994" i="1"/>
  <c r="H994" i="1"/>
  <c r="N994" i="1"/>
  <c r="E995" i="1"/>
  <c r="F995" i="1"/>
  <c r="H995" i="1"/>
  <c r="N995" i="1"/>
  <c r="E996" i="1"/>
  <c r="F996" i="1"/>
  <c r="H996" i="1"/>
  <c r="N996" i="1"/>
  <c r="E997" i="1"/>
  <c r="F997" i="1"/>
  <c r="H997" i="1"/>
  <c r="N997" i="1"/>
  <c r="E998" i="1"/>
  <c r="F998" i="1"/>
  <c r="H998" i="1"/>
  <c r="N998" i="1"/>
  <c r="E999" i="1"/>
  <c r="F999" i="1"/>
  <c r="H999" i="1"/>
  <c r="N999" i="1"/>
  <c r="E1000" i="1"/>
  <c r="F1000" i="1"/>
  <c r="H1000" i="1"/>
  <c r="N1000" i="1"/>
  <c r="E1001" i="1"/>
  <c r="F1001" i="1"/>
  <c r="H1001" i="1"/>
  <c r="N1001" i="1"/>
  <c r="E1002" i="1"/>
  <c r="F1002" i="1"/>
  <c r="H1002" i="1"/>
  <c r="N1002" i="1"/>
  <c r="E1003" i="1"/>
  <c r="F1003" i="1"/>
  <c r="H1003" i="1"/>
  <c r="N1003" i="1"/>
  <c r="E1004" i="1"/>
  <c r="F1004" i="1"/>
  <c r="H1004" i="1"/>
  <c r="N1004" i="1"/>
  <c r="E1005" i="1"/>
  <c r="F1005" i="1"/>
  <c r="H1005" i="1"/>
  <c r="N1005" i="1"/>
  <c r="E1006" i="1"/>
  <c r="F1006" i="1"/>
  <c r="H1006" i="1"/>
  <c r="N1006" i="1"/>
  <c r="E1007" i="1"/>
  <c r="F1007" i="1"/>
  <c r="H1007" i="1"/>
  <c r="N1007" i="1"/>
  <c r="E1008" i="1"/>
  <c r="F1008" i="1"/>
  <c r="H1008" i="1"/>
  <c r="N1008" i="1"/>
  <c r="E1009" i="1"/>
  <c r="F1009" i="1"/>
  <c r="H1009" i="1"/>
  <c r="N1009" i="1"/>
  <c r="E1010" i="1"/>
  <c r="F1010" i="1"/>
  <c r="H1010" i="1"/>
  <c r="N1010" i="1"/>
  <c r="E1011" i="1"/>
  <c r="F1011" i="1"/>
  <c r="H1011" i="1"/>
  <c r="N1011" i="1"/>
  <c r="E1012" i="1"/>
  <c r="F1012" i="1"/>
  <c r="H1012" i="1"/>
  <c r="N1012" i="1"/>
  <c r="E1013" i="1"/>
  <c r="F1013" i="1"/>
  <c r="H1013" i="1"/>
  <c r="N1013" i="1"/>
  <c r="E1014" i="1"/>
  <c r="F1014" i="1"/>
  <c r="H1014" i="1"/>
  <c r="N1014" i="1"/>
  <c r="E1015" i="1"/>
  <c r="F1015" i="1"/>
  <c r="H1015" i="1"/>
  <c r="N1015" i="1"/>
  <c r="E1016" i="1"/>
  <c r="F1016" i="1"/>
  <c r="H1016" i="1"/>
  <c r="N1016" i="1"/>
  <c r="E1017" i="1"/>
  <c r="F1017" i="1"/>
  <c r="H1017" i="1"/>
  <c r="N1017" i="1"/>
  <c r="E1018" i="1"/>
  <c r="F1018" i="1"/>
  <c r="H1018" i="1"/>
  <c r="N1018" i="1"/>
  <c r="E1019" i="1"/>
  <c r="F1019" i="1"/>
  <c r="H1019" i="1"/>
  <c r="N1019" i="1"/>
  <c r="E1020" i="1"/>
  <c r="F1020" i="1"/>
  <c r="H1020" i="1"/>
  <c r="N1020" i="1"/>
  <c r="E1021" i="1"/>
  <c r="F1021" i="1"/>
  <c r="H1021" i="1"/>
  <c r="N1021" i="1"/>
  <c r="E1022" i="1"/>
  <c r="F1022" i="1"/>
  <c r="H1022" i="1"/>
  <c r="N1022" i="1"/>
  <c r="E1023" i="1"/>
  <c r="F1023" i="1"/>
  <c r="H1023" i="1"/>
  <c r="N1023" i="1"/>
  <c r="E1024" i="1"/>
  <c r="F1024" i="1"/>
  <c r="H1024" i="1"/>
  <c r="N1024" i="1"/>
  <c r="E1025" i="1"/>
  <c r="F1025" i="1"/>
  <c r="H1025" i="1"/>
  <c r="N1025" i="1"/>
  <c r="E1026" i="1"/>
  <c r="F1026" i="1"/>
  <c r="H1026" i="1"/>
  <c r="N1026" i="1"/>
  <c r="E1027" i="1"/>
  <c r="F1027" i="1"/>
  <c r="H1027" i="1"/>
  <c r="N1027" i="1"/>
  <c r="E1028" i="1"/>
  <c r="F1028" i="1"/>
  <c r="H1028" i="1"/>
  <c r="N1028" i="1"/>
  <c r="E1029" i="1"/>
  <c r="F1029" i="1"/>
  <c r="H1029" i="1"/>
  <c r="N1029" i="1"/>
  <c r="E1030" i="1"/>
  <c r="F1030" i="1"/>
  <c r="H1030" i="1"/>
  <c r="N1030" i="1"/>
  <c r="E1031" i="1"/>
  <c r="F1031" i="1"/>
  <c r="H1031" i="1"/>
  <c r="N1031" i="1"/>
  <c r="E1032" i="1"/>
  <c r="F1032" i="1"/>
  <c r="H1032" i="1"/>
  <c r="N1032" i="1"/>
  <c r="E1033" i="1"/>
  <c r="F1033" i="1"/>
  <c r="H1033" i="1"/>
  <c r="N1033" i="1"/>
  <c r="E1034" i="1"/>
  <c r="F1034" i="1"/>
  <c r="H1034" i="1"/>
  <c r="N1034" i="1"/>
  <c r="E1035" i="1"/>
  <c r="F1035" i="1"/>
  <c r="H1035" i="1"/>
  <c r="N1035" i="1"/>
  <c r="E1036" i="1"/>
  <c r="F1036" i="1"/>
  <c r="H1036" i="1"/>
  <c r="N1036" i="1"/>
  <c r="E1037" i="1"/>
  <c r="F1037" i="1"/>
  <c r="H1037" i="1"/>
  <c r="N1037" i="1"/>
  <c r="E1038" i="1"/>
  <c r="F1038" i="1"/>
  <c r="H1038" i="1"/>
  <c r="N1038" i="1"/>
  <c r="E1039" i="1"/>
  <c r="F1039" i="1"/>
  <c r="H1039" i="1"/>
  <c r="N1039" i="1"/>
  <c r="E1040" i="1"/>
  <c r="F1040" i="1"/>
  <c r="H1040" i="1"/>
  <c r="N1040" i="1"/>
  <c r="E1041" i="1"/>
  <c r="F1041" i="1"/>
  <c r="H1041" i="1"/>
  <c r="N1041" i="1"/>
  <c r="E1042" i="1"/>
  <c r="F1042" i="1"/>
  <c r="H1042" i="1"/>
  <c r="N1042" i="1"/>
  <c r="E1043" i="1"/>
  <c r="F1043" i="1"/>
  <c r="H1043" i="1"/>
  <c r="N1043" i="1"/>
  <c r="E1044" i="1"/>
  <c r="F1044" i="1"/>
  <c r="H1044" i="1"/>
  <c r="N1044" i="1"/>
  <c r="E1045" i="1"/>
  <c r="F1045" i="1"/>
  <c r="H1045" i="1"/>
  <c r="N1045" i="1"/>
  <c r="E1046" i="1"/>
  <c r="F1046" i="1"/>
  <c r="H1046" i="1"/>
  <c r="N1046" i="1"/>
  <c r="E1047" i="1"/>
  <c r="F1047" i="1"/>
  <c r="H1047" i="1"/>
  <c r="N1047" i="1"/>
  <c r="E1048" i="1"/>
  <c r="F1048" i="1"/>
  <c r="H1048" i="1"/>
  <c r="N1048" i="1"/>
  <c r="E1049" i="1"/>
  <c r="F1049" i="1"/>
  <c r="H1049" i="1"/>
  <c r="N1049" i="1"/>
  <c r="E1050" i="1"/>
  <c r="F1050" i="1"/>
  <c r="H1050" i="1"/>
  <c r="N1050" i="1"/>
  <c r="E1051" i="1"/>
  <c r="F1051" i="1"/>
  <c r="H1051" i="1"/>
  <c r="N1051" i="1"/>
  <c r="E1052" i="1"/>
  <c r="F1052" i="1"/>
  <c r="H1052" i="1"/>
  <c r="N1052" i="1"/>
  <c r="E1053" i="1"/>
  <c r="F1053" i="1"/>
  <c r="H1053" i="1"/>
  <c r="N1053" i="1"/>
  <c r="E1054" i="1"/>
  <c r="F1054" i="1"/>
  <c r="H1054" i="1"/>
  <c r="N1054" i="1"/>
  <c r="E1055" i="1"/>
  <c r="F1055" i="1"/>
  <c r="H1055" i="1"/>
  <c r="N1055" i="1"/>
  <c r="E1056" i="1"/>
  <c r="F1056" i="1"/>
  <c r="H1056" i="1"/>
  <c r="N1056" i="1"/>
  <c r="E1057" i="1"/>
  <c r="F1057" i="1"/>
  <c r="H1057" i="1"/>
  <c r="N1057" i="1"/>
  <c r="E1058" i="1"/>
  <c r="F1058" i="1"/>
  <c r="H1058" i="1"/>
  <c r="N1058" i="1"/>
  <c r="E1059" i="1"/>
  <c r="F1059" i="1"/>
  <c r="H1059" i="1"/>
  <c r="N1059" i="1"/>
  <c r="E1060" i="1"/>
  <c r="F1060" i="1"/>
  <c r="H1060" i="1"/>
  <c r="N1060" i="1"/>
  <c r="E1061" i="1"/>
  <c r="F1061" i="1"/>
  <c r="H1061" i="1"/>
  <c r="N1061" i="1"/>
  <c r="E1062" i="1"/>
  <c r="F1062" i="1"/>
  <c r="H1062" i="1"/>
  <c r="N1062" i="1"/>
  <c r="E1063" i="1"/>
  <c r="F1063" i="1"/>
  <c r="H1063" i="1"/>
  <c r="N1063" i="1"/>
  <c r="E1064" i="1"/>
  <c r="F1064" i="1"/>
  <c r="H1064" i="1"/>
  <c r="N1064" i="1"/>
  <c r="E1065" i="1"/>
  <c r="F1065" i="1"/>
  <c r="H1065" i="1"/>
  <c r="N1065" i="1"/>
  <c r="E1066" i="1"/>
  <c r="F1066" i="1"/>
  <c r="H1066" i="1"/>
  <c r="N1066" i="1"/>
  <c r="E1067" i="1"/>
  <c r="F1067" i="1"/>
  <c r="H1067" i="1"/>
  <c r="N1067" i="1"/>
  <c r="E1068" i="1"/>
  <c r="F1068" i="1"/>
  <c r="H1068" i="1"/>
  <c r="N1068" i="1"/>
  <c r="E1069" i="1"/>
  <c r="F1069" i="1"/>
  <c r="H1069" i="1"/>
  <c r="N1069" i="1"/>
  <c r="E1070" i="1"/>
  <c r="F1070" i="1"/>
  <c r="H1070" i="1"/>
  <c r="N1070" i="1"/>
  <c r="E1071" i="1"/>
  <c r="F1071" i="1"/>
  <c r="H1071" i="1"/>
  <c r="N1071" i="1"/>
  <c r="E1072" i="1"/>
  <c r="F1072" i="1"/>
  <c r="H1072" i="1"/>
  <c r="N1072" i="1"/>
  <c r="E1073" i="1"/>
  <c r="F1073" i="1"/>
  <c r="H1073" i="1"/>
  <c r="N1073" i="1"/>
  <c r="E1074" i="1"/>
  <c r="F1074" i="1"/>
  <c r="H1074" i="1"/>
  <c r="N1074" i="1"/>
  <c r="E1075" i="1"/>
  <c r="F1075" i="1"/>
  <c r="H1075" i="1"/>
  <c r="N1075" i="1"/>
  <c r="E1076" i="1"/>
  <c r="F1076" i="1"/>
  <c r="H1076" i="1"/>
  <c r="N1076" i="1"/>
  <c r="E1077" i="1"/>
  <c r="F1077" i="1"/>
  <c r="H1077" i="1"/>
  <c r="N1077" i="1"/>
  <c r="E1078" i="1"/>
  <c r="F1078" i="1"/>
  <c r="H1078" i="1"/>
  <c r="N1078" i="1"/>
  <c r="E1079" i="1"/>
  <c r="F1079" i="1"/>
  <c r="H1079" i="1"/>
  <c r="N1079" i="1"/>
  <c r="E1080" i="1"/>
  <c r="F1080" i="1"/>
  <c r="H1080" i="1"/>
  <c r="N1080" i="1"/>
  <c r="E1081" i="1"/>
  <c r="F1081" i="1"/>
  <c r="H1081" i="1"/>
  <c r="N1081" i="1"/>
  <c r="E1082" i="1"/>
  <c r="F1082" i="1"/>
  <c r="H1082" i="1"/>
  <c r="N1082" i="1"/>
  <c r="E1083" i="1"/>
  <c r="F1083" i="1"/>
  <c r="H1083" i="1"/>
  <c r="N1083" i="1"/>
  <c r="E1084" i="1"/>
  <c r="F1084" i="1"/>
  <c r="H1084" i="1"/>
  <c r="N1084" i="1"/>
  <c r="E1085" i="1"/>
  <c r="F1085" i="1"/>
  <c r="H1085" i="1"/>
  <c r="N1085" i="1"/>
  <c r="E1086" i="1"/>
  <c r="F1086" i="1"/>
  <c r="H1086" i="1"/>
  <c r="N1086" i="1"/>
  <c r="E1087" i="1"/>
  <c r="F1087" i="1"/>
  <c r="H1087" i="1"/>
  <c r="N1087" i="1"/>
  <c r="E1088" i="1"/>
  <c r="F1088" i="1"/>
  <c r="H1088" i="1"/>
  <c r="N1088" i="1"/>
  <c r="E1089" i="1"/>
  <c r="F1089" i="1"/>
  <c r="H1089" i="1"/>
  <c r="N1089" i="1"/>
  <c r="E1090" i="1"/>
  <c r="F1090" i="1"/>
  <c r="H1090" i="1"/>
  <c r="N1090" i="1"/>
  <c r="E1091" i="1"/>
  <c r="F1091" i="1"/>
  <c r="H1091" i="1"/>
  <c r="N1091" i="1"/>
  <c r="E1092" i="1"/>
  <c r="F1092" i="1"/>
  <c r="H1092" i="1"/>
  <c r="N1092" i="1"/>
  <c r="E1093" i="1"/>
  <c r="F1093" i="1"/>
  <c r="H1093" i="1"/>
  <c r="N1093" i="1"/>
  <c r="E1094" i="1"/>
  <c r="F1094" i="1"/>
  <c r="H1094" i="1"/>
  <c r="N1094" i="1"/>
  <c r="E1095" i="1"/>
  <c r="F1095" i="1"/>
  <c r="H1095" i="1"/>
  <c r="N1095" i="1"/>
  <c r="E1096" i="1"/>
  <c r="F1096" i="1"/>
  <c r="H1096" i="1"/>
  <c r="N1096" i="1"/>
  <c r="E1097" i="1"/>
  <c r="F1097" i="1"/>
  <c r="H1097" i="1"/>
  <c r="N1097" i="1"/>
  <c r="E1098" i="1"/>
  <c r="F1098" i="1"/>
  <c r="H1098" i="1"/>
  <c r="N1098" i="1"/>
  <c r="E1099" i="1"/>
  <c r="F1099" i="1"/>
  <c r="H1099" i="1"/>
  <c r="N1099" i="1"/>
  <c r="E1100" i="1"/>
  <c r="F1100" i="1"/>
  <c r="H1100" i="1"/>
  <c r="N1100" i="1"/>
  <c r="E1101" i="1"/>
  <c r="F1101" i="1"/>
  <c r="H1101" i="1"/>
  <c r="N1101" i="1"/>
  <c r="E1102" i="1"/>
  <c r="F1102" i="1"/>
  <c r="H1102" i="1"/>
  <c r="N1102" i="1"/>
  <c r="E1103" i="1"/>
  <c r="F1103" i="1"/>
  <c r="H1103" i="1"/>
  <c r="N1103" i="1"/>
  <c r="E1104" i="1"/>
  <c r="F1104" i="1"/>
  <c r="H1104" i="1"/>
  <c r="N1104" i="1"/>
  <c r="E1105" i="1"/>
  <c r="F1105" i="1"/>
  <c r="H1105" i="1"/>
  <c r="N1105" i="1"/>
  <c r="E1106" i="1"/>
  <c r="F1106" i="1"/>
  <c r="H1106" i="1"/>
  <c r="N1106" i="1"/>
  <c r="E1107" i="1"/>
  <c r="F1107" i="1"/>
  <c r="H1107" i="1"/>
  <c r="N1107" i="1"/>
  <c r="E1108" i="1"/>
  <c r="F1108" i="1"/>
  <c r="H1108" i="1"/>
  <c r="N1108" i="1"/>
  <c r="E1109" i="1"/>
  <c r="F1109" i="1"/>
  <c r="H1109" i="1"/>
  <c r="N1109" i="1"/>
  <c r="E1110" i="1"/>
  <c r="F1110" i="1"/>
  <c r="H1110" i="1"/>
  <c r="N1110" i="1"/>
  <c r="E1111" i="1"/>
  <c r="F1111" i="1"/>
  <c r="H1111" i="1"/>
  <c r="N1111" i="1"/>
  <c r="E1112" i="1"/>
  <c r="F1112" i="1"/>
  <c r="H1112" i="1"/>
  <c r="N1112" i="1"/>
  <c r="E1113" i="1"/>
  <c r="F1113" i="1"/>
  <c r="H1113" i="1"/>
  <c r="N1113" i="1"/>
  <c r="E1114" i="1"/>
  <c r="F1114" i="1"/>
  <c r="H1114" i="1"/>
  <c r="N1114" i="1"/>
  <c r="E1115" i="1"/>
  <c r="F1115" i="1"/>
  <c r="H1115" i="1"/>
  <c r="N1115" i="1"/>
  <c r="E1116" i="1"/>
  <c r="F1116" i="1"/>
  <c r="H1116" i="1"/>
  <c r="N1116" i="1"/>
  <c r="E1117" i="1"/>
  <c r="F1117" i="1"/>
  <c r="H1117" i="1"/>
  <c r="N1117" i="1"/>
  <c r="E1118" i="1"/>
  <c r="F1118" i="1"/>
  <c r="H1118" i="1"/>
  <c r="N1118" i="1"/>
  <c r="E1119" i="1"/>
  <c r="F1119" i="1"/>
  <c r="H1119" i="1"/>
  <c r="N1119" i="1"/>
  <c r="E1120" i="1"/>
  <c r="F1120" i="1"/>
  <c r="H1120" i="1"/>
  <c r="N1120" i="1"/>
  <c r="E1121" i="1"/>
  <c r="F1121" i="1"/>
  <c r="H1121" i="1"/>
  <c r="N1121" i="1"/>
  <c r="E1122" i="1"/>
  <c r="F1122" i="1"/>
  <c r="H1122" i="1"/>
  <c r="N1122" i="1"/>
  <c r="E1123" i="1"/>
  <c r="F1123" i="1"/>
  <c r="H1123" i="1"/>
  <c r="N1123" i="1"/>
  <c r="E1124" i="1"/>
  <c r="F1124" i="1"/>
  <c r="H1124" i="1"/>
  <c r="N1124" i="1"/>
  <c r="E1125" i="1"/>
  <c r="F1125" i="1"/>
  <c r="H1125" i="1"/>
  <c r="N1125" i="1"/>
  <c r="E1126" i="1"/>
  <c r="F1126" i="1"/>
  <c r="H1126" i="1"/>
  <c r="N1126" i="1"/>
  <c r="E1127" i="1"/>
  <c r="F1127" i="1"/>
  <c r="H1127" i="1"/>
  <c r="N1127" i="1"/>
  <c r="E1128" i="1"/>
  <c r="F1128" i="1"/>
  <c r="H1128" i="1"/>
  <c r="N1128" i="1"/>
  <c r="E1129" i="1"/>
  <c r="F1129" i="1"/>
  <c r="H1129" i="1"/>
  <c r="N1129" i="1"/>
  <c r="E1130" i="1"/>
  <c r="F1130" i="1"/>
  <c r="H1130" i="1"/>
  <c r="N1130" i="1"/>
  <c r="E1131" i="1"/>
  <c r="F1131" i="1"/>
  <c r="H1131" i="1"/>
  <c r="N1131" i="1"/>
  <c r="E1132" i="1"/>
  <c r="F1132" i="1"/>
  <c r="H1132" i="1"/>
  <c r="N1132" i="1"/>
  <c r="E1133" i="1"/>
  <c r="F1133" i="1"/>
  <c r="H1133" i="1"/>
  <c r="N1133" i="1"/>
  <c r="E1134" i="1"/>
  <c r="F1134" i="1"/>
  <c r="H1134" i="1"/>
  <c r="N1134" i="1"/>
  <c r="E1135" i="1"/>
  <c r="F1135" i="1"/>
  <c r="H1135" i="1"/>
  <c r="N1135" i="1"/>
  <c r="E1136" i="1"/>
  <c r="F1136" i="1"/>
  <c r="H1136" i="1"/>
  <c r="N1136" i="1"/>
  <c r="E1137" i="1"/>
  <c r="F1137" i="1"/>
  <c r="H1137" i="1"/>
  <c r="N1137" i="1"/>
  <c r="E1138" i="1"/>
  <c r="F1138" i="1"/>
  <c r="H1138" i="1"/>
  <c r="N1138" i="1"/>
  <c r="E1139" i="1"/>
  <c r="F1139" i="1"/>
  <c r="H1139" i="1"/>
  <c r="N1139" i="1"/>
  <c r="E1140" i="1"/>
  <c r="F1140" i="1"/>
  <c r="H1140" i="1"/>
  <c r="N1140" i="1"/>
  <c r="E1141" i="1"/>
  <c r="F1141" i="1"/>
  <c r="H1141" i="1"/>
  <c r="N1141" i="1"/>
  <c r="E1142" i="1"/>
  <c r="F1142" i="1"/>
  <c r="H1142" i="1"/>
  <c r="N1142" i="1"/>
  <c r="E1143" i="1"/>
  <c r="F1143" i="1"/>
  <c r="H1143" i="1"/>
  <c r="N1143" i="1"/>
  <c r="E1144" i="1"/>
  <c r="F1144" i="1"/>
  <c r="H1144" i="1"/>
  <c r="N1144" i="1"/>
  <c r="E1145" i="1"/>
  <c r="F1145" i="1"/>
  <c r="H1145" i="1"/>
  <c r="N1145" i="1"/>
  <c r="E1146" i="1"/>
  <c r="F1146" i="1"/>
  <c r="H1146" i="1"/>
  <c r="N1146" i="1"/>
  <c r="E1147" i="1"/>
  <c r="F1147" i="1"/>
  <c r="H1147" i="1"/>
  <c r="N1147" i="1"/>
  <c r="E1148" i="1"/>
  <c r="F1148" i="1"/>
  <c r="H1148" i="1"/>
  <c r="N1148" i="1"/>
  <c r="E1149" i="1"/>
  <c r="F1149" i="1"/>
  <c r="H1149" i="1"/>
  <c r="N1149" i="1"/>
  <c r="E1150" i="1"/>
  <c r="F1150" i="1"/>
  <c r="H1150" i="1"/>
  <c r="N1150" i="1"/>
  <c r="E1151" i="1"/>
  <c r="F1151" i="1"/>
  <c r="H1151" i="1"/>
  <c r="N1151" i="1"/>
  <c r="E1152" i="1"/>
  <c r="F1152" i="1"/>
  <c r="H1152" i="1"/>
  <c r="N1152" i="1"/>
  <c r="E1153" i="1"/>
  <c r="F1153" i="1"/>
  <c r="H1153" i="1"/>
  <c r="N1153" i="1"/>
  <c r="E1154" i="1"/>
  <c r="F1154" i="1"/>
  <c r="H1154" i="1"/>
  <c r="N1154" i="1"/>
  <c r="E1155" i="1"/>
  <c r="F1155" i="1"/>
  <c r="H1155" i="1"/>
  <c r="N1155" i="1"/>
  <c r="E1156" i="1"/>
  <c r="F1156" i="1"/>
  <c r="H1156" i="1"/>
  <c r="N1156" i="1"/>
  <c r="E1157" i="1"/>
  <c r="F1157" i="1"/>
  <c r="H1157" i="1"/>
  <c r="N1157" i="1"/>
  <c r="E1158" i="1"/>
  <c r="F1158" i="1"/>
  <c r="H1158" i="1"/>
  <c r="N1158" i="1"/>
  <c r="E1159" i="1"/>
  <c r="F1159" i="1"/>
  <c r="H1159" i="1"/>
  <c r="N1159" i="1"/>
  <c r="E1160" i="1"/>
  <c r="F1160" i="1"/>
  <c r="H1160" i="1"/>
  <c r="N1160" i="1"/>
  <c r="E1161" i="1"/>
  <c r="F1161" i="1"/>
  <c r="H1161" i="1"/>
  <c r="N1161" i="1"/>
  <c r="E1162" i="1"/>
  <c r="F1162" i="1"/>
  <c r="H1162" i="1"/>
  <c r="N1162" i="1"/>
  <c r="E1163" i="1"/>
  <c r="F1163" i="1"/>
  <c r="H1163" i="1"/>
  <c r="N1163" i="1"/>
  <c r="E1164" i="1"/>
  <c r="F1164" i="1"/>
  <c r="H1164" i="1"/>
  <c r="N1164" i="1"/>
  <c r="E1165" i="1"/>
  <c r="F1165" i="1"/>
  <c r="H1165" i="1"/>
  <c r="N1165" i="1"/>
  <c r="E1166" i="1"/>
  <c r="F1166" i="1"/>
  <c r="H1166" i="1"/>
  <c r="N1166" i="1"/>
  <c r="E1167" i="1"/>
  <c r="F1167" i="1"/>
  <c r="H1167" i="1"/>
  <c r="N1167" i="1"/>
  <c r="E1168" i="1"/>
  <c r="F1168" i="1"/>
  <c r="H1168" i="1"/>
  <c r="N1168" i="1"/>
  <c r="E1169" i="1"/>
  <c r="F1169" i="1"/>
  <c r="H1169" i="1"/>
  <c r="N1169" i="1"/>
  <c r="E1170" i="1"/>
  <c r="F1170" i="1"/>
  <c r="H1170" i="1"/>
  <c r="N1170" i="1"/>
  <c r="E1171" i="1"/>
  <c r="F1171" i="1"/>
  <c r="H1171" i="1"/>
  <c r="N1171" i="1"/>
  <c r="E1172" i="1"/>
  <c r="F1172" i="1"/>
  <c r="H1172" i="1"/>
  <c r="N1172" i="1"/>
  <c r="E1173" i="1"/>
  <c r="F1173" i="1"/>
  <c r="H1173" i="1"/>
  <c r="N1173" i="1"/>
  <c r="E1174" i="1"/>
  <c r="F1174" i="1"/>
  <c r="H1174" i="1"/>
  <c r="N1174" i="1"/>
  <c r="E1175" i="1"/>
  <c r="F1175" i="1"/>
  <c r="H1175" i="1"/>
  <c r="N1175" i="1"/>
  <c r="E1176" i="1"/>
  <c r="F1176" i="1"/>
  <c r="H1176" i="1"/>
  <c r="N1176" i="1"/>
  <c r="E1177" i="1"/>
  <c r="F1177" i="1"/>
  <c r="H1177" i="1"/>
  <c r="N1177" i="1"/>
  <c r="E1178" i="1"/>
  <c r="F1178" i="1"/>
  <c r="H1178" i="1"/>
  <c r="N1178" i="1"/>
  <c r="E1179" i="1"/>
  <c r="F1179" i="1"/>
  <c r="H1179" i="1"/>
  <c r="N1179" i="1"/>
  <c r="E1180" i="1"/>
  <c r="F1180" i="1"/>
  <c r="H1180" i="1"/>
  <c r="N1180" i="1"/>
  <c r="E1181" i="1"/>
  <c r="F1181" i="1"/>
  <c r="H1181" i="1"/>
  <c r="N1181" i="1"/>
  <c r="E1182" i="1"/>
  <c r="F1182" i="1"/>
  <c r="H1182" i="1"/>
  <c r="N1182" i="1"/>
  <c r="E1183" i="1"/>
  <c r="F1183" i="1"/>
  <c r="H1183" i="1"/>
  <c r="N1183" i="1"/>
  <c r="E1184" i="1"/>
  <c r="F1184" i="1"/>
  <c r="H1184" i="1"/>
  <c r="N1184" i="1"/>
  <c r="E1185" i="1"/>
  <c r="F1185" i="1"/>
  <c r="H1185" i="1"/>
  <c r="N1185" i="1"/>
  <c r="E1186" i="1"/>
  <c r="F1186" i="1"/>
  <c r="H1186" i="1"/>
  <c r="N1186" i="1"/>
  <c r="E1187" i="1"/>
  <c r="F1187" i="1"/>
  <c r="H1187" i="1"/>
  <c r="N1187" i="1"/>
  <c r="E1188" i="1"/>
  <c r="F1188" i="1"/>
  <c r="H1188" i="1"/>
  <c r="N1188" i="1"/>
  <c r="E1189" i="1"/>
  <c r="F1189" i="1"/>
  <c r="H1189" i="1"/>
  <c r="N1189" i="1"/>
  <c r="E1190" i="1"/>
  <c r="F1190" i="1"/>
  <c r="H1190" i="1"/>
  <c r="N1190" i="1"/>
  <c r="E1191" i="1"/>
  <c r="F1191" i="1"/>
  <c r="H1191" i="1"/>
  <c r="N1191" i="1"/>
  <c r="E1192" i="1"/>
  <c r="F1192" i="1"/>
  <c r="H1192" i="1"/>
  <c r="N1192" i="1"/>
  <c r="E1193" i="1"/>
  <c r="F1193" i="1"/>
  <c r="H1193" i="1"/>
  <c r="N1193" i="1"/>
  <c r="E1194" i="1"/>
  <c r="F1194" i="1"/>
  <c r="H1194" i="1"/>
  <c r="N1194" i="1"/>
  <c r="E1195" i="1"/>
  <c r="F1195" i="1"/>
  <c r="H1195" i="1"/>
  <c r="N1195" i="1"/>
  <c r="E1196" i="1"/>
  <c r="F1196" i="1"/>
  <c r="H1196" i="1"/>
  <c r="N1196" i="1"/>
  <c r="E1197" i="1"/>
  <c r="F1197" i="1"/>
  <c r="H1197" i="1"/>
  <c r="N1197" i="1"/>
  <c r="E1198" i="1"/>
  <c r="F1198" i="1"/>
  <c r="H1198" i="1"/>
  <c r="N1198" i="1"/>
  <c r="E1199" i="1"/>
  <c r="F1199" i="1"/>
  <c r="H1199" i="1"/>
  <c r="N1199" i="1"/>
  <c r="E1200" i="1"/>
  <c r="F1200" i="1"/>
  <c r="H1200" i="1"/>
  <c r="N1200" i="1"/>
  <c r="E1201" i="1"/>
  <c r="F1201" i="1"/>
  <c r="H1201" i="1"/>
  <c r="N1201" i="1"/>
  <c r="E1202" i="1"/>
  <c r="F1202" i="1"/>
  <c r="H1202" i="1"/>
  <c r="N1202" i="1"/>
  <c r="E1203" i="1"/>
  <c r="F1203" i="1"/>
  <c r="H1203" i="1"/>
  <c r="N1203" i="1"/>
  <c r="E1204" i="1"/>
  <c r="F1204" i="1"/>
  <c r="H1204" i="1"/>
  <c r="N1204" i="1"/>
  <c r="E1205" i="1"/>
  <c r="F1205" i="1"/>
  <c r="H1205" i="1"/>
  <c r="N1205" i="1"/>
  <c r="E1206" i="1"/>
  <c r="F1206" i="1"/>
  <c r="H1206" i="1"/>
  <c r="N1206" i="1"/>
  <c r="E1207" i="1"/>
  <c r="F1207" i="1"/>
  <c r="H1207" i="1"/>
  <c r="N1207" i="1"/>
  <c r="E1208" i="1"/>
  <c r="F1208" i="1"/>
  <c r="H1208" i="1"/>
  <c r="N1208" i="1"/>
  <c r="E1209" i="1"/>
  <c r="F1209" i="1"/>
  <c r="H1209" i="1"/>
  <c r="N1209" i="1"/>
  <c r="E1210" i="1"/>
  <c r="F1210" i="1"/>
  <c r="H1210" i="1"/>
  <c r="N1210" i="1"/>
  <c r="E1211" i="1"/>
  <c r="F1211" i="1"/>
  <c r="H1211" i="1"/>
  <c r="N1211" i="1"/>
  <c r="E1212" i="1"/>
  <c r="F1212" i="1"/>
  <c r="H1212" i="1"/>
  <c r="N1212" i="1"/>
  <c r="E1213" i="1"/>
  <c r="F1213" i="1"/>
  <c r="H1213" i="1"/>
  <c r="N1213" i="1"/>
  <c r="E1214" i="1"/>
  <c r="F1214" i="1"/>
  <c r="H1214" i="1"/>
  <c r="N1214" i="1"/>
  <c r="E1215" i="1"/>
  <c r="F1215" i="1"/>
  <c r="H1215" i="1"/>
  <c r="N1215" i="1"/>
  <c r="E1216" i="1"/>
  <c r="F1216" i="1"/>
  <c r="H1216" i="1"/>
  <c r="N1216" i="1"/>
  <c r="E1217" i="1"/>
  <c r="F1217" i="1"/>
  <c r="H1217" i="1"/>
  <c r="N1217" i="1"/>
  <c r="E1218" i="1"/>
  <c r="F1218" i="1"/>
  <c r="H1218" i="1"/>
  <c r="N1218" i="1"/>
  <c r="E1219" i="1"/>
  <c r="F1219" i="1"/>
  <c r="H1219" i="1"/>
  <c r="N1219" i="1"/>
  <c r="E1220" i="1"/>
  <c r="F1220" i="1"/>
  <c r="H1220" i="1"/>
  <c r="N1220" i="1"/>
  <c r="E1221" i="1"/>
  <c r="F1221" i="1"/>
  <c r="H1221" i="1"/>
  <c r="N1221" i="1"/>
  <c r="E1222" i="1"/>
  <c r="F1222" i="1"/>
  <c r="H1222" i="1"/>
  <c r="N1222" i="1"/>
  <c r="E1223" i="1"/>
  <c r="F1223" i="1"/>
  <c r="H1223" i="1"/>
  <c r="N1223" i="1"/>
  <c r="E1224" i="1"/>
  <c r="F1224" i="1"/>
  <c r="H1224" i="1"/>
  <c r="N1224" i="1"/>
  <c r="E1225" i="1"/>
  <c r="F1225" i="1"/>
  <c r="H1225" i="1"/>
  <c r="N1225" i="1"/>
  <c r="E1226" i="1"/>
  <c r="F1226" i="1"/>
  <c r="H1226" i="1"/>
  <c r="N1226" i="1"/>
  <c r="E1227" i="1"/>
  <c r="F1227" i="1"/>
  <c r="H1227" i="1"/>
  <c r="N1227" i="1"/>
  <c r="E1228" i="1"/>
  <c r="F1228" i="1"/>
  <c r="H1228" i="1"/>
  <c r="N1228" i="1"/>
  <c r="E1229" i="1"/>
  <c r="F1229" i="1"/>
  <c r="H1229" i="1"/>
  <c r="N1229" i="1"/>
  <c r="E1230" i="1"/>
  <c r="F1230" i="1"/>
  <c r="H1230" i="1"/>
  <c r="N1230" i="1"/>
  <c r="E1231" i="1"/>
  <c r="F1231" i="1"/>
  <c r="H1231" i="1"/>
  <c r="N1231" i="1"/>
  <c r="E1232" i="1"/>
  <c r="F1232" i="1"/>
  <c r="H1232" i="1"/>
  <c r="N1232" i="1"/>
  <c r="E1233" i="1"/>
  <c r="F1233" i="1"/>
  <c r="H1233" i="1"/>
  <c r="N1233" i="1"/>
  <c r="E1234" i="1"/>
  <c r="F1234" i="1"/>
  <c r="H1234" i="1"/>
  <c r="N1234" i="1"/>
  <c r="E1235" i="1"/>
  <c r="F1235" i="1"/>
  <c r="H1235" i="1"/>
  <c r="N1235" i="1"/>
  <c r="E1236" i="1"/>
  <c r="F1236" i="1"/>
  <c r="H1236" i="1"/>
  <c r="N1236" i="1"/>
  <c r="E1237" i="1"/>
  <c r="F1237" i="1"/>
  <c r="H1237" i="1"/>
  <c r="N1237" i="1"/>
  <c r="E1238" i="1"/>
  <c r="F1238" i="1"/>
  <c r="H1238" i="1"/>
  <c r="N1238" i="1"/>
  <c r="E1239" i="1"/>
  <c r="F1239" i="1"/>
  <c r="H1239" i="1"/>
  <c r="N1239" i="1"/>
  <c r="E1240" i="1"/>
  <c r="F1240" i="1"/>
  <c r="H1240" i="1"/>
  <c r="N1240" i="1"/>
  <c r="E1241" i="1"/>
  <c r="F1241" i="1"/>
  <c r="H1241" i="1"/>
  <c r="N1241" i="1"/>
  <c r="E1242" i="1"/>
  <c r="F1242" i="1"/>
  <c r="H1242" i="1"/>
  <c r="N1242" i="1"/>
  <c r="E1243" i="1"/>
  <c r="F1243" i="1"/>
  <c r="H1243" i="1"/>
  <c r="N1243" i="1"/>
  <c r="E1244" i="1"/>
  <c r="F1244" i="1"/>
  <c r="H1244" i="1"/>
  <c r="N1244" i="1"/>
  <c r="E1245" i="1"/>
  <c r="F1245" i="1"/>
  <c r="H1245" i="1"/>
  <c r="N1245" i="1"/>
  <c r="E1246" i="1"/>
  <c r="F1246" i="1"/>
  <c r="H1246" i="1"/>
  <c r="N1246" i="1"/>
  <c r="E1247" i="1"/>
  <c r="F1247" i="1"/>
  <c r="H1247" i="1"/>
  <c r="N1247" i="1"/>
  <c r="E1248" i="1"/>
  <c r="F1248" i="1"/>
  <c r="H1248" i="1"/>
  <c r="N1248" i="1"/>
  <c r="E1249" i="1"/>
  <c r="F1249" i="1"/>
  <c r="H1249" i="1"/>
  <c r="N1249" i="1"/>
  <c r="E1250" i="1"/>
  <c r="F1250" i="1"/>
  <c r="H1250" i="1"/>
  <c r="N1250" i="1"/>
  <c r="E1251" i="1"/>
  <c r="F1251" i="1"/>
  <c r="H1251" i="1"/>
  <c r="N1251" i="1"/>
  <c r="E1252" i="1"/>
  <c r="F1252" i="1"/>
  <c r="H1252" i="1"/>
  <c r="N1252" i="1"/>
  <c r="E1253" i="1"/>
  <c r="F1253" i="1"/>
  <c r="H1253" i="1"/>
  <c r="N1253" i="1"/>
  <c r="E1254" i="1"/>
  <c r="F1254" i="1"/>
  <c r="H1254" i="1"/>
  <c r="N1254" i="1"/>
  <c r="E1255" i="1"/>
  <c r="F1255" i="1"/>
  <c r="H1255" i="1"/>
  <c r="N1255" i="1"/>
  <c r="E1256" i="1"/>
  <c r="F1256" i="1"/>
  <c r="H1256" i="1"/>
  <c r="N1256" i="1"/>
  <c r="E1257" i="1"/>
  <c r="F1257" i="1"/>
  <c r="H1257" i="1"/>
  <c r="N1257" i="1"/>
  <c r="E1258" i="1"/>
  <c r="F1258" i="1"/>
  <c r="H1258" i="1"/>
  <c r="N1258" i="1"/>
  <c r="E1259" i="1"/>
  <c r="F1259" i="1"/>
  <c r="H1259" i="1"/>
  <c r="N1259" i="1"/>
  <c r="E1260" i="1"/>
  <c r="F1260" i="1"/>
  <c r="H1260" i="1"/>
  <c r="N1260" i="1"/>
  <c r="E1261" i="1"/>
  <c r="F1261" i="1"/>
  <c r="H1261" i="1"/>
  <c r="N1261" i="1"/>
  <c r="E1262" i="1"/>
  <c r="F1262" i="1"/>
  <c r="H1262" i="1"/>
  <c r="N1262" i="1"/>
  <c r="E1263" i="1"/>
  <c r="F1263" i="1"/>
  <c r="H1263" i="1"/>
  <c r="N1263" i="1"/>
  <c r="E1264" i="1"/>
  <c r="F1264" i="1"/>
  <c r="H1264" i="1"/>
  <c r="N1264" i="1"/>
  <c r="E1265" i="1"/>
  <c r="F1265" i="1"/>
  <c r="H1265" i="1"/>
  <c r="N1265" i="1"/>
  <c r="E1266" i="1"/>
  <c r="F1266" i="1"/>
  <c r="H1266" i="1"/>
  <c r="N1266" i="1"/>
  <c r="E1267" i="1"/>
  <c r="F1267" i="1"/>
  <c r="H1267" i="1"/>
  <c r="N1267" i="1"/>
  <c r="E1268" i="1"/>
  <c r="F1268" i="1"/>
  <c r="H1268" i="1"/>
  <c r="N1268" i="1"/>
  <c r="E1269" i="1"/>
  <c r="F1269" i="1"/>
  <c r="H1269" i="1"/>
  <c r="N1269" i="1"/>
  <c r="E1270" i="1"/>
  <c r="F1270" i="1"/>
  <c r="H1270" i="1"/>
  <c r="N1270" i="1"/>
  <c r="E1271" i="1"/>
  <c r="F1271" i="1"/>
  <c r="H1271" i="1"/>
  <c r="N1271" i="1"/>
  <c r="E1272" i="1"/>
  <c r="F1272" i="1"/>
  <c r="H1272" i="1"/>
  <c r="N1272" i="1"/>
  <c r="E1273" i="1"/>
  <c r="F1273" i="1"/>
  <c r="H1273" i="1"/>
  <c r="N1273" i="1"/>
  <c r="E1274" i="1"/>
  <c r="F1274" i="1"/>
  <c r="H1274" i="1"/>
  <c r="N1274" i="1"/>
  <c r="E1275" i="1"/>
  <c r="F1275" i="1"/>
  <c r="H1275" i="1"/>
  <c r="N1275" i="1"/>
  <c r="E1276" i="1"/>
  <c r="F1276" i="1"/>
  <c r="H1276" i="1"/>
  <c r="N1276" i="1"/>
  <c r="E1277" i="1"/>
  <c r="F1277" i="1"/>
  <c r="H1277" i="1"/>
  <c r="N1277" i="1"/>
  <c r="E1278" i="1"/>
  <c r="F1278" i="1"/>
  <c r="H1278" i="1"/>
  <c r="N1278" i="1"/>
  <c r="E1279" i="1"/>
  <c r="F1279" i="1"/>
  <c r="H1279" i="1"/>
  <c r="N1279" i="1"/>
  <c r="E1280" i="1"/>
  <c r="F1280" i="1"/>
  <c r="H1280" i="1"/>
  <c r="N1280" i="1"/>
  <c r="E1281" i="1"/>
  <c r="F1281" i="1"/>
  <c r="H1281" i="1"/>
  <c r="N1281" i="1"/>
  <c r="E1282" i="1"/>
  <c r="F1282" i="1"/>
  <c r="H1282" i="1"/>
  <c r="N1282" i="1"/>
  <c r="E1283" i="1"/>
  <c r="F1283" i="1"/>
  <c r="H1283" i="1"/>
  <c r="N1283" i="1"/>
  <c r="E1284" i="1"/>
  <c r="F1284" i="1"/>
  <c r="H1284" i="1"/>
  <c r="N1284" i="1"/>
  <c r="E1285" i="1"/>
  <c r="F1285" i="1"/>
  <c r="H1285" i="1"/>
  <c r="N1285" i="1"/>
  <c r="E1286" i="1"/>
  <c r="F1286" i="1"/>
  <c r="H1286" i="1"/>
  <c r="N1286" i="1"/>
  <c r="E1287" i="1"/>
  <c r="F1287" i="1"/>
  <c r="H1287" i="1"/>
  <c r="N1287" i="1"/>
  <c r="E1288" i="1"/>
  <c r="F1288" i="1"/>
  <c r="H1288" i="1"/>
  <c r="N1288" i="1"/>
  <c r="E1289" i="1"/>
  <c r="F1289" i="1"/>
  <c r="H1289" i="1"/>
  <c r="N1289" i="1"/>
  <c r="E1290" i="1"/>
  <c r="F1290" i="1"/>
  <c r="H1290" i="1"/>
  <c r="N1290" i="1"/>
  <c r="E1291" i="1"/>
  <c r="F1291" i="1"/>
  <c r="H1291" i="1"/>
  <c r="N1291" i="1"/>
  <c r="E1292" i="1"/>
  <c r="F1292" i="1"/>
  <c r="H1292" i="1"/>
  <c r="N1292" i="1"/>
  <c r="E1293" i="1"/>
  <c r="F1293" i="1"/>
  <c r="H1293" i="1"/>
  <c r="N1293" i="1"/>
  <c r="E1294" i="1"/>
  <c r="F1294" i="1"/>
  <c r="H1294" i="1"/>
  <c r="N1294" i="1"/>
  <c r="E1295" i="1"/>
  <c r="F1295" i="1"/>
  <c r="H1295" i="1"/>
  <c r="N1295" i="1"/>
  <c r="E1296" i="1"/>
  <c r="F1296" i="1"/>
  <c r="H1296" i="1"/>
  <c r="N1296" i="1"/>
  <c r="E1297" i="1"/>
  <c r="F1297" i="1"/>
  <c r="H1297" i="1"/>
  <c r="N1297" i="1"/>
  <c r="E1298" i="1"/>
  <c r="F1298" i="1"/>
  <c r="H1298" i="1"/>
  <c r="N1298" i="1"/>
  <c r="E1299" i="1"/>
  <c r="F1299" i="1"/>
  <c r="H1299" i="1"/>
  <c r="N1299" i="1"/>
  <c r="E1300" i="1"/>
  <c r="F1300" i="1"/>
  <c r="H1300" i="1"/>
  <c r="N1300" i="1"/>
  <c r="E1301" i="1"/>
  <c r="F1301" i="1"/>
  <c r="H1301" i="1"/>
  <c r="N1301" i="1"/>
  <c r="E1302" i="1"/>
  <c r="F1302" i="1"/>
  <c r="H1302" i="1"/>
  <c r="N1302" i="1"/>
  <c r="E1303" i="1"/>
  <c r="F1303" i="1"/>
  <c r="H1303" i="1"/>
  <c r="N1303" i="1"/>
  <c r="E1304" i="1"/>
  <c r="F1304" i="1"/>
  <c r="H1304" i="1"/>
  <c r="N1304" i="1"/>
  <c r="E1305" i="1"/>
  <c r="F1305" i="1"/>
  <c r="H1305" i="1"/>
  <c r="N1305" i="1"/>
  <c r="E1306" i="1"/>
  <c r="F1306" i="1"/>
  <c r="H1306" i="1"/>
  <c r="N1306" i="1"/>
  <c r="E1307" i="1"/>
  <c r="F1307" i="1"/>
  <c r="H1307" i="1"/>
  <c r="N1307" i="1"/>
  <c r="E1308" i="1"/>
  <c r="F1308" i="1"/>
  <c r="H1308" i="1"/>
  <c r="N1308" i="1"/>
  <c r="E1309" i="1"/>
  <c r="F1309" i="1"/>
  <c r="H1309" i="1"/>
  <c r="N1309" i="1"/>
  <c r="E1310" i="1"/>
  <c r="F1310" i="1"/>
  <c r="H1310" i="1"/>
  <c r="N1310" i="1"/>
  <c r="E1311" i="1"/>
  <c r="F1311" i="1"/>
  <c r="H1311" i="1"/>
  <c r="N1311" i="1"/>
  <c r="E1312" i="1"/>
  <c r="F1312" i="1"/>
  <c r="H1312" i="1"/>
  <c r="N1312" i="1"/>
  <c r="E1313" i="1"/>
  <c r="F1313" i="1"/>
  <c r="H1313" i="1"/>
  <c r="N1313" i="1"/>
  <c r="E1314" i="1"/>
  <c r="F1314" i="1"/>
  <c r="H1314" i="1"/>
  <c r="N1314" i="1"/>
  <c r="E1315" i="1"/>
  <c r="F1315" i="1"/>
  <c r="H1315" i="1"/>
  <c r="N1315" i="1"/>
  <c r="E1316" i="1"/>
  <c r="F1316" i="1"/>
  <c r="H1316" i="1"/>
  <c r="N1316" i="1"/>
  <c r="E1317" i="1"/>
  <c r="F1317" i="1"/>
  <c r="H1317" i="1"/>
  <c r="N1317" i="1"/>
  <c r="E1318" i="1"/>
  <c r="F1318" i="1"/>
  <c r="H1318" i="1"/>
  <c r="N1318" i="1"/>
  <c r="E1319" i="1"/>
  <c r="F1319" i="1"/>
  <c r="H1319" i="1"/>
  <c r="N1319" i="1"/>
  <c r="E1320" i="1"/>
  <c r="F1320" i="1"/>
  <c r="H1320" i="1"/>
  <c r="N1320" i="1"/>
  <c r="E1321" i="1"/>
  <c r="F1321" i="1"/>
  <c r="H1321" i="1"/>
  <c r="N1321" i="1"/>
  <c r="E1322" i="1"/>
  <c r="F1322" i="1"/>
  <c r="H1322" i="1"/>
  <c r="N1322" i="1"/>
  <c r="E1323" i="1"/>
  <c r="F1323" i="1"/>
  <c r="H1323" i="1"/>
  <c r="N1323" i="1"/>
  <c r="E1324" i="1"/>
  <c r="F1324" i="1"/>
  <c r="H1324" i="1"/>
  <c r="N1324" i="1"/>
  <c r="E1325" i="1"/>
  <c r="F1325" i="1"/>
  <c r="H1325" i="1"/>
  <c r="N1325" i="1"/>
  <c r="E1326" i="1"/>
  <c r="F1326" i="1"/>
  <c r="H1326" i="1"/>
  <c r="N1326" i="1"/>
  <c r="E1327" i="1"/>
  <c r="F1327" i="1"/>
  <c r="H1327" i="1"/>
  <c r="N1327" i="1"/>
  <c r="E1328" i="1"/>
  <c r="F1328" i="1"/>
  <c r="H1328" i="1"/>
  <c r="N1328" i="1"/>
  <c r="E1329" i="1"/>
  <c r="F1329" i="1"/>
  <c r="H1329" i="1"/>
  <c r="N1329" i="1"/>
  <c r="E1330" i="1"/>
  <c r="F1330" i="1"/>
  <c r="H1330" i="1"/>
  <c r="N1330" i="1"/>
  <c r="E1331" i="1"/>
  <c r="F1331" i="1"/>
  <c r="H1331" i="1"/>
  <c r="N1331" i="1"/>
  <c r="E1332" i="1"/>
  <c r="F1332" i="1"/>
  <c r="H1332" i="1"/>
  <c r="N1332" i="1"/>
  <c r="E1333" i="1"/>
  <c r="F1333" i="1"/>
  <c r="H1333" i="1"/>
  <c r="N1333" i="1"/>
  <c r="E1334" i="1"/>
  <c r="F1334" i="1"/>
  <c r="H1334" i="1"/>
  <c r="N1334" i="1"/>
  <c r="E1335" i="1"/>
  <c r="F1335" i="1"/>
  <c r="H1335" i="1"/>
  <c r="N1335" i="1"/>
  <c r="E1336" i="1"/>
  <c r="F1336" i="1"/>
  <c r="H1336" i="1"/>
  <c r="N1336" i="1"/>
  <c r="E1337" i="1"/>
  <c r="F1337" i="1"/>
  <c r="H1337" i="1"/>
  <c r="N1337" i="1"/>
  <c r="E1338" i="1"/>
  <c r="F1338" i="1"/>
  <c r="H1338" i="1"/>
  <c r="N1338" i="1"/>
  <c r="E1339" i="1"/>
  <c r="F1339" i="1"/>
  <c r="H1339" i="1"/>
  <c r="N1339" i="1"/>
  <c r="E1340" i="1"/>
  <c r="F1340" i="1"/>
  <c r="H1340" i="1"/>
  <c r="N1340" i="1"/>
  <c r="E1341" i="1"/>
  <c r="F1341" i="1"/>
  <c r="H1341" i="1"/>
  <c r="N1341" i="1"/>
  <c r="E1342" i="1"/>
  <c r="F1342" i="1"/>
  <c r="H1342" i="1"/>
  <c r="N1342" i="1"/>
  <c r="E1343" i="1"/>
  <c r="F1343" i="1"/>
  <c r="H1343" i="1"/>
  <c r="N1343" i="1"/>
  <c r="E1344" i="1"/>
  <c r="F1344" i="1"/>
  <c r="H1344" i="1"/>
  <c r="N1344" i="1"/>
  <c r="E1345" i="1"/>
  <c r="F1345" i="1"/>
  <c r="H1345" i="1"/>
  <c r="N1345" i="1"/>
  <c r="E1346" i="1"/>
  <c r="F1346" i="1"/>
  <c r="H1346" i="1"/>
  <c r="N1346" i="1"/>
  <c r="E1347" i="1"/>
  <c r="F1347" i="1"/>
  <c r="H1347" i="1"/>
  <c r="N1347" i="1"/>
  <c r="E1348" i="1"/>
  <c r="F1348" i="1"/>
  <c r="H1348" i="1"/>
  <c r="N1348" i="1"/>
  <c r="E1349" i="1"/>
  <c r="F1349" i="1"/>
  <c r="H1349" i="1"/>
  <c r="N1349" i="1"/>
  <c r="E1350" i="1"/>
  <c r="F1350" i="1"/>
  <c r="H1350" i="1"/>
  <c r="N1350" i="1"/>
  <c r="E1351" i="1"/>
  <c r="F1351" i="1"/>
  <c r="H1351" i="1"/>
  <c r="N1351" i="1"/>
  <c r="E1352" i="1"/>
  <c r="F1352" i="1"/>
  <c r="H1352" i="1"/>
  <c r="N1352" i="1"/>
  <c r="E1353" i="1"/>
  <c r="F1353" i="1"/>
  <c r="H1353" i="1"/>
  <c r="N1353" i="1"/>
  <c r="E1354" i="1"/>
  <c r="F1354" i="1"/>
  <c r="H1354" i="1"/>
  <c r="N1354" i="1"/>
  <c r="E1355" i="1"/>
  <c r="F1355" i="1"/>
  <c r="H1355" i="1"/>
  <c r="N1355" i="1"/>
  <c r="E1356" i="1"/>
  <c r="F1356" i="1"/>
  <c r="H1356" i="1"/>
  <c r="N1356" i="1"/>
  <c r="E1357" i="1"/>
  <c r="F1357" i="1"/>
  <c r="H1357" i="1"/>
  <c r="N1357" i="1"/>
  <c r="E1358" i="1"/>
  <c r="F1358" i="1"/>
  <c r="H1358" i="1"/>
  <c r="N1358" i="1"/>
  <c r="E1359" i="1"/>
  <c r="F1359" i="1"/>
  <c r="H1359" i="1"/>
  <c r="N1359" i="1"/>
  <c r="E1360" i="1"/>
  <c r="F1360" i="1"/>
  <c r="H1360" i="1"/>
  <c r="N1360" i="1"/>
  <c r="E1361" i="1"/>
  <c r="F1361" i="1"/>
  <c r="H1361" i="1"/>
  <c r="N1361" i="1"/>
  <c r="E1362" i="1"/>
  <c r="F1362" i="1"/>
  <c r="H1362" i="1"/>
  <c r="N1362" i="1"/>
  <c r="E1363" i="1"/>
  <c r="F1363" i="1"/>
  <c r="H1363" i="1"/>
  <c r="N1363" i="1"/>
  <c r="E1364" i="1"/>
  <c r="F1364" i="1"/>
  <c r="H1364" i="1"/>
  <c r="I1364" i="1"/>
  <c r="N1364" i="1"/>
  <c r="E1365" i="1"/>
  <c r="N1365" i="1"/>
  <c r="E1366" i="1"/>
  <c r="N1366" i="1"/>
  <c r="E1367" i="1"/>
  <c r="N1367" i="1"/>
  <c r="E1368" i="1"/>
  <c r="N1368" i="1"/>
  <c r="E1369" i="1"/>
  <c r="N1369" i="1"/>
  <c r="E1370" i="1"/>
  <c r="N1370" i="1"/>
  <c r="E1371" i="1"/>
  <c r="N1371" i="1"/>
  <c r="E1372" i="1"/>
  <c r="N1372" i="1"/>
  <c r="E1373" i="1"/>
  <c r="N1373" i="1"/>
  <c r="E1374" i="1"/>
  <c r="N1374" i="1"/>
  <c r="E1375" i="1"/>
  <c r="N1375" i="1"/>
  <c r="E1376" i="1"/>
  <c r="N1376" i="1"/>
  <c r="E1377" i="1"/>
  <c r="N1377" i="1"/>
  <c r="E1378" i="1"/>
  <c r="N1378" i="1"/>
  <c r="E1379" i="1"/>
  <c r="N1379" i="1"/>
  <c r="E1380" i="1"/>
  <c r="N1380" i="1"/>
  <c r="E1381" i="1"/>
  <c r="N1381" i="1"/>
  <c r="E1382" i="1"/>
  <c r="N1382" i="1"/>
  <c r="E1383" i="1"/>
  <c r="N1383" i="1"/>
  <c r="E1384" i="1"/>
  <c r="N1384" i="1"/>
  <c r="E1385" i="1"/>
  <c r="N1385" i="1"/>
  <c r="E1386" i="1"/>
  <c r="N1386" i="1"/>
  <c r="E1387" i="1"/>
  <c r="N1387" i="1"/>
  <c r="E1388" i="1"/>
  <c r="N1388" i="1"/>
  <c r="E1389" i="1"/>
  <c r="N1389" i="1"/>
  <c r="E1390" i="1"/>
  <c r="N1390" i="1"/>
  <c r="E1391" i="1"/>
  <c r="N1391" i="1"/>
  <c r="E1392" i="1"/>
  <c r="N1392" i="1"/>
  <c r="E1393" i="1"/>
  <c r="N1393" i="1"/>
  <c r="E1394" i="1"/>
  <c r="N1394" i="1"/>
  <c r="E1395" i="1"/>
  <c r="N1395" i="1"/>
  <c r="E1396" i="1"/>
  <c r="N1396" i="1"/>
  <c r="E1397" i="1"/>
  <c r="N1397" i="1"/>
  <c r="E1398" i="1"/>
  <c r="N1398" i="1"/>
  <c r="E1399" i="1"/>
  <c r="N1399" i="1"/>
  <c r="E1400" i="1"/>
  <c r="N1400" i="1"/>
  <c r="E1401" i="1"/>
  <c r="N1401" i="1"/>
  <c r="E1402" i="1"/>
  <c r="N1402" i="1"/>
  <c r="E1403" i="1"/>
  <c r="N1403" i="1"/>
  <c r="E1404" i="1"/>
  <c r="N1404" i="1"/>
  <c r="E1405" i="1"/>
  <c r="N1405" i="1"/>
  <c r="E1406" i="1"/>
  <c r="N1406" i="1"/>
  <c r="E1407" i="1"/>
  <c r="N1407" i="1"/>
  <c r="E1408" i="1"/>
  <c r="N1408" i="1"/>
  <c r="E1409" i="1"/>
  <c r="N1409" i="1"/>
  <c r="E1410" i="1"/>
  <c r="N1410" i="1"/>
  <c r="E1411" i="1"/>
  <c r="N1411" i="1"/>
  <c r="E1412" i="1"/>
  <c r="N1412" i="1"/>
  <c r="E1413" i="1"/>
  <c r="N1413" i="1"/>
  <c r="E1414" i="1"/>
  <c r="N1414" i="1"/>
  <c r="E1415" i="1"/>
  <c r="N1415" i="1"/>
  <c r="E1416" i="1"/>
  <c r="N1416" i="1"/>
  <c r="E1417" i="1"/>
  <c r="N1417" i="1"/>
  <c r="E1418" i="1"/>
  <c r="N1418" i="1"/>
  <c r="E1419" i="1"/>
  <c r="N1419" i="1"/>
  <c r="E1420" i="1"/>
  <c r="N1420" i="1"/>
  <c r="E1421" i="1"/>
  <c r="N1421" i="1"/>
  <c r="E1422" i="1"/>
  <c r="N1422" i="1"/>
  <c r="E1423" i="1"/>
  <c r="N1423" i="1"/>
  <c r="E1424" i="1"/>
  <c r="N1424" i="1"/>
  <c r="E1425" i="1"/>
  <c r="N1425" i="1"/>
  <c r="E1426" i="1"/>
  <c r="N1426" i="1"/>
  <c r="E1427" i="1"/>
  <c r="N1427" i="1"/>
  <c r="E1428" i="1"/>
  <c r="N1428" i="1"/>
  <c r="E1429" i="1"/>
  <c r="N1429" i="1"/>
  <c r="E1430" i="1"/>
  <c r="N1430" i="1"/>
  <c r="E1431" i="1"/>
  <c r="N1431" i="1"/>
  <c r="E1432" i="1"/>
  <c r="N1432" i="1"/>
  <c r="E1433" i="1"/>
  <c r="N1433" i="1"/>
  <c r="E1434" i="1"/>
  <c r="N1434" i="1"/>
  <c r="E1435" i="1"/>
  <c r="N1435" i="1"/>
  <c r="E1436" i="1"/>
  <c r="N1436" i="1"/>
  <c r="E1437" i="1"/>
  <c r="N1437" i="1"/>
  <c r="E1438" i="1"/>
  <c r="N1438" i="1"/>
  <c r="E1439" i="1"/>
  <c r="N1439" i="1"/>
  <c r="E1440" i="1"/>
  <c r="N1440" i="1"/>
  <c r="E1441" i="1"/>
  <c r="N1441" i="1"/>
  <c r="E1442" i="1"/>
  <c r="N1442" i="1"/>
  <c r="E1443" i="1"/>
  <c r="N1443" i="1"/>
  <c r="E1444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N1686" i="1"/>
  <c r="N1687" i="1"/>
  <c r="N1688" i="1"/>
  <c r="N1689" i="1"/>
  <c r="N1690" i="1"/>
  <c r="N1691" i="1"/>
  <c r="N1692" i="1"/>
  <c r="N1693" i="1"/>
  <c r="N1694" i="1"/>
  <c r="N1695" i="1"/>
  <c r="N1696" i="1"/>
  <c r="N1697" i="1"/>
  <c r="N1698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16" i="1"/>
  <c r="N1717" i="1"/>
  <c r="N1718" i="1"/>
  <c r="N1719" i="1"/>
  <c r="N172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33" i="1"/>
  <c r="N1734" i="1"/>
  <c r="N1735" i="1"/>
  <c r="N1736" i="1"/>
  <c r="N1737" i="1"/>
  <c r="N1738" i="1"/>
  <c r="N1739" i="1"/>
  <c r="N1740" i="1"/>
  <c r="N1741" i="1"/>
  <c r="N1742" i="1"/>
  <c r="N1743" i="1"/>
  <c r="N1744" i="1"/>
  <c r="N1745" i="1"/>
  <c r="N1746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61" i="1"/>
  <c r="N1762" i="1"/>
  <c r="N1763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785" i="1"/>
  <c r="N1786" i="1"/>
  <c r="N1787" i="1"/>
  <c r="N1788" i="1"/>
  <c r="N1789" i="1"/>
  <c r="N1790" i="1"/>
  <c r="N1791" i="1"/>
  <c r="N1792" i="1"/>
  <c r="N1793" i="1"/>
  <c r="N1794" i="1"/>
  <c r="N1795" i="1"/>
  <c r="N1796" i="1"/>
  <c r="N1797" i="1"/>
  <c r="N1798" i="1"/>
  <c r="N1799" i="1"/>
  <c r="N1800" i="1"/>
  <c r="N1801" i="1"/>
  <c r="N1802" i="1"/>
  <c r="N1803" i="1"/>
  <c r="N1804" i="1"/>
  <c r="N1805" i="1"/>
  <c r="N1806" i="1"/>
  <c r="N1807" i="1"/>
  <c r="N1808" i="1"/>
  <c r="N1809" i="1"/>
  <c r="N1810" i="1"/>
  <c r="N1811" i="1"/>
  <c r="N1812" i="1"/>
  <c r="N1813" i="1"/>
  <c r="N1814" i="1"/>
  <c r="N1815" i="1"/>
  <c r="N1816" i="1"/>
  <c r="N1817" i="1"/>
  <c r="N1818" i="1"/>
  <c r="N1819" i="1"/>
  <c r="N1820" i="1"/>
  <c r="N1821" i="1"/>
  <c r="N1822" i="1"/>
  <c r="N1823" i="1"/>
  <c r="N1824" i="1"/>
  <c r="N1825" i="1"/>
  <c r="N1826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1844" i="1"/>
  <c r="N1845" i="1"/>
  <c r="N1846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61" i="1"/>
  <c r="N1862" i="1"/>
  <c r="N1863" i="1"/>
  <c r="N1864" i="1"/>
  <c r="N1865" i="1"/>
  <c r="N1866" i="1"/>
  <c r="N1867" i="1"/>
  <c r="N1868" i="1"/>
  <c r="N1869" i="1"/>
  <c r="N1870" i="1"/>
  <c r="N1871" i="1"/>
  <c r="N1872" i="1"/>
  <c r="N1873" i="1"/>
  <c r="N1874" i="1"/>
  <c r="N1875" i="1"/>
  <c r="N1876" i="1"/>
  <c r="N1877" i="1"/>
  <c r="N1878" i="1"/>
  <c r="N1879" i="1"/>
  <c r="N1880" i="1"/>
  <c r="N1881" i="1"/>
  <c r="N1882" i="1"/>
  <c r="N1883" i="1"/>
  <c r="N1884" i="1"/>
  <c r="N1885" i="1"/>
  <c r="N1886" i="1"/>
  <c r="N1887" i="1"/>
  <c r="N1888" i="1"/>
  <c r="N1889" i="1"/>
  <c r="N1890" i="1"/>
  <c r="N1891" i="1"/>
  <c r="N1892" i="1"/>
  <c r="N1893" i="1"/>
  <c r="N1894" i="1"/>
  <c r="N1895" i="1"/>
  <c r="N1896" i="1"/>
  <c r="N1897" i="1"/>
  <c r="N1898" i="1"/>
  <c r="N1899" i="1"/>
  <c r="N1900" i="1"/>
  <c r="N1901" i="1"/>
  <c r="N1902" i="1"/>
  <c r="N1903" i="1"/>
  <c r="N1904" i="1"/>
  <c r="N1905" i="1"/>
  <c r="N1906" i="1"/>
  <c r="N1907" i="1"/>
  <c r="N1908" i="1"/>
  <c r="N1909" i="1"/>
  <c r="N1910" i="1"/>
  <c r="N1911" i="1"/>
  <c r="N1912" i="1"/>
  <c r="N1913" i="1"/>
  <c r="N1914" i="1"/>
  <c r="N1915" i="1"/>
  <c r="N1916" i="1"/>
  <c r="N1917" i="1"/>
  <c r="N1918" i="1"/>
  <c r="N1919" i="1"/>
  <c r="N1920" i="1"/>
  <c r="N1921" i="1"/>
  <c r="N1922" i="1"/>
  <c r="N1923" i="1"/>
  <c r="N1924" i="1"/>
  <c r="N1925" i="1"/>
  <c r="N1926" i="1"/>
  <c r="N1927" i="1"/>
  <c r="N1928" i="1"/>
  <c r="N1929" i="1"/>
  <c r="N1930" i="1"/>
  <c r="N1931" i="1"/>
  <c r="N1932" i="1"/>
  <c r="N1933" i="1"/>
  <c r="N1934" i="1"/>
  <c r="N1935" i="1"/>
  <c r="N1936" i="1"/>
  <c r="N1937" i="1"/>
  <c r="N1938" i="1"/>
  <c r="N1939" i="1"/>
  <c r="N1940" i="1"/>
  <c r="N1941" i="1"/>
  <c r="N1942" i="1"/>
  <c r="N1943" i="1"/>
  <c r="N1944" i="1"/>
  <c r="N1945" i="1"/>
  <c r="N1946" i="1"/>
  <c r="N1947" i="1"/>
  <c r="N1948" i="1"/>
  <c r="N1949" i="1"/>
  <c r="N1950" i="1"/>
  <c r="N1951" i="1"/>
  <c r="N1952" i="1"/>
  <c r="N1953" i="1"/>
  <c r="N1954" i="1"/>
  <c r="N1955" i="1"/>
  <c r="N1956" i="1"/>
  <c r="N1957" i="1"/>
  <c r="N1958" i="1"/>
  <c r="N1959" i="1"/>
  <c r="N1960" i="1"/>
  <c r="N1961" i="1"/>
  <c r="N1962" i="1"/>
  <c r="N1963" i="1"/>
  <c r="N1964" i="1"/>
  <c r="N1965" i="1"/>
  <c r="N1966" i="1"/>
  <c r="N1967" i="1"/>
  <c r="N1968" i="1"/>
  <c r="N1969" i="1"/>
  <c r="N1970" i="1"/>
  <c r="N1971" i="1"/>
  <c r="N1972" i="1"/>
  <c r="N1973" i="1"/>
  <c r="N1974" i="1"/>
  <c r="N1975" i="1"/>
  <c r="N1976" i="1"/>
  <c r="N1977" i="1"/>
  <c r="N1978" i="1"/>
  <c r="N1979" i="1"/>
  <c r="N1980" i="1"/>
  <c r="N1981" i="1"/>
  <c r="N1982" i="1"/>
  <c r="N1983" i="1"/>
  <c r="N1984" i="1"/>
  <c r="N1985" i="1"/>
  <c r="N1986" i="1"/>
  <c r="N1987" i="1"/>
  <c r="N1988" i="1"/>
  <c r="N1989" i="1"/>
  <c r="N1990" i="1"/>
  <c r="N1991" i="1"/>
  <c r="N1992" i="1"/>
  <c r="N1993" i="1"/>
  <c r="N1994" i="1"/>
  <c r="N1995" i="1"/>
  <c r="N1996" i="1"/>
  <c r="N1997" i="1"/>
  <c r="N1998" i="1"/>
  <c r="N1999" i="1"/>
  <c r="N2000" i="1"/>
  <c r="N2001" i="1"/>
  <c r="N2002" i="1"/>
  <c r="N2003" i="1"/>
  <c r="N2004" i="1"/>
  <c r="N2005" i="1"/>
  <c r="N2006" i="1"/>
  <c r="N2007" i="1"/>
  <c r="N2008" i="1"/>
  <c r="N2009" i="1"/>
  <c r="N2010" i="1"/>
  <c r="N2011" i="1"/>
  <c r="N2012" i="1"/>
  <c r="N2013" i="1"/>
  <c r="N2014" i="1"/>
  <c r="N2015" i="1"/>
  <c r="N2016" i="1"/>
  <c r="N2017" i="1"/>
  <c r="N2018" i="1"/>
  <c r="N2019" i="1"/>
  <c r="N2020" i="1"/>
  <c r="N2021" i="1"/>
  <c r="N2022" i="1"/>
  <c r="N2023" i="1"/>
  <c r="N2024" i="1"/>
  <c r="N2025" i="1"/>
  <c r="N2026" i="1"/>
  <c r="N2027" i="1"/>
  <c r="N2028" i="1"/>
  <c r="N2029" i="1"/>
  <c r="N2030" i="1"/>
  <c r="N2031" i="1"/>
  <c r="N2032" i="1"/>
  <c r="N2033" i="1"/>
  <c r="N2034" i="1"/>
  <c r="N2035" i="1"/>
  <c r="N2036" i="1"/>
  <c r="N2037" i="1"/>
  <c r="N2038" i="1"/>
  <c r="N2039" i="1"/>
  <c r="N2040" i="1"/>
  <c r="N2041" i="1"/>
  <c r="N2042" i="1"/>
  <c r="N2043" i="1"/>
  <c r="N2044" i="1"/>
  <c r="N2045" i="1"/>
  <c r="N2046" i="1"/>
  <c r="N2047" i="1"/>
  <c r="N2048" i="1"/>
  <c r="N2049" i="1"/>
  <c r="N2050" i="1"/>
  <c r="N2051" i="1"/>
  <c r="N2052" i="1"/>
  <c r="N2053" i="1"/>
  <c r="N2054" i="1"/>
  <c r="N2055" i="1"/>
  <c r="N2056" i="1"/>
  <c r="N2057" i="1"/>
  <c r="N2058" i="1"/>
  <c r="N2059" i="1"/>
  <c r="N2060" i="1"/>
  <c r="N2061" i="1"/>
  <c r="N2062" i="1"/>
  <c r="N2063" i="1"/>
  <c r="N2064" i="1"/>
  <c r="N2065" i="1"/>
  <c r="N2066" i="1"/>
  <c r="N2067" i="1"/>
  <c r="N2068" i="1"/>
  <c r="N2069" i="1"/>
  <c r="N2070" i="1"/>
  <c r="N2071" i="1"/>
  <c r="N2072" i="1"/>
  <c r="N2073" i="1"/>
  <c r="N2074" i="1"/>
  <c r="N2075" i="1"/>
  <c r="N2076" i="1"/>
  <c r="N2077" i="1"/>
  <c r="N2078" i="1"/>
  <c r="N2079" i="1"/>
  <c r="N2080" i="1"/>
  <c r="N2081" i="1"/>
  <c r="N2082" i="1"/>
  <c r="N2083" i="1"/>
  <c r="N2084" i="1"/>
  <c r="N2085" i="1"/>
  <c r="N2086" i="1"/>
  <c r="N2087" i="1"/>
  <c r="N2088" i="1"/>
  <c r="N2089" i="1"/>
  <c r="N2090" i="1"/>
  <c r="N2091" i="1"/>
  <c r="N2092" i="1"/>
  <c r="N2093" i="1"/>
  <c r="N2094" i="1"/>
  <c r="N2095" i="1"/>
  <c r="N2096" i="1"/>
  <c r="N2097" i="1"/>
  <c r="N2098" i="1"/>
  <c r="N2099" i="1"/>
  <c r="N2100" i="1"/>
  <c r="N2101" i="1"/>
  <c r="N2102" i="1"/>
  <c r="N2103" i="1"/>
  <c r="N2104" i="1"/>
  <c r="N2105" i="1"/>
  <c r="N2106" i="1"/>
  <c r="N2107" i="1"/>
  <c r="N2108" i="1"/>
  <c r="N2109" i="1"/>
  <c r="N2110" i="1"/>
  <c r="N2111" i="1"/>
  <c r="N2112" i="1"/>
  <c r="N2113" i="1"/>
  <c r="N2114" i="1"/>
  <c r="N2115" i="1"/>
  <c r="N2116" i="1"/>
  <c r="N2117" i="1"/>
  <c r="N2118" i="1"/>
  <c r="N2119" i="1"/>
  <c r="N2120" i="1"/>
  <c r="N2121" i="1"/>
  <c r="N2122" i="1"/>
  <c r="N2123" i="1"/>
  <c r="N2124" i="1"/>
  <c r="N2125" i="1"/>
  <c r="N2126" i="1"/>
  <c r="N2127" i="1"/>
  <c r="N2128" i="1"/>
  <c r="N2129" i="1"/>
  <c r="N2130" i="1"/>
  <c r="N2131" i="1"/>
  <c r="N2132" i="1"/>
  <c r="N2133" i="1"/>
  <c r="N2134" i="1"/>
  <c r="N2135" i="1"/>
  <c r="N2136" i="1"/>
  <c r="N2137" i="1"/>
  <c r="N2138" i="1"/>
  <c r="N2139" i="1"/>
  <c r="N2140" i="1"/>
  <c r="N2141" i="1"/>
  <c r="N2142" i="1"/>
  <c r="N2143" i="1"/>
  <c r="N2144" i="1"/>
  <c r="N2145" i="1"/>
  <c r="N2146" i="1"/>
  <c r="N2147" i="1"/>
  <c r="N2148" i="1"/>
  <c r="N2149" i="1"/>
  <c r="N2150" i="1"/>
  <c r="N2151" i="1"/>
  <c r="N2152" i="1"/>
  <c r="N2153" i="1"/>
  <c r="N2154" i="1"/>
  <c r="N2155" i="1"/>
  <c r="N2156" i="1"/>
  <c r="N2157" i="1"/>
  <c r="N2158" i="1"/>
  <c r="N2159" i="1"/>
  <c r="N2160" i="1"/>
  <c r="N2161" i="1"/>
  <c r="N2162" i="1"/>
  <c r="N2163" i="1"/>
  <c r="N2164" i="1"/>
  <c r="N2165" i="1"/>
  <c r="N2166" i="1"/>
  <c r="N2167" i="1"/>
  <c r="N2168" i="1"/>
  <c r="N2169" i="1"/>
  <c r="N2170" i="1"/>
  <c r="N2171" i="1"/>
  <c r="N2172" i="1"/>
  <c r="N2173" i="1"/>
  <c r="N2174" i="1"/>
  <c r="N2175" i="1"/>
  <c r="N2176" i="1"/>
  <c r="N2177" i="1"/>
  <c r="N2178" i="1"/>
  <c r="N2179" i="1"/>
  <c r="N2180" i="1"/>
  <c r="N2181" i="1"/>
  <c r="N2182" i="1"/>
  <c r="N2183" i="1"/>
  <c r="N2184" i="1"/>
  <c r="N2185" i="1"/>
  <c r="N2186" i="1"/>
  <c r="N2187" i="1"/>
  <c r="N2188" i="1"/>
  <c r="N2189" i="1"/>
  <c r="N2190" i="1"/>
  <c r="N2191" i="1"/>
  <c r="N2192" i="1"/>
  <c r="N2193" i="1"/>
  <c r="N2194" i="1"/>
  <c r="N2195" i="1"/>
  <c r="N2196" i="1"/>
  <c r="N2197" i="1"/>
  <c r="N2198" i="1"/>
  <c r="N2199" i="1"/>
  <c r="N2200" i="1"/>
  <c r="N2201" i="1"/>
  <c r="N2202" i="1"/>
  <c r="N2203" i="1"/>
  <c r="N2204" i="1"/>
  <c r="N2205" i="1"/>
  <c r="N2206" i="1"/>
  <c r="N2207" i="1"/>
  <c r="N2208" i="1"/>
  <c r="N2209" i="1"/>
  <c r="N2210" i="1"/>
  <c r="N2211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N2224" i="1"/>
  <c r="N2225" i="1"/>
  <c r="N2226" i="1"/>
  <c r="N2227" i="1"/>
  <c r="N2228" i="1"/>
  <c r="N2229" i="1"/>
  <c r="N2230" i="1"/>
  <c r="N2231" i="1"/>
  <c r="N2232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47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263" i="1"/>
  <c r="N2264" i="1"/>
  <c r="N2265" i="1"/>
  <c r="N2266" i="1"/>
  <c r="N2267" i="1"/>
  <c r="N2268" i="1"/>
  <c r="N2269" i="1"/>
  <c r="N2270" i="1"/>
  <c r="N2271" i="1"/>
  <c r="N2272" i="1"/>
  <c r="N2273" i="1"/>
  <c r="N2274" i="1"/>
  <c r="N2275" i="1"/>
  <c r="N2276" i="1"/>
  <c r="N2277" i="1"/>
  <c r="N2278" i="1"/>
  <c r="N2279" i="1"/>
  <c r="N2280" i="1"/>
  <c r="N2281" i="1"/>
  <c r="N2282" i="1"/>
  <c r="N2283" i="1"/>
  <c r="N2284" i="1"/>
  <c r="N2285" i="1"/>
  <c r="N2286" i="1"/>
  <c r="N2287" i="1"/>
  <c r="N2288" i="1"/>
  <c r="N2289" i="1"/>
  <c r="N2290" i="1"/>
  <c r="N2291" i="1"/>
  <c r="N2292" i="1"/>
  <c r="N2293" i="1"/>
  <c r="N2294" i="1"/>
  <c r="N2295" i="1"/>
  <c r="N2296" i="1"/>
  <c r="N2297" i="1"/>
  <c r="N2298" i="1"/>
  <c r="N2299" i="1"/>
  <c r="N2300" i="1"/>
  <c r="N2301" i="1"/>
  <c r="N2302" i="1"/>
  <c r="N2303" i="1"/>
  <c r="N2304" i="1"/>
  <c r="N2305" i="1"/>
  <c r="N2306" i="1"/>
  <c r="N2307" i="1"/>
  <c r="N2308" i="1"/>
  <c r="N2309" i="1"/>
  <c r="N2310" i="1"/>
  <c r="N2311" i="1"/>
  <c r="N2312" i="1"/>
  <c r="N2313" i="1"/>
  <c r="N2314" i="1"/>
  <c r="N2315" i="1"/>
  <c r="N2316" i="1"/>
  <c r="N2317" i="1"/>
  <c r="N2318" i="1"/>
  <c r="N2319" i="1"/>
  <c r="N2320" i="1"/>
  <c r="N2321" i="1"/>
  <c r="N2322" i="1"/>
  <c r="N2323" i="1"/>
  <c r="N2324" i="1"/>
  <c r="N2325" i="1"/>
  <c r="N2326" i="1"/>
  <c r="N2327" i="1"/>
  <c r="N2328" i="1"/>
  <c r="N2329" i="1"/>
  <c r="N2330" i="1"/>
  <c r="N2331" i="1"/>
  <c r="N2332" i="1"/>
  <c r="N2333" i="1"/>
  <c r="N2334" i="1"/>
  <c r="N2335" i="1"/>
  <c r="N2336" i="1"/>
  <c r="N2337" i="1"/>
  <c r="N2338" i="1"/>
  <c r="N2339" i="1"/>
  <c r="N2340" i="1"/>
  <c r="N2341" i="1"/>
  <c r="N2342" i="1"/>
  <c r="N2343" i="1"/>
  <c r="N2344" i="1"/>
  <c r="N2345" i="1"/>
  <c r="N2346" i="1"/>
  <c r="N2347" i="1"/>
  <c r="N2348" i="1"/>
  <c r="N2349" i="1"/>
  <c r="N2350" i="1"/>
  <c r="N2351" i="1"/>
  <c r="N2352" i="1"/>
  <c r="N2353" i="1"/>
  <c r="N2354" i="1"/>
  <c r="N2355" i="1"/>
  <c r="N2356" i="1"/>
  <c r="N2357" i="1"/>
  <c r="N2358" i="1"/>
  <c r="N2359" i="1"/>
  <c r="N2360" i="1"/>
  <c r="N2361" i="1"/>
  <c r="N2362" i="1"/>
  <c r="N2363" i="1"/>
  <c r="N2364" i="1"/>
  <c r="N2365" i="1"/>
  <c r="N2366" i="1"/>
  <c r="N2367" i="1"/>
  <c r="N2368" i="1"/>
  <c r="N2369" i="1"/>
  <c r="N2370" i="1"/>
  <c r="N2371" i="1"/>
  <c r="N2372" i="1"/>
  <c r="N2373" i="1"/>
  <c r="N2374" i="1"/>
  <c r="N2375" i="1"/>
  <c r="N2376" i="1"/>
  <c r="N2377" i="1"/>
  <c r="N2378" i="1"/>
  <c r="N2379" i="1"/>
  <c r="N2380" i="1"/>
  <c r="N2381" i="1"/>
  <c r="N2382" i="1"/>
  <c r="N2383" i="1"/>
  <c r="N2384" i="1"/>
  <c r="N2385" i="1"/>
  <c r="N2386" i="1"/>
  <c r="N2387" i="1"/>
  <c r="N2388" i="1"/>
  <c r="N2389" i="1"/>
  <c r="N2390" i="1"/>
  <c r="N2391" i="1"/>
  <c r="N2392" i="1"/>
  <c r="N2393" i="1"/>
  <c r="N2394" i="1"/>
  <c r="N2395" i="1"/>
  <c r="N2396" i="1"/>
  <c r="N2397" i="1"/>
  <c r="N2398" i="1"/>
  <c r="N2399" i="1"/>
  <c r="N2400" i="1"/>
  <c r="N2401" i="1"/>
  <c r="N2402" i="1"/>
  <c r="N2403" i="1"/>
  <c r="N2404" i="1"/>
  <c r="N2405" i="1"/>
  <c r="N2406" i="1"/>
  <c r="N2407" i="1"/>
  <c r="N2408" i="1"/>
  <c r="N2409" i="1"/>
  <c r="N2410" i="1"/>
  <c r="N2411" i="1"/>
  <c r="N2412" i="1"/>
  <c r="N2413" i="1"/>
  <c r="N2414" i="1"/>
  <c r="N2415" i="1"/>
  <c r="N2416" i="1"/>
  <c r="N2417" i="1"/>
  <c r="N2418" i="1"/>
  <c r="N2419" i="1"/>
  <c r="N2420" i="1"/>
  <c r="N2421" i="1"/>
  <c r="N2422" i="1"/>
  <c r="N2423" i="1"/>
  <c r="N2424" i="1"/>
  <c r="N2425" i="1"/>
  <c r="N2426" i="1"/>
  <c r="N2427" i="1"/>
  <c r="N2428" i="1"/>
  <c r="N2429" i="1"/>
  <c r="N2430" i="1"/>
  <c r="N2431" i="1"/>
  <c r="N2432" i="1"/>
  <c r="N2433" i="1"/>
  <c r="N2434" i="1"/>
  <c r="N2435" i="1"/>
  <c r="N2436" i="1"/>
  <c r="N2437" i="1"/>
  <c r="N2438" i="1"/>
  <c r="N2439" i="1"/>
  <c r="N2440" i="1"/>
  <c r="N2441" i="1"/>
  <c r="O183" i="1"/>
  <c r="I1363" i="1"/>
  <c r="I1361" i="1"/>
  <c r="I1359" i="1"/>
  <c r="I1357" i="1"/>
  <c r="I1355" i="1"/>
  <c r="I1352" i="1"/>
  <c r="I1351" i="1"/>
  <c r="I1349" i="1"/>
  <c r="I1347" i="1"/>
  <c r="I1345" i="1"/>
  <c r="I1343" i="1"/>
  <c r="I1341" i="1"/>
  <c r="I1339" i="1"/>
  <c r="I1337" i="1"/>
  <c r="I1335" i="1"/>
  <c r="I1333" i="1"/>
  <c r="I1331" i="1"/>
  <c r="I1329" i="1"/>
  <c r="I1327" i="1"/>
  <c r="I1325" i="1"/>
  <c r="I1323" i="1"/>
  <c r="I1321" i="1"/>
  <c r="I1319" i="1"/>
  <c r="I1317" i="1"/>
  <c r="I1315" i="1"/>
  <c r="I1313" i="1"/>
  <c r="I1311" i="1"/>
  <c r="I1309" i="1"/>
  <c r="I1307" i="1"/>
  <c r="I1305" i="1"/>
  <c r="I1302" i="1"/>
  <c r="I1300" i="1"/>
  <c r="I1298" i="1"/>
  <c r="I1296" i="1"/>
  <c r="I1294" i="1"/>
  <c r="I1292" i="1"/>
  <c r="I1290" i="1"/>
  <c r="I1288" i="1"/>
  <c r="I1286" i="1"/>
  <c r="I1284" i="1"/>
  <c r="I1282" i="1"/>
  <c r="I1280" i="1"/>
  <c r="I1278" i="1"/>
  <c r="I1276" i="1"/>
  <c r="I1274" i="1"/>
  <c r="I1272" i="1"/>
  <c r="I1270" i="1"/>
  <c r="I1268" i="1"/>
  <c r="I1266" i="1"/>
  <c r="I1264" i="1"/>
  <c r="I1262" i="1"/>
  <c r="I1260" i="1"/>
  <c r="I1258" i="1"/>
  <c r="I1256" i="1"/>
  <c r="I1253" i="1"/>
  <c r="I1251" i="1"/>
  <c r="I1249" i="1"/>
  <c r="I1247" i="1"/>
  <c r="I1245" i="1"/>
  <c r="I1243" i="1"/>
  <c r="I1241" i="1"/>
  <c r="I1239" i="1"/>
  <c r="I1237" i="1"/>
  <c r="I1235" i="1"/>
  <c r="I1233" i="1"/>
  <c r="I1231" i="1"/>
  <c r="I1229" i="1"/>
  <c r="I1227" i="1"/>
  <c r="I1225" i="1"/>
  <c r="I1223" i="1"/>
  <c r="I1221" i="1"/>
  <c r="I1219" i="1"/>
  <c r="I1217" i="1"/>
  <c r="I1215" i="1"/>
  <c r="I1213" i="1"/>
  <c r="I1211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8" i="1"/>
  <c r="I1126" i="1"/>
  <c r="I1124" i="1"/>
  <c r="I1122" i="1"/>
  <c r="I1120" i="1"/>
  <c r="I1118" i="1"/>
  <c r="I1116" i="1"/>
  <c r="I1114" i="1"/>
  <c r="I1112" i="1"/>
  <c r="I1110" i="1"/>
  <c r="I1108" i="1"/>
  <c r="I1106" i="1"/>
  <c r="I1104" i="1"/>
  <c r="I1102" i="1"/>
  <c r="I1100" i="1"/>
  <c r="I1098" i="1"/>
  <c r="I1096" i="1"/>
  <c r="I1094" i="1"/>
  <c r="I1092" i="1"/>
  <c r="I1090" i="1"/>
  <c r="I1088" i="1"/>
  <c r="I1086" i="1"/>
  <c r="I1084" i="1"/>
  <c r="I1082" i="1"/>
  <c r="I1080" i="1"/>
  <c r="I1078" i="1"/>
  <c r="I1076" i="1"/>
  <c r="I1074" i="1"/>
  <c r="I1072" i="1"/>
  <c r="I1070" i="1"/>
  <c r="I1068" i="1"/>
  <c r="I1066" i="1"/>
  <c r="I1064" i="1"/>
  <c r="I1062" i="1"/>
  <c r="I1060" i="1"/>
  <c r="I1058" i="1"/>
  <c r="I1056" i="1"/>
  <c r="I1054" i="1"/>
  <c r="I1052" i="1"/>
  <c r="I1050" i="1"/>
  <c r="I1048" i="1"/>
  <c r="I1046" i="1"/>
  <c r="I1044" i="1"/>
  <c r="I1042" i="1"/>
  <c r="I1040" i="1"/>
  <c r="I1038" i="1"/>
  <c r="I1036" i="1"/>
  <c r="I1034" i="1"/>
  <c r="I1032" i="1"/>
  <c r="I1030" i="1"/>
  <c r="I1028" i="1"/>
  <c r="I1026" i="1"/>
  <c r="I1024" i="1"/>
  <c r="I1022" i="1"/>
  <c r="I1020" i="1"/>
  <c r="I1018" i="1"/>
  <c r="I1016" i="1"/>
  <c r="I1014" i="1"/>
  <c r="I1012" i="1"/>
  <c r="I1010" i="1"/>
  <c r="I1008" i="1"/>
  <c r="I1006" i="1"/>
  <c r="I1004" i="1"/>
  <c r="I1002" i="1"/>
  <c r="I1000" i="1"/>
  <c r="I998" i="1"/>
  <c r="I996" i="1"/>
  <c r="I994" i="1"/>
  <c r="I992" i="1"/>
  <c r="I990" i="1"/>
  <c r="I988" i="1"/>
  <c r="I986" i="1"/>
  <c r="I984" i="1"/>
  <c r="I982" i="1"/>
  <c r="I980" i="1"/>
  <c r="I978" i="1"/>
  <c r="I976" i="1"/>
  <c r="I974" i="1"/>
  <c r="I972" i="1"/>
  <c r="I970" i="1"/>
  <c r="I968" i="1"/>
  <c r="I966" i="1"/>
  <c r="I964" i="1"/>
  <c r="I962" i="1"/>
  <c r="I960" i="1"/>
  <c r="I958" i="1"/>
  <c r="I956" i="1"/>
  <c r="I954" i="1"/>
  <c r="I952" i="1"/>
  <c r="I950" i="1"/>
  <c r="I948" i="1"/>
  <c r="I946" i="1"/>
  <c r="I944" i="1"/>
  <c r="I942" i="1"/>
  <c r="I940" i="1"/>
  <c r="I938" i="1"/>
  <c r="I936" i="1"/>
  <c r="I934" i="1"/>
  <c r="I932" i="1"/>
  <c r="I930" i="1"/>
  <c r="I928" i="1"/>
  <c r="I926" i="1"/>
  <c r="I924" i="1"/>
  <c r="I922" i="1"/>
  <c r="I920" i="1"/>
  <c r="I918" i="1"/>
  <c r="I916" i="1"/>
  <c r="I914" i="1"/>
  <c r="I912" i="1"/>
  <c r="I910" i="1"/>
  <c r="I908" i="1"/>
  <c r="I906" i="1"/>
  <c r="I904" i="1"/>
  <c r="I902" i="1"/>
  <c r="I900" i="1"/>
  <c r="I898" i="1"/>
  <c r="I896" i="1"/>
  <c r="I894" i="1"/>
  <c r="I891" i="1"/>
  <c r="I889" i="1"/>
  <c r="I887" i="1"/>
  <c r="I885" i="1"/>
  <c r="I883" i="1"/>
  <c r="I881" i="1"/>
  <c r="I879" i="1"/>
  <c r="I877" i="1"/>
  <c r="I875" i="1"/>
  <c r="I873" i="1"/>
  <c r="I871" i="1"/>
  <c r="I869" i="1"/>
  <c r="I867" i="1"/>
  <c r="I865" i="1"/>
  <c r="I863" i="1"/>
  <c r="I861" i="1"/>
  <c r="I859" i="1"/>
  <c r="I857" i="1"/>
  <c r="I855" i="1"/>
  <c r="I853" i="1"/>
  <c r="I851" i="1"/>
  <c r="I849" i="1"/>
  <c r="I847" i="1"/>
  <c r="I845" i="1"/>
  <c r="I843" i="1"/>
  <c r="I841" i="1"/>
  <c r="I839" i="1"/>
  <c r="I837" i="1"/>
  <c r="I835" i="1"/>
  <c r="I833" i="1"/>
  <c r="I831" i="1"/>
  <c r="I829" i="1"/>
  <c r="I827" i="1"/>
  <c r="I825" i="1"/>
  <c r="I823" i="1"/>
  <c r="I821" i="1"/>
  <c r="I819" i="1"/>
  <c r="I817" i="1"/>
  <c r="I815" i="1"/>
  <c r="I813" i="1"/>
  <c r="I811" i="1"/>
  <c r="I809" i="1"/>
  <c r="I807" i="1"/>
  <c r="I805" i="1"/>
  <c r="I803" i="1"/>
  <c r="I801" i="1"/>
  <c r="I799" i="1"/>
  <c r="I797" i="1"/>
  <c r="I795" i="1"/>
  <c r="I793" i="1"/>
  <c r="I791" i="1"/>
  <c r="I789" i="1"/>
  <c r="I787" i="1"/>
  <c r="I785" i="1"/>
  <c r="I783" i="1"/>
  <c r="I781" i="1"/>
  <c r="I779" i="1"/>
  <c r="I777" i="1"/>
  <c r="I775" i="1"/>
  <c r="I773" i="1"/>
  <c r="I771" i="1"/>
  <c r="I769" i="1"/>
  <c r="I767" i="1"/>
  <c r="I765" i="1"/>
  <c r="I763" i="1"/>
  <c r="I761" i="1"/>
  <c r="I759" i="1"/>
  <c r="I755" i="1"/>
  <c r="I753" i="1"/>
  <c r="I751" i="1"/>
  <c r="I749" i="1"/>
  <c r="I747" i="1"/>
  <c r="I745" i="1"/>
  <c r="I742" i="1"/>
  <c r="I740" i="1"/>
  <c r="I738" i="1"/>
  <c r="I736" i="1"/>
  <c r="I734" i="1"/>
  <c r="I732" i="1"/>
  <c r="I729" i="1"/>
  <c r="I727" i="1"/>
  <c r="I725" i="1"/>
  <c r="I723" i="1"/>
  <c r="I721" i="1"/>
  <c r="I719" i="1"/>
  <c r="I715" i="1"/>
  <c r="I713" i="1"/>
  <c r="I711" i="1"/>
  <c r="I709" i="1"/>
  <c r="I707" i="1"/>
  <c r="I705" i="1"/>
  <c r="I703" i="1"/>
  <c r="I701" i="1"/>
  <c r="I699" i="1"/>
  <c r="I697" i="1"/>
  <c r="I695" i="1"/>
  <c r="I693" i="1"/>
  <c r="I691" i="1"/>
  <c r="I689" i="1"/>
  <c r="I687" i="1"/>
  <c r="I685" i="1"/>
  <c r="I683" i="1"/>
  <c r="I681" i="1"/>
  <c r="I679" i="1"/>
  <c r="I677" i="1"/>
  <c r="I675" i="1"/>
  <c r="I673" i="1"/>
  <c r="I671" i="1"/>
  <c r="I669" i="1"/>
  <c r="I667" i="1"/>
  <c r="I665" i="1"/>
  <c r="I663" i="1"/>
  <c r="I661" i="1"/>
  <c r="I659" i="1"/>
  <c r="I657" i="1"/>
  <c r="I655" i="1"/>
  <c r="I653" i="1"/>
  <c r="I651" i="1"/>
  <c r="I649" i="1"/>
  <c r="I647" i="1"/>
  <c r="I645" i="1"/>
  <c r="I643" i="1"/>
  <c r="I641" i="1"/>
  <c r="I639" i="1"/>
  <c r="I637" i="1"/>
  <c r="I635" i="1"/>
  <c r="I633" i="1"/>
  <c r="I631" i="1"/>
  <c r="I629" i="1"/>
  <c r="I627" i="1"/>
  <c r="I625" i="1"/>
  <c r="I623" i="1"/>
  <c r="I621" i="1"/>
  <c r="I619" i="1"/>
  <c r="I617" i="1"/>
  <c r="I615" i="1"/>
  <c r="I613" i="1"/>
  <c r="I611" i="1"/>
  <c r="I609" i="1"/>
  <c r="I607" i="1"/>
  <c r="I605" i="1"/>
  <c r="I603" i="1"/>
  <c r="I601" i="1"/>
  <c r="I598" i="1"/>
  <c r="I596" i="1"/>
  <c r="I594" i="1"/>
  <c r="I592" i="1"/>
  <c r="I590" i="1"/>
  <c r="I588" i="1"/>
  <c r="I586" i="1"/>
  <c r="I584" i="1"/>
  <c r="I582" i="1"/>
  <c r="I580" i="1"/>
  <c r="I578" i="1"/>
  <c r="I576" i="1"/>
  <c r="I574" i="1"/>
  <c r="I572" i="1"/>
  <c r="I570" i="1"/>
  <c r="I568" i="1"/>
  <c r="I566" i="1"/>
  <c r="I564" i="1"/>
  <c r="I562" i="1"/>
  <c r="I560" i="1"/>
  <c r="I558" i="1"/>
  <c r="I556" i="1"/>
  <c r="I554" i="1"/>
  <c r="I552" i="1"/>
  <c r="I550" i="1"/>
  <c r="I548" i="1"/>
  <c r="I546" i="1"/>
  <c r="I544" i="1"/>
  <c r="I542" i="1"/>
  <c r="I540" i="1"/>
  <c r="I538" i="1"/>
  <c r="I536" i="1"/>
  <c r="I534" i="1"/>
  <c r="I532" i="1"/>
  <c r="I530" i="1"/>
  <c r="I528" i="1"/>
  <c r="I526" i="1"/>
  <c r="I524" i="1"/>
  <c r="I522" i="1"/>
  <c r="I520" i="1"/>
  <c r="I518" i="1"/>
  <c r="I516" i="1"/>
  <c r="I514" i="1"/>
  <c r="I512" i="1"/>
  <c r="I510" i="1"/>
  <c r="I508" i="1"/>
  <c r="I506" i="1"/>
  <c r="I504" i="1"/>
  <c r="I502" i="1"/>
  <c r="I500" i="1"/>
  <c r="I498" i="1"/>
  <c r="I496" i="1"/>
  <c r="I494" i="1"/>
  <c r="I492" i="1"/>
  <c r="I490" i="1"/>
  <c r="I488" i="1"/>
  <c r="I486" i="1"/>
  <c r="I484" i="1"/>
  <c r="I482" i="1"/>
  <c r="I480" i="1"/>
  <c r="I478" i="1"/>
  <c r="I475" i="1"/>
  <c r="I473" i="1"/>
  <c r="I471" i="1"/>
  <c r="I469" i="1"/>
  <c r="I468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F1444" i="1"/>
  <c r="H1444" i="1"/>
  <c r="F1443" i="1"/>
  <c r="H1443" i="1"/>
  <c r="F1442" i="1"/>
  <c r="H1442" i="1"/>
  <c r="F1441" i="1"/>
  <c r="H1441" i="1"/>
  <c r="F1440" i="1"/>
  <c r="H1440" i="1"/>
  <c r="F1439" i="1"/>
  <c r="H1439" i="1"/>
  <c r="F1438" i="1"/>
  <c r="H1438" i="1"/>
  <c r="F1437" i="1"/>
  <c r="H1437" i="1"/>
  <c r="F1436" i="1"/>
  <c r="H1436" i="1"/>
  <c r="F1435" i="1"/>
  <c r="H1435" i="1"/>
  <c r="F1434" i="1"/>
  <c r="H1434" i="1"/>
  <c r="F1433" i="1"/>
  <c r="H1433" i="1"/>
  <c r="F1432" i="1"/>
  <c r="H1432" i="1"/>
  <c r="F1431" i="1"/>
  <c r="H1431" i="1"/>
  <c r="F1430" i="1"/>
  <c r="H1430" i="1"/>
  <c r="F1429" i="1"/>
  <c r="H1429" i="1"/>
  <c r="F1428" i="1"/>
  <c r="H1428" i="1"/>
  <c r="F1427" i="1"/>
  <c r="H1427" i="1"/>
  <c r="F1426" i="1"/>
  <c r="H1426" i="1"/>
  <c r="F1425" i="1"/>
  <c r="H1425" i="1"/>
  <c r="F1424" i="1"/>
  <c r="H1424" i="1"/>
  <c r="F1423" i="1"/>
  <c r="H1423" i="1"/>
  <c r="F1422" i="1"/>
  <c r="H1422" i="1"/>
  <c r="F1421" i="1"/>
  <c r="H1421" i="1"/>
  <c r="F1420" i="1"/>
  <c r="H1420" i="1"/>
  <c r="F1419" i="1"/>
  <c r="H1419" i="1"/>
  <c r="F1418" i="1"/>
  <c r="H1418" i="1"/>
  <c r="F1417" i="1"/>
  <c r="H1417" i="1"/>
  <c r="F1416" i="1"/>
  <c r="H1416" i="1"/>
  <c r="F1415" i="1"/>
  <c r="H1415" i="1"/>
  <c r="F1414" i="1"/>
  <c r="H1414" i="1"/>
  <c r="F1413" i="1"/>
  <c r="H1413" i="1"/>
  <c r="F1412" i="1"/>
  <c r="H1412" i="1"/>
  <c r="F1411" i="1"/>
  <c r="H1411" i="1"/>
  <c r="F1410" i="1"/>
  <c r="H1410" i="1"/>
  <c r="F1409" i="1"/>
  <c r="H1409" i="1"/>
  <c r="F1408" i="1"/>
  <c r="H1408" i="1"/>
  <c r="F1407" i="1"/>
  <c r="H1407" i="1"/>
  <c r="F1406" i="1"/>
  <c r="H1406" i="1"/>
  <c r="F1405" i="1"/>
  <c r="H1405" i="1"/>
  <c r="F1404" i="1"/>
  <c r="H1404" i="1"/>
  <c r="F1403" i="1"/>
  <c r="H1403" i="1"/>
  <c r="F1402" i="1"/>
  <c r="H1402" i="1"/>
  <c r="F1401" i="1"/>
  <c r="H1401" i="1"/>
  <c r="F1400" i="1"/>
  <c r="H1400" i="1"/>
  <c r="F1399" i="1"/>
  <c r="H1399" i="1"/>
  <c r="F1398" i="1"/>
  <c r="H1398" i="1"/>
  <c r="F1397" i="1"/>
  <c r="H1397" i="1"/>
  <c r="F1396" i="1"/>
  <c r="H1396" i="1"/>
  <c r="F1395" i="1"/>
  <c r="H1395" i="1"/>
  <c r="F1394" i="1"/>
  <c r="H1394" i="1"/>
  <c r="F1393" i="1"/>
  <c r="H1393" i="1"/>
  <c r="F1392" i="1"/>
  <c r="H1392" i="1"/>
  <c r="F1391" i="1"/>
  <c r="H1391" i="1"/>
  <c r="F1390" i="1"/>
  <c r="H1390" i="1"/>
  <c r="F1389" i="1"/>
  <c r="H1389" i="1"/>
  <c r="F1388" i="1"/>
  <c r="H1388" i="1"/>
  <c r="F1387" i="1"/>
  <c r="H1387" i="1"/>
  <c r="F1386" i="1"/>
  <c r="H1386" i="1"/>
  <c r="F1385" i="1"/>
  <c r="H1385" i="1"/>
  <c r="F1384" i="1"/>
  <c r="H1384" i="1"/>
  <c r="F1383" i="1"/>
  <c r="H1383" i="1"/>
  <c r="F1382" i="1"/>
  <c r="H1382" i="1"/>
  <c r="F1381" i="1"/>
  <c r="H1381" i="1"/>
  <c r="F1380" i="1"/>
  <c r="H1380" i="1"/>
  <c r="F1379" i="1"/>
  <c r="H1379" i="1"/>
  <c r="F1378" i="1"/>
  <c r="H1378" i="1"/>
  <c r="F1377" i="1"/>
  <c r="H1377" i="1"/>
  <c r="F1376" i="1"/>
  <c r="H1376" i="1"/>
  <c r="F1375" i="1"/>
  <c r="H1375" i="1"/>
  <c r="F1374" i="1"/>
  <c r="H1374" i="1"/>
  <c r="F1373" i="1"/>
  <c r="H1373" i="1"/>
  <c r="F1372" i="1"/>
  <c r="H1372" i="1"/>
  <c r="F1371" i="1"/>
  <c r="H1371" i="1"/>
  <c r="F1370" i="1"/>
  <c r="H1370" i="1"/>
  <c r="F1369" i="1"/>
  <c r="H1369" i="1"/>
  <c r="F1368" i="1"/>
  <c r="H1368" i="1"/>
  <c r="F1367" i="1"/>
  <c r="H1367" i="1"/>
  <c r="F1366" i="1"/>
  <c r="H1366" i="1"/>
  <c r="F1365" i="1"/>
  <c r="H1365" i="1"/>
  <c r="I1362" i="1"/>
  <c r="I1360" i="1"/>
  <c r="I1358" i="1"/>
  <c r="I1356" i="1"/>
  <c r="I1354" i="1"/>
  <c r="I1353" i="1"/>
  <c r="I1350" i="1"/>
  <c r="I1348" i="1"/>
  <c r="I1346" i="1"/>
  <c r="I1344" i="1"/>
  <c r="I1342" i="1"/>
  <c r="I1340" i="1"/>
  <c r="I1338" i="1"/>
  <c r="I1336" i="1"/>
  <c r="I1334" i="1"/>
  <c r="I1332" i="1"/>
  <c r="I1330" i="1"/>
  <c r="I1328" i="1"/>
  <c r="I1326" i="1"/>
  <c r="I1324" i="1"/>
  <c r="I1322" i="1"/>
  <c r="I1320" i="1"/>
  <c r="I1318" i="1"/>
  <c r="I1316" i="1"/>
  <c r="I1314" i="1"/>
  <c r="I1312" i="1"/>
  <c r="I1310" i="1"/>
  <c r="I1308" i="1"/>
  <c r="I1306" i="1"/>
  <c r="I1304" i="1"/>
  <c r="I1303" i="1"/>
  <c r="I1301" i="1"/>
  <c r="I1299" i="1"/>
  <c r="I1297" i="1"/>
  <c r="I1295" i="1"/>
  <c r="I1293" i="1"/>
  <c r="I1291" i="1"/>
  <c r="I1289" i="1"/>
  <c r="I1287" i="1"/>
  <c r="I1285" i="1"/>
  <c r="I1283" i="1"/>
  <c r="I1281" i="1"/>
  <c r="I1279" i="1"/>
  <c r="I1277" i="1"/>
  <c r="I1275" i="1"/>
  <c r="I1273" i="1"/>
  <c r="I1271" i="1"/>
  <c r="I1269" i="1"/>
  <c r="I1267" i="1"/>
  <c r="I1265" i="1"/>
  <c r="I1263" i="1"/>
  <c r="I1261" i="1"/>
  <c r="I1259" i="1"/>
  <c r="I1257" i="1"/>
  <c r="I1255" i="1"/>
  <c r="I1254" i="1"/>
  <c r="I1252" i="1"/>
  <c r="I1250" i="1"/>
  <c r="I1248" i="1"/>
  <c r="I1246" i="1"/>
  <c r="I1244" i="1"/>
  <c r="I1242" i="1"/>
  <c r="I1240" i="1"/>
  <c r="I1238" i="1"/>
  <c r="I1236" i="1"/>
  <c r="I1234" i="1"/>
  <c r="I1232" i="1"/>
  <c r="I1230" i="1"/>
  <c r="I1228" i="1"/>
  <c r="I1226" i="1"/>
  <c r="I1224" i="1"/>
  <c r="I1222" i="1"/>
  <c r="I1220" i="1"/>
  <c r="I1218" i="1"/>
  <c r="I1216" i="1"/>
  <c r="I1214" i="1"/>
  <c r="I1212" i="1"/>
  <c r="I1210" i="1"/>
  <c r="I1129" i="1"/>
  <c r="I1127" i="1"/>
  <c r="I1125" i="1"/>
  <c r="I1123" i="1"/>
  <c r="I1121" i="1"/>
  <c r="I1119" i="1"/>
  <c r="I1117" i="1"/>
  <c r="I1115" i="1"/>
  <c r="I1113" i="1"/>
  <c r="I1111" i="1"/>
  <c r="I1109" i="1"/>
  <c r="I1107" i="1"/>
  <c r="I1105" i="1"/>
  <c r="I1103" i="1"/>
  <c r="I1101" i="1"/>
  <c r="I1099" i="1"/>
  <c r="I1097" i="1"/>
  <c r="I1095" i="1"/>
  <c r="I1093" i="1"/>
  <c r="I1091" i="1"/>
  <c r="I1089" i="1"/>
  <c r="I1087" i="1"/>
  <c r="I1085" i="1"/>
  <c r="I1083" i="1"/>
  <c r="I1081" i="1"/>
  <c r="I1079" i="1"/>
  <c r="I1077" i="1"/>
  <c r="I1075" i="1"/>
  <c r="I1073" i="1"/>
  <c r="I1071" i="1"/>
  <c r="I1069" i="1"/>
  <c r="I1067" i="1"/>
  <c r="I1065" i="1"/>
  <c r="I1063" i="1"/>
  <c r="I1061" i="1"/>
  <c r="I1059" i="1"/>
  <c r="I1057" i="1"/>
  <c r="I1055" i="1"/>
  <c r="I1053" i="1"/>
  <c r="I1051" i="1"/>
  <c r="I1049" i="1"/>
  <c r="I1047" i="1"/>
  <c r="I1045" i="1"/>
  <c r="I1043" i="1"/>
  <c r="I1041" i="1"/>
  <c r="I1039" i="1"/>
  <c r="I1037" i="1"/>
  <c r="I1035" i="1"/>
  <c r="I1033" i="1"/>
  <c r="I1031" i="1"/>
  <c r="I1029" i="1"/>
  <c r="I1027" i="1"/>
  <c r="I1025" i="1"/>
  <c r="I1023" i="1"/>
  <c r="I1021" i="1"/>
  <c r="I1019" i="1"/>
  <c r="I1017" i="1"/>
  <c r="I1015" i="1"/>
  <c r="I1013" i="1"/>
  <c r="I1011" i="1"/>
  <c r="I1009" i="1"/>
  <c r="I1007" i="1"/>
  <c r="I1005" i="1"/>
  <c r="I1003" i="1"/>
  <c r="I1001" i="1"/>
  <c r="I999" i="1"/>
  <c r="I997" i="1"/>
  <c r="I995" i="1"/>
  <c r="I993" i="1"/>
  <c r="I991" i="1"/>
  <c r="I989" i="1"/>
  <c r="I987" i="1"/>
  <c r="I985" i="1"/>
  <c r="I983" i="1"/>
  <c r="I981" i="1"/>
  <c r="I979" i="1"/>
  <c r="I977" i="1"/>
  <c r="I975" i="1"/>
  <c r="I973" i="1"/>
  <c r="I971" i="1"/>
  <c r="I969" i="1"/>
  <c r="I967" i="1"/>
  <c r="I965" i="1"/>
  <c r="I963" i="1"/>
  <c r="I961" i="1"/>
  <c r="I959" i="1"/>
  <c r="I957" i="1"/>
  <c r="I955" i="1"/>
  <c r="I953" i="1"/>
  <c r="I951" i="1"/>
  <c r="I949" i="1"/>
  <c r="I947" i="1"/>
  <c r="I945" i="1"/>
  <c r="I943" i="1"/>
  <c r="I941" i="1"/>
  <c r="I939" i="1"/>
  <c r="I937" i="1"/>
  <c r="I935" i="1"/>
  <c r="I933" i="1"/>
  <c r="I931" i="1"/>
  <c r="I929" i="1"/>
  <c r="I927" i="1"/>
  <c r="I925" i="1"/>
  <c r="I923" i="1"/>
  <c r="I921" i="1"/>
  <c r="I919" i="1"/>
  <c r="I917" i="1"/>
  <c r="I915" i="1"/>
  <c r="I913" i="1"/>
  <c r="I911" i="1"/>
  <c r="I909" i="1"/>
  <c r="I907" i="1"/>
  <c r="I905" i="1"/>
  <c r="I903" i="1"/>
  <c r="I901" i="1"/>
  <c r="I899" i="1"/>
  <c r="I897" i="1"/>
  <c r="I895" i="1"/>
  <c r="I893" i="1"/>
  <c r="I892" i="1"/>
  <c r="I890" i="1"/>
  <c r="I888" i="1"/>
  <c r="I886" i="1"/>
  <c r="I884" i="1"/>
  <c r="I882" i="1"/>
  <c r="I880" i="1"/>
  <c r="I878" i="1"/>
  <c r="I876" i="1"/>
  <c r="I874" i="1"/>
  <c r="I872" i="1"/>
  <c r="I870" i="1"/>
  <c r="I868" i="1"/>
  <c r="I866" i="1"/>
  <c r="I864" i="1"/>
  <c r="I862" i="1"/>
  <c r="I860" i="1"/>
  <c r="I858" i="1"/>
  <c r="I856" i="1"/>
  <c r="I854" i="1"/>
  <c r="I852" i="1"/>
  <c r="I850" i="1"/>
  <c r="I848" i="1"/>
  <c r="I846" i="1"/>
  <c r="I844" i="1"/>
  <c r="I842" i="1"/>
  <c r="I840" i="1"/>
  <c r="I838" i="1"/>
  <c r="I836" i="1"/>
  <c r="I834" i="1"/>
  <c r="I832" i="1"/>
  <c r="I830" i="1"/>
  <c r="I828" i="1"/>
  <c r="I826" i="1"/>
  <c r="I824" i="1"/>
  <c r="I822" i="1"/>
  <c r="I820" i="1"/>
  <c r="I818" i="1"/>
  <c r="I816" i="1"/>
  <c r="I814" i="1"/>
  <c r="I812" i="1"/>
  <c r="I810" i="1"/>
  <c r="I808" i="1"/>
  <c r="I806" i="1"/>
  <c r="I804" i="1"/>
  <c r="I802" i="1"/>
  <c r="I800" i="1"/>
  <c r="I798" i="1"/>
  <c r="I796" i="1"/>
  <c r="I794" i="1"/>
  <c r="I792" i="1"/>
  <c r="I790" i="1"/>
  <c r="I788" i="1"/>
  <c r="I786" i="1"/>
  <c r="I784" i="1"/>
  <c r="I782" i="1"/>
  <c r="I780" i="1"/>
  <c r="I778" i="1"/>
  <c r="I776" i="1"/>
  <c r="I774" i="1"/>
  <c r="I772" i="1"/>
  <c r="I770" i="1"/>
  <c r="I768" i="1"/>
  <c r="I766" i="1"/>
  <c r="I764" i="1"/>
  <c r="I762" i="1"/>
  <c r="I760" i="1"/>
  <c r="I758" i="1"/>
  <c r="I757" i="1"/>
  <c r="I756" i="1"/>
  <c r="I754" i="1"/>
  <c r="I752" i="1"/>
  <c r="I750" i="1"/>
  <c r="I748" i="1"/>
  <c r="I746" i="1"/>
  <c r="I744" i="1"/>
  <c r="I743" i="1"/>
  <c r="I741" i="1"/>
  <c r="I739" i="1"/>
  <c r="I737" i="1"/>
  <c r="I735" i="1"/>
  <c r="I733" i="1"/>
  <c r="I731" i="1"/>
  <c r="I730" i="1"/>
  <c r="I728" i="1"/>
  <c r="I726" i="1"/>
  <c r="I724" i="1"/>
  <c r="I722" i="1"/>
  <c r="I720" i="1"/>
  <c r="I718" i="1"/>
  <c r="I717" i="1"/>
  <c r="I716" i="1"/>
  <c r="I714" i="1"/>
  <c r="I712" i="1"/>
  <c r="I710" i="1"/>
  <c r="I708" i="1"/>
  <c r="I706" i="1"/>
  <c r="I704" i="1"/>
  <c r="I702" i="1"/>
  <c r="I700" i="1"/>
  <c r="I698" i="1"/>
  <c r="I696" i="1"/>
  <c r="I694" i="1"/>
  <c r="I692" i="1"/>
  <c r="I690" i="1"/>
  <c r="I688" i="1"/>
  <c r="I686" i="1"/>
  <c r="I684" i="1"/>
  <c r="I682" i="1"/>
  <c r="I680" i="1"/>
  <c r="I678" i="1"/>
  <c r="I676" i="1"/>
  <c r="I674" i="1"/>
  <c r="I672" i="1"/>
  <c r="I670" i="1"/>
  <c r="I668" i="1"/>
  <c r="I666" i="1"/>
  <c r="I664" i="1"/>
  <c r="I662" i="1"/>
  <c r="I660" i="1"/>
  <c r="I658" i="1"/>
  <c r="I656" i="1"/>
  <c r="I654" i="1"/>
  <c r="I652" i="1"/>
  <c r="I650" i="1"/>
  <c r="I648" i="1"/>
  <c r="I646" i="1"/>
  <c r="I644" i="1"/>
  <c r="I642" i="1"/>
  <c r="I640" i="1"/>
  <c r="I638" i="1"/>
  <c r="I636" i="1"/>
  <c r="I634" i="1"/>
  <c r="I632" i="1"/>
  <c r="I630" i="1"/>
  <c r="I628" i="1"/>
  <c r="I626" i="1"/>
  <c r="I624" i="1"/>
  <c r="I622" i="1"/>
  <c r="I620" i="1"/>
  <c r="I618" i="1"/>
  <c r="I616" i="1"/>
  <c r="I614" i="1"/>
  <c r="I612" i="1"/>
  <c r="I610" i="1"/>
  <c r="I608" i="1"/>
  <c r="I606" i="1"/>
  <c r="I604" i="1"/>
  <c r="I602" i="1"/>
  <c r="I600" i="1"/>
  <c r="I599" i="1"/>
  <c r="I597" i="1"/>
  <c r="I595" i="1"/>
  <c r="I593" i="1"/>
  <c r="I591" i="1"/>
  <c r="I589" i="1"/>
  <c r="I587" i="1"/>
  <c r="I585" i="1"/>
  <c r="I583" i="1"/>
  <c r="I581" i="1"/>
  <c r="I579" i="1"/>
  <c r="I577" i="1"/>
  <c r="I575" i="1"/>
  <c r="I573" i="1"/>
  <c r="I571" i="1"/>
  <c r="I569" i="1"/>
  <c r="I567" i="1"/>
  <c r="I565" i="1"/>
  <c r="I563" i="1"/>
  <c r="I561" i="1"/>
  <c r="I559" i="1"/>
  <c r="I557" i="1"/>
  <c r="I555" i="1"/>
  <c r="I553" i="1"/>
  <c r="I551" i="1"/>
  <c r="I549" i="1"/>
  <c r="I547" i="1"/>
  <c r="I545" i="1"/>
  <c r="I543" i="1"/>
  <c r="I541" i="1"/>
  <c r="I539" i="1"/>
  <c r="I537" i="1"/>
  <c r="I535" i="1"/>
  <c r="I533" i="1"/>
  <c r="I531" i="1"/>
  <c r="I529" i="1"/>
  <c r="I527" i="1"/>
  <c r="I525" i="1"/>
  <c r="I523" i="1"/>
  <c r="I521" i="1"/>
  <c r="I519" i="1"/>
  <c r="I517" i="1"/>
  <c r="I515" i="1"/>
  <c r="I513" i="1"/>
  <c r="I511" i="1"/>
  <c r="I509" i="1"/>
  <c r="I507" i="1"/>
  <c r="I505" i="1"/>
  <c r="I503" i="1"/>
  <c r="I501" i="1"/>
  <c r="I499" i="1"/>
  <c r="I497" i="1"/>
  <c r="I495" i="1"/>
  <c r="I493" i="1"/>
  <c r="I491" i="1"/>
  <c r="I489" i="1"/>
  <c r="I487" i="1"/>
  <c r="I485" i="1"/>
  <c r="I483" i="1"/>
  <c r="I481" i="1"/>
  <c r="I479" i="1"/>
  <c r="I477" i="1"/>
  <c r="I476" i="1"/>
  <c r="I474" i="1"/>
  <c r="I472" i="1"/>
  <c r="I470" i="1"/>
  <c r="I467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I183" i="1"/>
  <c r="I181" i="1"/>
  <c r="I179" i="1"/>
  <c r="I177" i="1"/>
  <c r="I175" i="1"/>
  <c r="I173" i="1"/>
  <c r="I171" i="1"/>
  <c r="I169" i="1"/>
  <c r="I167" i="1"/>
  <c r="I165" i="1"/>
  <c r="I163" i="1"/>
  <c r="I161" i="1"/>
  <c r="I159" i="1"/>
  <c r="I157" i="1"/>
  <c r="I155" i="1"/>
  <c r="I153" i="1"/>
  <c r="I151" i="1"/>
  <c r="I149" i="1"/>
  <c r="I147" i="1"/>
  <c r="I145" i="1"/>
  <c r="I143" i="1"/>
  <c r="I141" i="1"/>
  <c r="I139" i="1"/>
  <c r="I137" i="1"/>
  <c r="I135" i="1"/>
  <c r="I133" i="1"/>
  <c r="I131" i="1"/>
  <c r="I129" i="1"/>
  <c r="I127" i="1"/>
  <c r="I125" i="1"/>
  <c r="I123" i="1"/>
  <c r="F118" i="1"/>
  <c r="H118" i="1"/>
  <c r="I117" i="1"/>
  <c r="F114" i="1"/>
  <c r="H114" i="1"/>
  <c r="I113" i="1"/>
  <c r="F110" i="1"/>
  <c r="H110" i="1"/>
  <c r="I109" i="1"/>
  <c r="F106" i="1"/>
  <c r="H106" i="1"/>
  <c r="I105" i="1"/>
  <c r="F102" i="1"/>
  <c r="H102" i="1"/>
  <c r="I101" i="1"/>
  <c r="F98" i="1"/>
  <c r="H98" i="1"/>
  <c r="I97" i="1"/>
  <c r="F94" i="1"/>
  <c r="H94" i="1"/>
  <c r="I93" i="1"/>
  <c r="F90" i="1"/>
  <c r="H90" i="1"/>
  <c r="I89" i="1"/>
  <c r="F86" i="1"/>
  <c r="H86" i="1"/>
  <c r="I85" i="1"/>
  <c r="I82" i="1"/>
  <c r="I80" i="1"/>
  <c r="I78" i="1"/>
  <c r="I76" i="1"/>
  <c r="I74" i="1"/>
  <c r="I72" i="1"/>
  <c r="I70" i="1"/>
  <c r="I68" i="1"/>
  <c r="I66" i="1"/>
  <c r="I64" i="1"/>
  <c r="I62" i="1"/>
  <c r="H183" i="1"/>
  <c r="I182" i="1"/>
  <c r="H181" i="1"/>
  <c r="I180" i="1"/>
  <c r="H179" i="1"/>
  <c r="I178" i="1"/>
  <c r="H177" i="1"/>
  <c r="I176" i="1"/>
  <c r="H175" i="1"/>
  <c r="I174" i="1"/>
  <c r="H173" i="1"/>
  <c r="I172" i="1"/>
  <c r="H171" i="1"/>
  <c r="I170" i="1"/>
  <c r="H169" i="1"/>
  <c r="I168" i="1"/>
  <c r="H167" i="1"/>
  <c r="I166" i="1"/>
  <c r="H165" i="1"/>
  <c r="I164" i="1"/>
  <c r="H163" i="1"/>
  <c r="I162" i="1"/>
  <c r="H161" i="1"/>
  <c r="I160" i="1"/>
  <c r="H159" i="1"/>
  <c r="I158" i="1"/>
  <c r="H157" i="1"/>
  <c r="I156" i="1"/>
  <c r="H155" i="1"/>
  <c r="I154" i="1"/>
  <c r="H153" i="1"/>
  <c r="I152" i="1"/>
  <c r="H151" i="1"/>
  <c r="I150" i="1"/>
  <c r="H149" i="1"/>
  <c r="I148" i="1"/>
  <c r="H147" i="1"/>
  <c r="I146" i="1"/>
  <c r="H145" i="1"/>
  <c r="I144" i="1"/>
  <c r="H143" i="1"/>
  <c r="I142" i="1"/>
  <c r="H141" i="1"/>
  <c r="I140" i="1"/>
  <c r="H139" i="1"/>
  <c r="I138" i="1"/>
  <c r="H137" i="1"/>
  <c r="I136" i="1"/>
  <c r="H135" i="1"/>
  <c r="I134" i="1"/>
  <c r="H133" i="1"/>
  <c r="I132" i="1"/>
  <c r="H131" i="1"/>
  <c r="I130" i="1"/>
  <c r="H129" i="1"/>
  <c r="I128" i="1"/>
  <c r="H127" i="1"/>
  <c r="I126" i="1"/>
  <c r="H125" i="1"/>
  <c r="I124" i="1"/>
  <c r="H123" i="1"/>
  <c r="I122" i="1"/>
  <c r="F120" i="1"/>
  <c r="H120" i="1"/>
  <c r="I119" i="1"/>
  <c r="F116" i="1"/>
  <c r="H116" i="1"/>
  <c r="I115" i="1"/>
  <c r="F112" i="1"/>
  <c r="H112" i="1"/>
  <c r="I111" i="1"/>
  <c r="F108" i="1"/>
  <c r="H108" i="1"/>
  <c r="I107" i="1"/>
  <c r="F104" i="1"/>
  <c r="H104" i="1"/>
  <c r="I103" i="1"/>
  <c r="F100" i="1"/>
  <c r="H100" i="1"/>
  <c r="I99" i="1"/>
  <c r="F96" i="1"/>
  <c r="H96" i="1"/>
  <c r="I95" i="1"/>
  <c r="F92" i="1"/>
  <c r="H92" i="1"/>
  <c r="I91" i="1"/>
  <c r="F88" i="1"/>
  <c r="H88" i="1"/>
  <c r="I87" i="1"/>
  <c r="F84" i="1"/>
  <c r="H84" i="1"/>
  <c r="F61" i="1"/>
  <c r="H61" i="1"/>
  <c r="I60" i="1"/>
  <c r="F57" i="1"/>
  <c r="H57" i="1"/>
  <c r="I56" i="1"/>
  <c r="F53" i="1"/>
  <c r="H53" i="1"/>
  <c r="I52" i="1"/>
  <c r="F49" i="1"/>
  <c r="H49" i="1"/>
  <c r="I48" i="1"/>
  <c r="F45" i="1"/>
  <c r="H45" i="1"/>
  <c r="I44" i="1"/>
  <c r="F41" i="1"/>
  <c r="H41" i="1"/>
  <c r="I40" i="1"/>
  <c r="I83" i="1"/>
  <c r="H82" i="1"/>
  <c r="I81" i="1"/>
  <c r="H80" i="1"/>
  <c r="I79" i="1"/>
  <c r="H78" i="1"/>
  <c r="I77" i="1"/>
  <c r="H76" i="1"/>
  <c r="I75" i="1"/>
  <c r="H74" i="1"/>
  <c r="I73" i="1"/>
  <c r="H72" i="1"/>
  <c r="I71" i="1"/>
  <c r="H70" i="1"/>
  <c r="I69" i="1"/>
  <c r="H68" i="1"/>
  <c r="I67" i="1"/>
  <c r="H66" i="1"/>
  <c r="I65" i="1"/>
  <c r="H64" i="1"/>
  <c r="I63" i="1"/>
  <c r="H62" i="1"/>
  <c r="F59" i="1"/>
  <c r="H59" i="1"/>
  <c r="I58" i="1"/>
  <c r="F55" i="1"/>
  <c r="H55" i="1"/>
  <c r="I54" i="1"/>
  <c r="F51" i="1"/>
  <c r="H51" i="1"/>
  <c r="I50" i="1"/>
  <c r="F47" i="1"/>
  <c r="H47" i="1"/>
  <c r="I46" i="1"/>
  <c r="F43" i="1"/>
  <c r="H43" i="1"/>
  <c r="I42" i="1"/>
  <c r="I39" i="1"/>
  <c r="F35" i="1"/>
  <c r="H35" i="1"/>
  <c r="I34" i="1"/>
  <c r="F31" i="1"/>
  <c r="H31" i="1"/>
  <c r="I30" i="1"/>
  <c r="F27" i="1"/>
  <c r="H27" i="1"/>
  <c r="I26" i="1"/>
  <c r="F23" i="1"/>
  <c r="H23" i="1"/>
  <c r="I22" i="1"/>
  <c r="I19" i="1"/>
  <c r="I17" i="1"/>
  <c r="I15" i="1"/>
  <c r="I13" i="1"/>
  <c r="I11" i="1"/>
  <c r="I9" i="1"/>
  <c r="I7" i="1"/>
  <c r="H39" i="1"/>
  <c r="I38" i="1"/>
  <c r="F37" i="1"/>
  <c r="H37" i="1"/>
  <c r="I36" i="1"/>
  <c r="F33" i="1"/>
  <c r="H33" i="1"/>
  <c r="I32" i="1"/>
  <c r="F29" i="1"/>
  <c r="H29" i="1"/>
  <c r="I28" i="1"/>
  <c r="F25" i="1"/>
  <c r="H25" i="1"/>
  <c r="I24" i="1"/>
  <c r="F21" i="1"/>
  <c r="H21" i="1"/>
  <c r="I20" i="1"/>
  <c r="H19" i="1"/>
  <c r="I18" i="1"/>
  <c r="H17" i="1"/>
  <c r="I16" i="1"/>
  <c r="H15" i="1"/>
  <c r="I14" i="1"/>
  <c r="H13" i="1"/>
  <c r="I12" i="1"/>
  <c r="H11" i="1"/>
  <c r="I10" i="1"/>
  <c r="H9" i="1"/>
  <c r="I8" i="1"/>
  <c r="H7" i="1"/>
  <c r="I6" i="1"/>
  <c r="H5" i="1"/>
  <c r="O184" i="1"/>
  <c r="O185" i="1"/>
  <c r="I25" i="1"/>
  <c r="I33" i="1"/>
  <c r="I27" i="1"/>
  <c r="I35" i="1"/>
  <c r="I47" i="1"/>
  <c r="I55" i="1"/>
  <c r="I84" i="1"/>
  <c r="I92" i="1"/>
  <c r="I100" i="1"/>
  <c r="I112" i="1"/>
  <c r="I116" i="1"/>
  <c r="I86" i="1"/>
  <c r="I94" i="1"/>
  <c r="I98" i="1"/>
  <c r="I102" i="1"/>
  <c r="I106" i="1"/>
  <c r="I110" i="1"/>
  <c r="I114" i="1"/>
  <c r="I118" i="1"/>
  <c r="I21" i="1"/>
  <c r="I29" i="1"/>
  <c r="I37" i="1"/>
  <c r="I23" i="1"/>
  <c r="I31" i="1"/>
  <c r="I43" i="1"/>
  <c r="I51" i="1"/>
  <c r="I59" i="1"/>
  <c r="I88" i="1"/>
  <c r="I96" i="1"/>
  <c r="I104" i="1"/>
  <c r="I108" i="1"/>
  <c r="I120" i="1"/>
  <c r="I90" i="1"/>
  <c r="I41" i="1"/>
  <c r="I45" i="1"/>
  <c r="I49" i="1"/>
  <c r="I53" i="1"/>
  <c r="I57" i="1"/>
  <c r="I61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G1444" i="1"/>
  <c r="J1444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G4" i="1"/>
  <c r="J4" i="1"/>
  <c r="O1003" i="1"/>
  <c r="G5" i="1"/>
  <c r="J5" i="1"/>
  <c r="O1004" i="1"/>
  <c r="G6" i="1"/>
  <c r="J6" i="1"/>
  <c r="O1005" i="1"/>
  <c r="G7" i="1"/>
  <c r="J7" i="1"/>
  <c r="O1006" i="1"/>
  <c r="G8" i="1"/>
  <c r="J8" i="1"/>
  <c r="O1007" i="1"/>
  <c r="G9" i="1"/>
  <c r="J9" i="1"/>
  <c r="O1008" i="1"/>
  <c r="G10" i="1"/>
  <c r="J10" i="1"/>
  <c r="O1009" i="1"/>
  <c r="G11" i="1"/>
  <c r="J11" i="1"/>
  <c r="O1010" i="1"/>
  <c r="G12" i="1"/>
  <c r="J12" i="1"/>
  <c r="O1011" i="1"/>
  <c r="G13" i="1"/>
  <c r="J13" i="1"/>
  <c r="O1012" i="1"/>
  <c r="G14" i="1"/>
  <c r="J14" i="1"/>
  <c r="O1013" i="1"/>
  <c r="G15" i="1"/>
  <c r="J15" i="1"/>
  <c r="O1014" i="1"/>
  <c r="G16" i="1"/>
  <c r="J16" i="1"/>
  <c r="O1015" i="1"/>
  <c r="G17" i="1"/>
  <c r="J17" i="1"/>
  <c r="O1016" i="1"/>
  <c r="G18" i="1"/>
  <c r="J18" i="1"/>
  <c r="O1017" i="1"/>
  <c r="G19" i="1"/>
  <c r="J19" i="1"/>
  <c r="O1018" i="1"/>
  <c r="G20" i="1"/>
  <c r="J20" i="1"/>
  <c r="O1019" i="1"/>
  <c r="G21" i="1"/>
  <c r="J21" i="1"/>
  <c r="O1020" i="1"/>
  <c r="G22" i="1"/>
  <c r="J22" i="1"/>
  <c r="O1021" i="1"/>
  <c r="G23" i="1"/>
  <c r="J23" i="1"/>
  <c r="O1022" i="1"/>
  <c r="G24" i="1"/>
  <c r="J24" i="1"/>
  <c r="O1023" i="1"/>
  <c r="G25" i="1"/>
  <c r="J25" i="1"/>
  <c r="O1024" i="1"/>
  <c r="G26" i="1"/>
  <c r="J26" i="1"/>
  <c r="O1025" i="1"/>
  <c r="G27" i="1"/>
  <c r="J27" i="1"/>
  <c r="O1026" i="1"/>
  <c r="G28" i="1"/>
  <c r="J28" i="1"/>
  <c r="O1027" i="1"/>
  <c r="G29" i="1"/>
  <c r="J29" i="1"/>
  <c r="O1028" i="1"/>
  <c r="G30" i="1"/>
  <c r="J30" i="1"/>
  <c r="O1029" i="1"/>
  <c r="G31" i="1"/>
  <c r="J31" i="1"/>
  <c r="O1030" i="1"/>
  <c r="G32" i="1"/>
  <c r="J32" i="1"/>
  <c r="O1031" i="1"/>
  <c r="G33" i="1"/>
  <c r="J33" i="1"/>
  <c r="O1032" i="1"/>
  <c r="G34" i="1"/>
  <c r="J34" i="1"/>
  <c r="O1033" i="1"/>
  <c r="G35" i="1"/>
  <c r="J35" i="1"/>
  <c r="O1034" i="1"/>
  <c r="G36" i="1"/>
  <c r="J36" i="1"/>
  <c r="O1035" i="1"/>
  <c r="G37" i="1"/>
  <c r="J37" i="1"/>
  <c r="O1036" i="1"/>
  <c r="G38" i="1"/>
  <c r="J38" i="1"/>
  <c r="O1037" i="1"/>
  <c r="G39" i="1"/>
  <c r="J39" i="1"/>
  <c r="O1038" i="1"/>
  <c r="G40" i="1"/>
  <c r="J40" i="1"/>
  <c r="O1039" i="1"/>
  <c r="G41" i="1"/>
  <c r="J41" i="1"/>
  <c r="O1040" i="1"/>
  <c r="G42" i="1"/>
  <c r="J42" i="1"/>
  <c r="O1041" i="1"/>
  <c r="G43" i="1"/>
  <c r="J43" i="1"/>
  <c r="O1042" i="1"/>
  <c r="G44" i="1"/>
  <c r="J44" i="1"/>
  <c r="O1043" i="1"/>
  <c r="G45" i="1"/>
  <c r="J45" i="1"/>
  <c r="O1044" i="1"/>
  <c r="G46" i="1"/>
  <c r="J46" i="1"/>
  <c r="O1045" i="1"/>
  <c r="G47" i="1"/>
  <c r="J47" i="1"/>
  <c r="O1046" i="1"/>
  <c r="G48" i="1"/>
  <c r="J48" i="1"/>
  <c r="O1047" i="1"/>
  <c r="G49" i="1"/>
  <c r="J49" i="1"/>
  <c r="O1048" i="1"/>
  <c r="G50" i="1"/>
  <c r="J50" i="1"/>
  <c r="O1049" i="1"/>
  <c r="G51" i="1"/>
  <c r="J51" i="1"/>
  <c r="O1050" i="1"/>
  <c r="G52" i="1"/>
  <c r="J52" i="1"/>
  <c r="O1051" i="1"/>
  <c r="G53" i="1"/>
  <c r="J53" i="1"/>
  <c r="O1052" i="1"/>
  <c r="G54" i="1"/>
  <c r="J54" i="1"/>
  <c r="O1053" i="1"/>
  <c r="G55" i="1"/>
  <c r="J55" i="1"/>
  <c r="O1054" i="1"/>
  <c r="G56" i="1"/>
  <c r="J56" i="1"/>
  <c r="O1055" i="1"/>
  <c r="G57" i="1"/>
  <c r="J57" i="1"/>
  <c r="O1056" i="1"/>
  <c r="G58" i="1"/>
  <c r="J58" i="1"/>
  <c r="O1057" i="1"/>
  <c r="G59" i="1"/>
  <c r="J59" i="1"/>
  <c r="O1058" i="1"/>
  <c r="G60" i="1"/>
  <c r="J60" i="1"/>
  <c r="O1059" i="1"/>
  <c r="G61" i="1"/>
  <c r="J61" i="1"/>
  <c r="O1060" i="1"/>
  <c r="G62" i="1"/>
  <c r="J62" i="1"/>
  <c r="O1061" i="1"/>
  <c r="G63" i="1"/>
  <c r="J63" i="1"/>
  <c r="O1062" i="1"/>
  <c r="G64" i="1"/>
  <c r="J64" i="1"/>
  <c r="O1063" i="1"/>
  <c r="G65" i="1"/>
  <c r="J65" i="1"/>
  <c r="O1064" i="1"/>
  <c r="G66" i="1"/>
  <c r="J66" i="1"/>
  <c r="O1065" i="1"/>
  <c r="G67" i="1"/>
  <c r="J67" i="1"/>
  <c r="O1066" i="1"/>
  <c r="G68" i="1"/>
  <c r="J68" i="1"/>
  <c r="O1067" i="1"/>
  <c r="G69" i="1"/>
  <c r="J69" i="1"/>
  <c r="O1068" i="1"/>
  <c r="G70" i="1"/>
  <c r="J70" i="1"/>
  <c r="O1069" i="1"/>
  <c r="G71" i="1"/>
  <c r="J71" i="1"/>
  <c r="O1070" i="1"/>
  <c r="G72" i="1"/>
  <c r="J72" i="1"/>
  <c r="O1071" i="1"/>
  <c r="G73" i="1"/>
  <c r="J73" i="1"/>
  <c r="O1072" i="1"/>
  <c r="G74" i="1"/>
  <c r="J74" i="1"/>
  <c r="O1073" i="1"/>
  <c r="G75" i="1"/>
  <c r="J75" i="1"/>
  <c r="O1074" i="1"/>
  <c r="G76" i="1"/>
  <c r="J76" i="1"/>
  <c r="O1075" i="1"/>
  <c r="G77" i="1"/>
  <c r="J77" i="1"/>
  <c r="O1076" i="1"/>
  <c r="G78" i="1"/>
  <c r="J78" i="1"/>
  <c r="O1077" i="1"/>
  <c r="G79" i="1"/>
  <c r="J79" i="1"/>
  <c r="O1078" i="1"/>
  <c r="G80" i="1"/>
  <c r="J80" i="1"/>
  <c r="O1079" i="1"/>
  <c r="G81" i="1"/>
  <c r="J81" i="1"/>
  <c r="O1080" i="1"/>
  <c r="G82" i="1"/>
  <c r="J82" i="1"/>
  <c r="O1081" i="1"/>
  <c r="G83" i="1"/>
  <c r="J83" i="1"/>
  <c r="O1082" i="1"/>
  <c r="G84" i="1"/>
  <c r="J84" i="1"/>
  <c r="O1083" i="1"/>
  <c r="G85" i="1"/>
  <c r="J85" i="1"/>
  <c r="O1084" i="1"/>
  <c r="G86" i="1"/>
  <c r="J86" i="1"/>
  <c r="O1085" i="1"/>
  <c r="G87" i="1"/>
  <c r="J87" i="1"/>
  <c r="O1086" i="1"/>
  <c r="G88" i="1"/>
  <c r="J88" i="1"/>
  <c r="O1087" i="1"/>
  <c r="G89" i="1"/>
  <c r="J89" i="1"/>
  <c r="O1088" i="1"/>
  <c r="G90" i="1"/>
  <c r="J90" i="1"/>
  <c r="O1089" i="1"/>
  <c r="G91" i="1"/>
  <c r="J91" i="1"/>
  <c r="O1090" i="1"/>
  <c r="G92" i="1"/>
  <c r="J92" i="1"/>
  <c r="O1091" i="1"/>
  <c r="G93" i="1"/>
  <c r="J93" i="1"/>
  <c r="O1092" i="1"/>
  <c r="G94" i="1"/>
  <c r="J94" i="1"/>
  <c r="O1093" i="1"/>
  <c r="G95" i="1"/>
  <c r="J95" i="1"/>
  <c r="O1094" i="1"/>
  <c r="G96" i="1"/>
  <c r="J96" i="1"/>
  <c r="O1095" i="1"/>
  <c r="G97" i="1"/>
  <c r="J97" i="1"/>
  <c r="O1096" i="1"/>
  <c r="G98" i="1"/>
  <c r="J98" i="1"/>
  <c r="O1097" i="1"/>
  <c r="G99" i="1"/>
  <c r="J99" i="1"/>
  <c r="O1098" i="1"/>
  <c r="G100" i="1"/>
  <c r="J100" i="1"/>
  <c r="O1099" i="1"/>
  <c r="G101" i="1"/>
  <c r="J101" i="1"/>
  <c r="O1100" i="1"/>
  <c r="G102" i="1"/>
  <c r="J102" i="1"/>
  <c r="O1101" i="1"/>
  <c r="G103" i="1"/>
  <c r="J103" i="1"/>
  <c r="O1102" i="1"/>
  <c r="G104" i="1"/>
  <c r="J104" i="1"/>
  <c r="O1103" i="1"/>
  <c r="G105" i="1"/>
  <c r="J105" i="1"/>
  <c r="O1104" i="1"/>
  <c r="G106" i="1"/>
  <c r="J106" i="1"/>
  <c r="O1105" i="1"/>
  <c r="G107" i="1"/>
  <c r="J107" i="1"/>
  <c r="O1106" i="1"/>
  <c r="G108" i="1"/>
  <c r="J108" i="1"/>
  <c r="O1107" i="1"/>
  <c r="G109" i="1"/>
  <c r="J109" i="1"/>
  <c r="O1108" i="1"/>
  <c r="G110" i="1"/>
  <c r="J110" i="1"/>
  <c r="O1109" i="1"/>
  <c r="G111" i="1"/>
  <c r="J111" i="1"/>
  <c r="O1110" i="1"/>
  <c r="G112" i="1"/>
  <c r="J112" i="1"/>
  <c r="O1111" i="1"/>
  <c r="G113" i="1"/>
  <c r="J113" i="1"/>
  <c r="O1112" i="1"/>
  <c r="G114" i="1"/>
  <c r="J114" i="1"/>
  <c r="O1113" i="1"/>
  <c r="G115" i="1"/>
  <c r="J115" i="1"/>
  <c r="O1114" i="1"/>
  <c r="G116" i="1"/>
  <c r="J116" i="1"/>
  <c r="O1115" i="1"/>
  <c r="G117" i="1"/>
  <c r="J117" i="1"/>
  <c r="O1116" i="1"/>
  <c r="G118" i="1"/>
  <c r="J118" i="1"/>
  <c r="O1117" i="1"/>
  <c r="G119" i="1"/>
  <c r="J119" i="1"/>
  <c r="O1118" i="1"/>
  <c r="G120" i="1"/>
  <c r="J120" i="1"/>
  <c r="O1119" i="1"/>
  <c r="G121" i="1"/>
  <c r="J121" i="1"/>
  <c r="O1120" i="1"/>
  <c r="G122" i="1"/>
  <c r="J122" i="1"/>
  <c r="O1121" i="1"/>
  <c r="G123" i="1"/>
  <c r="J123" i="1"/>
  <c r="O1122" i="1"/>
  <c r="G124" i="1"/>
  <c r="J124" i="1"/>
  <c r="O1123" i="1"/>
  <c r="G125" i="1"/>
  <c r="J125" i="1"/>
  <c r="O1124" i="1"/>
  <c r="G126" i="1"/>
  <c r="J126" i="1"/>
  <c r="O1125" i="1"/>
  <c r="G127" i="1"/>
  <c r="J127" i="1"/>
  <c r="O1126" i="1"/>
  <c r="G128" i="1"/>
  <c r="J128" i="1"/>
  <c r="O1127" i="1"/>
  <c r="G129" i="1"/>
  <c r="J129" i="1"/>
  <c r="O1128" i="1"/>
  <c r="G130" i="1"/>
  <c r="J130" i="1"/>
  <c r="O1129" i="1"/>
  <c r="G131" i="1"/>
  <c r="J131" i="1"/>
  <c r="O1130" i="1"/>
  <c r="G132" i="1"/>
  <c r="J132" i="1"/>
  <c r="O1131" i="1"/>
  <c r="G133" i="1"/>
  <c r="J133" i="1"/>
  <c r="O1132" i="1"/>
  <c r="G134" i="1"/>
  <c r="J134" i="1"/>
  <c r="O1133" i="1"/>
  <c r="G135" i="1"/>
  <c r="J135" i="1"/>
  <c r="O1134" i="1"/>
  <c r="G136" i="1"/>
  <c r="J136" i="1"/>
  <c r="O1135" i="1"/>
  <c r="G137" i="1"/>
  <c r="J137" i="1"/>
  <c r="O1136" i="1"/>
  <c r="G138" i="1"/>
  <c r="J138" i="1"/>
  <c r="O1137" i="1"/>
  <c r="G139" i="1"/>
  <c r="J139" i="1"/>
  <c r="O1138" i="1"/>
  <c r="G140" i="1"/>
  <c r="J140" i="1"/>
  <c r="O1139" i="1"/>
  <c r="G141" i="1"/>
  <c r="J141" i="1"/>
  <c r="O1140" i="1"/>
  <c r="G142" i="1"/>
  <c r="J142" i="1"/>
  <c r="O1141" i="1"/>
  <c r="G143" i="1"/>
  <c r="J143" i="1"/>
  <c r="O1142" i="1"/>
  <c r="G144" i="1"/>
  <c r="J144" i="1"/>
  <c r="O1143" i="1"/>
  <c r="G145" i="1"/>
  <c r="J145" i="1"/>
  <c r="O1144" i="1"/>
  <c r="G146" i="1"/>
  <c r="J146" i="1"/>
  <c r="O1145" i="1"/>
  <c r="G147" i="1"/>
  <c r="J147" i="1"/>
  <c r="O1146" i="1"/>
  <c r="G148" i="1"/>
  <c r="J148" i="1"/>
  <c r="O1147" i="1"/>
  <c r="G149" i="1"/>
  <c r="J149" i="1"/>
  <c r="O1148" i="1"/>
  <c r="G150" i="1"/>
  <c r="J150" i="1"/>
  <c r="O1149" i="1"/>
  <c r="G151" i="1"/>
  <c r="J151" i="1"/>
  <c r="O1150" i="1"/>
  <c r="G152" i="1"/>
  <c r="J152" i="1"/>
  <c r="O1151" i="1"/>
  <c r="G153" i="1"/>
  <c r="J153" i="1"/>
  <c r="O1152" i="1"/>
  <c r="G154" i="1"/>
  <c r="J154" i="1"/>
  <c r="O1153" i="1"/>
  <c r="G155" i="1"/>
  <c r="J155" i="1"/>
  <c r="O1154" i="1"/>
  <c r="G156" i="1"/>
  <c r="J156" i="1"/>
  <c r="O1155" i="1"/>
  <c r="G157" i="1"/>
  <c r="J157" i="1"/>
  <c r="O1156" i="1"/>
  <c r="G158" i="1"/>
  <c r="J158" i="1"/>
  <c r="O1157" i="1"/>
  <c r="G159" i="1"/>
  <c r="J159" i="1"/>
  <c r="O1158" i="1"/>
  <c r="G160" i="1"/>
  <c r="J160" i="1"/>
  <c r="O1159" i="1"/>
  <c r="G161" i="1"/>
  <c r="J161" i="1"/>
  <c r="O1160" i="1"/>
  <c r="G162" i="1"/>
  <c r="J162" i="1"/>
  <c r="O1161" i="1"/>
  <c r="G163" i="1"/>
  <c r="J163" i="1"/>
  <c r="O1162" i="1"/>
  <c r="G164" i="1"/>
  <c r="J164" i="1"/>
  <c r="O1163" i="1"/>
  <c r="G165" i="1"/>
  <c r="J165" i="1"/>
  <c r="O1164" i="1"/>
  <c r="G166" i="1"/>
  <c r="J166" i="1"/>
  <c r="O1165" i="1"/>
  <c r="G167" i="1"/>
  <c r="J167" i="1"/>
  <c r="O1166" i="1"/>
  <c r="G168" i="1"/>
  <c r="J168" i="1"/>
  <c r="O1167" i="1"/>
  <c r="G169" i="1"/>
  <c r="J169" i="1"/>
  <c r="O1168" i="1"/>
  <c r="G170" i="1"/>
  <c r="J170" i="1"/>
  <c r="O1169" i="1"/>
  <c r="G171" i="1"/>
  <c r="J171" i="1"/>
  <c r="O1170" i="1"/>
  <c r="G172" i="1"/>
  <c r="J172" i="1"/>
  <c r="O1171" i="1"/>
  <c r="G173" i="1"/>
  <c r="J173" i="1"/>
  <c r="O1172" i="1"/>
  <c r="G174" i="1"/>
  <c r="J174" i="1"/>
  <c r="O1173" i="1"/>
  <c r="G175" i="1"/>
  <c r="J175" i="1"/>
  <c r="O1174" i="1"/>
  <c r="G176" i="1"/>
  <c r="J176" i="1"/>
  <c r="O1175" i="1"/>
  <c r="G177" i="1"/>
  <c r="J177" i="1"/>
  <c r="O1176" i="1"/>
  <c r="G178" i="1"/>
  <c r="J178" i="1"/>
  <c r="O1177" i="1"/>
  <c r="G179" i="1"/>
  <c r="J179" i="1"/>
  <c r="O1178" i="1"/>
  <c r="G180" i="1"/>
  <c r="J180" i="1"/>
  <c r="O1179" i="1"/>
  <c r="G181" i="1"/>
  <c r="J181" i="1"/>
  <c r="O1180" i="1"/>
  <c r="G182" i="1"/>
  <c r="J182" i="1"/>
  <c r="O1181" i="1"/>
  <c r="G183" i="1"/>
  <c r="J183" i="1"/>
  <c r="O1182" i="1"/>
  <c r="G184" i="1"/>
  <c r="J184" i="1"/>
  <c r="O1183" i="1"/>
  <c r="G185" i="1"/>
  <c r="J185" i="1"/>
  <c r="O1184" i="1"/>
  <c r="G186" i="1"/>
  <c r="J186" i="1"/>
  <c r="O1185" i="1"/>
  <c r="G187" i="1"/>
  <c r="J187" i="1"/>
  <c r="O1186" i="1"/>
  <c r="G188" i="1"/>
  <c r="J188" i="1"/>
  <c r="O1187" i="1"/>
  <c r="G189" i="1"/>
  <c r="J189" i="1"/>
  <c r="O1188" i="1"/>
  <c r="G190" i="1"/>
  <c r="J190" i="1"/>
  <c r="O1189" i="1"/>
  <c r="G191" i="1"/>
  <c r="J191" i="1"/>
  <c r="O1190" i="1"/>
  <c r="G192" i="1"/>
  <c r="J192" i="1"/>
  <c r="O1191" i="1"/>
  <c r="G193" i="1"/>
  <c r="J193" i="1"/>
  <c r="O1192" i="1"/>
  <c r="G194" i="1"/>
  <c r="J194" i="1"/>
  <c r="O1193" i="1"/>
  <c r="G195" i="1"/>
  <c r="J195" i="1"/>
  <c r="O1194" i="1"/>
  <c r="G196" i="1"/>
  <c r="J196" i="1"/>
  <c r="O1195" i="1"/>
  <c r="G197" i="1"/>
  <c r="J197" i="1"/>
  <c r="O1196" i="1"/>
  <c r="G198" i="1"/>
  <c r="J198" i="1"/>
  <c r="O1197" i="1"/>
  <c r="G199" i="1"/>
  <c r="J199" i="1"/>
  <c r="O1198" i="1"/>
  <c r="G200" i="1"/>
  <c r="J200" i="1"/>
  <c r="O1199" i="1"/>
  <c r="G201" i="1"/>
  <c r="J201" i="1"/>
  <c r="O1200" i="1"/>
  <c r="G202" i="1"/>
  <c r="J202" i="1"/>
  <c r="O1201" i="1"/>
  <c r="G203" i="1"/>
  <c r="J203" i="1"/>
  <c r="O1202" i="1"/>
  <c r="G204" i="1"/>
  <c r="J204" i="1"/>
  <c r="O1203" i="1"/>
  <c r="G205" i="1"/>
  <c r="J205" i="1"/>
  <c r="O1204" i="1"/>
  <c r="G206" i="1"/>
  <c r="J206" i="1"/>
  <c r="O1205" i="1"/>
  <c r="G207" i="1"/>
  <c r="J207" i="1"/>
  <c r="O1206" i="1"/>
  <c r="G208" i="1"/>
  <c r="J208" i="1"/>
  <c r="O1207" i="1"/>
  <c r="G209" i="1"/>
  <c r="J209" i="1"/>
  <c r="O1208" i="1"/>
  <c r="G210" i="1"/>
  <c r="J210" i="1"/>
  <c r="O1209" i="1"/>
  <c r="G211" i="1"/>
  <c r="J211" i="1"/>
  <c r="O1210" i="1"/>
  <c r="G212" i="1"/>
  <c r="J212" i="1"/>
  <c r="O1211" i="1"/>
  <c r="G213" i="1"/>
  <c r="J213" i="1"/>
  <c r="O1212" i="1"/>
  <c r="G214" i="1"/>
  <c r="J214" i="1"/>
  <c r="O1213" i="1"/>
  <c r="G215" i="1"/>
  <c r="J215" i="1"/>
  <c r="O1214" i="1"/>
  <c r="G216" i="1"/>
  <c r="J216" i="1"/>
  <c r="O1215" i="1"/>
  <c r="G217" i="1"/>
  <c r="J217" i="1"/>
  <c r="O1216" i="1"/>
  <c r="G218" i="1"/>
  <c r="J218" i="1"/>
  <c r="O1217" i="1"/>
  <c r="G219" i="1"/>
  <c r="J219" i="1"/>
  <c r="O1218" i="1"/>
  <c r="G220" i="1"/>
  <c r="J220" i="1"/>
  <c r="O1219" i="1"/>
  <c r="G221" i="1"/>
  <c r="J221" i="1"/>
  <c r="O1220" i="1"/>
  <c r="G222" i="1"/>
  <c r="J222" i="1"/>
  <c r="O1221" i="1"/>
  <c r="G223" i="1"/>
  <c r="J223" i="1"/>
  <c r="O1222" i="1"/>
  <c r="G224" i="1"/>
  <c r="J224" i="1"/>
  <c r="O1223" i="1"/>
  <c r="G225" i="1"/>
  <c r="J225" i="1"/>
  <c r="O1224" i="1"/>
  <c r="G226" i="1"/>
  <c r="J226" i="1"/>
  <c r="O1225" i="1"/>
  <c r="G227" i="1"/>
  <c r="J227" i="1"/>
  <c r="O1226" i="1"/>
  <c r="G228" i="1"/>
  <c r="J228" i="1"/>
  <c r="O1227" i="1"/>
  <c r="G229" i="1"/>
  <c r="J229" i="1"/>
  <c r="O1228" i="1"/>
  <c r="G230" i="1"/>
  <c r="J230" i="1"/>
  <c r="O1229" i="1"/>
  <c r="G231" i="1"/>
  <c r="J231" i="1"/>
  <c r="O1230" i="1"/>
  <c r="G232" i="1"/>
  <c r="J232" i="1"/>
  <c r="O1231" i="1"/>
  <c r="G233" i="1"/>
  <c r="J233" i="1"/>
  <c r="O1232" i="1"/>
  <c r="G234" i="1"/>
  <c r="J234" i="1"/>
  <c r="O1233" i="1"/>
  <c r="G235" i="1"/>
  <c r="J235" i="1"/>
  <c r="O1234" i="1"/>
  <c r="G236" i="1"/>
  <c r="J236" i="1"/>
  <c r="O1235" i="1"/>
  <c r="G237" i="1"/>
  <c r="J237" i="1"/>
  <c r="O1236" i="1"/>
  <c r="G238" i="1"/>
  <c r="J238" i="1"/>
  <c r="O1237" i="1"/>
  <c r="G239" i="1"/>
  <c r="J239" i="1"/>
  <c r="O1238" i="1"/>
  <c r="G240" i="1"/>
  <c r="J240" i="1"/>
  <c r="O1239" i="1"/>
  <c r="G241" i="1"/>
  <c r="J241" i="1"/>
  <c r="O1240" i="1"/>
  <c r="G242" i="1"/>
  <c r="J242" i="1"/>
  <c r="O1241" i="1"/>
  <c r="G243" i="1"/>
  <c r="J243" i="1"/>
  <c r="O1242" i="1"/>
  <c r="G244" i="1"/>
  <c r="J244" i="1"/>
  <c r="O1243" i="1"/>
  <c r="G245" i="1"/>
  <c r="J245" i="1"/>
  <c r="O1244" i="1"/>
  <c r="G246" i="1"/>
  <c r="J246" i="1"/>
  <c r="O1245" i="1"/>
  <c r="G247" i="1"/>
  <c r="J247" i="1"/>
  <c r="O1246" i="1"/>
  <c r="G248" i="1"/>
  <c r="J248" i="1"/>
  <c r="O1247" i="1"/>
  <c r="G249" i="1"/>
  <c r="J249" i="1"/>
  <c r="O1248" i="1"/>
  <c r="G250" i="1"/>
  <c r="J250" i="1"/>
  <c r="O1249" i="1"/>
  <c r="G251" i="1"/>
  <c r="J251" i="1"/>
  <c r="O1250" i="1"/>
  <c r="G252" i="1"/>
  <c r="J252" i="1"/>
  <c r="O1251" i="1"/>
  <c r="G253" i="1"/>
  <c r="J253" i="1"/>
  <c r="O1252" i="1"/>
  <c r="G254" i="1"/>
  <c r="J254" i="1"/>
  <c r="O1253" i="1"/>
  <c r="G255" i="1"/>
  <c r="J255" i="1"/>
  <c r="O1254" i="1"/>
  <c r="G256" i="1"/>
  <c r="J256" i="1"/>
  <c r="O1255" i="1"/>
  <c r="G257" i="1"/>
  <c r="J257" i="1"/>
  <c r="O1256" i="1"/>
  <c r="G258" i="1"/>
  <c r="J258" i="1"/>
  <c r="O1257" i="1"/>
  <c r="G259" i="1"/>
  <c r="J259" i="1"/>
  <c r="O1258" i="1"/>
  <c r="G260" i="1"/>
  <c r="J260" i="1"/>
  <c r="O1259" i="1"/>
  <c r="G261" i="1"/>
  <c r="J261" i="1"/>
  <c r="O1260" i="1"/>
  <c r="G262" i="1"/>
  <c r="J262" i="1"/>
  <c r="O1261" i="1"/>
  <c r="G263" i="1"/>
  <c r="J263" i="1"/>
  <c r="O1262" i="1"/>
  <c r="G264" i="1"/>
  <c r="J264" i="1"/>
  <c r="O1263" i="1"/>
  <c r="G265" i="1"/>
  <c r="J265" i="1"/>
  <c r="O1264" i="1"/>
  <c r="G266" i="1"/>
  <c r="J266" i="1"/>
  <c r="O1265" i="1"/>
  <c r="G267" i="1"/>
  <c r="J267" i="1"/>
  <c r="O1266" i="1"/>
  <c r="G268" i="1"/>
  <c r="J268" i="1"/>
  <c r="O1267" i="1"/>
  <c r="G269" i="1"/>
  <c r="J269" i="1"/>
  <c r="O1268" i="1"/>
  <c r="G270" i="1"/>
  <c r="J270" i="1"/>
  <c r="O1269" i="1"/>
  <c r="G271" i="1"/>
  <c r="J271" i="1"/>
  <c r="O1270" i="1"/>
  <c r="G272" i="1"/>
  <c r="J272" i="1"/>
  <c r="O1271" i="1"/>
  <c r="G273" i="1"/>
  <c r="J273" i="1"/>
  <c r="O1272" i="1"/>
  <c r="G274" i="1"/>
  <c r="J274" i="1"/>
  <c r="O1273" i="1"/>
  <c r="G275" i="1"/>
  <c r="J275" i="1"/>
  <c r="O1274" i="1"/>
  <c r="G276" i="1"/>
  <c r="J276" i="1"/>
  <c r="O1275" i="1"/>
  <c r="G277" i="1"/>
  <c r="J277" i="1"/>
  <c r="O1276" i="1"/>
  <c r="G278" i="1"/>
  <c r="J278" i="1"/>
  <c r="O1277" i="1"/>
  <c r="G279" i="1"/>
  <c r="J279" i="1"/>
  <c r="O1278" i="1"/>
  <c r="G280" i="1"/>
  <c r="J280" i="1"/>
  <c r="O1279" i="1"/>
  <c r="G281" i="1"/>
  <c r="J281" i="1"/>
  <c r="O1280" i="1"/>
  <c r="G282" i="1"/>
  <c r="J282" i="1"/>
  <c r="O1281" i="1"/>
  <c r="G283" i="1"/>
  <c r="J283" i="1"/>
  <c r="O1282" i="1"/>
  <c r="G284" i="1"/>
  <c r="J284" i="1"/>
  <c r="O1283" i="1"/>
  <c r="G285" i="1"/>
  <c r="J285" i="1"/>
  <c r="O1284" i="1"/>
  <c r="G286" i="1"/>
  <c r="J286" i="1"/>
  <c r="O1285" i="1"/>
  <c r="G287" i="1"/>
  <c r="J287" i="1"/>
  <c r="O1286" i="1"/>
  <c r="G288" i="1"/>
  <c r="J288" i="1"/>
  <c r="O1287" i="1"/>
  <c r="G289" i="1"/>
  <c r="J289" i="1"/>
  <c r="O1288" i="1"/>
  <c r="G290" i="1"/>
  <c r="J290" i="1"/>
  <c r="O1289" i="1"/>
  <c r="G291" i="1"/>
  <c r="J291" i="1"/>
  <c r="O1290" i="1"/>
  <c r="G292" i="1"/>
  <c r="J292" i="1"/>
  <c r="O1291" i="1"/>
  <c r="G293" i="1"/>
  <c r="J293" i="1"/>
  <c r="O1292" i="1"/>
  <c r="G294" i="1"/>
  <c r="J294" i="1"/>
  <c r="O1293" i="1"/>
  <c r="G295" i="1"/>
  <c r="J295" i="1"/>
  <c r="O1294" i="1"/>
  <c r="G296" i="1"/>
  <c r="J296" i="1"/>
  <c r="O1295" i="1"/>
  <c r="G297" i="1"/>
  <c r="J297" i="1"/>
  <c r="O1296" i="1"/>
  <c r="G298" i="1"/>
  <c r="J298" i="1"/>
  <c r="O1297" i="1"/>
  <c r="G299" i="1"/>
  <c r="J299" i="1"/>
  <c r="O1298" i="1"/>
  <c r="G300" i="1"/>
  <c r="J300" i="1"/>
  <c r="O1299" i="1"/>
  <c r="G301" i="1"/>
  <c r="J301" i="1"/>
  <c r="O1300" i="1"/>
  <c r="G302" i="1"/>
  <c r="J302" i="1"/>
  <c r="O1301" i="1"/>
  <c r="G303" i="1"/>
  <c r="J303" i="1"/>
  <c r="O1302" i="1"/>
  <c r="G304" i="1"/>
  <c r="J304" i="1"/>
  <c r="O1303" i="1"/>
  <c r="G305" i="1"/>
  <c r="J305" i="1"/>
  <c r="O1304" i="1"/>
  <c r="G306" i="1"/>
  <c r="J306" i="1"/>
  <c r="O1305" i="1"/>
  <c r="G307" i="1"/>
  <c r="J307" i="1"/>
  <c r="O1306" i="1"/>
  <c r="G308" i="1"/>
  <c r="J308" i="1"/>
  <c r="O1307" i="1"/>
  <c r="G309" i="1"/>
  <c r="J309" i="1"/>
  <c r="O1308" i="1"/>
  <c r="G310" i="1"/>
  <c r="J310" i="1"/>
  <c r="O1309" i="1"/>
  <c r="G311" i="1"/>
  <c r="J311" i="1"/>
  <c r="O1310" i="1"/>
  <c r="G312" i="1"/>
  <c r="J312" i="1"/>
  <c r="O1311" i="1"/>
  <c r="G313" i="1"/>
  <c r="J313" i="1"/>
  <c r="O1312" i="1"/>
  <c r="G314" i="1"/>
  <c r="J314" i="1"/>
  <c r="O1313" i="1"/>
  <c r="G315" i="1"/>
  <c r="J315" i="1"/>
  <c r="O1314" i="1"/>
  <c r="G316" i="1"/>
  <c r="J316" i="1"/>
  <c r="O1315" i="1"/>
  <c r="G317" i="1"/>
  <c r="J317" i="1"/>
  <c r="O1316" i="1"/>
  <c r="G318" i="1"/>
  <c r="J318" i="1"/>
  <c r="O1317" i="1"/>
  <c r="G319" i="1"/>
  <c r="J319" i="1"/>
  <c r="O1318" i="1"/>
  <c r="G320" i="1"/>
  <c r="J320" i="1"/>
  <c r="O1319" i="1"/>
  <c r="G321" i="1"/>
  <c r="J321" i="1"/>
  <c r="O1320" i="1"/>
  <c r="G322" i="1"/>
  <c r="J322" i="1"/>
  <c r="O1321" i="1"/>
  <c r="G323" i="1"/>
  <c r="J323" i="1"/>
  <c r="O1322" i="1"/>
  <c r="G324" i="1"/>
  <c r="J324" i="1"/>
  <c r="O1323" i="1"/>
  <c r="G325" i="1"/>
  <c r="J325" i="1"/>
  <c r="O1324" i="1"/>
  <c r="G326" i="1"/>
  <c r="J326" i="1"/>
  <c r="O1325" i="1"/>
  <c r="G327" i="1"/>
  <c r="J327" i="1"/>
  <c r="O1326" i="1"/>
  <c r="G328" i="1"/>
  <c r="J328" i="1"/>
  <c r="O1327" i="1"/>
  <c r="G329" i="1"/>
  <c r="J329" i="1"/>
  <c r="O1328" i="1"/>
  <c r="G330" i="1"/>
  <c r="J330" i="1"/>
  <c r="O1329" i="1"/>
  <c r="G331" i="1"/>
  <c r="J331" i="1"/>
  <c r="O1330" i="1"/>
  <c r="G332" i="1"/>
  <c r="J332" i="1"/>
  <c r="O1331" i="1"/>
  <c r="G333" i="1"/>
  <c r="J333" i="1"/>
  <c r="O1332" i="1"/>
  <c r="G334" i="1"/>
  <c r="J334" i="1"/>
  <c r="O1333" i="1"/>
  <c r="G335" i="1"/>
  <c r="J335" i="1"/>
  <c r="O1334" i="1"/>
  <c r="G336" i="1"/>
  <c r="J336" i="1"/>
  <c r="O1335" i="1"/>
  <c r="G337" i="1"/>
  <c r="J337" i="1"/>
  <c r="O1336" i="1"/>
  <c r="G338" i="1"/>
  <c r="J338" i="1"/>
  <c r="O1337" i="1"/>
  <c r="G339" i="1"/>
  <c r="J339" i="1"/>
  <c r="O1338" i="1"/>
  <c r="G340" i="1"/>
  <c r="J340" i="1"/>
  <c r="O1339" i="1"/>
  <c r="G341" i="1"/>
  <c r="J341" i="1"/>
  <c r="O1340" i="1"/>
  <c r="G342" i="1"/>
  <c r="J342" i="1"/>
  <c r="O1341" i="1"/>
  <c r="G343" i="1"/>
  <c r="J343" i="1"/>
  <c r="O1342" i="1"/>
  <c r="G344" i="1"/>
  <c r="J344" i="1"/>
  <c r="O1343" i="1"/>
  <c r="G345" i="1"/>
  <c r="J345" i="1"/>
  <c r="O1344" i="1"/>
  <c r="G346" i="1"/>
  <c r="J346" i="1"/>
  <c r="O1345" i="1"/>
  <c r="G347" i="1"/>
  <c r="J347" i="1"/>
  <c r="O1346" i="1"/>
  <c r="G348" i="1"/>
  <c r="J348" i="1"/>
  <c r="O1347" i="1"/>
  <c r="G349" i="1"/>
  <c r="J349" i="1"/>
  <c r="O1348" i="1"/>
  <c r="G350" i="1"/>
  <c r="J350" i="1"/>
  <c r="O1349" i="1"/>
  <c r="G351" i="1"/>
  <c r="J351" i="1"/>
  <c r="O1350" i="1"/>
  <c r="G352" i="1"/>
  <c r="J352" i="1"/>
  <c r="O1351" i="1"/>
  <c r="G353" i="1"/>
  <c r="J353" i="1"/>
  <c r="O1352" i="1"/>
  <c r="G354" i="1"/>
  <c r="J354" i="1"/>
  <c r="O1353" i="1"/>
  <c r="G355" i="1"/>
  <c r="J355" i="1"/>
  <c r="O1354" i="1"/>
  <c r="G356" i="1"/>
  <c r="J356" i="1"/>
  <c r="O1355" i="1"/>
  <c r="G357" i="1"/>
  <c r="J357" i="1"/>
  <c r="O1356" i="1"/>
  <c r="G358" i="1"/>
  <c r="J358" i="1"/>
  <c r="O1357" i="1"/>
  <c r="G359" i="1"/>
  <c r="J359" i="1"/>
  <c r="O1358" i="1"/>
  <c r="G360" i="1"/>
  <c r="J360" i="1"/>
  <c r="O1359" i="1"/>
  <c r="G361" i="1"/>
  <c r="J361" i="1"/>
  <c r="O1360" i="1"/>
  <c r="G362" i="1"/>
  <c r="J362" i="1"/>
  <c r="O1361" i="1"/>
  <c r="G363" i="1"/>
  <c r="J363" i="1"/>
  <c r="O1362" i="1"/>
  <c r="G364" i="1"/>
  <c r="J364" i="1"/>
  <c r="O1363" i="1"/>
  <c r="G365" i="1"/>
  <c r="J365" i="1"/>
  <c r="O1364" i="1"/>
  <c r="G366" i="1"/>
  <c r="J366" i="1"/>
  <c r="O1365" i="1"/>
  <c r="G367" i="1"/>
  <c r="J367" i="1"/>
  <c r="O1366" i="1"/>
  <c r="G368" i="1"/>
  <c r="J368" i="1"/>
  <c r="O1367" i="1"/>
  <c r="G369" i="1"/>
  <c r="J369" i="1"/>
  <c r="O1368" i="1"/>
  <c r="G370" i="1"/>
  <c r="J370" i="1"/>
  <c r="O1369" i="1"/>
  <c r="G371" i="1"/>
  <c r="J371" i="1"/>
  <c r="O1370" i="1"/>
  <c r="G372" i="1"/>
  <c r="J372" i="1"/>
  <c r="O1371" i="1"/>
  <c r="G373" i="1"/>
  <c r="J373" i="1"/>
  <c r="O1372" i="1"/>
  <c r="G374" i="1"/>
  <c r="J374" i="1"/>
  <c r="O1373" i="1"/>
  <c r="G375" i="1"/>
  <c r="J375" i="1"/>
  <c r="O1374" i="1"/>
  <c r="G376" i="1"/>
  <c r="J376" i="1"/>
  <c r="O1375" i="1"/>
  <c r="G377" i="1"/>
  <c r="J377" i="1"/>
  <c r="O1376" i="1"/>
  <c r="G378" i="1"/>
  <c r="J378" i="1"/>
  <c r="O1377" i="1"/>
  <c r="G379" i="1"/>
  <c r="J379" i="1"/>
  <c r="O1378" i="1"/>
  <c r="G380" i="1"/>
  <c r="J380" i="1"/>
  <c r="O1379" i="1"/>
  <c r="G381" i="1"/>
  <c r="J381" i="1"/>
  <c r="O1380" i="1"/>
  <c r="G382" i="1"/>
  <c r="J382" i="1"/>
  <c r="O1381" i="1"/>
  <c r="G383" i="1"/>
  <c r="J383" i="1"/>
  <c r="O1382" i="1"/>
  <c r="G384" i="1"/>
  <c r="J384" i="1"/>
  <c r="O1383" i="1"/>
  <c r="G385" i="1"/>
  <c r="J385" i="1"/>
  <c r="O1384" i="1"/>
  <c r="G386" i="1"/>
  <c r="J386" i="1"/>
  <c r="O1385" i="1"/>
  <c r="G387" i="1"/>
  <c r="J387" i="1"/>
  <c r="O1386" i="1"/>
  <c r="G388" i="1"/>
  <c r="J388" i="1"/>
  <c r="O1387" i="1"/>
  <c r="G389" i="1"/>
  <c r="J389" i="1"/>
  <c r="O1388" i="1"/>
  <c r="G390" i="1"/>
  <c r="J390" i="1"/>
  <c r="O1389" i="1"/>
  <c r="G391" i="1"/>
  <c r="J391" i="1"/>
  <c r="O1390" i="1"/>
  <c r="G392" i="1"/>
  <c r="J392" i="1"/>
  <c r="O1391" i="1"/>
  <c r="G393" i="1"/>
  <c r="J393" i="1"/>
  <c r="O1392" i="1"/>
  <c r="G394" i="1"/>
  <c r="J394" i="1"/>
  <c r="O1393" i="1"/>
  <c r="G395" i="1"/>
  <c r="J395" i="1"/>
  <c r="O1394" i="1"/>
  <c r="G396" i="1"/>
  <c r="J396" i="1"/>
  <c r="O1395" i="1"/>
  <c r="G397" i="1"/>
  <c r="J397" i="1"/>
  <c r="O1396" i="1"/>
  <c r="G398" i="1"/>
  <c r="J398" i="1"/>
  <c r="O1397" i="1"/>
  <c r="G399" i="1"/>
  <c r="J399" i="1"/>
  <c r="O1398" i="1"/>
  <c r="G400" i="1"/>
  <c r="J400" i="1"/>
  <c r="O1399" i="1"/>
  <c r="G401" i="1"/>
  <c r="J401" i="1"/>
  <c r="O1400" i="1"/>
  <c r="G402" i="1"/>
  <c r="J402" i="1"/>
  <c r="O1401" i="1"/>
  <c r="G403" i="1"/>
  <c r="J403" i="1"/>
  <c r="O1402" i="1"/>
  <c r="G404" i="1"/>
  <c r="J404" i="1"/>
  <c r="O1403" i="1"/>
  <c r="G405" i="1"/>
  <c r="J405" i="1"/>
  <c r="O1404" i="1"/>
  <c r="G406" i="1"/>
  <c r="J406" i="1"/>
  <c r="O1405" i="1"/>
  <c r="G407" i="1"/>
  <c r="J407" i="1"/>
  <c r="O1406" i="1"/>
  <c r="G408" i="1"/>
  <c r="J408" i="1"/>
  <c r="O1407" i="1"/>
  <c r="G409" i="1"/>
  <c r="J409" i="1"/>
  <c r="O1408" i="1"/>
  <c r="G410" i="1"/>
  <c r="J410" i="1"/>
  <c r="O1409" i="1"/>
  <c r="G411" i="1"/>
  <c r="J411" i="1"/>
  <c r="O1410" i="1"/>
  <c r="G412" i="1"/>
  <c r="J412" i="1"/>
  <c r="O1411" i="1"/>
  <c r="G413" i="1"/>
  <c r="J413" i="1"/>
  <c r="O1412" i="1"/>
  <c r="G414" i="1"/>
  <c r="J414" i="1"/>
  <c r="O1413" i="1"/>
  <c r="G415" i="1"/>
  <c r="J415" i="1"/>
  <c r="O1414" i="1"/>
  <c r="G416" i="1"/>
  <c r="J416" i="1"/>
  <c r="O1415" i="1"/>
  <c r="G417" i="1"/>
  <c r="J417" i="1"/>
  <c r="O1416" i="1"/>
  <c r="G418" i="1"/>
  <c r="J418" i="1"/>
  <c r="O1417" i="1"/>
  <c r="G419" i="1"/>
  <c r="J419" i="1"/>
  <c r="O1418" i="1"/>
  <c r="G420" i="1"/>
  <c r="J420" i="1"/>
  <c r="O1419" i="1"/>
  <c r="G421" i="1"/>
  <c r="J421" i="1"/>
  <c r="O1420" i="1"/>
  <c r="G422" i="1"/>
  <c r="J422" i="1"/>
  <c r="O1421" i="1"/>
  <c r="G423" i="1"/>
  <c r="J423" i="1"/>
  <c r="O1422" i="1"/>
  <c r="G424" i="1"/>
  <c r="J424" i="1"/>
  <c r="O1423" i="1"/>
  <c r="G425" i="1"/>
  <c r="J425" i="1"/>
  <c r="O1424" i="1"/>
  <c r="G426" i="1"/>
  <c r="J426" i="1"/>
  <c r="O1425" i="1"/>
  <c r="G427" i="1"/>
  <c r="J427" i="1"/>
  <c r="O1426" i="1"/>
  <c r="G428" i="1"/>
  <c r="J428" i="1"/>
  <c r="O1427" i="1"/>
  <c r="G429" i="1"/>
  <c r="J429" i="1"/>
  <c r="O1428" i="1"/>
  <c r="G430" i="1"/>
  <c r="J430" i="1"/>
  <c r="O1429" i="1"/>
  <c r="G431" i="1"/>
  <c r="J431" i="1"/>
  <c r="O1430" i="1"/>
  <c r="G432" i="1"/>
  <c r="J432" i="1"/>
  <c r="O1431" i="1"/>
  <c r="G433" i="1"/>
  <c r="J433" i="1"/>
  <c r="O1432" i="1"/>
  <c r="G434" i="1"/>
  <c r="J434" i="1"/>
  <c r="O1433" i="1"/>
  <c r="G435" i="1"/>
  <c r="J435" i="1"/>
  <c r="O1434" i="1"/>
  <c r="G436" i="1"/>
  <c r="J436" i="1"/>
  <c r="O1435" i="1"/>
  <c r="G437" i="1"/>
  <c r="J437" i="1"/>
  <c r="O1436" i="1"/>
  <c r="G438" i="1"/>
  <c r="J438" i="1"/>
  <c r="O1437" i="1"/>
  <c r="G439" i="1"/>
  <c r="J439" i="1"/>
  <c r="O1438" i="1"/>
  <c r="G440" i="1"/>
  <c r="J440" i="1"/>
  <c r="O1439" i="1"/>
  <c r="G441" i="1"/>
  <c r="J441" i="1"/>
  <c r="O1440" i="1"/>
  <c r="G442" i="1"/>
  <c r="J442" i="1"/>
  <c r="O1441" i="1"/>
  <c r="G443" i="1"/>
  <c r="J443" i="1"/>
  <c r="O1442" i="1"/>
  <c r="G444" i="1"/>
  <c r="J444" i="1"/>
  <c r="O1443" i="1"/>
  <c r="G445" i="1"/>
  <c r="J445" i="1"/>
  <c r="O1444" i="1"/>
  <c r="G446" i="1"/>
  <c r="J446" i="1"/>
  <c r="O1445" i="1"/>
  <c r="G447" i="1"/>
  <c r="J447" i="1"/>
  <c r="O1446" i="1"/>
  <c r="G448" i="1"/>
  <c r="J448" i="1"/>
  <c r="O1447" i="1"/>
  <c r="G449" i="1"/>
  <c r="J449" i="1"/>
  <c r="O1448" i="1"/>
  <c r="G450" i="1"/>
  <c r="J450" i="1"/>
  <c r="O1449" i="1"/>
  <c r="G451" i="1"/>
  <c r="J451" i="1"/>
  <c r="O1450" i="1"/>
  <c r="G452" i="1"/>
  <c r="J452" i="1"/>
  <c r="O1451" i="1"/>
  <c r="G453" i="1"/>
  <c r="J453" i="1"/>
  <c r="O1452" i="1"/>
  <c r="G454" i="1"/>
  <c r="J454" i="1"/>
  <c r="O1453" i="1"/>
  <c r="G455" i="1"/>
  <c r="J455" i="1"/>
  <c r="O1454" i="1"/>
  <c r="G456" i="1"/>
  <c r="J456" i="1"/>
  <c r="O1455" i="1"/>
  <c r="G457" i="1"/>
  <c r="J457" i="1"/>
  <c r="O1456" i="1"/>
  <c r="G458" i="1"/>
  <c r="J458" i="1"/>
  <c r="O1457" i="1"/>
  <c r="G459" i="1"/>
  <c r="J459" i="1"/>
  <c r="O1458" i="1"/>
  <c r="G460" i="1"/>
  <c r="J460" i="1"/>
  <c r="O1459" i="1"/>
  <c r="G461" i="1"/>
  <c r="J461" i="1"/>
  <c r="O1460" i="1"/>
  <c r="G462" i="1"/>
  <c r="J462" i="1"/>
  <c r="O1461" i="1"/>
  <c r="G463" i="1"/>
  <c r="J463" i="1"/>
  <c r="O1462" i="1"/>
  <c r="G464" i="1"/>
  <c r="J464" i="1"/>
  <c r="O1463" i="1"/>
  <c r="G465" i="1"/>
  <c r="J465" i="1"/>
  <c r="O1464" i="1"/>
  <c r="G466" i="1"/>
  <c r="J466" i="1"/>
  <c r="O1465" i="1"/>
  <c r="G467" i="1"/>
  <c r="J467" i="1"/>
  <c r="O1466" i="1"/>
  <c r="G468" i="1"/>
  <c r="J468" i="1"/>
  <c r="O1467" i="1"/>
  <c r="G469" i="1"/>
  <c r="J469" i="1"/>
  <c r="O1468" i="1"/>
  <c r="G470" i="1"/>
  <c r="J470" i="1"/>
  <c r="O1469" i="1"/>
  <c r="G471" i="1"/>
  <c r="J471" i="1"/>
  <c r="O1470" i="1"/>
  <c r="G472" i="1"/>
  <c r="J472" i="1"/>
  <c r="O1471" i="1"/>
  <c r="G473" i="1"/>
  <c r="J473" i="1"/>
  <c r="O1472" i="1"/>
  <c r="G474" i="1"/>
  <c r="J474" i="1"/>
  <c r="O1473" i="1"/>
  <c r="G475" i="1"/>
  <c r="J475" i="1"/>
  <c r="O1474" i="1"/>
  <c r="G476" i="1"/>
  <c r="J476" i="1"/>
  <c r="O1475" i="1"/>
  <c r="G477" i="1"/>
  <c r="J477" i="1"/>
  <c r="O1476" i="1"/>
  <c r="G478" i="1"/>
  <c r="J478" i="1"/>
  <c r="O1477" i="1"/>
  <c r="G479" i="1"/>
  <c r="J479" i="1"/>
  <c r="O1478" i="1"/>
  <c r="G480" i="1"/>
  <c r="J480" i="1"/>
  <c r="O1479" i="1"/>
  <c r="G481" i="1"/>
  <c r="J481" i="1"/>
  <c r="O1480" i="1"/>
  <c r="G482" i="1"/>
  <c r="J482" i="1"/>
  <c r="O1481" i="1"/>
  <c r="G483" i="1"/>
  <c r="J483" i="1"/>
  <c r="O1482" i="1"/>
  <c r="G484" i="1"/>
  <c r="J484" i="1"/>
  <c r="O1483" i="1"/>
  <c r="G485" i="1"/>
  <c r="J485" i="1"/>
  <c r="O1484" i="1"/>
  <c r="G486" i="1"/>
  <c r="J486" i="1"/>
  <c r="O1485" i="1"/>
  <c r="G487" i="1"/>
  <c r="J487" i="1"/>
  <c r="O1486" i="1"/>
  <c r="G488" i="1"/>
  <c r="J488" i="1"/>
  <c r="O1487" i="1"/>
  <c r="G489" i="1"/>
  <c r="J489" i="1"/>
  <c r="O1488" i="1"/>
  <c r="G490" i="1"/>
  <c r="J490" i="1"/>
  <c r="O1489" i="1"/>
  <c r="G491" i="1"/>
  <c r="J491" i="1"/>
  <c r="O1490" i="1"/>
  <c r="G492" i="1"/>
  <c r="J492" i="1"/>
  <c r="O1491" i="1"/>
  <c r="G493" i="1"/>
  <c r="J493" i="1"/>
  <c r="O1492" i="1"/>
  <c r="G494" i="1"/>
  <c r="J494" i="1"/>
  <c r="O1493" i="1"/>
  <c r="G495" i="1"/>
  <c r="J495" i="1"/>
  <c r="O1494" i="1"/>
  <c r="G496" i="1"/>
  <c r="J496" i="1"/>
  <c r="O1495" i="1"/>
  <c r="G497" i="1"/>
  <c r="J497" i="1"/>
  <c r="O1496" i="1"/>
  <c r="G498" i="1"/>
  <c r="J498" i="1"/>
  <c r="O1497" i="1"/>
  <c r="G499" i="1"/>
  <c r="J499" i="1"/>
  <c r="O1498" i="1"/>
  <c r="G500" i="1"/>
  <c r="J500" i="1"/>
  <c r="O1499" i="1"/>
  <c r="G501" i="1"/>
  <c r="J501" i="1"/>
  <c r="O1500" i="1"/>
  <c r="G502" i="1"/>
  <c r="J502" i="1"/>
  <c r="O1501" i="1"/>
  <c r="G503" i="1"/>
  <c r="J503" i="1"/>
  <c r="O1502" i="1"/>
  <c r="G504" i="1"/>
  <c r="J504" i="1"/>
  <c r="O1503" i="1"/>
  <c r="G505" i="1"/>
  <c r="J505" i="1"/>
  <c r="O1504" i="1"/>
  <c r="G506" i="1"/>
  <c r="J506" i="1"/>
  <c r="O1505" i="1"/>
  <c r="G507" i="1"/>
  <c r="J507" i="1"/>
  <c r="O1506" i="1"/>
  <c r="G508" i="1"/>
  <c r="J508" i="1"/>
  <c r="O1507" i="1"/>
  <c r="G509" i="1"/>
  <c r="J509" i="1"/>
  <c r="O1508" i="1"/>
  <c r="G510" i="1"/>
  <c r="J510" i="1"/>
  <c r="O1509" i="1"/>
  <c r="G511" i="1"/>
  <c r="J511" i="1"/>
  <c r="O1510" i="1"/>
  <c r="G512" i="1"/>
  <c r="J512" i="1"/>
  <c r="O1511" i="1"/>
  <c r="G513" i="1"/>
  <c r="J513" i="1"/>
  <c r="O1512" i="1"/>
  <c r="G514" i="1"/>
  <c r="J514" i="1"/>
  <c r="O1513" i="1"/>
  <c r="G515" i="1"/>
  <c r="J515" i="1"/>
  <c r="O1514" i="1"/>
  <c r="G516" i="1"/>
  <c r="J516" i="1"/>
  <c r="O1515" i="1"/>
  <c r="G517" i="1"/>
  <c r="J517" i="1"/>
  <c r="O1516" i="1"/>
  <c r="G518" i="1"/>
  <c r="J518" i="1"/>
  <c r="O1517" i="1"/>
  <c r="G519" i="1"/>
  <c r="J519" i="1"/>
  <c r="O1518" i="1"/>
  <c r="G520" i="1"/>
  <c r="J520" i="1"/>
  <c r="O1519" i="1"/>
  <c r="G521" i="1"/>
  <c r="J521" i="1"/>
  <c r="O1520" i="1"/>
  <c r="G522" i="1"/>
  <c r="J522" i="1"/>
  <c r="O1521" i="1"/>
  <c r="G523" i="1"/>
  <c r="J523" i="1"/>
  <c r="O1522" i="1"/>
  <c r="G524" i="1"/>
  <c r="J524" i="1"/>
  <c r="O1523" i="1"/>
  <c r="G525" i="1"/>
  <c r="J525" i="1"/>
  <c r="O1524" i="1"/>
  <c r="G526" i="1"/>
  <c r="J526" i="1"/>
  <c r="O1525" i="1"/>
  <c r="G527" i="1"/>
  <c r="J527" i="1"/>
  <c r="O1526" i="1"/>
  <c r="G528" i="1"/>
  <c r="J528" i="1"/>
  <c r="O1527" i="1"/>
  <c r="G529" i="1"/>
  <c r="J529" i="1"/>
  <c r="O1528" i="1"/>
  <c r="G530" i="1"/>
  <c r="J530" i="1"/>
  <c r="O1529" i="1"/>
  <c r="G531" i="1"/>
  <c r="J531" i="1"/>
  <c r="O1530" i="1"/>
  <c r="G532" i="1"/>
  <c r="J532" i="1"/>
  <c r="O1531" i="1"/>
  <c r="G533" i="1"/>
  <c r="J533" i="1"/>
  <c r="O1532" i="1"/>
  <c r="G534" i="1"/>
  <c r="J534" i="1"/>
  <c r="O1533" i="1"/>
  <c r="G535" i="1"/>
  <c r="J535" i="1"/>
  <c r="O1534" i="1"/>
  <c r="G536" i="1"/>
  <c r="J536" i="1"/>
  <c r="O1535" i="1"/>
  <c r="G537" i="1"/>
  <c r="J537" i="1"/>
  <c r="O1536" i="1"/>
  <c r="G538" i="1"/>
  <c r="J538" i="1"/>
  <c r="O1537" i="1"/>
  <c r="G539" i="1"/>
  <c r="J539" i="1"/>
  <c r="O1538" i="1"/>
  <c r="G540" i="1"/>
  <c r="J540" i="1"/>
  <c r="O1539" i="1"/>
  <c r="G541" i="1"/>
  <c r="J541" i="1"/>
  <c r="O1540" i="1"/>
  <c r="G542" i="1"/>
  <c r="J542" i="1"/>
  <c r="O1541" i="1"/>
  <c r="G543" i="1"/>
  <c r="J543" i="1"/>
  <c r="O1542" i="1"/>
  <c r="G544" i="1"/>
  <c r="J544" i="1"/>
  <c r="O1543" i="1"/>
  <c r="G545" i="1"/>
  <c r="J545" i="1"/>
  <c r="O1544" i="1"/>
  <c r="G546" i="1"/>
  <c r="J546" i="1"/>
  <c r="O1545" i="1"/>
  <c r="G547" i="1"/>
  <c r="J547" i="1"/>
  <c r="O1546" i="1"/>
  <c r="G548" i="1"/>
  <c r="J548" i="1"/>
  <c r="O1547" i="1"/>
  <c r="G549" i="1"/>
  <c r="J549" i="1"/>
  <c r="O1548" i="1"/>
  <c r="G550" i="1"/>
  <c r="J550" i="1"/>
  <c r="O1549" i="1"/>
  <c r="G551" i="1"/>
  <c r="J551" i="1"/>
  <c r="O1550" i="1"/>
  <c r="G552" i="1"/>
  <c r="J552" i="1"/>
  <c r="O1551" i="1"/>
  <c r="G553" i="1"/>
  <c r="J553" i="1"/>
  <c r="O1552" i="1"/>
  <c r="G554" i="1"/>
  <c r="J554" i="1"/>
  <c r="O1553" i="1"/>
  <c r="G555" i="1"/>
  <c r="J555" i="1"/>
  <c r="O1554" i="1"/>
  <c r="G556" i="1"/>
  <c r="J556" i="1"/>
  <c r="O1555" i="1"/>
  <c r="G557" i="1"/>
  <c r="J557" i="1"/>
  <c r="O1556" i="1"/>
  <c r="G558" i="1"/>
  <c r="J558" i="1"/>
  <c r="O1557" i="1"/>
  <c r="G559" i="1"/>
  <c r="J559" i="1"/>
  <c r="O1558" i="1"/>
  <c r="G560" i="1"/>
  <c r="J560" i="1"/>
  <c r="O1559" i="1"/>
  <c r="G561" i="1"/>
  <c r="J561" i="1"/>
  <c r="O1560" i="1"/>
  <c r="G562" i="1"/>
  <c r="J562" i="1"/>
  <c r="O1561" i="1"/>
  <c r="G563" i="1"/>
  <c r="J563" i="1"/>
  <c r="O1562" i="1"/>
  <c r="G564" i="1"/>
  <c r="J564" i="1"/>
  <c r="O1563" i="1"/>
  <c r="G565" i="1"/>
  <c r="J565" i="1"/>
  <c r="O1564" i="1"/>
  <c r="G566" i="1"/>
  <c r="J566" i="1"/>
  <c r="O1565" i="1"/>
  <c r="G567" i="1"/>
  <c r="J567" i="1"/>
  <c r="O1566" i="1"/>
  <c r="G568" i="1"/>
  <c r="J568" i="1"/>
  <c r="O1567" i="1"/>
  <c r="G569" i="1"/>
  <c r="J569" i="1"/>
  <c r="O1568" i="1"/>
  <c r="G570" i="1"/>
  <c r="J570" i="1"/>
  <c r="O1569" i="1"/>
  <c r="G571" i="1"/>
  <c r="J571" i="1"/>
  <c r="O1570" i="1"/>
  <c r="G572" i="1"/>
  <c r="J572" i="1"/>
  <c r="O1571" i="1"/>
  <c r="G573" i="1"/>
  <c r="J573" i="1"/>
  <c r="O1572" i="1"/>
  <c r="G574" i="1"/>
  <c r="J574" i="1"/>
  <c r="O1573" i="1"/>
  <c r="G575" i="1"/>
  <c r="J575" i="1"/>
  <c r="O1574" i="1"/>
  <c r="G576" i="1"/>
  <c r="J576" i="1"/>
  <c r="O1575" i="1"/>
  <c r="G577" i="1"/>
  <c r="J577" i="1"/>
  <c r="O1576" i="1"/>
  <c r="G578" i="1"/>
  <c r="J578" i="1"/>
  <c r="O1577" i="1"/>
  <c r="G579" i="1"/>
  <c r="J579" i="1"/>
  <c r="O1578" i="1"/>
  <c r="G580" i="1"/>
  <c r="J580" i="1"/>
  <c r="O1579" i="1"/>
  <c r="G581" i="1"/>
  <c r="J581" i="1"/>
  <c r="O1580" i="1"/>
  <c r="G582" i="1"/>
  <c r="J582" i="1"/>
  <c r="O1581" i="1"/>
  <c r="G583" i="1"/>
  <c r="J583" i="1"/>
  <c r="O1582" i="1"/>
  <c r="G584" i="1"/>
  <c r="J584" i="1"/>
  <c r="O1583" i="1"/>
  <c r="G585" i="1"/>
  <c r="J585" i="1"/>
  <c r="O1584" i="1"/>
  <c r="G586" i="1"/>
  <c r="J586" i="1"/>
  <c r="O1585" i="1"/>
  <c r="G587" i="1"/>
  <c r="J587" i="1"/>
  <c r="O1586" i="1"/>
  <c r="G588" i="1"/>
  <c r="J588" i="1"/>
  <c r="O1587" i="1"/>
  <c r="G589" i="1"/>
  <c r="J589" i="1"/>
  <c r="O1588" i="1"/>
  <c r="G590" i="1"/>
  <c r="J590" i="1"/>
  <c r="O1589" i="1"/>
  <c r="G591" i="1"/>
  <c r="J591" i="1"/>
  <c r="O1590" i="1"/>
  <c r="G592" i="1"/>
  <c r="J592" i="1"/>
  <c r="O1591" i="1"/>
  <c r="G593" i="1"/>
  <c r="J593" i="1"/>
  <c r="O1592" i="1"/>
  <c r="G594" i="1"/>
  <c r="J594" i="1"/>
  <c r="O1593" i="1"/>
  <c r="G595" i="1"/>
  <c r="J595" i="1"/>
  <c r="O1594" i="1"/>
  <c r="G596" i="1"/>
  <c r="J596" i="1"/>
  <c r="O1595" i="1"/>
  <c r="G597" i="1"/>
  <c r="J597" i="1"/>
  <c r="O1596" i="1"/>
  <c r="G598" i="1"/>
  <c r="J598" i="1"/>
  <c r="O1597" i="1"/>
  <c r="G599" i="1"/>
  <c r="J599" i="1"/>
  <c r="O1598" i="1"/>
  <c r="G600" i="1"/>
  <c r="J600" i="1"/>
  <c r="O1599" i="1"/>
  <c r="G601" i="1"/>
  <c r="J601" i="1"/>
  <c r="O1600" i="1"/>
  <c r="G602" i="1"/>
  <c r="J602" i="1"/>
  <c r="O1601" i="1"/>
  <c r="G603" i="1"/>
  <c r="J603" i="1"/>
  <c r="O1602" i="1"/>
  <c r="G604" i="1"/>
  <c r="J604" i="1"/>
  <c r="O1603" i="1"/>
  <c r="G605" i="1"/>
  <c r="J605" i="1"/>
  <c r="O1604" i="1"/>
  <c r="G606" i="1"/>
  <c r="J606" i="1"/>
  <c r="O1605" i="1"/>
  <c r="G607" i="1"/>
  <c r="J607" i="1"/>
  <c r="O1606" i="1"/>
  <c r="G608" i="1"/>
  <c r="J608" i="1"/>
  <c r="O1607" i="1"/>
  <c r="G609" i="1"/>
  <c r="J609" i="1"/>
  <c r="O1608" i="1"/>
  <c r="G610" i="1"/>
  <c r="J610" i="1"/>
  <c r="O1609" i="1"/>
  <c r="G611" i="1"/>
  <c r="J611" i="1"/>
  <c r="O1610" i="1"/>
  <c r="G612" i="1"/>
  <c r="J612" i="1"/>
  <c r="O1611" i="1"/>
  <c r="G613" i="1"/>
  <c r="J613" i="1"/>
  <c r="O1612" i="1"/>
  <c r="G614" i="1"/>
  <c r="J614" i="1"/>
  <c r="O1613" i="1"/>
  <c r="G615" i="1"/>
  <c r="J615" i="1"/>
  <c r="O1614" i="1"/>
  <c r="G616" i="1"/>
  <c r="J616" i="1"/>
  <c r="O1615" i="1"/>
  <c r="G617" i="1"/>
  <c r="J617" i="1"/>
  <c r="O1616" i="1"/>
  <c r="G618" i="1"/>
  <c r="J618" i="1"/>
  <c r="O1617" i="1"/>
  <c r="G619" i="1"/>
  <c r="J619" i="1"/>
  <c r="O1618" i="1"/>
  <c r="G620" i="1"/>
  <c r="J620" i="1"/>
  <c r="O1619" i="1"/>
  <c r="G621" i="1"/>
  <c r="J621" i="1"/>
  <c r="O1620" i="1"/>
  <c r="G622" i="1"/>
  <c r="J622" i="1"/>
  <c r="O1621" i="1"/>
  <c r="G623" i="1"/>
  <c r="J623" i="1"/>
  <c r="O1622" i="1"/>
  <c r="G624" i="1"/>
  <c r="J624" i="1"/>
  <c r="O1623" i="1"/>
  <c r="G625" i="1"/>
  <c r="J625" i="1"/>
  <c r="O1624" i="1"/>
  <c r="G626" i="1"/>
  <c r="J626" i="1"/>
  <c r="O1625" i="1"/>
  <c r="G627" i="1"/>
  <c r="J627" i="1"/>
  <c r="O1626" i="1"/>
  <c r="G628" i="1"/>
  <c r="J628" i="1"/>
  <c r="O1627" i="1"/>
  <c r="G629" i="1"/>
  <c r="J629" i="1"/>
  <c r="O1628" i="1"/>
  <c r="G630" i="1"/>
  <c r="J630" i="1"/>
  <c r="O1629" i="1"/>
  <c r="G631" i="1"/>
  <c r="J631" i="1"/>
  <c r="O1630" i="1"/>
  <c r="G632" i="1"/>
  <c r="J632" i="1"/>
  <c r="O1631" i="1"/>
  <c r="G633" i="1"/>
  <c r="J633" i="1"/>
  <c r="O1632" i="1"/>
  <c r="G634" i="1"/>
  <c r="J634" i="1"/>
  <c r="O1633" i="1"/>
  <c r="G635" i="1"/>
  <c r="J635" i="1"/>
  <c r="O1634" i="1"/>
  <c r="G636" i="1"/>
  <c r="J636" i="1"/>
  <c r="O1635" i="1"/>
  <c r="G637" i="1"/>
  <c r="J637" i="1"/>
  <c r="O1636" i="1"/>
  <c r="G638" i="1"/>
  <c r="J638" i="1"/>
  <c r="O1637" i="1"/>
  <c r="G639" i="1"/>
  <c r="J639" i="1"/>
  <c r="O1638" i="1"/>
  <c r="G640" i="1"/>
  <c r="J640" i="1"/>
  <c r="O1639" i="1"/>
  <c r="G641" i="1"/>
  <c r="J641" i="1"/>
  <c r="O1640" i="1"/>
  <c r="G642" i="1"/>
  <c r="J642" i="1"/>
  <c r="O1641" i="1"/>
  <c r="G643" i="1"/>
  <c r="J643" i="1"/>
  <c r="O1642" i="1"/>
  <c r="G644" i="1"/>
  <c r="J644" i="1"/>
  <c r="O1643" i="1"/>
  <c r="G645" i="1"/>
  <c r="J645" i="1"/>
  <c r="O1644" i="1"/>
  <c r="G646" i="1"/>
  <c r="J646" i="1"/>
  <c r="O1645" i="1"/>
  <c r="G647" i="1"/>
  <c r="J647" i="1"/>
  <c r="O1646" i="1"/>
  <c r="G648" i="1"/>
  <c r="J648" i="1"/>
  <c r="O1647" i="1"/>
  <c r="G649" i="1"/>
  <c r="J649" i="1"/>
  <c r="O1648" i="1"/>
  <c r="G650" i="1"/>
  <c r="J650" i="1"/>
  <c r="O1649" i="1"/>
  <c r="G651" i="1"/>
  <c r="J651" i="1"/>
  <c r="O1650" i="1"/>
  <c r="G652" i="1"/>
  <c r="J652" i="1"/>
  <c r="O1651" i="1"/>
  <c r="G653" i="1"/>
  <c r="J653" i="1"/>
  <c r="O1652" i="1"/>
  <c r="G654" i="1"/>
  <c r="J654" i="1"/>
  <c r="O1653" i="1"/>
  <c r="G655" i="1"/>
  <c r="J655" i="1"/>
  <c r="O1654" i="1"/>
  <c r="G656" i="1"/>
  <c r="J656" i="1"/>
  <c r="O1655" i="1"/>
  <c r="G657" i="1"/>
  <c r="J657" i="1"/>
  <c r="O1656" i="1"/>
  <c r="G658" i="1"/>
  <c r="J658" i="1"/>
  <c r="O1657" i="1"/>
  <c r="G659" i="1"/>
  <c r="J659" i="1"/>
  <c r="O1658" i="1"/>
  <c r="G660" i="1"/>
  <c r="J660" i="1"/>
  <c r="O1659" i="1"/>
  <c r="G661" i="1"/>
  <c r="J661" i="1"/>
  <c r="O1660" i="1"/>
  <c r="G662" i="1"/>
  <c r="J662" i="1"/>
  <c r="O1661" i="1"/>
  <c r="G663" i="1"/>
  <c r="J663" i="1"/>
  <c r="O1662" i="1"/>
  <c r="G664" i="1"/>
  <c r="J664" i="1"/>
  <c r="O1663" i="1"/>
  <c r="G665" i="1"/>
  <c r="J665" i="1"/>
  <c r="O1664" i="1"/>
  <c r="G666" i="1"/>
  <c r="J666" i="1"/>
  <c r="O1665" i="1"/>
  <c r="G667" i="1"/>
  <c r="J667" i="1"/>
  <c r="O1666" i="1"/>
  <c r="G668" i="1"/>
  <c r="J668" i="1"/>
  <c r="O1667" i="1"/>
  <c r="G669" i="1"/>
  <c r="J669" i="1"/>
  <c r="O1668" i="1"/>
  <c r="G670" i="1"/>
  <c r="J670" i="1"/>
  <c r="O1669" i="1"/>
  <c r="G671" i="1"/>
  <c r="J671" i="1"/>
  <c r="O1670" i="1"/>
  <c r="G672" i="1"/>
  <c r="J672" i="1"/>
  <c r="O1671" i="1"/>
  <c r="G673" i="1"/>
  <c r="J673" i="1"/>
  <c r="O1672" i="1"/>
  <c r="G674" i="1"/>
  <c r="J674" i="1"/>
  <c r="O1673" i="1"/>
  <c r="G675" i="1"/>
  <c r="J675" i="1"/>
  <c r="O1674" i="1"/>
  <c r="G676" i="1"/>
  <c r="J676" i="1"/>
  <c r="O1675" i="1"/>
  <c r="G677" i="1"/>
  <c r="J677" i="1"/>
  <c r="O1676" i="1"/>
  <c r="G678" i="1"/>
  <c r="J678" i="1"/>
  <c r="O1677" i="1"/>
  <c r="G679" i="1"/>
  <c r="J679" i="1"/>
  <c r="O1678" i="1"/>
  <c r="G680" i="1"/>
  <c r="J680" i="1"/>
  <c r="O1679" i="1"/>
  <c r="G681" i="1"/>
  <c r="J681" i="1"/>
  <c r="O1680" i="1"/>
  <c r="G682" i="1"/>
  <c r="J682" i="1"/>
  <c r="O1681" i="1"/>
  <c r="G683" i="1"/>
  <c r="J683" i="1"/>
  <c r="O1682" i="1"/>
  <c r="G684" i="1"/>
  <c r="J684" i="1"/>
  <c r="O1683" i="1"/>
  <c r="G685" i="1"/>
  <c r="J685" i="1"/>
  <c r="O1684" i="1"/>
  <c r="G686" i="1"/>
  <c r="J686" i="1"/>
  <c r="O1685" i="1"/>
  <c r="G687" i="1"/>
  <c r="J687" i="1"/>
  <c r="O1686" i="1"/>
  <c r="G688" i="1"/>
  <c r="J688" i="1"/>
  <c r="O1687" i="1"/>
  <c r="G689" i="1"/>
  <c r="J689" i="1"/>
  <c r="O1688" i="1"/>
  <c r="G690" i="1"/>
  <c r="J690" i="1"/>
  <c r="O1689" i="1"/>
  <c r="G691" i="1"/>
  <c r="J691" i="1"/>
  <c r="O1690" i="1"/>
  <c r="G692" i="1"/>
  <c r="J692" i="1"/>
  <c r="O1691" i="1"/>
  <c r="G693" i="1"/>
  <c r="J693" i="1"/>
  <c r="O1692" i="1"/>
  <c r="G694" i="1"/>
  <c r="J694" i="1"/>
  <c r="O1693" i="1"/>
  <c r="G695" i="1"/>
  <c r="J695" i="1"/>
  <c r="O1694" i="1"/>
  <c r="G696" i="1"/>
  <c r="J696" i="1"/>
  <c r="O1695" i="1"/>
  <c r="G697" i="1"/>
  <c r="J697" i="1"/>
  <c r="O1696" i="1"/>
  <c r="G698" i="1"/>
  <c r="J698" i="1"/>
  <c r="O1697" i="1"/>
  <c r="G699" i="1"/>
  <c r="J699" i="1"/>
  <c r="O1698" i="1"/>
  <c r="G700" i="1"/>
  <c r="J700" i="1"/>
  <c r="O1699" i="1"/>
  <c r="G701" i="1"/>
  <c r="J701" i="1"/>
  <c r="O1700" i="1"/>
  <c r="G702" i="1"/>
  <c r="J702" i="1"/>
  <c r="O1701" i="1"/>
  <c r="G703" i="1"/>
  <c r="J703" i="1"/>
  <c r="O1702" i="1"/>
  <c r="G704" i="1"/>
  <c r="J704" i="1"/>
  <c r="O1703" i="1"/>
  <c r="G705" i="1"/>
  <c r="J705" i="1"/>
  <c r="O1704" i="1"/>
  <c r="G706" i="1"/>
  <c r="J706" i="1"/>
  <c r="O1705" i="1"/>
  <c r="G707" i="1"/>
  <c r="J707" i="1"/>
  <c r="O1706" i="1"/>
  <c r="G708" i="1"/>
  <c r="J708" i="1"/>
  <c r="O1707" i="1"/>
  <c r="G709" i="1"/>
  <c r="J709" i="1"/>
  <c r="O1708" i="1"/>
  <c r="G710" i="1"/>
  <c r="J710" i="1"/>
  <c r="O1709" i="1"/>
  <c r="G711" i="1"/>
  <c r="J711" i="1"/>
  <c r="O1710" i="1"/>
  <c r="G712" i="1"/>
  <c r="J712" i="1"/>
  <c r="O1711" i="1"/>
  <c r="G713" i="1"/>
  <c r="J713" i="1"/>
  <c r="O1712" i="1"/>
  <c r="G714" i="1"/>
  <c r="J714" i="1"/>
  <c r="O1713" i="1"/>
  <c r="G715" i="1"/>
  <c r="J715" i="1"/>
  <c r="O1714" i="1"/>
  <c r="G716" i="1"/>
  <c r="J716" i="1"/>
  <c r="O1715" i="1"/>
  <c r="G717" i="1"/>
  <c r="J717" i="1"/>
  <c r="O1716" i="1"/>
  <c r="G718" i="1"/>
  <c r="J718" i="1"/>
  <c r="O1717" i="1"/>
  <c r="G719" i="1"/>
  <c r="J719" i="1"/>
  <c r="O1718" i="1"/>
  <c r="G720" i="1"/>
  <c r="J720" i="1"/>
  <c r="O1719" i="1"/>
  <c r="G721" i="1"/>
  <c r="J721" i="1"/>
  <c r="O1720" i="1"/>
  <c r="G722" i="1"/>
  <c r="J722" i="1"/>
  <c r="O1721" i="1"/>
  <c r="G723" i="1"/>
  <c r="J723" i="1"/>
  <c r="O1722" i="1"/>
  <c r="G724" i="1"/>
  <c r="J724" i="1"/>
  <c r="O1723" i="1"/>
  <c r="G725" i="1"/>
  <c r="J725" i="1"/>
  <c r="O1724" i="1"/>
  <c r="G726" i="1"/>
  <c r="J726" i="1"/>
  <c r="O1725" i="1"/>
  <c r="G727" i="1"/>
  <c r="J727" i="1"/>
  <c r="O1726" i="1"/>
  <c r="G728" i="1"/>
  <c r="J728" i="1"/>
  <c r="O1727" i="1"/>
  <c r="G729" i="1"/>
  <c r="J729" i="1"/>
  <c r="O1728" i="1"/>
  <c r="G730" i="1"/>
  <c r="J730" i="1"/>
  <c r="O1729" i="1"/>
  <c r="G731" i="1"/>
  <c r="J731" i="1"/>
  <c r="O1730" i="1"/>
  <c r="G732" i="1"/>
  <c r="J732" i="1"/>
  <c r="O1731" i="1"/>
  <c r="G733" i="1"/>
  <c r="J733" i="1"/>
  <c r="O1732" i="1"/>
  <c r="G734" i="1"/>
  <c r="J734" i="1"/>
  <c r="O1733" i="1"/>
  <c r="G735" i="1"/>
  <c r="J735" i="1"/>
  <c r="O1734" i="1"/>
  <c r="G736" i="1"/>
  <c r="J736" i="1"/>
  <c r="O1735" i="1"/>
  <c r="G737" i="1"/>
  <c r="J737" i="1"/>
  <c r="O1736" i="1"/>
  <c r="G738" i="1"/>
  <c r="J738" i="1"/>
  <c r="O1737" i="1"/>
  <c r="G739" i="1"/>
  <c r="J739" i="1"/>
  <c r="O1738" i="1"/>
  <c r="G740" i="1"/>
  <c r="J740" i="1"/>
  <c r="O1739" i="1"/>
  <c r="G741" i="1"/>
  <c r="J741" i="1"/>
  <c r="O1740" i="1"/>
  <c r="G742" i="1"/>
  <c r="J742" i="1"/>
  <c r="O1741" i="1"/>
  <c r="G743" i="1"/>
  <c r="J743" i="1"/>
  <c r="O1742" i="1"/>
  <c r="G744" i="1"/>
  <c r="J744" i="1"/>
  <c r="O1743" i="1"/>
  <c r="G745" i="1"/>
  <c r="J745" i="1"/>
  <c r="O1744" i="1"/>
  <c r="G746" i="1"/>
  <c r="J746" i="1"/>
  <c r="O1745" i="1"/>
  <c r="G747" i="1"/>
  <c r="J747" i="1"/>
  <c r="O1746" i="1"/>
  <c r="G748" i="1"/>
  <c r="J748" i="1"/>
  <c r="O1747" i="1"/>
  <c r="G749" i="1"/>
  <c r="J749" i="1"/>
  <c r="O1748" i="1"/>
  <c r="G750" i="1"/>
  <c r="J750" i="1"/>
  <c r="O1749" i="1"/>
  <c r="G751" i="1"/>
  <c r="J751" i="1"/>
  <c r="O1750" i="1"/>
  <c r="G752" i="1"/>
  <c r="J752" i="1"/>
  <c r="O1751" i="1"/>
  <c r="G753" i="1"/>
  <c r="J753" i="1"/>
  <c r="O1752" i="1"/>
  <c r="G754" i="1"/>
  <c r="J754" i="1"/>
  <c r="O1753" i="1"/>
  <c r="G755" i="1"/>
  <c r="J755" i="1"/>
  <c r="O1754" i="1"/>
  <c r="G756" i="1"/>
  <c r="J756" i="1"/>
  <c r="O1755" i="1"/>
  <c r="G757" i="1"/>
  <c r="J757" i="1"/>
  <c r="O1756" i="1"/>
  <c r="G758" i="1"/>
  <c r="J758" i="1"/>
  <c r="O1757" i="1"/>
  <c r="G759" i="1"/>
  <c r="J759" i="1"/>
  <c r="O1758" i="1"/>
  <c r="G760" i="1"/>
  <c r="J760" i="1"/>
  <c r="O1759" i="1"/>
  <c r="G761" i="1"/>
  <c r="J761" i="1"/>
  <c r="O1760" i="1"/>
  <c r="G762" i="1"/>
  <c r="J762" i="1"/>
  <c r="O1761" i="1"/>
  <c r="G763" i="1"/>
  <c r="J763" i="1"/>
  <c r="O1762" i="1"/>
  <c r="G764" i="1"/>
  <c r="J764" i="1"/>
  <c r="O1763" i="1"/>
  <c r="G765" i="1"/>
  <c r="J765" i="1"/>
  <c r="O1764" i="1"/>
  <c r="G766" i="1"/>
  <c r="J766" i="1"/>
  <c r="O1765" i="1"/>
  <c r="G767" i="1"/>
  <c r="J767" i="1"/>
  <c r="O1766" i="1"/>
  <c r="G768" i="1"/>
  <c r="J768" i="1"/>
  <c r="O1767" i="1"/>
  <c r="G769" i="1"/>
  <c r="J769" i="1"/>
  <c r="O1768" i="1"/>
  <c r="G770" i="1"/>
  <c r="J770" i="1"/>
  <c r="O1769" i="1"/>
  <c r="G771" i="1"/>
  <c r="J771" i="1"/>
  <c r="O1770" i="1"/>
  <c r="G772" i="1"/>
  <c r="J772" i="1"/>
  <c r="O1771" i="1"/>
  <c r="G773" i="1"/>
  <c r="J773" i="1"/>
  <c r="O1772" i="1"/>
  <c r="G774" i="1"/>
  <c r="J774" i="1"/>
  <c r="O1773" i="1"/>
  <c r="G775" i="1"/>
  <c r="J775" i="1"/>
  <c r="O1774" i="1"/>
  <c r="G776" i="1"/>
  <c r="J776" i="1"/>
  <c r="O1775" i="1"/>
  <c r="G777" i="1"/>
  <c r="J777" i="1"/>
  <c r="O1776" i="1"/>
  <c r="G778" i="1"/>
  <c r="J778" i="1"/>
  <c r="O1777" i="1"/>
  <c r="G779" i="1"/>
  <c r="J779" i="1"/>
  <c r="O1778" i="1"/>
  <c r="G780" i="1"/>
  <c r="J780" i="1"/>
  <c r="O1779" i="1"/>
  <c r="G781" i="1"/>
  <c r="J781" i="1"/>
  <c r="O1780" i="1"/>
  <c r="G782" i="1"/>
  <c r="J782" i="1"/>
  <c r="O1781" i="1"/>
  <c r="G783" i="1"/>
  <c r="J783" i="1"/>
  <c r="O1782" i="1"/>
  <c r="G784" i="1"/>
  <c r="J784" i="1"/>
  <c r="O1783" i="1"/>
  <c r="G785" i="1"/>
  <c r="J785" i="1"/>
  <c r="O1784" i="1"/>
  <c r="G786" i="1"/>
  <c r="J786" i="1"/>
  <c r="O1785" i="1"/>
  <c r="G787" i="1"/>
  <c r="J787" i="1"/>
  <c r="O1786" i="1"/>
  <c r="G788" i="1"/>
  <c r="J788" i="1"/>
  <c r="O1787" i="1"/>
  <c r="G789" i="1"/>
  <c r="J789" i="1"/>
  <c r="O1788" i="1"/>
  <c r="G790" i="1"/>
  <c r="J790" i="1"/>
  <c r="O1789" i="1"/>
  <c r="G791" i="1"/>
  <c r="J791" i="1"/>
  <c r="O1790" i="1"/>
  <c r="G792" i="1"/>
  <c r="J792" i="1"/>
  <c r="O1791" i="1"/>
  <c r="G793" i="1"/>
  <c r="J793" i="1"/>
  <c r="O1792" i="1"/>
  <c r="G794" i="1"/>
  <c r="J794" i="1"/>
  <c r="O1793" i="1"/>
  <c r="G795" i="1"/>
  <c r="J795" i="1"/>
  <c r="O1794" i="1"/>
  <c r="G796" i="1"/>
  <c r="J796" i="1"/>
  <c r="O1795" i="1"/>
  <c r="G797" i="1"/>
  <c r="J797" i="1"/>
  <c r="O1796" i="1"/>
  <c r="G798" i="1"/>
  <c r="J798" i="1"/>
  <c r="O1797" i="1"/>
  <c r="G799" i="1"/>
  <c r="J799" i="1"/>
  <c r="O1798" i="1"/>
  <c r="G800" i="1"/>
  <c r="J800" i="1"/>
  <c r="O1799" i="1"/>
  <c r="G801" i="1"/>
  <c r="J801" i="1"/>
  <c r="O1800" i="1"/>
  <c r="G802" i="1"/>
  <c r="J802" i="1"/>
  <c r="O1801" i="1"/>
  <c r="G803" i="1"/>
  <c r="J803" i="1"/>
  <c r="O1802" i="1"/>
  <c r="G804" i="1"/>
  <c r="J804" i="1"/>
  <c r="O1803" i="1"/>
  <c r="G805" i="1"/>
  <c r="J805" i="1"/>
  <c r="O1804" i="1"/>
  <c r="G806" i="1"/>
  <c r="J806" i="1"/>
  <c r="O1805" i="1"/>
  <c r="G807" i="1"/>
  <c r="J807" i="1"/>
  <c r="O1806" i="1"/>
  <c r="G808" i="1"/>
  <c r="J808" i="1"/>
  <c r="O1807" i="1"/>
  <c r="G809" i="1"/>
  <c r="J809" i="1"/>
  <c r="O1808" i="1"/>
  <c r="G810" i="1"/>
  <c r="J810" i="1"/>
  <c r="O1809" i="1"/>
  <c r="G811" i="1"/>
  <c r="J811" i="1"/>
  <c r="O1810" i="1"/>
  <c r="G812" i="1"/>
  <c r="J812" i="1"/>
  <c r="O1811" i="1"/>
  <c r="G813" i="1"/>
  <c r="J813" i="1"/>
  <c r="O1812" i="1"/>
  <c r="G814" i="1"/>
  <c r="J814" i="1"/>
  <c r="O1813" i="1"/>
  <c r="G815" i="1"/>
  <c r="J815" i="1"/>
  <c r="O1814" i="1"/>
  <c r="G816" i="1"/>
  <c r="J816" i="1"/>
  <c r="O1815" i="1"/>
  <c r="G817" i="1"/>
  <c r="J817" i="1"/>
  <c r="O1816" i="1"/>
  <c r="G818" i="1"/>
  <c r="J818" i="1"/>
  <c r="O1817" i="1"/>
  <c r="G819" i="1"/>
  <c r="J819" i="1"/>
  <c r="O1818" i="1"/>
  <c r="G820" i="1"/>
  <c r="J820" i="1"/>
  <c r="O1819" i="1"/>
  <c r="G821" i="1"/>
  <c r="J821" i="1"/>
  <c r="O1820" i="1"/>
  <c r="G822" i="1"/>
  <c r="J822" i="1"/>
  <c r="O1821" i="1"/>
  <c r="G823" i="1"/>
  <c r="J823" i="1"/>
  <c r="O1822" i="1"/>
  <c r="G824" i="1"/>
  <c r="J824" i="1"/>
  <c r="O1823" i="1"/>
  <c r="G825" i="1"/>
  <c r="J825" i="1"/>
  <c r="O1824" i="1"/>
  <c r="G826" i="1"/>
  <c r="J826" i="1"/>
  <c r="O1825" i="1"/>
  <c r="G827" i="1"/>
  <c r="J827" i="1"/>
  <c r="O1826" i="1"/>
  <c r="G828" i="1"/>
  <c r="J828" i="1"/>
  <c r="O1827" i="1"/>
  <c r="G829" i="1"/>
  <c r="J829" i="1"/>
  <c r="O1828" i="1"/>
  <c r="G830" i="1"/>
  <c r="J830" i="1"/>
  <c r="O1829" i="1"/>
  <c r="G831" i="1"/>
  <c r="J831" i="1"/>
  <c r="O1830" i="1"/>
  <c r="G832" i="1"/>
  <c r="J832" i="1"/>
  <c r="O1831" i="1"/>
  <c r="G833" i="1"/>
  <c r="J833" i="1"/>
  <c r="O1832" i="1"/>
  <c r="G834" i="1"/>
  <c r="J834" i="1"/>
  <c r="O1833" i="1"/>
  <c r="G835" i="1"/>
  <c r="J835" i="1"/>
  <c r="O1834" i="1"/>
  <c r="G836" i="1"/>
  <c r="J836" i="1"/>
  <c r="O1835" i="1"/>
  <c r="G837" i="1"/>
  <c r="J837" i="1"/>
  <c r="O1836" i="1"/>
  <c r="G838" i="1"/>
  <c r="J838" i="1"/>
  <c r="O1837" i="1"/>
  <c r="G839" i="1"/>
  <c r="J839" i="1"/>
  <c r="O1838" i="1"/>
  <c r="G840" i="1"/>
  <c r="J840" i="1"/>
  <c r="O1839" i="1"/>
  <c r="G841" i="1"/>
  <c r="J841" i="1"/>
  <c r="O1840" i="1"/>
  <c r="G842" i="1"/>
  <c r="J842" i="1"/>
  <c r="O1841" i="1"/>
  <c r="G843" i="1"/>
  <c r="J843" i="1"/>
  <c r="O1842" i="1"/>
  <c r="G844" i="1"/>
  <c r="J844" i="1"/>
  <c r="O1843" i="1"/>
  <c r="G845" i="1"/>
  <c r="J845" i="1"/>
  <c r="O1844" i="1"/>
  <c r="G846" i="1"/>
  <c r="J846" i="1"/>
  <c r="O1845" i="1"/>
  <c r="G847" i="1"/>
  <c r="J847" i="1"/>
  <c r="O1846" i="1"/>
  <c r="G848" i="1"/>
  <c r="J848" i="1"/>
  <c r="O1847" i="1"/>
  <c r="G849" i="1"/>
  <c r="J849" i="1"/>
  <c r="O1848" i="1"/>
  <c r="G850" i="1"/>
  <c r="J850" i="1"/>
  <c r="O1849" i="1"/>
  <c r="G851" i="1"/>
  <c r="J851" i="1"/>
  <c r="O1850" i="1"/>
  <c r="G852" i="1"/>
  <c r="J852" i="1"/>
  <c r="O1851" i="1"/>
  <c r="G853" i="1"/>
  <c r="J853" i="1"/>
  <c r="O1852" i="1"/>
  <c r="G854" i="1"/>
  <c r="J854" i="1"/>
  <c r="O1853" i="1"/>
  <c r="G855" i="1"/>
  <c r="J855" i="1"/>
  <c r="O1854" i="1"/>
  <c r="G856" i="1"/>
  <c r="J856" i="1"/>
  <c r="O1855" i="1"/>
  <c r="G857" i="1"/>
  <c r="J857" i="1"/>
  <c r="O1856" i="1"/>
  <c r="G858" i="1"/>
  <c r="J858" i="1"/>
  <c r="O1857" i="1"/>
  <c r="G859" i="1"/>
  <c r="J859" i="1"/>
  <c r="O1858" i="1"/>
  <c r="G860" i="1"/>
  <c r="J860" i="1"/>
  <c r="O1859" i="1"/>
  <c r="G861" i="1"/>
  <c r="J861" i="1"/>
  <c r="O1860" i="1"/>
  <c r="G862" i="1"/>
  <c r="J862" i="1"/>
  <c r="O1861" i="1"/>
  <c r="G863" i="1"/>
  <c r="J863" i="1"/>
  <c r="O1862" i="1"/>
  <c r="G864" i="1"/>
  <c r="J864" i="1"/>
  <c r="O1863" i="1"/>
  <c r="G865" i="1"/>
  <c r="J865" i="1"/>
  <c r="O1864" i="1"/>
  <c r="G866" i="1"/>
  <c r="J866" i="1"/>
  <c r="O1865" i="1"/>
  <c r="G867" i="1"/>
  <c r="J867" i="1"/>
  <c r="O1866" i="1"/>
  <c r="G868" i="1"/>
  <c r="J868" i="1"/>
  <c r="O1867" i="1"/>
  <c r="G869" i="1"/>
  <c r="J869" i="1"/>
  <c r="O1868" i="1"/>
  <c r="G870" i="1"/>
  <c r="J870" i="1"/>
  <c r="O1869" i="1"/>
  <c r="G871" i="1"/>
  <c r="J871" i="1"/>
  <c r="O1870" i="1"/>
  <c r="G872" i="1"/>
  <c r="J872" i="1"/>
  <c r="O1871" i="1"/>
  <c r="G873" i="1"/>
  <c r="J873" i="1"/>
  <c r="O1872" i="1"/>
  <c r="G874" i="1"/>
  <c r="J874" i="1"/>
  <c r="O1873" i="1"/>
  <c r="G875" i="1"/>
  <c r="J875" i="1"/>
  <c r="O1874" i="1"/>
  <c r="G876" i="1"/>
  <c r="J876" i="1"/>
  <c r="O1875" i="1"/>
  <c r="G877" i="1"/>
  <c r="J877" i="1"/>
  <c r="O1876" i="1"/>
  <c r="G878" i="1"/>
  <c r="J878" i="1"/>
  <c r="O1877" i="1"/>
  <c r="G879" i="1"/>
  <c r="J879" i="1"/>
  <c r="O1878" i="1"/>
  <c r="G880" i="1"/>
  <c r="J880" i="1"/>
  <c r="O1879" i="1"/>
  <c r="G881" i="1"/>
  <c r="J881" i="1"/>
  <c r="O1880" i="1"/>
  <c r="G882" i="1"/>
  <c r="J882" i="1"/>
  <c r="O1881" i="1"/>
  <c r="G883" i="1"/>
  <c r="J883" i="1"/>
  <c r="O1882" i="1"/>
  <c r="G884" i="1"/>
  <c r="J884" i="1"/>
  <c r="O1883" i="1"/>
  <c r="G885" i="1"/>
  <c r="J885" i="1"/>
  <c r="O1884" i="1"/>
  <c r="G886" i="1"/>
  <c r="J886" i="1"/>
  <c r="O1885" i="1"/>
  <c r="G887" i="1"/>
  <c r="J887" i="1"/>
  <c r="O1886" i="1"/>
  <c r="G888" i="1"/>
  <c r="J888" i="1"/>
  <c r="O1887" i="1"/>
  <c r="G889" i="1"/>
  <c r="J889" i="1"/>
  <c r="O1888" i="1"/>
  <c r="G890" i="1"/>
  <c r="J890" i="1"/>
  <c r="O1889" i="1"/>
  <c r="G891" i="1"/>
  <c r="J891" i="1"/>
  <c r="O1890" i="1"/>
  <c r="G892" i="1"/>
  <c r="J892" i="1"/>
  <c r="O1891" i="1"/>
  <c r="G893" i="1"/>
  <c r="J893" i="1"/>
  <c r="O1892" i="1"/>
  <c r="G894" i="1"/>
  <c r="J894" i="1"/>
  <c r="O1893" i="1"/>
  <c r="G895" i="1"/>
  <c r="J895" i="1"/>
  <c r="O1894" i="1"/>
  <c r="G896" i="1"/>
  <c r="J896" i="1"/>
  <c r="O1895" i="1"/>
  <c r="G897" i="1"/>
  <c r="J897" i="1"/>
  <c r="O1896" i="1"/>
  <c r="G898" i="1"/>
  <c r="J898" i="1"/>
  <c r="O1897" i="1"/>
  <c r="G899" i="1"/>
  <c r="J899" i="1"/>
  <c r="O1898" i="1"/>
  <c r="G900" i="1"/>
  <c r="J900" i="1"/>
  <c r="O1899" i="1"/>
  <c r="G901" i="1"/>
  <c r="J901" i="1"/>
  <c r="O1900" i="1"/>
  <c r="G902" i="1"/>
  <c r="J902" i="1"/>
  <c r="O1901" i="1"/>
  <c r="G903" i="1"/>
  <c r="J903" i="1"/>
  <c r="O1902" i="1"/>
  <c r="G904" i="1"/>
  <c r="J904" i="1"/>
  <c r="O1903" i="1"/>
  <c r="G905" i="1"/>
  <c r="J905" i="1"/>
  <c r="O1904" i="1"/>
  <c r="G906" i="1"/>
  <c r="J906" i="1"/>
  <c r="O1905" i="1"/>
  <c r="G907" i="1"/>
  <c r="J907" i="1"/>
  <c r="O1906" i="1"/>
  <c r="G908" i="1"/>
  <c r="J908" i="1"/>
  <c r="O1907" i="1"/>
  <c r="G909" i="1"/>
  <c r="J909" i="1"/>
  <c r="O1908" i="1"/>
  <c r="G910" i="1"/>
  <c r="J910" i="1"/>
  <c r="O1909" i="1"/>
  <c r="G911" i="1"/>
  <c r="J911" i="1"/>
  <c r="O1910" i="1"/>
  <c r="G912" i="1"/>
  <c r="J912" i="1"/>
  <c r="O1911" i="1"/>
  <c r="G913" i="1"/>
  <c r="J913" i="1"/>
  <c r="O1912" i="1"/>
  <c r="G914" i="1"/>
  <c r="J914" i="1"/>
  <c r="O1913" i="1"/>
  <c r="G915" i="1"/>
  <c r="J915" i="1"/>
  <c r="O1914" i="1"/>
  <c r="G916" i="1"/>
  <c r="J916" i="1"/>
  <c r="O1915" i="1"/>
  <c r="G917" i="1"/>
  <c r="J917" i="1"/>
  <c r="O1916" i="1"/>
  <c r="G918" i="1"/>
  <c r="J918" i="1"/>
  <c r="O1917" i="1"/>
  <c r="G919" i="1"/>
  <c r="J919" i="1"/>
  <c r="O1918" i="1"/>
  <c r="G920" i="1"/>
  <c r="J920" i="1"/>
  <c r="O1919" i="1"/>
  <c r="G921" i="1"/>
  <c r="J921" i="1"/>
  <c r="O1920" i="1"/>
  <c r="G922" i="1"/>
  <c r="J922" i="1"/>
  <c r="O1921" i="1"/>
  <c r="G923" i="1"/>
  <c r="J923" i="1"/>
  <c r="O1922" i="1"/>
  <c r="G924" i="1"/>
  <c r="J924" i="1"/>
  <c r="O1923" i="1"/>
  <c r="G925" i="1"/>
  <c r="J925" i="1"/>
  <c r="O1924" i="1"/>
  <c r="G926" i="1"/>
  <c r="J926" i="1"/>
  <c r="O1925" i="1"/>
  <c r="G927" i="1"/>
  <c r="J927" i="1"/>
  <c r="O1926" i="1"/>
  <c r="G928" i="1"/>
  <c r="J928" i="1"/>
  <c r="O1927" i="1"/>
  <c r="G929" i="1"/>
  <c r="J929" i="1"/>
  <c r="O1928" i="1"/>
  <c r="G930" i="1"/>
  <c r="J930" i="1"/>
  <c r="O1929" i="1"/>
  <c r="G931" i="1"/>
  <c r="J931" i="1"/>
  <c r="O1930" i="1"/>
  <c r="G932" i="1"/>
  <c r="J932" i="1"/>
  <c r="O1931" i="1"/>
  <c r="G933" i="1"/>
  <c r="J933" i="1"/>
  <c r="O1932" i="1"/>
  <c r="G934" i="1"/>
  <c r="J934" i="1"/>
  <c r="O1933" i="1"/>
  <c r="G935" i="1"/>
  <c r="J935" i="1"/>
  <c r="O1934" i="1"/>
  <c r="G936" i="1"/>
  <c r="J936" i="1"/>
  <c r="O1935" i="1"/>
  <c r="G937" i="1"/>
  <c r="J937" i="1"/>
  <c r="O1936" i="1"/>
  <c r="G938" i="1"/>
  <c r="J938" i="1"/>
  <c r="O1937" i="1"/>
  <c r="G939" i="1"/>
  <c r="J939" i="1"/>
  <c r="O1938" i="1"/>
  <c r="G940" i="1"/>
  <c r="J940" i="1"/>
  <c r="O1939" i="1"/>
  <c r="G941" i="1"/>
  <c r="J941" i="1"/>
  <c r="O1940" i="1"/>
  <c r="G942" i="1"/>
  <c r="J942" i="1"/>
  <c r="O1941" i="1"/>
  <c r="G943" i="1"/>
  <c r="J943" i="1"/>
  <c r="O1942" i="1"/>
  <c r="G944" i="1"/>
  <c r="J944" i="1"/>
  <c r="O1943" i="1"/>
  <c r="G945" i="1"/>
  <c r="J945" i="1"/>
  <c r="O1944" i="1"/>
  <c r="G946" i="1"/>
  <c r="J946" i="1"/>
  <c r="O1945" i="1"/>
  <c r="G947" i="1"/>
  <c r="J947" i="1"/>
  <c r="O1946" i="1"/>
  <c r="G948" i="1"/>
  <c r="J948" i="1"/>
  <c r="O1947" i="1"/>
  <c r="G949" i="1"/>
  <c r="J949" i="1"/>
  <c r="O1948" i="1"/>
  <c r="G950" i="1"/>
  <c r="J950" i="1"/>
  <c r="O1949" i="1"/>
  <c r="G951" i="1"/>
  <c r="J951" i="1"/>
  <c r="O1950" i="1"/>
  <c r="G952" i="1"/>
  <c r="J952" i="1"/>
  <c r="O1951" i="1"/>
  <c r="G953" i="1"/>
  <c r="J953" i="1"/>
  <c r="O1952" i="1"/>
  <c r="G954" i="1"/>
  <c r="J954" i="1"/>
  <c r="O1953" i="1"/>
  <c r="G955" i="1"/>
  <c r="J955" i="1"/>
  <c r="O1954" i="1"/>
  <c r="G956" i="1"/>
  <c r="J956" i="1"/>
  <c r="O1955" i="1"/>
  <c r="G957" i="1"/>
  <c r="J957" i="1"/>
  <c r="O1956" i="1"/>
  <c r="G958" i="1"/>
  <c r="J958" i="1"/>
  <c r="O1957" i="1"/>
  <c r="G959" i="1"/>
  <c r="J959" i="1"/>
  <c r="O1958" i="1"/>
  <c r="G960" i="1"/>
  <c r="J960" i="1"/>
  <c r="O1959" i="1"/>
  <c r="G961" i="1"/>
  <c r="J961" i="1"/>
  <c r="O1960" i="1"/>
  <c r="G962" i="1"/>
  <c r="J962" i="1"/>
  <c r="O1961" i="1"/>
  <c r="G963" i="1"/>
  <c r="J963" i="1"/>
  <c r="O1962" i="1"/>
  <c r="G964" i="1"/>
  <c r="J964" i="1"/>
  <c r="O1963" i="1"/>
  <c r="G965" i="1"/>
  <c r="J965" i="1"/>
  <c r="O1964" i="1"/>
  <c r="G966" i="1"/>
  <c r="J966" i="1"/>
  <c r="O1965" i="1"/>
  <c r="G967" i="1"/>
  <c r="J967" i="1"/>
  <c r="O1966" i="1"/>
  <c r="G968" i="1"/>
  <c r="J968" i="1"/>
  <c r="O1967" i="1"/>
  <c r="G969" i="1"/>
  <c r="J969" i="1"/>
  <c r="O1968" i="1"/>
  <c r="G970" i="1"/>
  <c r="J970" i="1"/>
  <c r="O1969" i="1"/>
  <c r="G971" i="1"/>
  <c r="J971" i="1"/>
  <c r="O1970" i="1"/>
  <c r="G972" i="1"/>
  <c r="J972" i="1"/>
  <c r="O1971" i="1"/>
  <c r="G973" i="1"/>
  <c r="J973" i="1"/>
  <c r="O1972" i="1"/>
  <c r="G974" i="1"/>
  <c r="J974" i="1"/>
  <c r="O1973" i="1"/>
  <c r="G975" i="1"/>
  <c r="J975" i="1"/>
  <c r="O1974" i="1"/>
  <c r="G976" i="1"/>
  <c r="J976" i="1"/>
  <c r="O1975" i="1"/>
  <c r="G977" i="1"/>
  <c r="J977" i="1"/>
  <c r="O1976" i="1"/>
  <c r="G978" i="1"/>
  <c r="J978" i="1"/>
  <c r="O1977" i="1"/>
  <c r="G979" i="1"/>
  <c r="J979" i="1"/>
  <c r="O1978" i="1"/>
  <c r="G980" i="1"/>
  <c r="J980" i="1"/>
  <c r="O1979" i="1"/>
  <c r="G981" i="1"/>
  <c r="J981" i="1"/>
  <c r="O1980" i="1"/>
  <c r="G982" i="1"/>
  <c r="J982" i="1"/>
  <c r="O1981" i="1"/>
  <c r="G983" i="1"/>
  <c r="J983" i="1"/>
  <c r="O1982" i="1"/>
  <c r="G984" i="1"/>
  <c r="J984" i="1"/>
  <c r="O1983" i="1"/>
  <c r="G985" i="1"/>
  <c r="J985" i="1"/>
  <c r="O1984" i="1"/>
  <c r="G986" i="1"/>
  <c r="J986" i="1"/>
  <c r="O1985" i="1"/>
  <c r="G987" i="1"/>
  <c r="J987" i="1"/>
  <c r="O1986" i="1"/>
  <c r="G988" i="1"/>
  <c r="J988" i="1"/>
  <c r="O1987" i="1"/>
  <c r="G989" i="1"/>
  <c r="J989" i="1"/>
  <c r="O1988" i="1"/>
  <c r="G990" i="1"/>
  <c r="J990" i="1"/>
  <c r="O1989" i="1"/>
  <c r="G991" i="1"/>
  <c r="J991" i="1"/>
  <c r="O1990" i="1"/>
  <c r="G992" i="1"/>
  <c r="J992" i="1"/>
  <c r="O1991" i="1"/>
  <c r="G993" i="1"/>
  <c r="J993" i="1"/>
  <c r="O1992" i="1"/>
  <c r="G994" i="1"/>
  <c r="J994" i="1"/>
  <c r="O1993" i="1"/>
  <c r="G995" i="1"/>
  <c r="J995" i="1"/>
  <c r="O1994" i="1"/>
  <c r="G996" i="1"/>
  <c r="J996" i="1"/>
  <c r="O1995" i="1"/>
  <c r="G997" i="1"/>
  <c r="J997" i="1"/>
  <c r="O1996" i="1"/>
  <c r="G998" i="1"/>
  <c r="J998" i="1"/>
  <c r="O1997" i="1"/>
  <c r="G999" i="1"/>
  <c r="J999" i="1"/>
  <c r="O1998" i="1"/>
  <c r="G1000" i="1"/>
  <c r="J1000" i="1"/>
  <c r="O1999" i="1"/>
  <c r="G1001" i="1"/>
  <c r="J1001" i="1"/>
  <c r="O2000" i="1"/>
  <c r="G1002" i="1"/>
  <c r="J1002" i="1"/>
  <c r="O2001" i="1"/>
  <c r="G1003" i="1"/>
  <c r="J1003" i="1"/>
  <c r="O2002" i="1"/>
  <c r="G1004" i="1"/>
  <c r="J1004" i="1"/>
  <c r="O2003" i="1"/>
  <c r="G1005" i="1"/>
  <c r="J1005" i="1"/>
  <c r="O2004" i="1"/>
  <c r="G1006" i="1"/>
  <c r="J1006" i="1"/>
  <c r="O2005" i="1"/>
  <c r="G1007" i="1"/>
  <c r="J1007" i="1"/>
  <c r="O2006" i="1"/>
  <c r="G1008" i="1"/>
  <c r="J1008" i="1"/>
  <c r="O2007" i="1"/>
  <c r="G1009" i="1"/>
  <c r="J1009" i="1"/>
  <c r="O2008" i="1"/>
  <c r="G1010" i="1"/>
  <c r="J1010" i="1"/>
  <c r="O2009" i="1"/>
  <c r="G1011" i="1"/>
  <c r="J1011" i="1"/>
  <c r="O2010" i="1"/>
  <c r="G1012" i="1"/>
  <c r="J1012" i="1"/>
  <c r="O2011" i="1"/>
  <c r="G1013" i="1"/>
  <c r="J1013" i="1"/>
  <c r="O2012" i="1"/>
  <c r="G1014" i="1"/>
  <c r="J1014" i="1"/>
  <c r="O2013" i="1"/>
  <c r="G1015" i="1"/>
  <c r="J1015" i="1"/>
  <c r="O2014" i="1"/>
  <c r="G1016" i="1"/>
  <c r="J1016" i="1"/>
  <c r="O2015" i="1"/>
  <c r="G1017" i="1"/>
  <c r="J1017" i="1"/>
  <c r="O2016" i="1"/>
  <c r="G1018" i="1"/>
  <c r="J1018" i="1"/>
  <c r="O2017" i="1"/>
  <c r="G1019" i="1"/>
  <c r="J1019" i="1"/>
  <c r="O2018" i="1"/>
  <c r="G1020" i="1"/>
  <c r="J1020" i="1"/>
  <c r="O2019" i="1"/>
  <c r="G1021" i="1"/>
  <c r="J1021" i="1"/>
  <c r="O2020" i="1"/>
  <c r="G1022" i="1"/>
  <c r="J1022" i="1"/>
  <c r="O2021" i="1"/>
  <c r="G1023" i="1"/>
  <c r="J1023" i="1"/>
  <c r="O2022" i="1"/>
  <c r="G1024" i="1"/>
  <c r="J1024" i="1"/>
  <c r="O2023" i="1"/>
  <c r="G1025" i="1"/>
  <c r="J1025" i="1"/>
  <c r="O2024" i="1"/>
  <c r="G1026" i="1"/>
  <c r="J1026" i="1"/>
  <c r="O2025" i="1"/>
  <c r="G1027" i="1"/>
  <c r="J1027" i="1"/>
  <c r="O2026" i="1"/>
  <c r="G1028" i="1"/>
  <c r="J1028" i="1"/>
  <c r="O2027" i="1"/>
  <c r="G1029" i="1"/>
  <c r="J1029" i="1"/>
  <c r="O2028" i="1"/>
  <c r="G1030" i="1"/>
  <c r="J1030" i="1"/>
  <c r="O2029" i="1"/>
  <c r="G1031" i="1"/>
  <c r="J1031" i="1"/>
  <c r="O2030" i="1"/>
  <c r="G1032" i="1"/>
  <c r="J1032" i="1"/>
  <c r="O2031" i="1"/>
  <c r="G1033" i="1"/>
  <c r="J1033" i="1"/>
  <c r="O2032" i="1"/>
  <c r="G1034" i="1"/>
  <c r="J1034" i="1"/>
  <c r="O2033" i="1"/>
  <c r="G1035" i="1"/>
  <c r="J1035" i="1"/>
  <c r="O2034" i="1"/>
  <c r="G1036" i="1"/>
  <c r="J1036" i="1"/>
  <c r="O2035" i="1"/>
  <c r="G1037" i="1"/>
  <c r="J1037" i="1"/>
  <c r="O2036" i="1"/>
  <c r="G1038" i="1"/>
  <c r="J1038" i="1"/>
  <c r="O2037" i="1"/>
  <c r="G1039" i="1"/>
  <c r="J1039" i="1"/>
  <c r="O2038" i="1"/>
  <c r="G1040" i="1"/>
  <c r="J1040" i="1"/>
  <c r="O2039" i="1"/>
  <c r="G1041" i="1"/>
  <c r="J1041" i="1"/>
  <c r="O2040" i="1"/>
  <c r="G1042" i="1"/>
  <c r="J1042" i="1"/>
  <c r="O2041" i="1"/>
  <c r="G1043" i="1"/>
  <c r="J1043" i="1"/>
  <c r="O2042" i="1"/>
  <c r="G1044" i="1"/>
  <c r="J1044" i="1"/>
  <c r="O2043" i="1"/>
  <c r="G1045" i="1"/>
  <c r="J1045" i="1"/>
  <c r="O2044" i="1"/>
  <c r="G1046" i="1"/>
  <c r="J1046" i="1"/>
  <c r="O2045" i="1"/>
  <c r="G1047" i="1"/>
  <c r="J1047" i="1"/>
  <c r="O2046" i="1"/>
  <c r="G1048" i="1"/>
  <c r="J1048" i="1"/>
  <c r="O2047" i="1"/>
  <c r="G1049" i="1"/>
  <c r="J1049" i="1"/>
  <c r="O2048" i="1"/>
  <c r="G1050" i="1"/>
  <c r="J1050" i="1"/>
  <c r="O2049" i="1"/>
  <c r="G1051" i="1"/>
  <c r="J1051" i="1"/>
  <c r="O2050" i="1"/>
  <c r="G1052" i="1"/>
  <c r="J1052" i="1"/>
  <c r="O2051" i="1"/>
  <c r="G1053" i="1"/>
  <c r="J1053" i="1"/>
  <c r="O2052" i="1"/>
  <c r="G1054" i="1"/>
  <c r="J1054" i="1"/>
  <c r="O2053" i="1"/>
  <c r="G1055" i="1"/>
  <c r="J1055" i="1"/>
  <c r="O2054" i="1"/>
  <c r="G1056" i="1"/>
  <c r="J1056" i="1"/>
  <c r="O2055" i="1"/>
  <c r="G1057" i="1"/>
  <c r="J1057" i="1"/>
  <c r="O2056" i="1"/>
  <c r="G1058" i="1"/>
  <c r="J1058" i="1"/>
  <c r="O2057" i="1"/>
  <c r="G1059" i="1"/>
  <c r="J1059" i="1"/>
  <c r="O2058" i="1"/>
  <c r="G1060" i="1"/>
  <c r="J1060" i="1"/>
  <c r="O2059" i="1"/>
  <c r="G1061" i="1"/>
  <c r="J1061" i="1"/>
  <c r="O2060" i="1"/>
  <c r="G1062" i="1"/>
  <c r="J1062" i="1"/>
  <c r="O2061" i="1"/>
  <c r="G1063" i="1"/>
  <c r="J1063" i="1"/>
  <c r="O2062" i="1"/>
  <c r="G1064" i="1"/>
  <c r="J1064" i="1"/>
  <c r="O2063" i="1"/>
  <c r="G1065" i="1"/>
  <c r="J1065" i="1"/>
  <c r="O2064" i="1"/>
  <c r="G1066" i="1"/>
  <c r="J1066" i="1"/>
  <c r="O2065" i="1"/>
  <c r="G1067" i="1"/>
  <c r="J1067" i="1"/>
  <c r="O2066" i="1"/>
  <c r="G1068" i="1"/>
  <c r="J1068" i="1"/>
  <c r="O2067" i="1"/>
  <c r="G1069" i="1"/>
  <c r="J1069" i="1"/>
  <c r="O2068" i="1"/>
  <c r="G1070" i="1"/>
  <c r="J1070" i="1"/>
  <c r="O2069" i="1"/>
  <c r="G1071" i="1"/>
  <c r="J1071" i="1"/>
  <c r="O2070" i="1"/>
  <c r="G1072" i="1"/>
  <c r="J1072" i="1"/>
  <c r="O2071" i="1"/>
  <c r="G1073" i="1"/>
  <c r="J1073" i="1"/>
  <c r="O2072" i="1"/>
  <c r="G1074" i="1"/>
  <c r="J1074" i="1"/>
  <c r="O2073" i="1"/>
  <c r="G1075" i="1"/>
  <c r="J1075" i="1"/>
  <c r="O2074" i="1"/>
  <c r="G1076" i="1"/>
  <c r="J1076" i="1"/>
  <c r="O2075" i="1"/>
  <c r="G1077" i="1"/>
  <c r="J1077" i="1"/>
  <c r="O2076" i="1"/>
  <c r="G1078" i="1"/>
  <c r="J1078" i="1"/>
  <c r="O2077" i="1"/>
  <c r="G1079" i="1"/>
  <c r="J1079" i="1"/>
  <c r="O2078" i="1"/>
  <c r="G1080" i="1"/>
  <c r="J1080" i="1"/>
  <c r="O2079" i="1"/>
  <c r="G1081" i="1"/>
  <c r="J1081" i="1"/>
  <c r="O2080" i="1"/>
  <c r="G1082" i="1"/>
  <c r="J1082" i="1"/>
  <c r="O2081" i="1"/>
  <c r="G1083" i="1"/>
  <c r="J1083" i="1"/>
  <c r="O2082" i="1"/>
  <c r="G1084" i="1"/>
  <c r="J1084" i="1"/>
  <c r="O2083" i="1"/>
  <c r="G1085" i="1"/>
  <c r="J1085" i="1"/>
  <c r="O2084" i="1"/>
  <c r="G1086" i="1"/>
  <c r="J1086" i="1"/>
  <c r="O2085" i="1"/>
  <c r="G1087" i="1"/>
  <c r="J1087" i="1"/>
  <c r="O2086" i="1"/>
  <c r="G1088" i="1"/>
  <c r="J1088" i="1"/>
  <c r="O2087" i="1"/>
  <c r="G1089" i="1"/>
  <c r="J1089" i="1"/>
  <c r="O2088" i="1"/>
  <c r="G1090" i="1"/>
  <c r="J1090" i="1"/>
  <c r="O2089" i="1"/>
  <c r="G1091" i="1"/>
  <c r="J1091" i="1"/>
  <c r="O2090" i="1"/>
  <c r="G1092" i="1"/>
  <c r="J1092" i="1"/>
  <c r="O2091" i="1"/>
  <c r="G1093" i="1"/>
  <c r="J1093" i="1"/>
  <c r="O2092" i="1"/>
  <c r="G1094" i="1"/>
  <c r="J1094" i="1"/>
  <c r="O2093" i="1"/>
  <c r="G1095" i="1"/>
  <c r="J1095" i="1"/>
  <c r="O2094" i="1"/>
  <c r="G1096" i="1"/>
  <c r="J1096" i="1"/>
  <c r="O2095" i="1"/>
  <c r="G1097" i="1"/>
  <c r="J1097" i="1"/>
  <c r="O2096" i="1"/>
  <c r="G1098" i="1"/>
  <c r="J1098" i="1"/>
  <c r="O2097" i="1"/>
  <c r="G1099" i="1"/>
  <c r="J1099" i="1"/>
  <c r="O2098" i="1"/>
  <c r="G1100" i="1"/>
  <c r="J1100" i="1"/>
  <c r="O2099" i="1"/>
  <c r="G1101" i="1"/>
  <c r="J1101" i="1"/>
  <c r="O2100" i="1"/>
  <c r="G1102" i="1"/>
  <c r="J1102" i="1"/>
  <c r="O2101" i="1"/>
  <c r="G1103" i="1"/>
  <c r="J1103" i="1"/>
  <c r="O2102" i="1"/>
  <c r="G1104" i="1"/>
  <c r="J1104" i="1"/>
  <c r="O2103" i="1"/>
  <c r="G1105" i="1"/>
  <c r="J1105" i="1"/>
  <c r="O2104" i="1"/>
  <c r="G1106" i="1"/>
  <c r="J1106" i="1"/>
  <c r="O2105" i="1"/>
  <c r="G1107" i="1"/>
  <c r="J1107" i="1"/>
  <c r="O2106" i="1"/>
  <c r="G1108" i="1"/>
  <c r="J1108" i="1"/>
  <c r="O2107" i="1"/>
  <c r="G1109" i="1"/>
  <c r="J1109" i="1"/>
  <c r="O2108" i="1"/>
  <c r="G1110" i="1"/>
  <c r="J1110" i="1"/>
  <c r="O2109" i="1"/>
  <c r="G1111" i="1"/>
  <c r="J1111" i="1"/>
  <c r="O2110" i="1"/>
  <c r="G1112" i="1"/>
  <c r="J1112" i="1"/>
  <c r="O2111" i="1"/>
  <c r="G1113" i="1"/>
  <c r="J1113" i="1"/>
  <c r="O2112" i="1"/>
  <c r="G1114" i="1"/>
  <c r="J1114" i="1"/>
  <c r="O2113" i="1"/>
  <c r="G1115" i="1"/>
  <c r="J1115" i="1"/>
  <c r="O2114" i="1"/>
  <c r="G1116" i="1"/>
  <c r="J1116" i="1"/>
  <c r="O2115" i="1"/>
  <c r="G1117" i="1"/>
  <c r="J1117" i="1"/>
  <c r="O2116" i="1"/>
  <c r="G1118" i="1"/>
  <c r="J1118" i="1"/>
  <c r="O2117" i="1"/>
  <c r="G1119" i="1"/>
  <c r="J1119" i="1"/>
  <c r="O2118" i="1"/>
  <c r="G1120" i="1"/>
  <c r="J1120" i="1"/>
  <c r="O2119" i="1"/>
  <c r="G1121" i="1"/>
  <c r="J1121" i="1"/>
  <c r="O2120" i="1"/>
  <c r="G1122" i="1"/>
  <c r="J1122" i="1"/>
  <c r="O2121" i="1"/>
  <c r="G1123" i="1"/>
  <c r="J1123" i="1"/>
  <c r="O2122" i="1"/>
  <c r="G1124" i="1"/>
  <c r="J1124" i="1"/>
  <c r="O2123" i="1"/>
  <c r="G1125" i="1"/>
  <c r="J1125" i="1"/>
  <c r="O2124" i="1"/>
  <c r="G1126" i="1"/>
  <c r="J1126" i="1"/>
  <c r="O2125" i="1"/>
  <c r="G1127" i="1"/>
  <c r="J1127" i="1"/>
  <c r="O2126" i="1"/>
  <c r="G1128" i="1"/>
  <c r="J1128" i="1"/>
  <c r="O2127" i="1"/>
  <c r="G1129" i="1"/>
  <c r="J1129" i="1"/>
  <c r="O2128" i="1"/>
  <c r="G1130" i="1"/>
  <c r="J1130" i="1"/>
  <c r="O2129" i="1"/>
  <c r="G1131" i="1"/>
  <c r="J1131" i="1"/>
  <c r="O2130" i="1"/>
  <c r="G1132" i="1"/>
  <c r="J1132" i="1"/>
  <c r="O2131" i="1"/>
  <c r="G1133" i="1"/>
  <c r="J1133" i="1"/>
  <c r="O2132" i="1"/>
  <c r="G1134" i="1"/>
  <c r="J1134" i="1"/>
  <c r="O2133" i="1"/>
  <c r="G1135" i="1"/>
  <c r="J1135" i="1"/>
  <c r="O2134" i="1"/>
  <c r="G1136" i="1"/>
  <c r="J1136" i="1"/>
  <c r="O2135" i="1"/>
  <c r="G1137" i="1"/>
  <c r="J1137" i="1"/>
  <c r="O2136" i="1"/>
  <c r="G1138" i="1"/>
  <c r="J1138" i="1"/>
  <c r="O2137" i="1"/>
  <c r="G1139" i="1"/>
  <c r="J1139" i="1"/>
  <c r="O2138" i="1"/>
  <c r="G1140" i="1"/>
  <c r="J1140" i="1"/>
  <c r="O2139" i="1"/>
  <c r="G1141" i="1"/>
  <c r="J1141" i="1"/>
  <c r="O2140" i="1"/>
  <c r="G1142" i="1"/>
  <c r="J1142" i="1"/>
  <c r="O2141" i="1"/>
  <c r="G1143" i="1"/>
  <c r="J1143" i="1"/>
  <c r="O2142" i="1"/>
  <c r="G1144" i="1"/>
  <c r="J1144" i="1"/>
  <c r="O2143" i="1"/>
  <c r="G1145" i="1"/>
  <c r="J1145" i="1"/>
  <c r="O2144" i="1"/>
  <c r="G1146" i="1"/>
  <c r="J1146" i="1"/>
  <c r="O2145" i="1"/>
  <c r="G1147" i="1"/>
  <c r="J1147" i="1"/>
  <c r="O2146" i="1"/>
  <c r="G1148" i="1"/>
  <c r="J1148" i="1"/>
  <c r="O2147" i="1"/>
  <c r="G1149" i="1"/>
  <c r="J1149" i="1"/>
  <c r="O2148" i="1"/>
  <c r="G1150" i="1"/>
  <c r="J1150" i="1"/>
  <c r="O2149" i="1"/>
  <c r="G1151" i="1"/>
  <c r="J1151" i="1"/>
  <c r="O2150" i="1"/>
  <c r="G1152" i="1"/>
  <c r="J1152" i="1"/>
  <c r="O2151" i="1"/>
  <c r="G1153" i="1"/>
  <c r="J1153" i="1"/>
  <c r="O2152" i="1"/>
  <c r="G1154" i="1"/>
  <c r="J1154" i="1"/>
  <c r="O2153" i="1"/>
  <c r="G1155" i="1"/>
  <c r="J1155" i="1"/>
  <c r="O2154" i="1"/>
  <c r="G1156" i="1"/>
  <c r="J1156" i="1"/>
  <c r="O2155" i="1"/>
  <c r="G1157" i="1"/>
  <c r="J1157" i="1"/>
  <c r="O2156" i="1"/>
  <c r="G1158" i="1"/>
  <c r="J1158" i="1"/>
  <c r="O2157" i="1"/>
  <c r="G1159" i="1"/>
  <c r="J1159" i="1"/>
  <c r="O2158" i="1"/>
  <c r="G1160" i="1"/>
  <c r="J1160" i="1"/>
  <c r="O2159" i="1"/>
  <c r="G1161" i="1"/>
  <c r="J1161" i="1"/>
  <c r="O2160" i="1"/>
  <c r="G1162" i="1"/>
  <c r="J1162" i="1"/>
  <c r="O2161" i="1"/>
  <c r="G1163" i="1"/>
  <c r="J1163" i="1"/>
  <c r="O2162" i="1"/>
  <c r="G1164" i="1"/>
  <c r="J1164" i="1"/>
  <c r="O2163" i="1"/>
  <c r="G1165" i="1"/>
  <c r="J1165" i="1"/>
  <c r="O2164" i="1"/>
  <c r="G1166" i="1"/>
  <c r="J1166" i="1"/>
  <c r="O2165" i="1"/>
  <c r="G1167" i="1"/>
  <c r="J1167" i="1"/>
  <c r="O2166" i="1"/>
  <c r="G1168" i="1"/>
  <c r="J1168" i="1"/>
  <c r="O2167" i="1"/>
  <c r="G1169" i="1"/>
  <c r="J1169" i="1"/>
  <c r="O2168" i="1"/>
  <c r="G1170" i="1"/>
  <c r="J1170" i="1"/>
  <c r="O2169" i="1"/>
  <c r="G1171" i="1"/>
  <c r="J1171" i="1"/>
  <c r="O2170" i="1"/>
  <c r="G1172" i="1"/>
  <c r="J1172" i="1"/>
  <c r="O2171" i="1"/>
  <c r="G1173" i="1"/>
  <c r="J1173" i="1"/>
  <c r="O2172" i="1"/>
  <c r="G1174" i="1"/>
  <c r="J1174" i="1"/>
  <c r="O2173" i="1"/>
  <c r="G1175" i="1"/>
  <c r="J1175" i="1"/>
  <c r="O2174" i="1"/>
  <c r="G1176" i="1"/>
  <c r="J1176" i="1"/>
  <c r="O2175" i="1"/>
  <c r="G1177" i="1"/>
  <c r="J1177" i="1"/>
  <c r="O2176" i="1"/>
  <c r="G1178" i="1"/>
  <c r="J1178" i="1"/>
  <c r="O2177" i="1"/>
  <c r="G1179" i="1"/>
  <c r="J1179" i="1"/>
  <c r="O2178" i="1"/>
  <c r="G1180" i="1"/>
  <c r="J1180" i="1"/>
  <c r="O2179" i="1"/>
  <c r="G1181" i="1"/>
  <c r="J1181" i="1"/>
  <c r="O2180" i="1"/>
  <c r="G1182" i="1"/>
  <c r="J1182" i="1"/>
  <c r="O2181" i="1"/>
  <c r="G1183" i="1"/>
  <c r="J1183" i="1"/>
  <c r="O2182" i="1"/>
  <c r="G1184" i="1"/>
  <c r="J1184" i="1"/>
  <c r="O2183" i="1"/>
  <c r="G1185" i="1"/>
  <c r="J1185" i="1"/>
  <c r="O2184" i="1"/>
  <c r="G1186" i="1"/>
  <c r="J1186" i="1"/>
  <c r="O2185" i="1"/>
  <c r="G1187" i="1"/>
  <c r="J1187" i="1"/>
  <c r="O2186" i="1"/>
  <c r="G1188" i="1"/>
  <c r="J1188" i="1"/>
  <c r="O2187" i="1"/>
  <c r="G1189" i="1"/>
  <c r="J1189" i="1"/>
  <c r="O2188" i="1"/>
  <c r="G1190" i="1"/>
  <c r="J1190" i="1"/>
  <c r="O2189" i="1"/>
  <c r="G1191" i="1"/>
  <c r="J1191" i="1"/>
  <c r="O2190" i="1"/>
  <c r="G1192" i="1"/>
  <c r="J1192" i="1"/>
  <c r="O2191" i="1"/>
  <c r="G1193" i="1"/>
  <c r="J1193" i="1"/>
  <c r="O2192" i="1"/>
  <c r="G1194" i="1"/>
  <c r="J1194" i="1"/>
  <c r="O2193" i="1"/>
  <c r="G1195" i="1"/>
  <c r="J1195" i="1"/>
  <c r="O2194" i="1"/>
  <c r="G1196" i="1"/>
  <c r="J1196" i="1"/>
  <c r="O2195" i="1"/>
  <c r="G1197" i="1"/>
  <c r="J1197" i="1"/>
  <c r="O2196" i="1"/>
  <c r="G1198" i="1"/>
  <c r="J1198" i="1"/>
  <c r="O2197" i="1"/>
  <c r="G1199" i="1"/>
  <c r="J1199" i="1"/>
  <c r="O2198" i="1"/>
  <c r="G1200" i="1"/>
  <c r="J1200" i="1"/>
  <c r="O2199" i="1"/>
  <c r="G1201" i="1"/>
  <c r="J1201" i="1"/>
  <c r="O2200" i="1"/>
  <c r="G1202" i="1"/>
  <c r="J1202" i="1"/>
  <c r="O2201" i="1"/>
  <c r="G1203" i="1"/>
  <c r="J1203" i="1"/>
  <c r="O2202" i="1"/>
  <c r="G1204" i="1"/>
  <c r="J1204" i="1"/>
  <c r="O2203" i="1"/>
  <c r="G1205" i="1"/>
  <c r="J1205" i="1"/>
  <c r="O2204" i="1"/>
  <c r="G1206" i="1"/>
  <c r="J1206" i="1"/>
  <c r="O2205" i="1"/>
  <c r="G1207" i="1"/>
  <c r="J1207" i="1"/>
  <c r="O2206" i="1"/>
  <c r="G1208" i="1"/>
  <c r="J1208" i="1"/>
  <c r="O2207" i="1"/>
  <c r="G1209" i="1"/>
  <c r="J1209" i="1"/>
  <c r="O2208" i="1"/>
  <c r="G1210" i="1"/>
  <c r="J1210" i="1"/>
  <c r="O2209" i="1"/>
  <c r="G1211" i="1"/>
  <c r="J1211" i="1"/>
  <c r="O2210" i="1"/>
  <c r="G1212" i="1"/>
  <c r="J1212" i="1"/>
  <c r="O2211" i="1"/>
  <c r="G1213" i="1"/>
  <c r="J1213" i="1"/>
  <c r="O2212" i="1"/>
  <c r="G1214" i="1"/>
  <c r="J1214" i="1"/>
  <c r="O2213" i="1"/>
  <c r="G1215" i="1"/>
  <c r="J1215" i="1"/>
  <c r="O2214" i="1"/>
  <c r="G1216" i="1"/>
  <c r="J1216" i="1"/>
  <c r="O2215" i="1"/>
  <c r="G1217" i="1"/>
  <c r="J1217" i="1"/>
  <c r="O2216" i="1"/>
  <c r="G1218" i="1"/>
  <c r="J1218" i="1"/>
  <c r="O2217" i="1"/>
  <c r="G1219" i="1"/>
  <c r="J1219" i="1"/>
  <c r="O2218" i="1"/>
  <c r="G1220" i="1"/>
  <c r="J1220" i="1"/>
  <c r="O2219" i="1"/>
  <c r="G1221" i="1"/>
  <c r="J1221" i="1"/>
  <c r="O2220" i="1"/>
  <c r="G1222" i="1"/>
  <c r="J1222" i="1"/>
  <c r="O2221" i="1"/>
  <c r="G1223" i="1"/>
  <c r="J1223" i="1"/>
  <c r="O2222" i="1"/>
  <c r="G1224" i="1"/>
  <c r="J1224" i="1"/>
  <c r="O2223" i="1"/>
  <c r="G1225" i="1"/>
  <c r="J1225" i="1"/>
  <c r="O2224" i="1"/>
  <c r="G1226" i="1"/>
  <c r="J1226" i="1"/>
  <c r="O2225" i="1"/>
  <c r="G1227" i="1"/>
  <c r="J1227" i="1"/>
  <c r="O2226" i="1"/>
  <c r="G1228" i="1"/>
  <c r="J1228" i="1"/>
  <c r="O2227" i="1"/>
  <c r="G1229" i="1"/>
  <c r="J1229" i="1"/>
  <c r="O2228" i="1"/>
  <c r="G1230" i="1"/>
  <c r="J1230" i="1"/>
  <c r="O2229" i="1"/>
  <c r="G1231" i="1"/>
  <c r="J1231" i="1"/>
  <c r="O2230" i="1"/>
  <c r="G1232" i="1"/>
  <c r="J1232" i="1"/>
  <c r="O2231" i="1"/>
  <c r="G1233" i="1"/>
  <c r="J1233" i="1"/>
  <c r="O2232" i="1"/>
  <c r="G1234" i="1"/>
  <c r="J1234" i="1"/>
  <c r="O2233" i="1"/>
  <c r="G1235" i="1"/>
  <c r="J1235" i="1"/>
  <c r="O2234" i="1"/>
  <c r="G1236" i="1"/>
  <c r="J1236" i="1"/>
  <c r="O2235" i="1"/>
  <c r="G1237" i="1"/>
  <c r="J1237" i="1"/>
  <c r="O2236" i="1"/>
  <c r="G1238" i="1"/>
  <c r="J1238" i="1"/>
  <c r="O2237" i="1"/>
  <c r="G1239" i="1"/>
  <c r="J1239" i="1"/>
  <c r="O2238" i="1"/>
  <c r="G1240" i="1"/>
  <c r="J1240" i="1"/>
  <c r="O2239" i="1"/>
  <c r="G1241" i="1"/>
  <c r="J1241" i="1"/>
  <c r="O2240" i="1"/>
  <c r="G1242" i="1"/>
  <c r="J1242" i="1"/>
  <c r="O2241" i="1"/>
  <c r="G1243" i="1"/>
  <c r="J1243" i="1"/>
  <c r="O2242" i="1"/>
  <c r="G1244" i="1"/>
  <c r="J1244" i="1"/>
  <c r="O2243" i="1"/>
  <c r="G1245" i="1"/>
  <c r="J1245" i="1"/>
  <c r="O2244" i="1"/>
  <c r="G1246" i="1"/>
  <c r="J1246" i="1"/>
  <c r="O2245" i="1"/>
  <c r="G1247" i="1"/>
  <c r="J1247" i="1"/>
  <c r="O2246" i="1"/>
  <c r="G1248" i="1"/>
  <c r="J1248" i="1"/>
  <c r="O2247" i="1"/>
  <c r="G1249" i="1"/>
  <c r="J1249" i="1"/>
  <c r="O2248" i="1"/>
  <c r="G1250" i="1"/>
  <c r="J1250" i="1"/>
  <c r="O2249" i="1"/>
  <c r="G1251" i="1"/>
  <c r="J1251" i="1"/>
  <c r="O2250" i="1"/>
  <c r="G1252" i="1"/>
  <c r="J1252" i="1"/>
  <c r="O2251" i="1"/>
  <c r="G1253" i="1"/>
  <c r="J1253" i="1"/>
  <c r="O2252" i="1"/>
  <c r="G1254" i="1"/>
  <c r="J1254" i="1"/>
  <c r="O2253" i="1"/>
  <c r="G1255" i="1"/>
  <c r="J1255" i="1"/>
  <c r="O2254" i="1"/>
  <c r="G1256" i="1"/>
  <c r="J1256" i="1"/>
  <c r="O2255" i="1"/>
  <c r="G1257" i="1"/>
  <c r="J1257" i="1"/>
  <c r="O2256" i="1"/>
  <c r="G1258" i="1"/>
  <c r="J1258" i="1"/>
  <c r="O2257" i="1"/>
  <c r="G1259" i="1"/>
  <c r="J1259" i="1"/>
  <c r="O2258" i="1"/>
  <c r="G1260" i="1"/>
  <c r="J1260" i="1"/>
  <c r="O2259" i="1"/>
  <c r="G1261" i="1"/>
  <c r="J1261" i="1"/>
  <c r="O2260" i="1"/>
  <c r="G1262" i="1"/>
  <c r="J1262" i="1"/>
  <c r="O2261" i="1"/>
  <c r="G1263" i="1"/>
  <c r="J1263" i="1"/>
  <c r="O2262" i="1"/>
  <c r="G1264" i="1"/>
  <c r="J1264" i="1"/>
  <c r="O2263" i="1"/>
  <c r="G1265" i="1"/>
  <c r="J1265" i="1"/>
  <c r="O2264" i="1"/>
  <c r="G1266" i="1"/>
  <c r="J1266" i="1"/>
  <c r="O2265" i="1"/>
  <c r="G1267" i="1"/>
  <c r="J1267" i="1"/>
  <c r="O2266" i="1"/>
  <c r="G1268" i="1"/>
  <c r="J1268" i="1"/>
  <c r="O2267" i="1"/>
  <c r="G1269" i="1"/>
  <c r="J1269" i="1"/>
  <c r="O2268" i="1"/>
  <c r="G1270" i="1"/>
  <c r="J1270" i="1"/>
  <c r="O2269" i="1"/>
  <c r="G1271" i="1"/>
  <c r="J1271" i="1"/>
  <c r="O2270" i="1"/>
  <c r="G1272" i="1"/>
  <c r="J1272" i="1"/>
  <c r="O2271" i="1"/>
  <c r="G1273" i="1"/>
  <c r="J1273" i="1"/>
  <c r="O2272" i="1"/>
  <c r="G1274" i="1"/>
  <c r="J1274" i="1"/>
  <c r="O2273" i="1"/>
  <c r="G1275" i="1"/>
  <c r="J1275" i="1"/>
  <c r="O2274" i="1"/>
  <c r="G1276" i="1"/>
  <c r="J1276" i="1"/>
  <c r="O2275" i="1"/>
  <c r="G1277" i="1"/>
  <c r="J1277" i="1"/>
  <c r="O2276" i="1"/>
  <c r="G1278" i="1"/>
  <c r="J1278" i="1"/>
  <c r="O2277" i="1"/>
  <c r="G1279" i="1"/>
  <c r="J1279" i="1"/>
  <c r="O2278" i="1"/>
  <c r="G1280" i="1"/>
  <c r="J1280" i="1"/>
  <c r="O2279" i="1"/>
  <c r="G1281" i="1"/>
  <c r="J1281" i="1"/>
  <c r="O2280" i="1"/>
  <c r="G1282" i="1"/>
  <c r="J1282" i="1"/>
  <c r="O2281" i="1"/>
  <c r="G1283" i="1"/>
  <c r="J1283" i="1"/>
  <c r="O2282" i="1"/>
  <c r="G1284" i="1"/>
  <c r="J1284" i="1"/>
  <c r="O2283" i="1"/>
  <c r="G1285" i="1"/>
  <c r="J1285" i="1"/>
  <c r="O2284" i="1"/>
  <c r="G1286" i="1"/>
  <c r="J1286" i="1"/>
  <c r="O2285" i="1"/>
  <c r="G1287" i="1"/>
  <c r="J1287" i="1"/>
  <c r="O2286" i="1"/>
  <c r="G1288" i="1"/>
  <c r="J1288" i="1"/>
  <c r="O2287" i="1"/>
  <c r="G1289" i="1"/>
  <c r="J1289" i="1"/>
  <c r="O2288" i="1"/>
  <c r="G1290" i="1"/>
  <c r="J1290" i="1"/>
  <c r="O2289" i="1"/>
  <c r="G1291" i="1"/>
  <c r="J1291" i="1"/>
  <c r="O2290" i="1"/>
  <c r="G1292" i="1"/>
  <c r="J1292" i="1"/>
  <c r="O2291" i="1"/>
  <c r="G1293" i="1"/>
  <c r="J1293" i="1"/>
  <c r="O2292" i="1"/>
  <c r="G1294" i="1"/>
  <c r="J1294" i="1"/>
  <c r="O2293" i="1"/>
  <c r="G1295" i="1"/>
  <c r="J1295" i="1"/>
  <c r="O2294" i="1"/>
  <c r="G1296" i="1"/>
  <c r="J1296" i="1"/>
  <c r="O2295" i="1"/>
  <c r="G1297" i="1"/>
  <c r="J1297" i="1"/>
  <c r="O2296" i="1"/>
  <c r="G1298" i="1"/>
  <c r="J1298" i="1"/>
  <c r="O2297" i="1"/>
  <c r="G1299" i="1"/>
  <c r="J1299" i="1"/>
  <c r="O2298" i="1"/>
  <c r="G1300" i="1"/>
  <c r="J1300" i="1"/>
  <c r="O2299" i="1"/>
  <c r="G1301" i="1"/>
  <c r="J1301" i="1"/>
  <c r="O2300" i="1"/>
  <c r="G1302" i="1"/>
  <c r="J1302" i="1"/>
  <c r="O2301" i="1"/>
  <c r="G1303" i="1"/>
  <c r="J1303" i="1"/>
  <c r="O2302" i="1"/>
  <c r="G1304" i="1"/>
  <c r="J1304" i="1"/>
  <c r="O2303" i="1"/>
  <c r="G1305" i="1"/>
  <c r="J1305" i="1"/>
  <c r="O2304" i="1"/>
  <c r="G1306" i="1"/>
  <c r="J1306" i="1"/>
  <c r="O2305" i="1"/>
  <c r="G1307" i="1"/>
  <c r="J1307" i="1"/>
  <c r="O2306" i="1"/>
  <c r="G1308" i="1"/>
  <c r="J1308" i="1"/>
  <c r="O2307" i="1"/>
  <c r="G1309" i="1"/>
  <c r="J1309" i="1"/>
  <c r="O2308" i="1"/>
  <c r="G1310" i="1"/>
  <c r="J1310" i="1"/>
  <c r="O2309" i="1"/>
  <c r="G1311" i="1"/>
  <c r="J1311" i="1"/>
  <c r="O2310" i="1"/>
  <c r="G1312" i="1"/>
  <c r="J1312" i="1"/>
  <c r="O2311" i="1"/>
  <c r="G1313" i="1"/>
  <c r="J1313" i="1"/>
  <c r="O2312" i="1"/>
  <c r="G1314" i="1"/>
  <c r="J1314" i="1"/>
  <c r="O2313" i="1"/>
  <c r="G1315" i="1"/>
  <c r="J1315" i="1"/>
  <c r="O2314" i="1"/>
  <c r="G1316" i="1"/>
  <c r="J1316" i="1"/>
  <c r="O2315" i="1"/>
  <c r="G1317" i="1"/>
  <c r="J1317" i="1"/>
  <c r="O2316" i="1"/>
  <c r="G1318" i="1"/>
  <c r="J1318" i="1"/>
  <c r="O2317" i="1"/>
  <c r="G1319" i="1"/>
  <c r="J1319" i="1"/>
  <c r="O2318" i="1"/>
  <c r="G1320" i="1"/>
  <c r="J1320" i="1"/>
  <c r="O2319" i="1"/>
  <c r="G1321" i="1"/>
  <c r="J1321" i="1"/>
  <c r="O2320" i="1"/>
  <c r="G1322" i="1"/>
  <c r="J1322" i="1"/>
  <c r="O2321" i="1"/>
  <c r="G1323" i="1"/>
  <c r="J1323" i="1"/>
  <c r="O2322" i="1"/>
  <c r="G1324" i="1"/>
  <c r="J1324" i="1"/>
  <c r="O2323" i="1"/>
  <c r="G1325" i="1"/>
  <c r="J1325" i="1"/>
  <c r="O2324" i="1"/>
  <c r="G1326" i="1"/>
  <c r="J1326" i="1"/>
  <c r="O2325" i="1"/>
  <c r="G1327" i="1"/>
  <c r="J1327" i="1"/>
  <c r="O2326" i="1"/>
  <c r="G1328" i="1"/>
  <c r="J1328" i="1"/>
  <c r="O2327" i="1"/>
  <c r="G1329" i="1"/>
  <c r="J1329" i="1"/>
  <c r="O2328" i="1"/>
  <c r="G1330" i="1"/>
  <c r="J1330" i="1"/>
  <c r="O2329" i="1"/>
  <c r="G1331" i="1"/>
  <c r="J1331" i="1"/>
  <c r="O2330" i="1"/>
  <c r="G1332" i="1"/>
  <c r="J1332" i="1"/>
  <c r="O2331" i="1"/>
  <c r="G1333" i="1"/>
  <c r="J1333" i="1"/>
  <c r="O2332" i="1"/>
  <c r="G1334" i="1"/>
  <c r="J1334" i="1"/>
  <c r="O2333" i="1"/>
  <c r="G1335" i="1"/>
  <c r="J1335" i="1"/>
  <c r="O2334" i="1"/>
  <c r="G1336" i="1"/>
  <c r="J1336" i="1"/>
  <c r="O2335" i="1"/>
  <c r="G1337" i="1"/>
  <c r="J1337" i="1"/>
  <c r="O2336" i="1"/>
  <c r="G1338" i="1"/>
  <c r="J1338" i="1"/>
  <c r="O2337" i="1"/>
  <c r="G1339" i="1"/>
  <c r="J1339" i="1"/>
  <c r="O2338" i="1"/>
  <c r="G1340" i="1"/>
  <c r="J1340" i="1"/>
  <c r="O2339" i="1"/>
  <c r="G1341" i="1"/>
  <c r="J1341" i="1"/>
  <c r="O2340" i="1"/>
  <c r="G1342" i="1"/>
  <c r="J1342" i="1"/>
  <c r="O2341" i="1"/>
  <c r="G1343" i="1"/>
  <c r="J1343" i="1"/>
  <c r="O2342" i="1"/>
  <c r="G1344" i="1"/>
  <c r="J1344" i="1"/>
  <c r="O2343" i="1"/>
  <c r="G1345" i="1"/>
  <c r="J1345" i="1"/>
  <c r="O2344" i="1"/>
  <c r="G1346" i="1"/>
  <c r="J1346" i="1"/>
  <c r="O2345" i="1"/>
  <c r="G1347" i="1"/>
  <c r="J1347" i="1"/>
  <c r="O2346" i="1"/>
  <c r="G1348" i="1"/>
  <c r="J1348" i="1"/>
  <c r="O2347" i="1"/>
  <c r="G1349" i="1"/>
  <c r="J1349" i="1"/>
  <c r="O2348" i="1"/>
  <c r="G1350" i="1"/>
  <c r="J1350" i="1"/>
  <c r="O2349" i="1"/>
  <c r="G1351" i="1"/>
  <c r="J1351" i="1"/>
  <c r="O2350" i="1"/>
  <c r="G1352" i="1"/>
  <c r="J1352" i="1"/>
  <c r="O2351" i="1"/>
  <c r="G1353" i="1"/>
  <c r="J1353" i="1"/>
  <c r="O2352" i="1"/>
  <c r="G1354" i="1"/>
  <c r="J1354" i="1"/>
  <c r="O2353" i="1"/>
  <c r="G1355" i="1"/>
  <c r="J1355" i="1"/>
  <c r="O2354" i="1"/>
  <c r="G1356" i="1"/>
  <c r="J1356" i="1"/>
  <c r="O2355" i="1"/>
  <c r="G1357" i="1"/>
  <c r="J1357" i="1"/>
  <c r="O2356" i="1"/>
  <c r="G1358" i="1"/>
  <c r="J1358" i="1"/>
  <c r="O2357" i="1"/>
  <c r="G1359" i="1"/>
  <c r="J1359" i="1"/>
  <c r="O2358" i="1"/>
  <c r="G1360" i="1"/>
  <c r="J1360" i="1"/>
  <c r="O2359" i="1"/>
  <c r="G1361" i="1"/>
  <c r="J1361" i="1"/>
  <c r="O2360" i="1"/>
  <c r="G1362" i="1"/>
  <c r="J1362" i="1"/>
  <c r="O2361" i="1"/>
  <c r="G1363" i="1"/>
  <c r="J1363" i="1"/>
  <c r="O2362" i="1"/>
  <c r="G1364" i="1"/>
  <c r="J1364" i="1"/>
  <c r="O2363" i="1"/>
  <c r="G1365" i="1"/>
  <c r="J1365" i="1"/>
  <c r="O2364" i="1"/>
  <c r="G1366" i="1"/>
  <c r="J1366" i="1"/>
  <c r="O2365" i="1"/>
  <c r="G1367" i="1"/>
  <c r="J1367" i="1"/>
  <c r="O2366" i="1"/>
  <c r="G1368" i="1"/>
  <c r="J1368" i="1"/>
  <c r="O2367" i="1"/>
  <c r="G1369" i="1"/>
  <c r="J1369" i="1"/>
  <c r="O2368" i="1"/>
  <c r="G1370" i="1"/>
  <c r="J1370" i="1"/>
  <c r="O2369" i="1"/>
  <c r="G1371" i="1"/>
  <c r="J1371" i="1"/>
  <c r="O2370" i="1"/>
  <c r="G1372" i="1"/>
  <c r="J1372" i="1"/>
  <c r="O2371" i="1"/>
  <c r="G1373" i="1"/>
  <c r="J1373" i="1"/>
  <c r="O2372" i="1"/>
  <c r="G1374" i="1"/>
  <c r="J1374" i="1"/>
  <c r="O2373" i="1"/>
  <c r="G1375" i="1"/>
  <c r="J1375" i="1"/>
  <c r="O2374" i="1"/>
  <c r="G1376" i="1"/>
  <c r="J1376" i="1"/>
  <c r="O2375" i="1"/>
  <c r="G1377" i="1"/>
  <c r="J1377" i="1"/>
  <c r="O2376" i="1"/>
  <c r="G1378" i="1"/>
  <c r="J1378" i="1"/>
  <c r="O2377" i="1"/>
  <c r="G1379" i="1"/>
  <c r="J1379" i="1"/>
  <c r="O2378" i="1"/>
  <c r="G1380" i="1"/>
  <c r="J1380" i="1"/>
  <c r="O2379" i="1"/>
  <c r="G1381" i="1"/>
  <c r="J1381" i="1"/>
  <c r="O2380" i="1"/>
  <c r="G1382" i="1"/>
  <c r="J1382" i="1"/>
  <c r="O2381" i="1"/>
  <c r="G1383" i="1"/>
  <c r="J1383" i="1"/>
  <c r="O2382" i="1"/>
  <c r="G1384" i="1"/>
  <c r="J1384" i="1"/>
  <c r="O2383" i="1"/>
  <c r="G1385" i="1"/>
  <c r="J1385" i="1"/>
  <c r="O2384" i="1"/>
  <c r="G1386" i="1"/>
  <c r="J1386" i="1"/>
  <c r="O2385" i="1"/>
  <c r="G1387" i="1"/>
  <c r="J1387" i="1"/>
  <c r="O2386" i="1"/>
  <c r="G1388" i="1"/>
  <c r="J1388" i="1"/>
  <c r="O2387" i="1"/>
  <c r="G1389" i="1"/>
  <c r="J1389" i="1"/>
  <c r="O2388" i="1"/>
  <c r="G1390" i="1"/>
  <c r="J1390" i="1"/>
  <c r="O2389" i="1"/>
  <c r="G1391" i="1"/>
  <c r="J1391" i="1"/>
  <c r="O2390" i="1"/>
  <c r="G1392" i="1"/>
  <c r="J1392" i="1"/>
  <c r="O2391" i="1"/>
  <c r="G1393" i="1"/>
  <c r="J1393" i="1"/>
  <c r="O2392" i="1"/>
  <c r="G1394" i="1"/>
  <c r="J1394" i="1"/>
  <c r="O2393" i="1"/>
  <c r="G1395" i="1"/>
  <c r="J1395" i="1"/>
  <c r="O2394" i="1"/>
  <c r="G1396" i="1"/>
  <c r="J1396" i="1"/>
  <c r="O2395" i="1"/>
  <c r="G1397" i="1"/>
  <c r="J1397" i="1"/>
  <c r="O2396" i="1"/>
  <c r="G1398" i="1"/>
  <c r="J1398" i="1"/>
  <c r="O2397" i="1"/>
  <c r="G1399" i="1"/>
  <c r="J1399" i="1"/>
  <c r="O2398" i="1"/>
  <c r="G1400" i="1"/>
  <c r="J1400" i="1"/>
  <c r="O2399" i="1"/>
  <c r="G1401" i="1"/>
  <c r="J1401" i="1"/>
  <c r="O2400" i="1"/>
  <c r="G1402" i="1"/>
  <c r="J1402" i="1"/>
  <c r="O2401" i="1"/>
  <c r="G1403" i="1"/>
  <c r="J1403" i="1"/>
  <c r="O2402" i="1"/>
  <c r="G1404" i="1"/>
  <c r="J1404" i="1"/>
  <c r="O2403" i="1"/>
  <c r="G1405" i="1"/>
  <c r="J1405" i="1"/>
  <c r="O2404" i="1"/>
  <c r="G1406" i="1"/>
  <c r="J1406" i="1"/>
  <c r="O2405" i="1"/>
  <c r="G1407" i="1"/>
  <c r="J1407" i="1"/>
  <c r="O2406" i="1"/>
  <c r="G1408" i="1"/>
  <c r="J1408" i="1"/>
  <c r="O2407" i="1"/>
  <c r="G1409" i="1"/>
  <c r="J1409" i="1"/>
  <c r="O2408" i="1"/>
  <c r="G1410" i="1"/>
  <c r="J1410" i="1"/>
  <c r="O2409" i="1"/>
  <c r="G1411" i="1"/>
  <c r="J1411" i="1"/>
  <c r="O2410" i="1"/>
  <c r="G1412" i="1"/>
  <c r="J1412" i="1"/>
  <c r="O2411" i="1"/>
  <c r="G1413" i="1"/>
  <c r="J1413" i="1"/>
  <c r="O2412" i="1"/>
  <c r="G1414" i="1"/>
  <c r="J1414" i="1"/>
  <c r="O2413" i="1"/>
  <c r="G1415" i="1"/>
  <c r="J1415" i="1"/>
  <c r="O2414" i="1"/>
  <c r="G1416" i="1"/>
  <c r="J1416" i="1"/>
  <c r="O2415" i="1"/>
  <c r="G1417" i="1"/>
  <c r="J1417" i="1"/>
  <c r="O2416" i="1"/>
  <c r="G1418" i="1"/>
  <c r="J1418" i="1"/>
  <c r="O2417" i="1"/>
  <c r="G1419" i="1"/>
  <c r="J1419" i="1"/>
  <c r="O2418" i="1"/>
  <c r="G1420" i="1"/>
  <c r="J1420" i="1"/>
  <c r="O2419" i="1"/>
  <c r="G1421" i="1"/>
  <c r="J1421" i="1"/>
  <c r="O2420" i="1"/>
  <c r="G1422" i="1"/>
  <c r="J1422" i="1"/>
  <c r="O2421" i="1"/>
  <c r="G1423" i="1"/>
  <c r="J1423" i="1"/>
  <c r="O2422" i="1"/>
  <c r="G1424" i="1"/>
  <c r="J1424" i="1"/>
  <c r="O2423" i="1"/>
  <c r="G1425" i="1"/>
  <c r="J1425" i="1"/>
  <c r="O2424" i="1"/>
  <c r="G1426" i="1"/>
  <c r="J1426" i="1"/>
  <c r="O2425" i="1"/>
  <c r="G1427" i="1"/>
  <c r="J1427" i="1"/>
  <c r="O2426" i="1"/>
  <c r="G1428" i="1"/>
  <c r="J1428" i="1"/>
  <c r="O2427" i="1"/>
  <c r="G1429" i="1"/>
  <c r="J1429" i="1"/>
  <c r="O2428" i="1"/>
  <c r="G1430" i="1"/>
  <c r="J1430" i="1"/>
  <c r="O2429" i="1"/>
  <c r="G1431" i="1"/>
  <c r="J1431" i="1"/>
  <c r="O2430" i="1"/>
  <c r="G1432" i="1"/>
  <c r="J1432" i="1"/>
  <c r="O2431" i="1"/>
  <c r="G1433" i="1"/>
  <c r="J1433" i="1"/>
  <c r="O2432" i="1"/>
  <c r="G1434" i="1"/>
  <c r="J1434" i="1"/>
  <c r="O2433" i="1"/>
  <c r="G1435" i="1"/>
  <c r="J1435" i="1"/>
  <c r="O2434" i="1"/>
  <c r="G1436" i="1"/>
  <c r="J1436" i="1"/>
  <c r="O2435" i="1"/>
  <c r="G1437" i="1"/>
  <c r="J1437" i="1"/>
  <c r="O2436" i="1"/>
  <c r="G1438" i="1"/>
  <c r="J1438" i="1"/>
  <c r="O2437" i="1"/>
  <c r="G1439" i="1"/>
  <c r="J1439" i="1"/>
  <c r="O2438" i="1"/>
  <c r="G1440" i="1"/>
  <c r="J1440" i="1"/>
  <c r="O2439" i="1"/>
  <c r="G1441" i="1"/>
  <c r="J1441" i="1"/>
  <c r="O2440" i="1"/>
  <c r="G1442" i="1"/>
  <c r="J1442" i="1"/>
  <c r="O2441" i="1"/>
  <c r="G1443" i="1"/>
  <c r="J1443" i="1"/>
</calcChain>
</file>

<file path=xl/comments1.xml><?xml version="1.0" encoding="utf-8"?>
<comments xmlns="http://schemas.openxmlformats.org/spreadsheetml/2006/main">
  <authors>
    <author>SP</author>
  </authors>
  <commentList>
    <comment ref="B5" authorId="0">
      <text>
        <r>
          <rPr>
            <b/>
            <sz val="9"/>
            <color indexed="81"/>
            <rFont val="Tahoma"/>
            <family val="2"/>
            <charset val="238"/>
          </rPr>
          <t>Age in years</t>
        </r>
      </text>
    </comment>
    <comment ref="B6" authorId="0">
      <text>
        <r>
          <rPr>
            <b/>
            <sz val="9"/>
            <color indexed="81"/>
            <rFont val="Tahoma"/>
            <family val="2"/>
            <charset val="238"/>
          </rPr>
          <t>1 - Male
0 - Female</t>
        </r>
      </text>
    </comment>
  </commentList>
</comments>
</file>

<file path=xl/sharedStrings.xml><?xml version="1.0" encoding="utf-8"?>
<sst xmlns="http://schemas.openxmlformats.org/spreadsheetml/2006/main" count="12" uniqueCount="11">
  <si>
    <t>AR coefficients</t>
  </si>
  <si>
    <t>Normal random numbers</t>
  </si>
  <si>
    <t>ID</t>
  </si>
  <si>
    <t>Minute</t>
  </si>
  <si>
    <t>Hour</t>
  </si>
  <si>
    <t>Log RR – model</t>
  </si>
  <si>
    <t>Log RR and random component</t>
  </si>
  <si>
    <t>RR – model</t>
  </si>
  <si>
    <t>RR and random component</t>
  </si>
  <si>
    <t>Age</t>
  </si>
  <si>
    <t>ID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</si>
</sst>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"/>
    <numFmt numFmtId="166" formatCode="0.000000"/>
    <numFmt numFmtId="167" formatCode="0.00000"/>
  </numFmts>
  <fonts count="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" fontId="0" fillId="0" borderId="0" xfId="0" applyNumberFormat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691255152829488E-2"/>
          <c:y val="3.8604104684183072E-2"/>
          <c:w val="0.91734661992522404"/>
          <c:h val="0.8571548556430445"/>
        </c:manualLayout>
      </c:layout>
      <c:scatterChart>
        <c:scatterStyle val="lineMarker"/>
        <c:varyColors val="0"/>
        <c:ser>
          <c:idx val="0"/>
          <c:order val="0"/>
          <c:tx>
            <c:strRef>
              <c:f>Arkusz1!$I$3:$I$3</c:f>
              <c:strCache>
                <c:ptCount val="1"/>
                <c:pt idx="0">
                  <c:v>RR – model</c:v>
                </c:pt>
              </c:strCache>
            </c:strRef>
          </c:tx>
          <c:spPr>
            <a:ln w="38100">
              <a:solidFill>
                <a:srgbClr val="004586"/>
              </a:solidFill>
              <a:prstDash val="solid"/>
            </a:ln>
          </c:spPr>
          <c:marker>
            <c:symbol val="none"/>
          </c:marker>
          <c:xVal>
            <c:numRef>
              <c:f>Arkusz1!$H$4:$H$1444</c:f>
              <c:numCache>
                <c:formatCode>0.00</c:formatCode>
                <c:ptCount val="1441"/>
                <c:pt idx="0">
                  <c:v>0</c:v>
                </c:pt>
                <c:pt idx="1">
                  <c:v>1.6666666666666666E-2</c:v>
                </c:pt>
                <c:pt idx="2">
                  <c:v>3.3333333333333333E-2</c:v>
                </c:pt>
                <c:pt idx="3">
                  <c:v>0.05</c:v>
                </c:pt>
                <c:pt idx="4">
                  <c:v>6.6666666666666666E-2</c:v>
                </c:pt>
                <c:pt idx="5">
                  <c:v>8.3333333333333329E-2</c:v>
                </c:pt>
                <c:pt idx="6">
                  <c:v>0.1</c:v>
                </c:pt>
                <c:pt idx="7">
                  <c:v>0.11666666666666667</c:v>
                </c:pt>
                <c:pt idx="8">
                  <c:v>0.13333333333333333</c:v>
                </c:pt>
                <c:pt idx="9">
                  <c:v>0.15</c:v>
                </c:pt>
                <c:pt idx="10">
                  <c:v>0.16666666666666666</c:v>
                </c:pt>
                <c:pt idx="11">
                  <c:v>0.18333333333333332</c:v>
                </c:pt>
                <c:pt idx="12">
                  <c:v>0.2</c:v>
                </c:pt>
                <c:pt idx="13">
                  <c:v>0.21666666666666667</c:v>
                </c:pt>
                <c:pt idx="14">
                  <c:v>0.23333333333333334</c:v>
                </c:pt>
                <c:pt idx="15">
                  <c:v>0.25</c:v>
                </c:pt>
                <c:pt idx="16">
                  <c:v>0.26666666666666666</c:v>
                </c:pt>
                <c:pt idx="17">
                  <c:v>0.28333333333333333</c:v>
                </c:pt>
                <c:pt idx="18">
                  <c:v>0.3</c:v>
                </c:pt>
                <c:pt idx="19">
                  <c:v>0.31666666666666665</c:v>
                </c:pt>
                <c:pt idx="20">
                  <c:v>0.33333333333333331</c:v>
                </c:pt>
                <c:pt idx="21">
                  <c:v>0.35</c:v>
                </c:pt>
                <c:pt idx="22">
                  <c:v>0.36666666666666664</c:v>
                </c:pt>
                <c:pt idx="23">
                  <c:v>0.38333333333333336</c:v>
                </c:pt>
                <c:pt idx="24">
                  <c:v>0.4</c:v>
                </c:pt>
                <c:pt idx="25">
                  <c:v>0.41666666666666669</c:v>
                </c:pt>
                <c:pt idx="26">
                  <c:v>0.43333333333333335</c:v>
                </c:pt>
                <c:pt idx="27">
                  <c:v>0.45</c:v>
                </c:pt>
                <c:pt idx="28">
                  <c:v>0.46666666666666667</c:v>
                </c:pt>
                <c:pt idx="29">
                  <c:v>0.48333333333333334</c:v>
                </c:pt>
                <c:pt idx="30">
                  <c:v>0.5</c:v>
                </c:pt>
                <c:pt idx="31">
                  <c:v>0.51666666666666672</c:v>
                </c:pt>
                <c:pt idx="32">
                  <c:v>0.53333333333333333</c:v>
                </c:pt>
                <c:pt idx="33">
                  <c:v>0.55000000000000004</c:v>
                </c:pt>
                <c:pt idx="34">
                  <c:v>0.56666666666666665</c:v>
                </c:pt>
                <c:pt idx="35">
                  <c:v>0.58333333333333337</c:v>
                </c:pt>
                <c:pt idx="36">
                  <c:v>0.6</c:v>
                </c:pt>
                <c:pt idx="37">
                  <c:v>0.6166666666666667</c:v>
                </c:pt>
                <c:pt idx="38">
                  <c:v>0.6333333333333333</c:v>
                </c:pt>
                <c:pt idx="39">
                  <c:v>0.65</c:v>
                </c:pt>
                <c:pt idx="40">
                  <c:v>0.66666666666666663</c:v>
                </c:pt>
                <c:pt idx="41">
                  <c:v>0.68333333333333335</c:v>
                </c:pt>
                <c:pt idx="42">
                  <c:v>0.7</c:v>
                </c:pt>
                <c:pt idx="43">
                  <c:v>0.71666666666666667</c:v>
                </c:pt>
                <c:pt idx="44">
                  <c:v>0.73333333333333328</c:v>
                </c:pt>
                <c:pt idx="45">
                  <c:v>0.75</c:v>
                </c:pt>
                <c:pt idx="46">
                  <c:v>0.76666666666666672</c:v>
                </c:pt>
                <c:pt idx="47">
                  <c:v>0.78333333333333333</c:v>
                </c:pt>
                <c:pt idx="48">
                  <c:v>0.8</c:v>
                </c:pt>
                <c:pt idx="49">
                  <c:v>0.81666666666666665</c:v>
                </c:pt>
                <c:pt idx="50">
                  <c:v>0.83333333333333337</c:v>
                </c:pt>
                <c:pt idx="51">
                  <c:v>0.85</c:v>
                </c:pt>
                <c:pt idx="52">
                  <c:v>0.8666666666666667</c:v>
                </c:pt>
                <c:pt idx="53">
                  <c:v>0.8833333333333333</c:v>
                </c:pt>
                <c:pt idx="54">
                  <c:v>0.9</c:v>
                </c:pt>
                <c:pt idx="55">
                  <c:v>0.91666666666666663</c:v>
                </c:pt>
                <c:pt idx="56">
                  <c:v>0.93333333333333335</c:v>
                </c:pt>
                <c:pt idx="57">
                  <c:v>0.95</c:v>
                </c:pt>
                <c:pt idx="58">
                  <c:v>0.96666666666666667</c:v>
                </c:pt>
                <c:pt idx="59">
                  <c:v>0.98333333333333328</c:v>
                </c:pt>
                <c:pt idx="60">
                  <c:v>1</c:v>
                </c:pt>
                <c:pt idx="61">
                  <c:v>1.0166666666666666</c:v>
                </c:pt>
                <c:pt idx="62">
                  <c:v>1.0333333333333334</c:v>
                </c:pt>
                <c:pt idx="63">
                  <c:v>1.05</c:v>
                </c:pt>
                <c:pt idx="64">
                  <c:v>1.0666666666666667</c:v>
                </c:pt>
                <c:pt idx="65">
                  <c:v>1.0833333333333333</c:v>
                </c:pt>
                <c:pt idx="66">
                  <c:v>1.1000000000000001</c:v>
                </c:pt>
                <c:pt idx="67">
                  <c:v>1.1166666666666667</c:v>
                </c:pt>
                <c:pt idx="68">
                  <c:v>1.1333333333333333</c:v>
                </c:pt>
                <c:pt idx="69">
                  <c:v>1.1499999999999999</c:v>
                </c:pt>
                <c:pt idx="70">
                  <c:v>1.1666666666666667</c:v>
                </c:pt>
                <c:pt idx="71">
                  <c:v>1.1833333333333333</c:v>
                </c:pt>
                <c:pt idx="72">
                  <c:v>1.2</c:v>
                </c:pt>
                <c:pt idx="73">
                  <c:v>1.2166666666666666</c:v>
                </c:pt>
                <c:pt idx="74">
                  <c:v>1.2333333333333334</c:v>
                </c:pt>
                <c:pt idx="75">
                  <c:v>1.25</c:v>
                </c:pt>
                <c:pt idx="76">
                  <c:v>1.2666666666666666</c:v>
                </c:pt>
                <c:pt idx="77">
                  <c:v>1.2833333333333334</c:v>
                </c:pt>
                <c:pt idx="78">
                  <c:v>1.3</c:v>
                </c:pt>
                <c:pt idx="79">
                  <c:v>1.3166666666666667</c:v>
                </c:pt>
                <c:pt idx="80">
                  <c:v>1.3333333333333333</c:v>
                </c:pt>
                <c:pt idx="81">
                  <c:v>1.35</c:v>
                </c:pt>
                <c:pt idx="82">
                  <c:v>1.3666666666666667</c:v>
                </c:pt>
                <c:pt idx="83">
                  <c:v>1.3833333333333333</c:v>
                </c:pt>
                <c:pt idx="84">
                  <c:v>1.4</c:v>
                </c:pt>
                <c:pt idx="85">
                  <c:v>1.4166666666666667</c:v>
                </c:pt>
                <c:pt idx="86">
                  <c:v>1.4333333333333333</c:v>
                </c:pt>
                <c:pt idx="87">
                  <c:v>1.45</c:v>
                </c:pt>
                <c:pt idx="88">
                  <c:v>1.4666666666666666</c:v>
                </c:pt>
                <c:pt idx="89">
                  <c:v>1.4833333333333334</c:v>
                </c:pt>
                <c:pt idx="90">
                  <c:v>1.5</c:v>
                </c:pt>
                <c:pt idx="91">
                  <c:v>1.5166666666666666</c:v>
                </c:pt>
                <c:pt idx="92">
                  <c:v>1.5333333333333334</c:v>
                </c:pt>
                <c:pt idx="93">
                  <c:v>1.55</c:v>
                </c:pt>
                <c:pt idx="94">
                  <c:v>1.5666666666666667</c:v>
                </c:pt>
                <c:pt idx="95">
                  <c:v>1.5833333333333333</c:v>
                </c:pt>
                <c:pt idx="96">
                  <c:v>1.6</c:v>
                </c:pt>
                <c:pt idx="97">
                  <c:v>1.6166666666666667</c:v>
                </c:pt>
                <c:pt idx="98">
                  <c:v>1.6333333333333333</c:v>
                </c:pt>
                <c:pt idx="99">
                  <c:v>1.65</c:v>
                </c:pt>
                <c:pt idx="100">
                  <c:v>1.6666666666666667</c:v>
                </c:pt>
                <c:pt idx="101">
                  <c:v>1.6833333333333333</c:v>
                </c:pt>
                <c:pt idx="102">
                  <c:v>1.7</c:v>
                </c:pt>
                <c:pt idx="103">
                  <c:v>1.7166666666666666</c:v>
                </c:pt>
                <c:pt idx="104">
                  <c:v>1.7333333333333334</c:v>
                </c:pt>
                <c:pt idx="105">
                  <c:v>1.75</c:v>
                </c:pt>
                <c:pt idx="106">
                  <c:v>1.7666666666666666</c:v>
                </c:pt>
                <c:pt idx="107">
                  <c:v>1.7833333333333334</c:v>
                </c:pt>
                <c:pt idx="108">
                  <c:v>1.8</c:v>
                </c:pt>
                <c:pt idx="109">
                  <c:v>1.8166666666666667</c:v>
                </c:pt>
                <c:pt idx="110">
                  <c:v>1.8333333333333333</c:v>
                </c:pt>
                <c:pt idx="111">
                  <c:v>1.85</c:v>
                </c:pt>
                <c:pt idx="112">
                  <c:v>1.8666666666666667</c:v>
                </c:pt>
                <c:pt idx="113">
                  <c:v>1.8833333333333333</c:v>
                </c:pt>
                <c:pt idx="114">
                  <c:v>1.9</c:v>
                </c:pt>
                <c:pt idx="115">
                  <c:v>1.9166666666666667</c:v>
                </c:pt>
                <c:pt idx="116">
                  <c:v>1.9333333333333333</c:v>
                </c:pt>
                <c:pt idx="117">
                  <c:v>1.95</c:v>
                </c:pt>
                <c:pt idx="118">
                  <c:v>1.9666666666666666</c:v>
                </c:pt>
                <c:pt idx="119">
                  <c:v>1.9833333333333334</c:v>
                </c:pt>
                <c:pt idx="120">
                  <c:v>2</c:v>
                </c:pt>
                <c:pt idx="121">
                  <c:v>2.0166666666666666</c:v>
                </c:pt>
                <c:pt idx="122">
                  <c:v>2.0333333333333332</c:v>
                </c:pt>
                <c:pt idx="123">
                  <c:v>2.0499999999999998</c:v>
                </c:pt>
                <c:pt idx="124">
                  <c:v>2.0666666666666669</c:v>
                </c:pt>
                <c:pt idx="125">
                  <c:v>2.0833333333333335</c:v>
                </c:pt>
                <c:pt idx="126">
                  <c:v>2.1</c:v>
                </c:pt>
                <c:pt idx="127">
                  <c:v>2.1166666666666667</c:v>
                </c:pt>
                <c:pt idx="128">
                  <c:v>2.1333333333333333</c:v>
                </c:pt>
                <c:pt idx="129">
                  <c:v>2.15</c:v>
                </c:pt>
                <c:pt idx="130">
                  <c:v>2.1666666666666665</c:v>
                </c:pt>
                <c:pt idx="131">
                  <c:v>2.1833333333333331</c:v>
                </c:pt>
                <c:pt idx="132">
                  <c:v>2.2000000000000002</c:v>
                </c:pt>
                <c:pt idx="133">
                  <c:v>2.2166666666666668</c:v>
                </c:pt>
                <c:pt idx="134">
                  <c:v>2.2333333333333334</c:v>
                </c:pt>
                <c:pt idx="135">
                  <c:v>2.25</c:v>
                </c:pt>
                <c:pt idx="136">
                  <c:v>2.2666666666666666</c:v>
                </c:pt>
                <c:pt idx="137">
                  <c:v>2.2833333333333332</c:v>
                </c:pt>
                <c:pt idx="138">
                  <c:v>2.2999999999999998</c:v>
                </c:pt>
                <c:pt idx="139">
                  <c:v>2.3166666666666669</c:v>
                </c:pt>
                <c:pt idx="140">
                  <c:v>2.3333333333333335</c:v>
                </c:pt>
                <c:pt idx="141">
                  <c:v>2.35</c:v>
                </c:pt>
                <c:pt idx="142">
                  <c:v>2.3666666666666667</c:v>
                </c:pt>
                <c:pt idx="143">
                  <c:v>2.3833333333333333</c:v>
                </c:pt>
                <c:pt idx="144">
                  <c:v>2.4</c:v>
                </c:pt>
                <c:pt idx="145">
                  <c:v>2.4166666666666665</c:v>
                </c:pt>
                <c:pt idx="146">
                  <c:v>2.4333333333333331</c:v>
                </c:pt>
                <c:pt idx="147">
                  <c:v>2.4500000000000002</c:v>
                </c:pt>
                <c:pt idx="148">
                  <c:v>2.4666666666666668</c:v>
                </c:pt>
                <c:pt idx="149">
                  <c:v>2.4833333333333334</c:v>
                </c:pt>
                <c:pt idx="150">
                  <c:v>2.5</c:v>
                </c:pt>
                <c:pt idx="151">
                  <c:v>2.5166666666666666</c:v>
                </c:pt>
                <c:pt idx="152">
                  <c:v>2.5333333333333332</c:v>
                </c:pt>
                <c:pt idx="153">
                  <c:v>2.5499999999999998</c:v>
                </c:pt>
                <c:pt idx="154">
                  <c:v>2.5666666666666669</c:v>
                </c:pt>
                <c:pt idx="155">
                  <c:v>2.5833333333333335</c:v>
                </c:pt>
                <c:pt idx="156">
                  <c:v>2.6</c:v>
                </c:pt>
                <c:pt idx="157">
                  <c:v>2.6166666666666667</c:v>
                </c:pt>
                <c:pt idx="158">
                  <c:v>2.6333333333333333</c:v>
                </c:pt>
                <c:pt idx="159">
                  <c:v>2.65</c:v>
                </c:pt>
                <c:pt idx="160">
                  <c:v>2.6666666666666665</c:v>
                </c:pt>
                <c:pt idx="161">
                  <c:v>2.6833333333333331</c:v>
                </c:pt>
                <c:pt idx="162">
                  <c:v>2.7</c:v>
                </c:pt>
                <c:pt idx="163">
                  <c:v>2.7166666666666668</c:v>
                </c:pt>
                <c:pt idx="164">
                  <c:v>2.7333333333333334</c:v>
                </c:pt>
                <c:pt idx="165">
                  <c:v>2.75</c:v>
                </c:pt>
                <c:pt idx="166">
                  <c:v>2.7666666666666666</c:v>
                </c:pt>
                <c:pt idx="167">
                  <c:v>2.7833333333333332</c:v>
                </c:pt>
                <c:pt idx="168">
                  <c:v>2.8</c:v>
                </c:pt>
                <c:pt idx="169">
                  <c:v>2.8166666666666669</c:v>
                </c:pt>
                <c:pt idx="170">
                  <c:v>2.8333333333333335</c:v>
                </c:pt>
                <c:pt idx="171">
                  <c:v>2.85</c:v>
                </c:pt>
                <c:pt idx="172">
                  <c:v>2.8666666666666667</c:v>
                </c:pt>
                <c:pt idx="173">
                  <c:v>2.8833333333333333</c:v>
                </c:pt>
                <c:pt idx="174">
                  <c:v>2.9</c:v>
                </c:pt>
                <c:pt idx="175">
                  <c:v>2.9166666666666665</c:v>
                </c:pt>
                <c:pt idx="176">
                  <c:v>2.9333333333333331</c:v>
                </c:pt>
                <c:pt idx="177">
                  <c:v>2.95</c:v>
                </c:pt>
                <c:pt idx="178">
                  <c:v>2.9666666666666668</c:v>
                </c:pt>
                <c:pt idx="179">
                  <c:v>2.9833333333333334</c:v>
                </c:pt>
                <c:pt idx="180">
                  <c:v>3</c:v>
                </c:pt>
                <c:pt idx="181">
                  <c:v>3.0166666666666666</c:v>
                </c:pt>
                <c:pt idx="182">
                  <c:v>3.0333333333333332</c:v>
                </c:pt>
                <c:pt idx="183">
                  <c:v>3.05</c:v>
                </c:pt>
                <c:pt idx="184">
                  <c:v>3.0666666666666669</c:v>
                </c:pt>
                <c:pt idx="185">
                  <c:v>3.0833333333333335</c:v>
                </c:pt>
                <c:pt idx="186">
                  <c:v>3.1</c:v>
                </c:pt>
                <c:pt idx="187">
                  <c:v>3.1166666666666667</c:v>
                </c:pt>
                <c:pt idx="188">
                  <c:v>3.1333333333333333</c:v>
                </c:pt>
                <c:pt idx="189">
                  <c:v>3.15</c:v>
                </c:pt>
                <c:pt idx="190">
                  <c:v>3.1666666666666665</c:v>
                </c:pt>
                <c:pt idx="191">
                  <c:v>3.1833333333333331</c:v>
                </c:pt>
                <c:pt idx="192">
                  <c:v>3.2</c:v>
                </c:pt>
                <c:pt idx="193">
                  <c:v>3.2166666666666668</c:v>
                </c:pt>
                <c:pt idx="194">
                  <c:v>3.2333333333333334</c:v>
                </c:pt>
                <c:pt idx="195">
                  <c:v>3.25</c:v>
                </c:pt>
                <c:pt idx="196">
                  <c:v>3.2666666666666666</c:v>
                </c:pt>
                <c:pt idx="197">
                  <c:v>3.2833333333333332</c:v>
                </c:pt>
                <c:pt idx="198">
                  <c:v>3.3</c:v>
                </c:pt>
                <c:pt idx="199">
                  <c:v>3.3166666666666669</c:v>
                </c:pt>
                <c:pt idx="200">
                  <c:v>3.3333333333333335</c:v>
                </c:pt>
                <c:pt idx="201">
                  <c:v>3.35</c:v>
                </c:pt>
                <c:pt idx="202">
                  <c:v>3.3666666666666667</c:v>
                </c:pt>
                <c:pt idx="203">
                  <c:v>3.3833333333333333</c:v>
                </c:pt>
                <c:pt idx="204">
                  <c:v>3.4</c:v>
                </c:pt>
                <c:pt idx="205">
                  <c:v>3.4166666666666665</c:v>
                </c:pt>
                <c:pt idx="206">
                  <c:v>3.4333333333333331</c:v>
                </c:pt>
                <c:pt idx="207">
                  <c:v>3.45</c:v>
                </c:pt>
                <c:pt idx="208">
                  <c:v>3.4666666666666668</c:v>
                </c:pt>
                <c:pt idx="209">
                  <c:v>3.4833333333333334</c:v>
                </c:pt>
                <c:pt idx="210">
                  <c:v>3.5</c:v>
                </c:pt>
                <c:pt idx="211">
                  <c:v>3.5166666666666666</c:v>
                </c:pt>
                <c:pt idx="212">
                  <c:v>3.5333333333333332</c:v>
                </c:pt>
                <c:pt idx="213">
                  <c:v>3.55</c:v>
                </c:pt>
                <c:pt idx="214">
                  <c:v>3.5666666666666669</c:v>
                </c:pt>
                <c:pt idx="215">
                  <c:v>3.5833333333333335</c:v>
                </c:pt>
                <c:pt idx="216">
                  <c:v>3.6</c:v>
                </c:pt>
                <c:pt idx="217">
                  <c:v>3.6166666666666667</c:v>
                </c:pt>
                <c:pt idx="218">
                  <c:v>3.6333333333333333</c:v>
                </c:pt>
                <c:pt idx="219">
                  <c:v>3.65</c:v>
                </c:pt>
                <c:pt idx="220">
                  <c:v>3.6666666666666665</c:v>
                </c:pt>
                <c:pt idx="221">
                  <c:v>3.6833333333333331</c:v>
                </c:pt>
                <c:pt idx="222">
                  <c:v>3.7</c:v>
                </c:pt>
                <c:pt idx="223">
                  <c:v>3.7166666666666668</c:v>
                </c:pt>
                <c:pt idx="224">
                  <c:v>3.7333333333333334</c:v>
                </c:pt>
                <c:pt idx="225">
                  <c:v>3.75</c:v>
                </c:pt>
                <c:pt idx="226">
                  <c:v>3.7666666666666666</c:v>
                </c:pt>
                <c:pt idx="227">
                  <c:v>3.7833333333333332</c:v>
                </c:pt>
                <c:pt idx="228">
                  <c:v>3.8</c:v>
                </c:pt>
                <c:pt idx="229">
                  <c:v>3.8166666666666669</c:v>
                </c:pt>
                <c:pt idx="230">
                  <c:v>3.8333333333333335</c:v>
                </c:pt>
                <c:pt idx="231">
                  <c:v>3.85</c:v>
                </c:pt>
                <c:pt idx="232">
                  <c:v>3.8666666666666667</c:v>
                </c:pt>
                <c:pt idx="233">
                  <c:v>3.8833333333333333</c:v>
                </c:pt>
                <c:pt idx="234">
                  <c:v>3.9</c:v>
                </c:pt>
                <c:pt idx="235">
                  <c:v>3.9166666666666665</c:v>
                </c:pt>
                <c:pt idx="236">
                  <c:v>3.9333333333333331</c:v>
                </c:pt>
                <c:pt idx="237">
                  <c:v>3.95</c:v>
                </c:pt>
                <c:pt idx="238">
                  <c:v>3.9666666666666668</c:v>
                </c:pt>
                <c:pt idx="239">
                  <c:v>3.9833333333333334</c:v>
                </c:pt>
                <c:pt idx="240">
                  <c:v>4</c:v>
                </c:pt>
                <c:pt idx="241">
                  <c:v>4.0166666666666666</c:v>
                </c:pt>
                <c:pt idx="242">
                  <c:v>4.0333333333333332</c:v>
                </c:pt>
                <c:pt idx="243">
                  <c:v>4.05</c:v>
                </c:pt>
                <c:pt idx="244">
                  <c:v>4.0666666666666664</c:v>
                </c:pt>
                <c:pt idx="245">
                  <c:v>4.083333333333333</c:v>
                </c:pt>
                <c:pt idx="246">
                  <c:v>4.0999999999999996</c:v>
                </c:pt>
                <c:pt idx="247">
                  <c:v>4.1166666666666663</c:v>
                </c:pt>
                <c:pt idx="248">
                  <c:v>4.1333333333333337</c:v>
                </c:pt>
                <c:pt idx="249">
                  <c:v>4.1500000000000004</c:v>
                </c:pt>
                <c:pt idx="250">
                  <c:v>4.166666666666667</c:v>
                </c:pt>
                <c:pt idx="251">
                  <c:v>4.1833333333333336</c:v>
                </c:pt>
                <c:pt idx="252">
                  <c:v>4.2</c:v>
                </c:pt>
                <c:pt idx="253">
                  <c:v>4.2166666666666668</c:v>
                </c:pt>
                <c:pt idx="254">
                  <c:v>4.2333333333333334</c:v>
                </c:pt>
                <c:pt idx="255">
                  <c:v>4.25</c:v>
                </c:pt>
                <c:pt idx="256">
                  <c:v>4.2666666666666666</c:v>
                </c:pt>
                <c:pt idx="257">
                  <c:v>4.2833333333333332</c:v>
                </c:pt>
                <c:pt idx="258">
                  <c:v>4.3</c:v>
                </c:pt>
                <c:pt idx="259">
                  <c:v>4.3166666666666664</c:v>
                </c:pt>
                <c:pt idx="260">
                  <c:v>4.333333333333333</c:v>
                </c:pt>
                <c:pt idx="261">
                  <c:v>4.3499999999999996</c:v>
                </c:pt>
                <c:pt idx="262">
                  <c:v>4.3666666666666663</c:v>
                </c:pt>
                <c:pt idx="263">
                  <c:v>4.3833333333333337</c:v>
                </c:pt>
                <c:pt idx="264">
                  <c:v>4.4000000000000004</c:v>
                </c:pt>
                <c:pt idx="265">
                  <c:v>4.416666666666667</c:v>
                </c:pt>
                <c:pt idx="266">
                  <c:v>4.4333333333333336</c:v>
                </c:pt>
                <c:pt idx="267">
                  <c:v>4.45</c:v>
                </c:pt>
                <c:pt idx="268">
                  <c:v>4.4666666666666668</c:v>
                </c:pt>
                <c:pt idx="269">
                  <c:v>4.4833333333333334</c:v>
                </c:pt>
                <c:pt idx="270">
                  <c:v>4.5</c:v>
                </c:pt>
                <c:pt idx="271">
                  <c:v>4.5166666666666666</c:v>
                </c:pt>
                <c:pt idx="272">
                  <c:v>4.5333333333333332</c:v>
                </c:pt>
                <c:pt idx="273">
                  <c:v>4.55</c:v>
                </c:pt>
                <c:pt idx="274">
                  <c:v>4.5666666666666664</c:v>
                </c:pt>
                <c:pt idx="275">
                  <c:v>4.583333333333333</c:v>
                </c:pt>
                <c:pt idx="276">
                  <c:v>4.5999999999999996</c:v>
                </c:pt>
                <c:pt idx="277">
                  <c:v>4.6166666666666663</c:v>
                </c:pt>
                <c:pt idx="278">
                  <c:v>4.6333333333333337</c:v>
                </c:pt>
                <c:pt idx="279">
                  <c:v>4.6500000000000004</c:v>
                </c:pt>
                <c:pt idx="280">
                  <c:v>4.666666666666667</c:v>
                </c:pt>
                <c:pt idx="281">
                  <c:v>4.6833333333333336</c:v>
                </c:pt>
                <c:pt idx="282">
                  <c:v>4.7</c:v>
                </c:pt>
                <c:pt idx="283">
                  <c:v>4.7166666666666668</c:v>
                </c:pt>
                <c:pt idx="284">
                  <c:v>4.7333333333333334</c:v>
                </c:pt>
                <c:pt idx="285">
                  <c:v>4.75</c:v>
                </c:pt>
                <c:pt idx="286">
                  <c:v>4.7666666666666666</c:v>
                </c:pt>
                <c:pt idx="287">
                  <c:v>4.7833333333333332</c:v>
                </c:pt>
                <c:pt idx="288">
                  <c:v>4.8</c:v>
                </c:pt>
                <c:pt idx="289">
                  <c:v>4.8166666666666664</c:v>
                </c:pt>
                <c:pt idx="290">
                  <c:v>4.833333333333333</c:v>
                </c:pt>
                <c:pt idx="291">
                  <c:v>4.8499999999999996</c:v>
                </c:pt>
                <c:pt idx="292">
                  <c:v>4.8666666666666663</c:v>
                </c:pt>
                <c:pt idx="293">
                  <c:v>4.8833333333333337</c:v>
                </c:pt>
                <c:pt idx="294">
                  <c:v>4.9000000000000004</c:v>
                </c:pt>
                <c:pt idx="295">
                  <c:v>4.916666666666667</c:v>
                </c:pt>
                <c:pt idx="296">
                  <c:v>4.9333333333333336</c:v>
                </c:pt>
                <c:pt idx="297">
                  <c:v>4.95</c:v>
                </c:pt>
                <c:pt idx="298">
                  <c:v>4.9666666666666668</c:v>
                </c:pt>
                <c:pt idx="299">
                  <c:v>4.9833333333333334</c:v>
                </c:pt>
                <c:pt idx="300">
                  <c:v>5</c:v>
                </c:pt>
                <c:pt idx="301">
                  <c:v>5.0166666666666666</c:v>
                </c:pt>
                <c:pt idx="302">
                  <c:v>5.0333333333333332</c:v>
                </c:pt>
                <c:pt idx="303">
                  <c:v>5.05</c:v>
                </c:pt>
                <c:pt idx="304">
                  <c:v>5.0666666666666664</c:v>
                </c:pt>
                <c:pt idx="305">
                  <c:v>5.083333333333333</c:v>
                </c:pt>
                <c:pt idx="306">
                  <c:v>5.0999999999999996</c:v>
                </c:pt>
                <c:pt idx="307">
                  <c:v>5.1166666666666663</c:v>
                </c:pt>
                <c:pt idx="308">
                  <c:v>5.1333333333333337</c:v>
                </c:pt>
                <c:pt idx="309">
                  <c:v>5.15</c:v>
                </c:pt>
                <c:pt idx="310">
                  <c:v>5.166666666666667</c:v>
                </c:pt>
                <c:pt idx="311">
                  <c:v>5.1833333333333336</c:v>
                </c:pt>
                <c:pt idx="312">
                  <c:v>5.2</c:v>
                </c:pt>
                <c:pt idx="313">
                  <c:v>5.2166666666666668</c:v>
                </c:pt>
                <c:pt idx="314">
                  <c:v>5.2333333333333334</c:v>
                </c:pt>
                <c:pt idx="315">
                  <c:v>5.25</c:v>
                </c:pt>
                <c:pt idx="316">
                  <c:v>5.2666666666666666</c:v>
                </c:pt>
                <c:pt idx="317">
                  <c:v>5.2833333333333332</c:v>
                </c:pt>
                <c:pt idx="318">
                  <c:v>5.3</c:v>
                </c:pt>
                <c:pt idx="319">
                  <c:v>5.3166666666666664</c:v>
                </c:pt>
                <c:pt idx="320">
                  <c:v>5.333333333333333</c:v>
                </c:pt>
                <c:pt idx="321">
                  <c:v>5.35</c:v>
                </c:pt>
                <c:pt idx="322">
                  <c:v>5.3666666666666663</c:v>
                </c:pt>
                <c:pt idx="323">
                  <c:v>5.3833333333333337</c:v>
                </c:pt>
                <c:pt idx="324">
                  <c:v>5.4</c:v>
                </c:pt>
                <c:pt idx="325">
                  <c:v>5.416666666666667</c:v>
                </c:pt>
                <c:pt idx="326">
                  <c:v>5.4333333333333336</c:v>
                </c:pt>
                <c:pt idx="327">
                  <c:v>5.45</c:v>
                </c:pt>
                <c:pt idx="328">
                  <c:v>5.4666666666666668</c:v>
                </c:pt>
                <c:pt idx="329">
                  <c:v>5.4833333333333334</c:v>
                </c:pt>
                <c:pt idx="330">
                  <c:v>5.5</c:v>
                </c:pt>
                <c:pt idx="331">
                  <c:v>5.5166666666666666</c:v>
                </c:pt>
                <c:pt idx="332">
                  <c:v>5.5333333333333332</c:v>
                </c:pt>
                <c:pt idx="333">
                  <c:v>5.55</c:v>
                </c:pt>
                <c:pt idx="334">
                  <c:v>5.5666666666666664</c:v>
                </c:pt>
                <c:pt idx="335">
                  <c:v>5.583333333333333</c:v>
                </c:pt>
                <c:pt idx="336">
                  <c:v>5.6</c:v>
                </c:pt>
                <c:pt idx="337">
                  <c:v>5.6166666666666663</c:v>
                </c:pt>
                <c:pt idx="338">
                  <c:v>5.6333333333333337</c:v>
                </c:pt>
                <c:pt idx="339">
                  <c:v>5.65</c:v>
                </c:pt>
                <c:pt idx="340">
                  <c:v>5.666666666666667</c:v>
                </c:pt>
                <c:pt idx="341">
                  <c:v>5.6833333333333336</c:v>
                </c:pt>
                <c:pt idx="342">
                  <c:v>5.7</c:v>
                </c:pt>
                <c:pt idx="343">
                  <c:v>5.7166666666666668</c:v>
                </c:pt>
                <c:pt idx="344">
                  <c:v>5.7333333333333334</c:v>
                </c:pt>
                <c:pt idx="345">
                  <c:v>5.75</c:v>
                </c:pt>
                <c:pt idx="346">
                  <c:v>5.7666666666666666</c:v>
                </c:pt>
                <c:pt idx="347">
                  <c:v>5.7833333333333332</c:v>
                </c:pt>
                <c:pt idx="348">
                  <c:v>5.8</c:v>
                </c:pt>
                <c:pt idx="349">
                  <c:v>5.8166666666666664</c:v>
                </c:pt>
                <c:pt idx="350">
                  <c:v>5.833333333333333</c:v>
                </c:pt>
                <c:pt idx="351">
                  <c:v>5.85</c:v>
                </c:pt>
                <c:pt idx="352">
                  <c:v>5.8666666666666663</c:v>
                </c:pt>
                <c:pt idx="353">
                  <c:v>5.8833333333333337</c:v>
                </c:pt>
                <c:pt idx="354">
                  <c:v>5.9</c:v>
                </c:pt>
                <c:pt idx="355">
                  <c:v>5.916666666666667</c:v>
                </c:pt>
                <c:pt idx="356">
                  <c:v>5.9333333333333336</c:v>
                </c:pt>
                <c:pt idx="357">
                  <c:v>5.95</c:v>
                </c:pt>
                <c:pt idx="358">
                  <c:v>5.9666666666666668</c:v>
                </c:pt>
                <c:pt idx="359">
                  <c:v>5.9833333333333334</c:v>
                </c:pt>
                <c:pt idx="360">
                  <c:v>6</c:v>
                </c:pt>
                <c:pt idx="361">
                  <c:v>6.0166666666666666</c:v>
                </c:pt>
                <c:pt idx="362">
                  <c:v>6.0333333333333332</c:v>
                </c:pt>
                <c:pt idx="363">
                  <c:v>6.05</c:v>
                </c:pt>
                <c:pt idx="364">
                  <c:v>6.0666666666666664</c:v>
                </c:pt>
                <c:pt idx="365">
                  <c:v>6.083333333333333</c:v>
                </c:pt>
                <c:pt idx="366">
                  <c:v>6.1</c:v>
                </c:pt>
                <c:pt idx="367">
                  <c:v>6.1166666666666663</c:v>
                </c:pt>
                <c:pt idx="368">
                  <c:v>6.1333333333333337</c:v>
                </c:pt>
                <c:pt idx="369">
                  <c:v>6.15</c:v>
                </c:pt>
                <c:pt idx="370">
                  <c:v>6.166666666666667</c:v>
                </c:pt>
                <c:pt idx="371">
                  <c:v>6.1833333333333336</c:v>
                </c:pt>
                <c:pt idx="372">
                  <c:v>6.2</c:v>
                </c:pt>
                <c:pt idx="373">
                  <c:v>6.2166666666666668</c:v>
                </c:pt>
                <c:pt idx="374">
                  <c:v>6.2333333333333334</c:v>
                </c:pt>
                <c:pt idx="375">
                  <c:v>6.25</c:v>
                </c:pt>
                <c:pt idx="376">
                  <c:v>6.2666666666666666</c:v>
                </c:pt>
                <c:pt idx="377">
                  <c:v>6.2833333333333332</c:v>
                </c:pt>
                <c:pt idx="378">
                  <c:v>6.3</c:v>
                </c:pt>
                <c:pt idx="379">
                  <c:v>6.3166666666666664</c:v>
                </c:pt>
                <c:pt idx="380">
                  <c:v>6.333333333333333</c:v>
                </c:pt>
                <c:pt idx="381">
                  <c:v>6.35</c:v>
                </c:pt>
                <c:pt idx="382">
                  <c:v>6.3666666666666663</c:v>
                </c:pt>
                <c:pt idx="383">
                  <c:v>6.3833333333333337</c:v>
                </c:pt>
                <c:pt idx="384">
                  <c:v>6.4</c:v>
                </c:pt>
                <c:pt idx="385">
                  <c:v>6.416666666666667</c:v>
                </c:pt>
                <c:pt idx="386">
                  <c:v>6.4333333333333336</c:v>
                </c:pt>
                <c:pt idx="387">
                  <c:v>6.45</c:v>
                </c:pt>
                <c:pt idx="388">
                  <c:v>6.4666666666666668</c:v>
                </c:pt>
                <c:pt idx="389">
                  <c:v>6.4833333333333334</c:v>
                </c:pt>
                <c:pt idx="390">
                  <c:v>6.5</c:v>
                </c:pt>
                <c:pt idx="391">
                  <c:v>6.5166666666666666</c:v>
                </c:pt>
                <c:pt idx="392">
                  <c:v>6.5333333333333332</c:v>
                </c:pt>
                <c:pt idx="393">
                  <c:v>6.55</c:v>
                </c:pt>
                <c:pt idx="394">
                  <c:v>6.5666666666666664</c:v>
                </c:pt>
                <c:pt idx="395">
                  <c:v>6.583333333333333</c:v>
                </c:pt>
                <c:pt idx="396">
                  <c:v>6.6</c:v>
                </c:pt>
                <c:pt idx="397">
                  <c:v>6.6166666666666663</c:v>
                </c:pt>
                <c:pt idx="398">
                  <c:v>6.6333333333333337</c:v>
                </c:pt>
                <c:pt idx="399">
                  <c:v>6.65</c:v>
                </c:pt>
                <c:pt idx="400">
                  <c:v>6.666666666666667</c:v>
                </c:pt>
                <c:pt idx="401">
                  <c:v>6.6833333333333336</c:v>
                </c:pt>
                <c:pt idx="402">
                  <c:v>6.7</c:v>
                </c:pt>
                <c:pt idx="403">
                  <c:v>6.7166666666666668</c:v>
                </c:pt>
                <c:pt idx="404">
                  <c:v>6.7333333333333334</c:v>
                </c:pt>
                <c:pt idx="405">
                  <c:v>6.75</c:v>
                </c:pt>
                <c:pt idx="406">
                  <c:v>6.7666666666666666</c:v>
                </c:pt>
                <c:pt idx="407">
                  <c:v>6.7833333333333332</c:v>
                </c:pt>
                <c:pt idx="408">
                  <c:v>6.8</c:v>
                </c:pt>
                <c:pt idx="409">
                  <c:v>6.8166666666666664</c:v>
                </c:pt>
                <c:pt idx="410">
                  <c:v>6.833333333333333</c:v>
                </c:pt>
                <c:pt idx="411">
                  <c:v>6.85</c:v>
                </c:pt>
                <c:pt idx="412">
                  <c:v>6.8666666666666663</c:v>
                </c:pt>
                <c:pt idx="413">
                  <c:v>6.8833333333333337</c:v>
                </c:pt>
                <c:pt idx="414">
                  <c:v>6.9</c:v>
                </c:pt>
                <c:pt idx="415">
                  <c:v>6.916666666666667</c:v>
                </c:pt>
                <c:pt idx="416">
                  <c:v>6.9333333333333336</c:v>
                </c:pt>
                <c:pt idx="417">
                  <c:v>6.95</c:v>
                </c:pt>
                <c:pt idx="418">
                  <c:v>6.9666666666666668</c:v>
                </c:pt>
                <c:pt idx="419">
                  <c:v>6.9833333333333334</c:v>
                </c:pt>
                <c:pt idx="420">
                  <c:v>7</c:v>
                </c:pt>
                <c:pt idx="421">
                  <c:v>7.0166666666666666</c:v>
                </c:pt>
                <c:pt idx="422">
                  <c:v>7.0333333333333332</c:v>
                </c:pt>
                <c:pt idx="423">
                  <c:v>7.05</c:v>
                </c:pt>
                <c:pt idx="424">
                  <c:v>7.0666666666666664</c:v>
                </c:pt>
                <c:pt idx="425">
                  <c:v>7.083333333333333</c:v>
                </c:pt>
                <c:pt idx="426">
                  <c:v>7.1</c:v>
                </c:pt>
                <c:pt idx="427">
                  <c:v>7.1166666666666663</c:v>
                </c:pt>
                <c:pt idx="428">
                  <c:v>7.1333333333333337</c:v>
                </c:pt>
                <c:pt idx="429">
                  <c:v>7.15</c:v>
                </c:pt>
                <c:pt idx="430">
                  <c:v>7.166666666666667</c:v>
                </c:pt>
                <c:pt idx="431">
                  <c:v>7.1833333333333336</c:v>
                </c:pt>
                <c:pt idx="432">
                  <c:v>7.2</c:v>
                </c:pt>
                <c:pt idx="433">
                  <c:v>7.2166666666666668</c:v>
                </c:pt>
                <c:pt idx="434">
                  <c:v>7.2333333333333334</c:v>
                </c:pt>
                <c:pt idx="435">
                  <c:v>7.25</c:v>
                </c:pt>
                <c:pt idx="436">
                  <c:v>7.2666666666666666</c:v>
                </c:pt>
                <c:pt idx="437">
                  <c:v>7.2833333333333332</c:v>
                </c:pt>
                <c:pt idx="438">
                  <c:v>7.3</c:v>
                </c:pt>
                <c:pt idx="439">
                  <c:v>7.3166666666666664</c:v>
                </c:pt>
                <c:pt idx="440">
                  <c:v>7.333333333333333</c:v>
                </c:pt>
                <c:pt idx="441">
                  <c:v>7.35</c:v>
                </c:pt>
                <c:pt idx="442">
                  <c:v>7.3666666666666663</c:v>
                </c:pt>
                <c:pt idx="443">
                  <c:v>7.3833333333333337</c:v>
                </c:pt>
                <c:pt idx="444">
                  <c:v>7.4</c:v>
                </c:pt>
                <c:pt idx="445">
                  <c:v>7.416666666666667</c:v>
                </c:pt>
                <c:pt idx="446">
                  <c:v>7.4333333333333336</c:v>
                </c:pt>
                <c:pt idx="447">
                  <c:v>7.45</c:v>
                </c:pt>
                <c:pt idx="448">
                  <c:v>7.4666666666666668</c:v>
                </c:pt>
                <c:pt idx="449">
                  <c:v>7.4833333333333334</c:v>
                </c:pt>
                <c:pt idx="450">
                  <c:v>7.5</c:v>
                </c:pt>
                <c:pt idx="451">
                  <c:v>7.5166666666666666</c:v>
                </c:pt>
                <c:pt idx="452">
                  <c:v>7.5333333333333332</c:v>
                </c:pt>
                <c:pt idx="453">
                  <c:v>7.55</c:v>
                </c:pt>
                <c:pt idx="454">
                  <c:v>7.5666666666666664</c:v>
                </c:pt>
                <c:pt idx="455">
                  <c:v>7.583333333333333</c:v>
                </c:pt>
                <c:pt idx="456">
                  <c:v>7.6</c:v>
                </c:pt>
                <c:pt idx="457">
                  <c:v>7.6166666666666663</c:v>
                </c:pt>
                <c:pt idx="458">
                  <c:v>7.6333333333333337</c:v>
                </c:pt>
                <c:pt idx="459">
                  <c:v>7.65</c:v>
                </c:pt>
                <c:pt idx="460">
                  <c:v>7.666666666666667</c:v>
                </c:pt>
                <c:pt idx="461">
                  <c:v>7.6833333333333336</c:v>
                </c:pt>
                <c:pt idx="462">
                  <c:v>7.7</c:v>
                </c:pt>
                <c:pt idx="463">
                  <c:v>7.7166666666666668</c:v>
                </c:pt>
                <c:pt idx="464">
                  <c:v>7.7333333333333334</c:v>
                </c:pt>
                <c:pt idx="465">
                  <c:v>7.75</c:v>
                </c:pt>
                <c:pt idx="466">
                  <c:v>7.7666666666666666</c:v>
                </c:pt>
                <c:pt idx="467">
                  <c:v>7.7833333333333332</c:v>
                </c:pt>
                <c:pt idx="468">
                  <c:v>7.8</c:v>
                </c:pt>
                <c:pt idx="469">
                  <c:v>7.8166666666666664</c:v>
                </c:pt>
                <c:pt idx="470">
                  <c:v>7.833333333333333</c:v>
                </c:pt>
                <c:pt idx="471">
                  <c:v>7.85</c:v>
                </c:pt>
                <c:pt idx="472">
                  <c:v>7.8666666666666663</c:v>
                </c:pt>
                <c:pt idx="473">
                  <c:v>7.8833333333333337</c:v>
                </c:pt>
                <c:pt idx="474">
                  <c:v>7.9</c:v>
                </c:pt>
                <c:pt idx="475">
                  <c:v>7.916666666666667</c:v>
                </c:pt>
                <c:pt idx="476">
                  <c:v>7.9333333333333336</c:v>
                </c:pt>
                <c:pt idx="477">
                  <c:v>7.95</c:v>
                </c:pt>
                <c:pt idx="478">
                  <c:v>7.9666666666666668</c:v>
                </c:pt>
                <c:pt idx="479">
                  <c:v>7.9833333333333334</c:v>
                </c:pt>
                <c:pt idx="480">
                  <c:v>8</c:v>
                </c:pt>
                <c:pt idx="481">
                  <c:v>8.0166666666666675</c:v>
                </c:pt>
                <c:pt idx="482">
                  <c:v>8.0333333333333332</c:v>
                </c:pt>
                <c:pt idx="483">
                  <c:v>8.0500000000000007</c:v>
                </c:pt>
                <c:pt idx="484">
                  <c:v>8.0666666666666664</c:v>
                </c:pt>
                <c:pt idx="485">
                  <c:v>8.0833333333333339</c:v>
                </c:pt>
                <c:pt idx="486">
                  <c:v>8.1</c:v>
                </c:pt>
                <c:pt idx="487">
                  <c:v>8.1166666666666671</c:v>
                </c:pt>
                <c:pt idx="488">
                  <c:v>8.1333333333333329</c:v>
                </c:pt>
                <c:pt idx="489">
                  <c:v>8.15</c:v>
                </c:pt>
                <c:pt idx="490">
                  <c:v>8.1666666666666661</c:v>
                </c:pt>
                <c:pt idx="491">
                  <c:v>8.1833333333333336</c:v>
                </c:pt>
                <c:pt idx="492">
                  <c:v>8.1999999999999993</c:v>
                </c:pt>
                <c:pt idx="493">
                  <c:v>8.2166666666666668</c:v>
                </c:pt>
                <c:pt idx="494">
                  <c:v>8.2333333333333325</c:v>
                </c:pt>
                <c:pt idx="495">
                  <c:v>8.25</c:v>
                </c:pt>
                <c:pt idx="496">
                  <c:v>8.2666666666666675</c:v>
                </c:pt>
                <c:pt idx="497">
                  <c:v>8.2833333333333332</c:v>
                </c:pt>
                <c:pt idx="498">
                  <c:v>8.3000000000000007</c:v>
                </c:pt>
                <c:pt idx="499">
                  <c:v>8.3166666666666664</c:v>
                </c:pt>
                <c:pt idx="500">
                  <c:v>8.3333333333333339</c:v>
                </c:pt>
                <c:pt idx="501">
                  <c:v>8.35</c:v>
                </c:pt>
                <c:pt idx="502">
                  <c:v>8.3666666666666671</c:v>
                </c:pt>
                <c:pt idx="503">
                  <c:v>8.3833333333333329</c:v>
                </c:pt>
                <c:pt idx="504">
                  <c:v>8.4</c:v>
                </c:pt>
                <c:pt idx="505">
                  <c:v>8.4166666666666661</c:v>
                </c:pt>
                <c:pt idx="506">
                  <c:v>8.4333333333333336</c:v>
                </c:pt>
                <c:pt idx="507">
                  <c:v>8.4499999999999993</c:v>
                </c:pt>
                <c:pt idx="508">
                  <c:v>8.4666666666666668</c:v>
                </c:pt>
                <c:pt idx="509">
                  <c:v>8.4833333333333325</c:v>
                </c:pt>
                <c:pt idx="510">
                  <c:v>8.5</c:v>
                </c:pt>
                <c:pt idx="511">
                  <c:v>8.5166666666666675</c:v>
                </c:pt>
                <c:pt idx="512">
                  <c:v>8.5333333333333332</c:v>
                </c:pt>
                <c:pt idx="513">
                  <c:v>8.5500000000000007</c:v>
                </c:pt>
                <c:pt idx="514">
                  <c:v>8.5666666666666664</c:v>
                </c:pt>
                <c:pt idx="515">
                  <c:v>8.5833333333333339</c:v>
                </c:pt>
                <c:pt idx="516">
                  <c:v>8.6</c:v>
                </c:pt>
                <c:pt idx="517">
                  <c:v>8.6166666666666671</c:v>
                </c:pt>
                <c:pt idx="518">
                  <c:v>8.6333333333333329</c:v>
                </c:pt>
                <c:pt idx="519">
                  <c:v>8.65</c:v>
                </c:pt>
                <c:pt idx="520">
                  <c:v>8.6666666666666661</c:v>
                </c:pt>
                <c:pt idx="521">
                  <c:v>8.6833333333333336</c:v>
                </c:pt>
                <c:pt idx="522">
                  <c:v>8.6999999999999993</c:v>
                </c:pt>
                <c:pt idx="523">
                  <c:v>8.7166666666666668</c:v>
                </c:pt>
                <c:pt idx="524">
                  <c:v>8.7333333333333325</c:v>
                </c:pt>
                <c:pt idx="525">
                  <c:v>8.75</c:v>
                </c:pt>
                <c:pt idx="526">
                  <c:v>8.7666666666666675</c:v>
                </c:pt>
                <c:pt idx="527">
                  <c:v>8.7833333333333332</c:v>
                </c:pt>
                <c:pt idx="528">
                  <c:v>8.8000000000000007</c:v>
                </c:pt>
                <c:pt idx="529">
                  <c:v>8.8166666666666664</c:v>
                </c:pt>
                <c:pt idx="530">
                  <c:v>8.8333333333333339</c:v>
                </c:pt>
                <c:pt idx="531">
                  <c:v>8.85</c:v>
                </c:pt>
                <c:pt idx="532">
                  <c:v>8.8666666666666671</c:v>
                </c:pt>
                <c:pt idx="533">
                  <c:v>8.8833333333333329</c:v>
                </c:pt>
                <c:pt idx="534">
                  <c:v>8.9</c:v>
                </c:pt>
                <c:pt idx="535">
                  <c:v>8.9166666666666661</c:v>
                </c:pt>
                <c:pt idx="536">
                  <c:v>8.9333333333333336</c:v>
                </c:pt>
                <c:pt idx="537">
                  <c:v>8.9499999999999993</c:v>
                </c:pt>
                <c:pt idx="538">
                  <c:v>8.9666666666666668</c:v>
                </c:pt>
                <c:pt idx="539">
                  <c:v>8.9833333333333325</c:v>
                </c:pt>
                <c:pt idx="540">
                  <c:v>9</c:v>
                </c:pt>
                <c:pt idx="541">
                  <c:v>9.0166666666666675</c:v>
                </c:pt>
                <c:pt idx="542">
                  <c:v>9.0333333333333332</c:v>
                </c:pt>
                <c:pt idx="543">
                  <c:v>9.0500000000000007</c:v>
                </c:pt>
                <c:pt idx="544">
                  <c:v>9.0666666666666664</c:v>
                </c:pt>
                <c:pt idx="545">
                  <c:v>9.0833333333333339</c:v>
                </c:pt>
                <c:pt idx="546">
                  <c:v>9.1</c:v>
                </c:pt>
                <c:pt idx="547">
                  <c:v>9.1166666666666671</c:v>
                </c:pt>
                <c:pt idx="548">
                  <c:v>9.1333333333333329</c:v>
                </c:pt>
                <c:pt idx="549">
                  <c:v>9.15</c:v>
                </c:pt>
                <c:pt idx="550">
                  <c:v>9.1666666666666661</c:v>
                </c:pt>
                <c:pt idx="551">
                  <c:v>9.1833333333333336</c:v>
                </c:pt>
                <c:pt idx="552">
                  <c:v>9.1999999999999993</c:v>
                </c:pt>
                <c:pt idx="553">
                  <c:v>9.2166666666666668</c:v>
                </c:pt>
                <c:pt idx="554">
                  <c:v>9.2333333333333325</c:v>
                </c:pt>
                <c:pt idx="555">
                  <c:v>9.25</c:v>
                </c:pt>
                <c:pt idx="556">
                  <c:v>9.2666666666666675</c:v>
                </c:pt>
                <c:pt idx="557">
                  <c:v>9.2833333333333332</c:v>
                </c:pt>
                <c:pt idx="558">
                  <c:v>9.3000000000000007</c:v>
                </c:pt>
                <c:pt idx="559">
                  <c:v>9.3166666666666664</c:v>
                </c:pt>
                <c:pt idx="560">
                  <c:v>9.3333333333333339</c:v>
                </c:pt>
                <c:pt idx="561">
                  <c:v>9.35</c:v>
                </c:pt>
                <c:pt idx="562">
                  <c:v>9.3666666666666671</c:v>
                </c:pt>
                <c:pt idx="563">
                  <c:v>9.3833333333333329</c:v>
                </c:pt>
                <c:pt idx="564">
                  <c:v>9.4</c:v>
                </c:pt>
                <c:pt idx="565">
                  <c:v>9.4166666666666661</c:v>
                </c:pt>
                <c:pt idx="566">
                  <c:v>9.4333333333333336</c:v>
                </c:pt>
                <c:pt idx="567">
                  <c:v>9.4499999999999993</c:v>
                </c:pt>
                <c:pt idx="568">
                  <c:v>9.4666666666666668</c:v>
                </c:pt>
                <c:pt idx="569">
                  <c:v>9.4833333333333325</c:v>
                </c:pt>
                <c:pt idx="570">
                  <c:v>9.5</c:v>
                </c:pt>
                <c:pt idx="571">
                  <c:v>9.5166666666666675</c:v>
                </c:pt>
                <c:pt idx="572">
                  <c:v>9.5333333333333332</c:v>
                </c:pt>
                <c:pt idx="573">
                  <c:v>9.5500000000000007</c:v>
                </c:pt>
                <c:pt idx="574">
                  <c:v>9.5666666666666664</c:v>
                </c:pt>
                <c:pt idx="575">
                  <c:v>9.5833333333333339</c:v>
                </c:pt>
                <c:pt idx="576">
                  <c:v>9.6</c:v>
                </c:pt>
                <c:pt idx="577">
                  <c:v>9.6166666666666671</c:v>
                </c:pt>
                <c:pt idx="578">
                  <c:v>9.6333333333333329</c:v>
                </c:pt>
                <c:pt idx="579">
                  <c:v>9.65</c:v>
                </c:pt>
                <c:pt idx="580">
                  <c:v>9.6666666666666661</c:v>
                </c:pt>
                <c:pt idx="581">
                  <c:v>9.6833333333333336</c:v>
                </c:pt>
                <c:pt idx="582">
                  <c:v>9.6999999999999993</c:v>
                </c:pt>
                <c:pt idx="583">
                  <c:v>9.7166666666666668</c:v>
                </c:pt>
                <c:pt idx="584">
                  <c:v>9.7333333333333325</c:v>
                </c:pt>
                <c:pt idx="585">
                  <c:v>9.75</c:v>
                </c:pt>
                <c:pt idx="586">
                  <c:v>9.7666666666666675</c:v>
                </c:pt>
                <c:pt idx="587">
                  <c:v>9.7833333333333332</c:v>
                </c:pt>
                <c:pt idx="588">
                  <c:v>9.8000000000000007</c:v>
                </c:pt>
                <c:pt idx="589">
                  <c:v>9.8166666666666664</c:v>
                </c:pt>
                <c:pt idx="590">
                  <c:v>9.8333333333333339</c:v>
                </c:pt>
                <c:pt idx="591">
                  <c:v>9.85</c:v>
                </c:pt>
                <c:pt idx="592">
                  <c:v>9.8666666666666671</c:v>
                </c:pt>
                <c:pt idx="593">
                  <c:v>9.8833333333333329</c:v>
                </c:pt>
                <c:pt idx="594">
                  <c:v>9.9</c:v>
                </c:pt>
                <c:pt idx="595">
                  <c:v>9.9166666666666661</c:v>
                </c:pt>
                <c:pt idx="596">
                  <c:v>9.9333333333333336</c:v>
                </c:pt>
                <c:pt idx="597">
                  <c:v>9.9499999999999993</c:v>
                </c:pt>
                <c:pt idx="598">
                  <c:v>9.9666666666666668</c:v>
                </c:pt>
                <c:pt idx="599">
                  <c:v>9.9833333333333325</c:v>
                </c:pt>
                <c:pt idx="600">
                  <c:v>10</c:v>
                </c:pt>
                <c:pt idx="601">
                  <c:v>10.016666666666667</c:v>
                </c:pt>
                <c:pt idx="602">
                  <c:v>10.033333333333333</c:v>
                </c:pt>
                <c:pt idx="603">
                  <c:v>10.050000000000001</c:v>
                </c:pt>
                <c:pt idx="604">
                  <c:v>10.066666666666666</c:v>
                </c:pt>
                <c:pt idx="605">
                  <c:v>10.083333333333334</c:v>
                </c:pt>
                <c:pt idx="606">
                  <c:v>10.1</c:v>
                </c:pt>
                <c:pt idx="607">
                  <c:v>10.116666666666667</c:v>
                </c:pt>
                <c:pt idx="608">
                  <c:v>10.133333333333333</c:v>
                </c:pt>
                <c:pt idx="609">
                  <c:v>10.15</c:v>
                </c:pt>
                <c:pt idx="610">
                  <c:v>10.166666666666666</c:v>
                </c:pt>
                <c:pt idx="611">
                  <c:v>10.183333333333334</c:v>
                </c:pt>
                <c:pt idx="612">
                  <c:v>10.199999999999999</c:v>
                </c:pt>
                <c:pt idx="613">
                  <c:v>10.216666666666667</c:v>
                </c:pt>
                <c:pt idx="614">
                  <c:v>10.233333333333333</c:v>
                </c:pt>
                <c:pt idx="615">
                  <c:v>10.25</c:v>
                </c:pt>
                <c:pt idx="616">
                  <c:v>10.266666666666667</c:v>
                </c:pt>
                <c:pt idx="617">
                  <c:v>10.283333333333333</c:v>
                </c:pt>
                <c:pt idx="618">
                  <c:v>10.3</c:v>
                </c:pt>
                <c:pt idx="619">
                  <c:v>10.316666666666666</c:v>
                </c:pt>
                <c:pt idx="620">
                  <c:v>10.333333333333334</c:v>
                </c:pt>
                <c:pt idx="621">
                  <c:v>10.35</c:v>
                </c:pt>
                <c:pt idx="622">
                  <c:v>10.366666666666667</c:v>
                </c:pt>
                <c:pt idx="623">
                  <c:v>10.383333333333333</c:v>
                </c:pt>
                <c:pt idx="624">
                  <c:v>10.4</c:v>
                </c:pt>
                <c:pt idx="625">
                  <c:v>10.416666666666666</c:v>
                </c:pt>
                <c:pt idx="626">
                  <c:v>10.433333333333334</c:v>
                </c:pt>
                <c:pt idx="627">
                  <c:v>10.45</c:v>
                </c:pt>
                <c:pt idx="628">
                  <c:v>10.466666666666667</c:v>
                </c:pt>
                <c:pt idx="629">
                  <c:v>10.483333333333333</c:v>
                </c:pt>
                <c:pt idx="630">
                  <c:v>10.5</c:v>
                </c:pt>
                <c:pt idx="631">
                  <c:v>10.516666666666667</c:v>
                </c:pt>
                <c:pt idx="632">
                  <c:v>10.533333333333333</c:v>
                </c:pt>
                <c:pt idx="633">
                  <c:v>10.55</c:v>
                </c:pt>
                <c:pt idx="634">
                  <c:v>10.566666666666666</c:v>
                </c:pt>
                <c:pt idx="635">
                  <c:v>10.583333333333334</c:v>
                </c:pt>
                <c:pt idx="636">
                  <c:v>10.6</c:v>
                </c:pt>
                <c:pt idx="637">
                  <c:v>10.616666666666667</c:v>
                </c:pt>
                <c:pt idx="638">
                  <c:v>10.633333333333333</c:v>
                </c:pt>
                <c:pt idx="639">
                  <c:v>10.65</c:v>
                </c:pt>
                <c:pt idx="640">
                  <c:v>10.666666666666666</c:v>
                </c:pt>
                <c:pt idx="641">
                  <c:v>10.683333333333334</c:v>
                </c:pt>
                <c:pt idx="642">
                  <c:v>10.7</c:v>
                </c:pt>
                <c:pt idx="643">
                  <c:v>10.716666666666667</c:v>
                </c:pt>
                <c:pt idx="644">
                  <c:v>10.733333333333333</c:v>
                </c:pt>
                <c:pt idx="645">
                  <c:v>10.75</c:v>
                </c:pt>
                <c:pt idx="646">
                  <c:v>10.766666666666667</c:v>
                </c:pt>
                <c:pt idx="647">
                  <c:v>10.783333333333333</c:v>
                </c:pt>
                <c:pt idx="648">
                  <c:v>10.8</c:v>
                </c:pt>
                <c:pt idx="649">
                  <c:v>10.816666666666666</c:v>
                </c:pt>
                <c:pt idx="650">
                  <c:v>10.833333333333334</c:v>
                </c:pt>
                <c:pt idx="651">
                  <c:v>10.85</c:v>
                </c:pt>
                <c:pt idx="652">
                  <c:v>10.866666666666667</c:v>
                </c:pt>
                <c:pt idx="653">
                  <c:v>10.883333333333333</c:v>
                </c:pt>
                <c:pt idx="654">
                  <c:v>10.9</c:v>
                </c:pt>
                <c:pt idx="655">
                  <c:v>10.916666666666666</c:v>
                </c:pt>
                <c:pt idx="656">
                  <c:v>10.933333333333334</c:v>
                </c:pt>
                <c:pt idx="657">
                  <c:v>10.95</c:v>
                </c:pt>
                <c:pt idx="658">
                  <c:v>10.966666666666667</c:v>
                </c:pt>
                <c:pt idx="659">
                  <c:v>10.983333333333333</c:v>
                </c:pt>
                <c:pt idx="660">
                  <c:v>11</c:v>
                </c:pt>
                <c:pt idx="661">
                  <c:v>11.016666666666667</c:v>
                </c:pt>
                <c:pt idx="662">
                  <c:v>11.033333333333333</c:v>
                </c:pt>
                <c:pt idx="663">
                  <c:v>11.05</c:v>
                </c:pt>
                <c:pt idx="664">
                  <c:v>11.066666666666666</c:v>
                </c:pt>
                <c:pt idx="665">
                  <c:v>11.083333333333334</c:v>
                </c:pt>
                <c:pt idx="666">
                  <c:v>11.1</c:v>
                </c:pt>
                <c:pt idx="667">
                  <c:v>11.116666666666667</c:v>
                </c:pt>
                <c:pt idx="668">
                  <c:v>11.133333333333333</c:v>
                </c:pt>
                <c:pt idx="669">
                  <c:v>11.15</c:v>
                </c:pt>
                <c:pt idx="670">
                  <c:v>11.166666666666666</c:v>
                </c:pt>
                <c:pt idx="671">
                  <c:v>11.183333333333334</c:v>
                </c:pt>
                <c:pt idx="672">
                  <c:v>11.2</c:v>
                </c:pt>
                <c:pt idx="673">
                  <c:v>11.216666666666667</c:v>
                </c:pt>
                <c:pt idx="674">
                  <c:v>11.233333333333333</c:v>
                </c:pt>
                <c:pt idx="675">
                  <c:v>11.25</c:v>
                </c:pt>
                <c:pt idx="676">
                  <c:v>11.266666666666667</c:v>
                </c:pt>
                <c:pt idx="677">
                  <c:v>11.283333333333333</c:v>
                </c:pt>
                <c:pt idx="678">
                  <c:v>11.3</c:v>
                </c:pt>
                <c:pt idx="679">
                  <c:v>11.316666666666666</c:v>
                </c:pt>
                <c:pt idx="680">
                  <c:v>11.333333333333334</c:v>
                </c:pt>
                <c:pt idx="681">
                  <c:v>11.35</c:v>
                </c:pt>
                <c:pt idx="682">
                  <c:v>11.366666666666667</c:v>
                </c:pt>
                <c:pt idx="683">
                  <c:v>11.383333333333333</c:v>
                </c:pt>
                <c:pt idx="684">
                  <c:v>11.4</c:v>
                </c:pt>
                <c:pt idx="685">
                  <c:v>11.416666666666666</c:v>
                </c:pt>
                <c:pt idx="686">
                  <c:v>11.433333333333334</c:v>
                </c:pt>
                <c:pt idx="687">
                  <c:v>11.45</c:v>
                </c:pt>
                <c:pt idx="688">
                  <c:v>11.466666666666667</c:v>
                </c:pt>
                <c:pt idx="689">
                  <c:v>11.483333333333333</c:v>
                </c:pt>
                <c:pt idx="690">
                  <c:v>11.5</c:v>
                </c:pt>
                <c:pt idx="691">
                  <c:v>11.516666666666667</c:v>
                </c:pt>
                <c:pt idx="692">
                  <c:v>11.533333333333333</c:v>
                </c:pt>
                <c:pt idx="693">
                  <c:v>11.55</c:v>
                </c:pt>
                <c:pt idx="694">
                  <c:v>11.566666666666666</c:v>
                </c:pt>
                <c:pt idx="695">
                  <c:v>11.583333333333334</c:v>
                </c:pt>
                <c:pt idx="696">
                  <c:v>11.6</c:v>
                </c:pt>
                <c:pt idx="697">
                  <c:v>11.616666666666667</c:v>
                </c:pt>
                <c:pt idx="698">
                  <c:v>11.633333333333333</c:v>
                </c:pt>
                <c:pt idx="699">
                  <c:v>11.65</c:v>
                </c:pt>
                <c:pt idx="700">
                  <c:v>11.666666666666666</c:v>
                </c:pt>
                <c:pt idx="701">
                  <c:v>11.683333333333334</c:v>
                </c:pt>
                <c:pt idx="702">
                  <c:v>11.7</c:v>
                </c:pt>
                <c:pt idx="703">
                  <c:v>11.716666666666667</c:v>
                </c:pt>
                <c:pt idx="704">
                  <c:v>11.733333333333333</c:v>
                </c:pt>
                <c:pt idx="705">
                  <c:v>11.75</c:v>
                </c:pt>
                <c:pt idx="706">
                  <c:v>11.766666666666667</c:v>
                </c:pt>
                <c:pt idx="707">
                  <c:v>11.783333333333333</c:v>
                </c:pt>
                <c:pt idx="708">
                  <c:v>11.8</c:v>
                </c:pt>
                <c:pt idx="709">
                  <c:v>11.816666666666666</c:v>
                </c:pt>
                <c:pt idx="710">
                  <c:v>11.833333333333334</c:v>
                </c:pt>
                <c:pt idx="711">
                  <c:v>11.85</c:v>
                </c:pt>
                <c:pt idx="712">
                  <c:v>11.866666666666667</c:v>
                </c:pt>
                <c:pt idx="713">
                  <c:v>11.883333333333333</c:v>
                </c:pt>
                <c:pt idx="714">
                  <c:v>11.9</c:v>
                </c:pt>
                <c:pt idx="715">
                  <c:v>11.916666666666666</c:v>
                </c:pt>
                <c:pt idx="716">
                  <c:v>11.933333333333334</c:v>
                </c:pt>
                <c:pt idx="717">
                  <c:v>11.95</c:v>
                </c:pt>
                <c:pt idx="718">
                  <c:v>11.966666666666667</c:v>
                </c:pt>
                <c:pt idx="719">
                  <c:v>11.983333333333333</c:v>
                </c:pt>
                <c:pt idx="720">
                  <c:v>12</c:v>
                </c:pt>
                <c:pt idx="721">
                  <c:v>12.016666666666667</c:v>
                </c:pt>
                <c:pt idx="722">
                  <c:v>12.033333333333333</c:v>
                </c:pt>
                <c:pt idx="723">
                  <c:v>12.05</c:v>
                </c:pt>
                <c:pt idx="724">
                  <c:v>12.066666666666666</c:v>
                </c:pt>
                <c:pt idx="725">
                  <c:v>12.083333333333334</c:v>
                </c:pt>
                <c:pt idx="726">
                  <c:v>12.1</c:v>
                </c:pt>
                <c:pt idx="727">
                  <c:v>12.116666666666667</c:v>
                </c:pt>
                <c:pt idx="728">
                  <c:v>12.133333333333333</c:v>
                </c:pt>
                <c:pt idx="729">
                  <c:v>12.15</c:v>
                </c:pt>
                <c:pt idx="730">
                  <c:v>12.166666666666666</c:v>
                </c:pt>
                <c:pt idx="731">
                  <c:v>12.183333333333334</c:v>
                </c:pt>
                <c:pt idx="732">
                  <c:v>12.2</c:v>
                </c:pt>
                <c:pt idx="733">
                  <c:v>12.216666666666667</c:v>
                </c:pt>
                <c:pt idx="734">
                  <c:v>12.233333333333333</c:v>
                </c:pt>
                <c:pt idx="735">
                  <c:v>12.25</c:v>
                </c:pt>
                <c:pt idx="736">
                  <c:v>12.266666666666667</c:v>
                </c:pt>
                <c:pt idx="737">
                  <c:v>12.283333333333333</c:v>
                </c:pt>
                <c:pt idx="738">
                  <c:v>12.3</c:v>
                </c:pt>
                <c:pt idx="739">
                  <c:v>12.316666666666666</c:v>
                </c:pt>
                <c:pt idx="740">
                  <c:v>12.333333333333334</c:v>
                </c:pt>
                <c:pt idx="741">
                  <c:v>12.35</c:v>
                </c:pt>
                <c:pt idx="742">
                  <c:v>12.366666666666667</c:v>
                </c:pt>
                <c:pt idx="743">
                  <c:v>12.383333333333333</c:v>
                </c:pt>
                <c:pt idx="744">
                  <c:v>12.4</c:v>
                </c:pt>
                <c:pt idx="745">
                  <c:v>12.416666666666666</c:v>
                </c:pt>
                <c:pt idx="746">
                  <c:v>12.433333333333334</c:v>
                </c:pt>
                <c:pt idx="747">
                  <c:v>12.45</c:v>
                </c:pt>
                <c:pt idx="748">
                  <c:v>12.466666666666667</c:v>
                </c:pt>
                <c:pt idx="749">
                  <c:v>12.483333333333333</c:v>
                </c:pt>
                <c:pt idx="750">
                  <c:v>12.5</c:v>
                </c:pt>
                <c:pt idx="751">
                  <c:v>12.516666666666667</c:v>
                </c:pt>
                <c:pt idx="752">
                  <c:v>12.533333333333333</c:v>
                </c:pt>
                <c:pt idx="753">
                  <c:v>12.55</c:v>
                </c:pt>
                <c:pt idx="754">
                  <c:v>12.566666666666666</c:v>
                </c:pt>
                <c:pt idx="755">
                  <c:v>12.583333333333334</c:v>
                </c:pt>
                <c:pt idx="756">
                  <c:v>12.6</c:v>
                </c:pt>
                <c:pt idx="757">
                  <c:v>12.616666666666667</c:v>
                </c:pt>
                <c:pt idx="758">
                  <c:v>12.633333333333333</c:v>
                </c:pt>
                <c:pt idx="759">
                  <c:v>12.65</c:v>
                </c:pt>
                <c:pt idx="760">
                  <c:v>12.666666666666666</c:v>
                </c:pt>
                <c:pt idx="761">
                  <c:v>12.683333333333334</c:v>
                </c:pt>
                <c:pt idx="762">
                  <c:v>12.7</c:v>
                </c:pt>
                <c:pt idx="763">
                  <c:v>12.716666666666667</c:v>
                </c:pt>
                <c:pt idx="764">
                  <c:v>12.733333333333333</c:v>
                </c:pt>
                <c:pt idx="765">
                  <c:v>12.75</c:v>
                </c:pt>
                <c:pt idx="766">
                  <c:v>12.766666666666667</c:v>
                </c:pt>
                <c:pt idx="767">
                  <c:v>12.783333333333333</c:v>
                </c:pt>
                <c:pt idx="768">
                  <c:v>12.8</c:v>
                </c:pt>
                <c:pt idx="769">
                  <c:v>12.816666666666666</c:v>
                </c:pt>
                <c:pt idx="770">
                  <c:v>12.833333333333334</c:v>
                </c:pt>
                <c:pt idx="771">
                  <c:v>12.85</c:v>
                </c:pt>
                <c:pt idx="772">
                  <c:v>12.866666666666667</c:v>
                </c:pt>
                <c:pt idx="773">
                  <c:v>12.883333333333333</c:v>
                </c:pt>
                <c:pt idx="774">
                  <c:v>12.9</c:v>
                </c:pt>
                <c:pt idx="775">
                  <c:v>12.916666666666666</c:v>
                </c:pt>
                <c:pt idx="776">
                  <c:v>12.933333333333334</c:v>
                </c:pt>
                <c:pt idx="777">
                  <c:v>12.95</c:v>
                </c:pt>
                <c:pt idx="778">
                  <c:v>12.966666666666667</c:v>
                </c:pt>
                <c:pt idx="779">
                  <c:v>12.983333333333333</c:v>
                </c:pt>
                <c:pt idx="780">
                  <c:v>13</c:v>
                </c:pt>
                <c:pt idx="781">
                  <c:v>13.016666666666667</c:v>
                </c:pt>
                <c:pt idx="782">
                  <c:v>13.033333333333333</c:v>
                </c:pt>
                <c:pt idx="783">
                  <c:v>13.05</c:v>
                </c:pt>
                <c:pt idx="784">
                  <c:v>13.066666666666666</c:v>
                </c:pt>
                <c:pt idx="785">
                  <c:v>13.083333333333334</c:v>
                </c:pt>
                <c:pt idx="786">
                  <c:v>13.1</c:v>
                </c:pt>
                <c:pt idx="787">
                  <c:v>13.116666666666667</c:v>
                </c:pt>
                <c:pt idx="788">
                  <c:v>13.133333333333333</c:v>
                </c:pt>
                <c:pt idx="789">
                  <c:v>13.15</c:v>
                </c:pt>
                <c:pt idx="790">
                  <c:v>13.166666666666666</c:v>
                </c:pt>
                <c:pt idx="791">
                  <c:v>13.183333333333334</c:v>
                </c:pt>
                <c:pt idx="792">
                  <c:v>13.2</c:v>
                </c:pt>
                <c:pt idx="793">
                  <c:v>13.216666666666667</c:v>
                </c:pt>
                <c:pt idx="794">
                  <c:v>13.233333333333333</c:v>
                </c:pt>
                <c:pt idx="795">
                  <c:v>13.25</c:v>
                </c:pt>
                <c:pt idx="796">
                  <c:v>13.266666666666667</c:v>
                </c:pt>
                <c:pt idx="797">
                  <c:v>13.283333333333333</c:v>
                </c:pt>
                <c:pt idx="798">
                  <c:v>13.3</c:v>
                </c:pt>
                <c:pt idx="799">
                  <c:v>13.316666666666666</c:v>
                </c:pt>
                <c:pt idx="800">
                  <c:v>13.333333333333334</c:v>
                </c:pt>
                <c:pt idx="801">
                  <c:v>13.35</c:v>
                </c:pt>
                <c:pt idx="802">
                  <c:v>13.366666666666667</c:v>
                </c:pt>
                <c:pt idx="803">
                  <c:v>13.383333333333333</c:v>
                </c:pt>
                <c:pt idx="804">
                  <c:v>13.4</c:v>
                </c:pt>
                <c:pt idx="805">
                  <c:v>13.416666666666666</c:v>
                </c:pt>
                <c:pt idx="806">
                  <c:v>13.433333333333334</c:v>
                </c:pt>
                <c:pt idx="807">
                  <c:v>13.45</c:v>
                </c:pt>
                <c:pt idx="808">
                  <c:v>13.466666666666667</c:v>
                </c:pt>
                <c:pt idx="809">
                  <c:v>13.483333333333333</c:v>
                </c:pt>
                <c:pt idx="810">
                  <c:v>13.5</c:v>
                </c:pt>
                <c:pt idx="811">
                  <c:v>13.516666666666667</c:v>
                </c:pt>
                <c:pt idx="812">
                  <c:v>13.533333333333333</c:v>
                </c:pt>
                <c:pt idx="813">
                  <c:v>13.55</c:v>
                </c:pt>
                <c:pt idx="814">
                  <c:v>13.566666666666666</c:v>
                </c:pt>
                <c:pt idx="815">
                  <c:v>13.583333333333334</c:v>
                </c:pt>
                <c:pt idx="816">
                  <c:v>13.6</c:v>
                </c:pt>
                <c:pt idx="817">
                  <c:v>13.616666666666667</c:v>
                </c:pt>
                <c:pt idx="818">
                  <c:v>13.633333333333333</c:v>
                </c:pt>
                <c:pt idx="819">
                  <c:v>13.65</c:v>
                </c:pt>
                <c:pt idx="820">
                  <c:v>13.666666666666666</c:v>
                </c:pt>
                <c:pt idx="821">
                  <c:v>13.683333333333334</c:v>
                </c:pt>
                <c:pt idx="822">
                  <c:v>13.7</c:v>
                </c:pt>
                <c:pt idx="823">
                  <c:v>13.716666666666667</c:v>
                </c:pt>
                <c:pt idx="824">
                  <c:v>13.733333333333333</c:v>
                </c:pt>
                <c:pt idx="825">
                  <c:v>13.75</c:v>
                </c:pt>
                <c:pt idx="826">
                  <c:v>13.766666666666667</c:v>
                </c:pt>
                <c:pt idx="827">
                  <c:v>13.783333333333333</c:v>
                </c:pt>
                <c:pt idx="828">
                  <c:v>13.8</c:v>
                </c:pt>
                <c:pt idx="829">
                  <c:v>13.816666666666666</c:v>
                </c:pt>
                <c:pt idx="830">
                  <c:v>13.833333333333334</c:v>
                </c:pt>
                <c:pt idx="831">
                  <c:v>13.85</c:v>
                </c:pt>
                <c:pt idx="832">
                  <c:v>13.866666666666667</c:v>
                </c:pt>
                <c:pt idx="833">
                  <c:v>13.883333333333333</c:v>
                </c:pt>
                <c:pt idx="834">
                  <c:v>13.9</c:v>
                </c:pt>
                <c:pt idx="835">
                  <c:v>13.916666666666666</c:v>
                </c:pt>
                <c:pt idx="836">
                  <c:v>13.933333333333334</c:v>
                </c:pt>
                <c:pt idx="837">
                  <c:v>13.95</c:v>
                </c:pt>
                <c:pt idx="838">
                  <c:v>13.966666666666667</c:v>
                </c:pt>
                <c:pt idx="839">
                  <c:v>13.983333333333333</c:v>
                </c:pt>
                <c:pt idx="840">
                  <c:v>14</c:v>
                </c:pt>
                <c:pt idx="841">
                  <c:v>14.016666666666667</c:v>
                </c:pt>
                <c:pt idx="842">
                  <c:v>14.033333333333333</c:v>
                </c:pt>
                <c:pt idx="843">
                  <c:v>14.05</c:v>
                </c:pt>
                <c:pt idx="844">
                  <c:v>14.066666666666666</c:v>
                </c:pt>
                <c:pt idx="845">
                  <c:v>14.083333333333334</c:v>
                </c:pt>
                <c:pt idx="846">
                  <c:v>14.1</c:v>
                </c:pt>
                <c:pt idx="847">
                  <c:v>14.116666666666667</c:v>
                </c:pt>
                <c:pt idx="848">
                  <c:v>14.133333333333333</c:v>
                </c:pt>
                <c:pt idx="849">
                  <c:v>14.15</c:v>
                </c:pt>
                <c:pt idx="850">
                  <c:v>14.166666666666666</c:v>
                </c:pt>
                <c:pt idx="851">
                  <c:v>14.183333333333334</c:v>
                </c:pt>
                <c:pt idx="852">
                  <c:v>14.2</c:v>
                </c:pt>
                <c:pt idx="853">
                  <c:v>14.216666666666667</c:v>
                </c:pt>
                <c:pt idx="854">
                  <c:v>14.233333333333333</c:v>
                </c:pt>
                <c:pt idx="855">
                  <c:v>14.25</c:v>
                </c:pt>
                <c:pt idx="856">
                  <c:v>14.266666666666667</c:v>
                </c:pt>
                <c:pt idx="857">
                  <c:v>14.283333333333333</c:v>
                </c:pt>
                <c:pt idx="858">
                  <c:v>14.3</c:v>
                </c:pt>
                <c:pt idx="859">
                  <c:v>14.316666666666666</c:v>
                </c:pt>
                <c:pt idx="860">
                  <c:v>14.333333333333334</c:v>
                </c:pt>
                <c:pt idx="861">
                  <c:v>14.35</c:v>
                </c:pt>
                <c:pt idx="862">
                  <c:v>14.366666666666667</c:v>
                </c:pt>
                <c:pt idx="863">
                  <c:v>14.383333333333333</c:v>
                </c:pt>
                <c:pt idx="864">
                  <c:v>14.4</c:v>
                </c:pt>
                <c:pt idx="865">
                  <c:v>14.416666666666666</c:v>
                </c:pt>
                <c:pt idx="866">
                  <c:v>14.433333333333334</c:v>
                </c:pt>
                <c:pt idx="867">
                  <c:v>14.45</c:v>
                </c:pt>
                <c:pt idx="868">
                  <c:v>14.466666666666667</c:v>
                </c:pt>
                <c:pt idx="869">
                  <c:v>14.483333333333333</c:v>
                </c:pt>
                <c:pt idx="870">
                  <c:v>14.5</c:v>
                </c:pt>
                <c:pt idx="871">
                  <c:v>14.516666666666667</c:v>
                </c:pt>
                <c:pt idx="872">
                  <c:v>14.533333333333333</c:v>
                </c:pt>
                <c:pt idx="873">
                  <c:v>14.55</c:v>
                </c:pt>
                <c:pt idx="874">
                  <c:v>14.566666666666666</c:v>
                </c:pt>
                <c:pt idx="875">
                  <c:v>14.583333333333334</c:v>
                </c:pt>
                <c:pt idx="876">
                  <c:v>14.6</c:v>
                </c:pt>
                <c:pt idx="877">
                  <c:v>14.616666666666667</c:v>
                </c:pt>
                <c:pt idx="878">
                  <c:v>14.633333333333333</c:v>
                </c:pt>
                <c:pt idx="879">
                  <c:v>14.65</c:v>
                </c:pt>
                <c:pt idx="880">
                  <c:v>14.666666666666666</c:v>
                </c:pt>
                <c:pt idx="881">
                  <c:v>14.683333333333334</c:v>
                </c:pt>
                <c:pt idx="882">
                  <c:v>14.7</c:v>
                </c:pt>
                <c:pt idx="883">
                  <c:v>14.716666666666667</c:v>
                </c:pt>
                <c:pt idx="884">
                  <c:v>14.733333333333333</c:v>
                </c:pt>
                <c:pt idx="885">
                  <c:v>14.75</c:v>
                </c:pt>
                <c:pt idx="886">
                  <c:v>14.766666666666667</c:v>
                </c:pt>
                <c:pt idx="887">
                  <c:v>14.783333333333333</c:v>
                </c:pt>
                <c:pt idx="888">
                  <c:v>14.8</c:v>
                </c:pt>
                <c:pt idx="889">
                  <c:v>14.816666666666666</c:v>
                </c:pt>
                <c:pt idx="890">
                  <c:v>14.833333333333334</c:v>
                </c:pt>
                <c:pt idx="891">
                  <c:v>14.85</c:v>
                </c:pt>
                <c:pt idx="892">
                  <c:v>14.866666666666667</c:v>
                </c:pt>
                <c:pt idx="893">
                  <c:v>14.883333333333333</c:v>
                </c:pt>
                <c:pt idx="894">
                  <c:v>14.9</c:v>
                </c:pt>
                <c:pt idx="895">
                  <c:v>14.916666666666666</c:v>
                </c:pt>
                <c:pt idx="896">
                  <c:v>14.933333333333334</c:v>
                </c:pt>
                <c:pt idx="897">
                  <c:v>14.95</c:v>
                </c:pt>
                <c:pt idx="898">
                  <c:v>14.966666666666667</c:v>
                </c:pt>
                <c:pt idx="899">
                  <c:v>14.983333333333333</c:v>
                </c:pt>
                <c:pt idx="900">
                  <c:v>15</c:v>
                </c:pt>
                <c:pt idx="901">
                  <c:v>15.016666666666667</c:v>
                </c:pt>
                <c:pt idx="902">
                  <c:v>15.033333333333333</c:v>
                </c:pt>
                <c:pt idx="903">
                  <c:v>15.05</c:v>
                </c:pt>
                <c:pt idx="904">
                  <c:v>15.066666666666666</c:v>
                </c:pt>
                <c:pt idx="905">
                  <c:v>15.083333333333334</c:v>
                </c:pt>
                <c:pt idx="906">
                  <c:v>15.1</c:v>
                </c:pt>
                <c:pt idx="907">
                  <c:v>15.116666666666667</c:v>
                </c:pt>
                <c:pt idx="908">
                  <c:v>15.133333333333333</c:v>
                </c:pt>
                <c:pt idx="909">
                  <c:v>15.15</c:v>
                </c:pt>
                <c:pt idx="910">
                  <c:v>15.166666666666666</c:v>
                </c:pt>
                <c:pt idx="911">
                  <c:v>15.183333333333334</c:v>
                </c:pt>
                <c:pt idx="912">
                  <c:v>15.2</c:v>
                </c:pt>
                <c:pt idx="913">
                  <c:v>15.216666666666667</c:v>
                </c:pt>
                <c:pt idx="914">
                  <c:v>15.233333333333333</c:v>
                </c:pt>
                <c:pt idx="915">
                  <c:v>15.25</c:v>
                </c:pt>
                <c:pt idx="916">
                  <c:v>15.266666666666667</c:v>
                </c:pt>
                <c:pt idx="917">
                  <c:v>15.283333333333333</c:v>
                </c:pt>
                <c:pt idx="918">
                  <c:v>15.3</c:v>
                </c:pt>
                <c:pt idx="919">
                  <c:v>15.316666666666666</c:v>
                </c:pt>
                <c:pt idx="920">
                  <c:v>15.333333333333334</c:v>
                </c:pt>
                <c:pt idx="921">
                  <c:v>15.35</c:v>
                </c:pt>
                <c:pt idx="922">
                  <c:v>15.366666666666667</c:v>
                </c:pt>
                <c:pt idx="923">
                  <c:v>15.383333333333333</c:v>
                </c:pt>
                <c:pt idx="924">
                  <c:v>15.4</c:v>
                </c:pt>
                <c:pt idx="925">
                  <c:v>15.416666666666666</c:v>
                </c:pt>
                <c:pt idx="926">
                  <c:v>15.433333333333334</c:v>
                </c:pt>
                <c:pt idx="927">
                  <c:v>15.45</c:v>
                </c:pt>
                <c:pt idx="928">
                  <c:v>15.466666666666667</c:v>
                </c:pt>
                <c:pt idx="929">
                  <c:v>15.483333333333333</c:v>
                </c:pt>
                <c:pt idx="930">
                  <c:v>15.5</c:v>
                </c:pt>
                <c:pt idx="931">
                  <c:v>15.516666666666667</c:v>
                </c:pt>
                <c:pt idx="932">
                  <c:v>15.533333333333333</c:v>
                </c:pt>
                <c:pt idx="933">
                  <c:v>15.55</c:v>
                </c:pt>
                <c:pt idx="934">
                  <c:v>15.566666666666666</c:v>
                </c:pt>
                <c:pt idx="935">
                  <c:v>15.583333333333334</c:v>
                </c:pt>
                <c:pt idx="936">
                  <c:v>15.6</c:v>
                </c:pt>
                <c:pt idx="937">
                  <c:v>15.616666666666667</c:v>
                </c:pt>
                <c:pt idx="938">
                  <c:v>15.633333333333333</c:v>
                </c:pt>
                <c:pt idx="939">
                  <c:v>15.65</c:v>
                </c:pt>
                <c:pt idx="940">
                  <c:v>15.666666666666666</c:v>
                </c:pt>
                <c:pt idx="941">
                  <c:v>15.683333333333334</c:v>
                </c:pt>
                <c:pt idx="942">
                  <c:v>15.7</c:v>
                </c:pt>
                <c:pt idx="943">
                  <c:v>15.716666666666667</c:v>
                </c:pt>
                <c:pt idx="944">
                  <c:v>15.733333333333333</c:v>
                </c:pt>
                <c:pt idx="945">
                  <c:v>15.75</c:v>
                </c:pt>
                <c:pt idx="946">
                  <c:v>15.766666666666667</c:v>
                </c:pt>
                <c:pt idx="947">
                  <c:v>15.783333333333333</c:v>
                </c:pt>
                <c:pt idx="948">
                  <c:v>15.8</c:v>
                </c:pt>
                <c:pt idx="949">
                  <c:v>15.816666666666666</c:v>
                </c:pt>
                <c:pt idx="950">
                  <c:v>15.833333333333334</c:v>
                </c:pt>
                <c:pt idx="951">
                  <c:v>15.85</c:v>
                </c:pt>
                <c:pt idx="952">
                  <c:v>15.866666666666667</c:v>
                </c:pt>
                <c:pt idx="953">
                  <c:v>15.883333333333333</c:v>
                </c:pt>
                <c:pt idx="954">
                  <c:v>15.9</c:v>
                </c:pt>
                <c:pt idx="955">
                  <c:v>15.916666666666666</c:v>
                </c:pt>
                <c:pt idx="956">
                  <c:v>15.933333333333334</c:v>
                </c:pt>
                <c:pt idx="957">
                  <c:v>15.95</c:v>
                </c:pt>
                <c:pt idx="958">
                  <c:v>15.966666666666667</c:v>
                </c:pt>
                <c:pt idx="959">
                  <c:v>15.983333333333333</c:v>
                </c:pt>
                <c:pt idx="960">
                  <c:v>16</c:v>
                </c:pt>
                <c:pt idx="961">
                  <c:v>16.016666666666666</c:v>
                </c:pt>
                <c:pt idx="962">
                  <c:v>16.033333333333335</c:v>
                </c:pt>
                <c:pt idx="963">
                  <c:v>16.05</c:v>
                </c:pt>
                <c:pt idx="964">
                  <c:v>16.066666666666666</c:v>
                </c:pt>
                <c:pt idx="965">
                  <c:v>16.083333333333332</c:v>
                </c:pt>
                <c:pt idx="966">
                  <c:v>16.100000000000001</c:v>
                </c:pt>
                <c:pt idx="967">
                  <c:v>16.116666666666667</c:v>
                </c:pt>
                <c:pt idx="968">
                  <c:v>16.133333333333333</c:v>
                </c:pt>
                <c:pt idx="969">
                  <c:v>16.149999999999999</c:v>
                </c:pt>
                <c:pt idx="970">
                  <c:v>16.166666666666668</c:v>
                </c:pt>
                <c:pt idx="971">
                  <c:v>16.183333333333334</c:v>
                </c:pt>
                <c:pt idx="972">
                  <c:v>16.2</c:v>
                </c:pt>
                <c:pt idx="973">
                  <c:v>16.216666666666665</c:v>
                </c:pt>
                <c:pt idx="974">
                  <c:v>16.233333333333334</c:v>
                </c:pt>
                <c:pt idx="975">
                  <c:v>16.25</c:v>
                </c:pt>
                <c:pt idx="976">
                  <c:v>16.266666666666666</c:v>
                </c:pt>
                <c:pt idx="977">
                  <c:v>16.283333333333335</c:v>
                </c:pt>
                <c:pt idx="978">
                  <c:v>16.3</c:v>
                </c:pt>
                <c:pt idx="979">
                  <c:v>16.316666666666666</c:v>
                </c:pt>
                <c:pt idx="980">
                  <c:v>16.333333333333332</c:v>
                </c:pt>
                <c:pt idx="981">
                  <c:v>16.350000000000001</c:v>
                </c:pt>
                <c:pt idx="982">
                  <c:v>16.366666666666667</c:v>
                </c:pt>
                <c:pt idx="983">
                  <c:v>16.383333333333333</c:v>
                </c:pt>
                <c:pt idx="984">
                  <c:v>16.399999999999999</c:v>
                </c:pt>
                <c:pt idx="985">
                  <c:v>16.416666666666668</c:v>
                </c:pt>
                <c:pt idx="986">
                  <c:v>16.433333333333334</c:v>
                </c:pt>
                <c:pt idx="987">
                  <c:v>16.45</c:v>
                </c:pt>
                <c:pt idx="988">
                  <c:v>16.466666666666665</c:v>
                </c:pt>
                <c:pt idx="989">
                  <c:v>16.483333333333334</c:v>
                </c:pt>
                <c:pt idx="990">
                  <c:v>16.5</c:v>
                </c:pt>
                <c:pt idx="991">
                  <c:v>16.516666666666666</c:v>
                </c:pt>
                <c:pt idx="992">
                  <c:v>16.533333333333335</c:v>
                </c:pt>
                <c:pt idx="993">
                  <c:v>16.55</c:v>
                </c:pt>
                <c:pt idx="994">
                  <c:v>16.566666666666666</c:v>
                </c:pt>
                <c:pt idx="995">
                  <c:v>16.583333333333332</c:v>
                </c:pt>
                <c:pt idx="996">
                  <c:v>16.600000000000001</c:v>
                </c:pt>
                <c:pt idx="997">
                  <c:v>16.616666666666667</c:v>
                </c:pt>
                <c:pt idx="998">
                  <c:v>16.633333333333333</c:v>
                </c:pt>
                <c:pt idx="999">
                  <c:v>16.649999999999999</c:v>
                </c:pt>
                <c:pt idx="1000">
                  <c:v>16.666666666666668</c:v>
                </c:pt>
                <c:pt idx="1001">
                  <c:v>16.683333333333334</c:v>
                </c:pt>
                <c:pt idx="1002">
                  <c:v>16.7</c:v>
                </c:pt>
                <c:pt idx="1003">
                  <c:v>16.716666666666665</c:v>
                </c:pt>
                <c:pt idx="1004">
                  <c:v>16.733333333333334</c:v>
                </c:pt>
                <c:pt idx="1005">
                  <c:v>16.75</c:v>
                </c:pt>
                <c:pt idx="1006">
                  <c:v>16.766666666666666</c:v>
                </c:pt>
                <c:pt idx="1007">
                  <c:v>16.783333333333335</c:v>
                </c:pt>
                <c:pt idx="1008">
                  <c:v>16.8</c:v>
                </c:pt>
                <c:pt idx="1009">
                  <c:v>16.816666666666666</c:v>
                </c:pt>
                <c:pt idx="1010">
                  <c:v>16.833333333333332</c:v>
                </c:pt>
                <c:pt idx="1011">
                  <c:v>16.850000000000001</c:v>
                </c:pt>
                <c:pt idx="1012">
                  <c:v>16.866666666666667</c:v>
                </c:pt>
                <c:pt idx="1013">
                  <c:v>16.883333333333333</c:v>
                </c:pt>
                <c:pt idx="1014">
                  <c:v>16.899999999999999</c:v>
                </c:pt>
                <c:pt idx="1015">
                  <c:v>16.916666666666668</c:v>
                </c:pt>
                <c:pt idx="1016">
                  <c:v>16.933333333333334</c:v>
                </c:pt>
                <c:pt idx="1017">
                  <c:v>16.95</c:v>
                </c:pt>
                <c:pt idx="1018">
                  <c:v>16.966666666666665</c:v>
                </c:pt>
                <c:pt idx="1019">
                  <c:v>16.983333333333334</c:v>
                </c:pt>
                <c:pt idx="1020">
                  <c:v>17</c:v>
                </c:pt>
                <c:pt idx="1021">
                  <c:v>17.016666666666666</c:v>
                </c:pt>
                <c:pt idx="1022">
                  <c:v>17.033333333333335</c:v>
                </c:pt>
                <c:pt idx="1023">
                  <c:v>17.05</c:v>
                </c:pt>
                <c:pt idx="1024">
                  <c:v>17.066666666666666</c:v>
                </c:pt>
                <c:pt idx="1025">
                  <c:v>17.083333333333332</c:v>
                </c:pt>
                <c:pt idx="1026">
                  <c:v>17.100000000000001</c:v>
                </c:pt>
                <c:pt idx="1027">
                  <c:v>17.116666666666667</c:v>
                </c:pt>
                <c:pt idx="1028">
                  <c:v>17.133333333333333</c:v>
                </c:pt>
                <c:pt idx="1029">
                  <c:v>17.149999999999999</c:v>
                </c:pt>
                <c:pt idx="1030">
                  <c:v>17.166666666666668</c:v>
                </c:pt>
                <c:pt idx="1031">
                  <c:v>17.183333333333334</c:v>
                </c:pt>
                <c:pt idx="1032">
                  <c:v>17.2</c:v>
                </c:pt>
                <c:pt idx="1033">
                  <c:v>17.216666666666665</c:v>
                </c:pt>
                <c:pt idx="1034">
                  <c:v>17.233333333333334</c:v>
                </c:pt>
                <c:pt idx="1035">
                  <c:v>17.25</c:v>
                </c:pt>
                <c:pt idx="1036">
                  <c:v>17.266666666666666</c:v>
                </c:pt>
                <c:pt idx="1037">
                  <c:v>17.283333333333335</c:v>
                </c:pt>
                <c:pt idx="1038">
                  <c:v>17.3</c:v>
                </c:pt>
                <c:pt idx="1039">
                  <c:v>17.316666666666666</c:v>
                </c:pt>
                <c:pt idx="1040">
                  <c:v>17.333333333333332</c:v>
                </c:pt>
                <c:pt idx="1041">
                  <c:v>17.350000000000001</c:v>
                </c:pt>
                <c:pt idx="1042">
                  <c:v>17.366666666666667</c:v>
                </c:pt>
                <c:pt idx="1043">
                  <c:v>17.383333333333333</c:v>
                </c:pt>
                <c:pt idx="1044">
                  <c:v>17.399999999999999</c:v>
                </c:pt>
                <c:pt idx="1045">
                  <c:v>17.416666666666668</c:v>
                </c:pt>
                <c:pt idx="1046">
                  <c:v>17.433333333333334</c:v>
                </c:pt>
                <c:pt idx="1047">
                  <c:v>17.45</c:v>
                </c:pt>
                <c:pt idx="1048">
                  <c:v>17.466666666666665</c:v>
                </c:pt>
                <c:pt idx="1049">
                  <c:v>17.483333333333334</c:v>
                </c:pt>
                <c:pt idx="1050">
                  <c:v>17.5</c:v>
                </c:pt>
                <c:pt idx="1051">
                  <c:v>17.516666666666666</c:v>
                </c:pt>
                <c:pt idx="1052">
                  <c:v>17.533333333333335</c:v>
                </c:pt>
                <c:pt idx="1053">
                  <c:v>17.55</c:v>
                </c:pt>
                <c:pt idx="1054">
                  <c:v>17.566666666666666</c:v>
                </c:pt>
                <c:pt idx="1055">
                  <c:v>17.583333333333332</c:v>
                </c:pt>
                <c:pt idx="1056">
                  <c:v>17.600000000000001</c:v>
                </c:pt>
                <c:pt idx="1057">
                  <c:v>17.616666666666667</c:v>
                </c:pt>
                <c:pt idx="1058">
                  <c:v>17.633333333333333</c:v>
                </c:pt>
                <c:pt idx="1059">
                  <c:v>17.649999999999999</c:v>
                </c:pt>
                <c:pt idx="1060">
                  <c:v>17.666666666666668</c:v>
                </c:pt>
                <c:pt idx="1061">
                  <c:v>17.683333333333334</c:v>
                </c:pt>
                <c:pt idx="1062">
                  <c:v>17.7</c:v>
                </c:pt>
                <c:pt idx="1063">
                  <c:v>17.716666666666665</c:v>
                </c:pt>
                <c:pt idx="1064">
                  <c:v>17.733333333333334</c:v>
                </c:pt>
                <c:pt idx="1065">
                  <c:v>17.75</c:v>
                </c:pt>
                <c:pt idx="1066">
                  <c:v>17.766666666666666</c:v>
                </c:pt>
                <c:pt idx="1067">
                  <c:v>17.783333333333335</c:v>
                </c:pt>
                <c:pt idx="1068">
                  <c:v>17.8</c:v>
                </c:pt>
                <c:pt idx="1069">
                  <c:v>17.816666666666666</c:v>
                </c:pt>
                <c:pt idx="1070">
                  <c:v>17.833333333333332</c:v>
                </c:pt>
                <c:pt idx="1071">
                  <c:v>17.850000000000001</c:v>
                </c:pt>
                <c:pt idx="1072">
                  <c:v>17.866666666666667</c:v>
                </c:pt>
                <c:pt idx="1073">
                  <c:v>17.883333333333333</c:v>
                </c:pt>
                <c:pt idx="1074">
                  <c:v>17.899999999999999</c:v>
                </c:pt>
                <c:pt idx="1075">
                  <c:v>17.916666666666668</c:v>
                </c:pt>
                <c:pt idx="1076">
                  <c:v>17.933333333333334</c:v>
                </c:pt>
                <c:pt idx="1077">
                  <c:v>17.95</c:v>
                </c:pt>
                <c:pt idx="1078">
                  <c:v>17.966666666666665</c:v>
                </c:pt>
                <c:pt idx="1079">
                  <c:v>17.983333333333334</c:v>
                </c:pt>
                <c:pt idx="1080">
                  <c:v>18</c:v>
                </c:pt>
                <c:pt idx="1081">
                  <c:v>18.016666666666666</c:v>
                </c:pt>
                <c:pt idx="1082">
                  <c:v>18.033333333333335</c:v>
                </c:pt>
                <c:pt idx="1083">
                  <c:v>18.05</c:v>
                </c:pt>
                <c:pt idx="1084">
                  <c:v>18.066666666666666</c:v>
                </c:pt>
                <c:pt idx="1085">
                  <c:v>18.083333333333332</c:v>
                </c:pt>
                <c:pt idx="1086">
                  <c:v>18.100000000000001</c:v>
                </c:pt>
                <c:pt idx="1087">
                  <c:v>18.116666666666667</c:v>
                </c:pt>
                <c:pt idx="1088">
                  <c:v>18.133333333333333</c:v>
                </c:pt>
                <c:pt idx="1089">
                  <c:v>18.149999999999999</c:v>
                </c:pt>
                <c:pt idx="1090">
                  <c:v>18.166666666666668</c:v>
                </c:pt>
                <c:pt idx="1091">
                  <c:v>18.183333333333334</c:v>
                </c:pt>
                <c:pt idx="1092">
                  <c:v>18.2</c:v>
                </c:pt>
                <c:pt idx="1093">
                  <c:v>18.216666666666665</c:v>
                </c:pt>
                <c:pt idx="1094">
                  <c:v>18.233333333333334</c:v>
                </c:pt>
                <c:pt idx="1095">
                  <c:v>18.25</c:v>
                </c:pt>
                <c:pt idx="1096">
                  <c:v>18.266666666666666</c:v>
                </c:pt>
                <c:pt idx="1097">
                  <c:v>18.283333333333335</c:v>
                </c:pt>
                <c:pt idx="1098">
                  <c:v>18.3</c:v>
                </c:pt>
                <c:pt idx="1099">
                  <c:v>18.316666666666666</c:v>
                </c:pt>
                <c:pt idx="1100">
                  <c:v>18.333333333333332</c:v>
                </c:pt>
                <c:pt idx="1101">
                  <c:v>18.350000000000001</c:v>
                </c:pt>
                <c:pt idx="1102">
                  <c:v>18.366666666666667</c:v>
                </c:pt>
                <c:pt idx="1103">
                  <c:v>18.383333333333333</c:v>
                </c:pt>
                <c:pt idx="1104">
                  <c:v>18.399999999999999</c:v>
                </c:pt>
                <c:pt idx="1105">
                  <c:v>18.416666666666668</c:v>
                </c:pt>
                <c:pt idx="1106">
                  <c:v>18.433333333333334</c:v>
                </c:pt>
                <c:pt idx="1107">
                  <c:v>18.45</c:v>
                </c:pt>
                <c:pt idx="1108">
                  <c:v>18.466666666666665</c:v>
                </c:pt>
                <c:pt idx="1109">
                  <c:v>18.483333333333334</c:v>
                </c:pt>
                <c:pt idx="1110">
                  <c:v>18.5</c:v>
                </c:pt>
                <c:pt idx="1111">
                  <c:v>18.516666666666666</c:v>
                </c:pt>
                <c:pt idx="1112">
                  <c:v>18.533333333333335</c:v>
                </c:pt>
                <c:pt idx="1113">
                  <c:v>18.55</c:v>
                </c:pt>
                <c:pt idx="1114">
                  <c:v>18.566666666666666</c:v>
                </c:pt>
                <c:pt idx="1115">
                  <c:v>18.583333333333332</c:v>
                </c:pt>
                <c:pt idx="1116">
                  <c:v>18.600000000000001</c:v>
                </c:pt>
                <c:pt idx="1117">
                  <c:v>18.616666666666667</c:v>
                </c:pt>
                <c:pt idx="1118">
                  <c:v>18.633333333333333</c:v>
                </c:pt>
                <c:pt idx="1119">
                  <c:v>18.649999999999999</c:v>
                </c:pt>
                <c:pt idx="1120">
                  <c:v>18.666666666666668</c:v>
                </c:pt>
                <c:pt idx="1121">
                  <c:v>18.683333333333334</c:v>
                </c:pt>
                <c:pt idx="1122">
                  <c:v>18.7</c:v>
                </c:pt>
                <c:pt idx="1123">
                  <c:v>18.716666666666665</c:v>
                </c:pt>
                <c:pt idx="1124">
                  <c:v>18.733333333333334</c:v>
                </c:pt>
                <c:pt idx="1125">
                  <c:v>18.75</c:v>
                </c:pt>
                <c:pt idx="1126">
                  <c:v>18.766666666666666</c:v>
                </c:pt>
                <c:pt idx="1127">
                  <c:v>18.783333333333335</c:v>
                </c:pt>
                <c:pt idx="1128">
                  <c:v>18.8</c:v>
                </c:pt>
                <c:pt idx="1129">
                  <c:v>18.816666666666666</c:v>
                </c:pt>
                <c:pt idx="1130">
                  <c:v>18.833333333333332</c:v>
                </c:pt>
                <c:pt idx="1131">
                  <c:v>18.850000000000001</c:v>
                </c:pt>
                <c:pt idx="1132">
                  <c:v>18.866666666666667</c:v>
                </c:pt>
                <c:pt idx="1133">
                  <c:v>18.883333333333333</c:v>
                </c:pt>
                <c:pt idx="1134">
                  <c:v>18.899999999999999</c:v>
                </c:pt>
                <c:pt idx="1135">
                  <c:v>18.916666666666668</c:v>
                </c:pt>
                <c:pt idx="1136">
                  <c:v>18.933333333333334</c:v>
                </c:pt>
                <c:pt idx="1137">
                  <c:v>18.95</c:v>
                </c:pt>
                <c:pt idx="1138">
                  <c:v>18.966666666666665</c:v>
                </c:pt>
                <c:pt idx="1139">
                  <c:v>18.983333333333334</c:v>
                </c:pt>
                <c:pt idx="1140">
                  <c:v>19</c:v>
                </c:pt>
                <c:pt idx="1141">
                  <c:v>19.016666666666666</c:v>
                </c:pt>
                <c:pt idx="1142">
                  <c:v>19.033333333333335</c:v>
                </c:pt>
                <c:pt idx="1143">
                  <c:v>19.05</c:v>
                </c:pt>
                <c:pt idx="1144">
                  <c:v>19.066666666666666</c:v>
                </c:pt>
                <c:pt idx="1145">
                  <c:v>19.083333333333332</c:v>
                </c:pt>
                <c:pt idx="1146">
                  <c:v>19.100000000000001</c:v>
                </c:pt>
                <c:pt idx="1147">
                  <c:v>19.116666666666667</c:v>
                </c:pt>
                <c:pt idx="1148">
                  <c:v>19.133333333333333</c:v>
                </c:pt>
                <c:pt idx="1149">
                  <c:v>19.149999999999999</c:v>
                </c:pt>
                <c:pt idx="1150">
                  <c:v>19.166666666666668</c:v>
                </c:pt>
                <c:pt idx="1151">
                  <c:v>19.183333333333334</c:v>
                </c:pt>
                <c:pt idx="1152">
                  <c:v>19.2</c:v>
                </c:pt>
                <c:pt idx="1153">
                  <c:v>19.216666666666665</c:v>
                </c:pt>
                <c:pt idx="1154">
                  <c:v>19.233333333333334</c:v>
                </c:pt>
                <c:pt idx="1155">
                  <c:v>19.25</c:v>
                </c:pt>
                <c:pt idx="1156">
                  <c:v>19.266666666666666</c:v>
                </c:pt>
                <c:pt idx="1157">
                  <c:v>19.283333333333335</c:v>
                </c:pt>
                <c:pt idx="1158">
                  <c:v>19.3</c:v>
                </c:pt>
                <c:pt idx="1159">
                  <c:v>19.316666666666666</c:v>
                </c:pt>
                <c:pt idx="1160">
                  <c:v>19.333333333333332</c:v>
                </c:pt>
                <c:pt idx="1161">
                  <c:v>19.350000000000001</c:v>
                </c:pt>
                <c:pt idx="1162">
                  <c:v>19.366666666666667</c:v>
                </c:pt>
                <c:pt idx="1163">
                  <c:v>19.383333333333333</c:v>
                </c:pt>
                <c:pt idx="1164">
                  <c:v>19.399999999999999</c:v>
                </c:pt>
                <c:pt idx="1165">
                  <c:v>19.416666666666668</c:v>
                </c:pt>
                <c:pt idx="1166">
                  <c:v>19.433333333333334</c:v>
                </c:pt>
                <c:pt idx="1167">
                  <c:v>19.45</c:v>
                </c:pt>
                <c:pt idx="1168">
                  <c:v>19.466666666666665</c:v>
                </c:pt>
                <c:pt idx="1169">
                  <c:v>19.483333333333334</c:v>
                </c:pt>
                <c:pt idx="1170">
                  <c:v>19.5</c:v>
                </c:pt>
                <c:pt idx="1171">
                  <c:v>19.516666666666666</c:v>
                </c:pt>
                <c:pt idx="1172">
                  <c:v>19.533333333333335</c:v>
                </c:pt>
                <c:pt idx="1173">
                  <c:v>19.55</c:v>
                </c:pt>
                <c:pt idx="1174">
                  <c:v>19.566666666666666</c:v>
                </c:pt>
                <c:pt idx="1175">
                  <c:v>19.583333333333332</c:v>
                </c:pt>
                <c:pt idx="1176">
                  <c:v>19.600000000000001</c:v>
                </c:pt>
                <c:pt idx="1177">
                  <c:v>19.616666666666667</c:v>
                </c:pt>
                <c:pt idx="1178">
                  <c:v>19.633333333333333</c:v>
                </c:pt>
                <c:pt idx="1179">
                  <c:v>19.649999999999999</c:v>
                </c:pt>
                <c:pt idx="1180">
                  <c:v>19.666666666666668</c:v>
                </c:pt>
                <c:pt idx="1181">
                  <c:v>19.683333333333334</c:v>
                </c:pt>
                <c:pt idx="1182">
                  <c:v>19.7</c:v>
                </c:pt>
                <c:pt idx="1183">
                  <c:v>19.716666666666665</c:v>
                </c:pt>
                <c:pt idx="1184">
                  <c:v>19.733333333333334</c:v>
                </c:pt>
                <c:pt idx="1185">
                  <c:v>19.75</c:v>
                </c:pt>
                <c:pt idx="1186">
                  <c:v>19.766666666666666</c:v>
                </c:pt>
                <c:pt idx="1187">
                  <c:v>19.783333333333335</c:v>
                </c:pt>
                <c:pt idx="1188">
                  <c:v>19.8</c:v>
                </c:pt>
                <c:pt idx="1189">
                  <c:v>19.816666666666666</c:v>
                </c:pt>
                <c:pt idx="1190">
                  <c:v>19.833333333333332</c:v>
                </c:pt>
                <c:pt idx="1191">
                  <c:v>19.850000000000001</c:v>
                </c:pt>
                <c:pt idx="1192">
                  <c:v>19.866666666666667</c:v>
                </c:pt>
                <c:pt idx="1193">
                  <c:v>19.883333333333333</c:v>
                </c:pt>
                <c:pt idx="1194">
                  <c:v>19.899999999999999</c:v>
                </c:pt>
                <c:pt idx="1195">
                  <c:v>19.916666666666668</c:v>
                </c:pt>
                <c:pt idx="1196">
                  <c:v>19.933333333333334</c:v>
                </c:pt>
                <c:pt idx="1197">
                  <c:v>19.95</c:v>
                </c:pt>
                <c:pt idx="1198">
                  <c:v>19.966666666666665</c:v>
                </c:pt>
                <c:pt idx="1199">
                  <c:v>19.983333333333334</c:v>
                </c:pt>
                <c:pt idx="1200">
                  <c:v>20</c:v>
                </c:pt>
                <c:pt idx="1201">
                  <c:v>20.016666666666666</c:v>
                </c:pt>
                <c:pt idx="1202">
                  <c:v>20.033333333333335</c:v>
                </c:pt>
                <c:pt idx="1203">
                  <c:v>20.05</c:v>
                </c:pt>
                <c:pt idx="1204">
                  <c:v>20.066666666666666</c:v>
                </c:pt>
                <c:pt idx="1205">
                  <c:v>20.083333333333332</c:v>
                </c:pt>
                <c:pt idx="1206">
                  <c:v>20.100000000000001</c:v>
                </c:pt>
                <c:pt idx="1207">
                  <c:v>20.116666666666667</c:v>
                </c:pt>
                <c:pt idx="1208">
                  <c:v>20.133333333333333</c:v>
                </c:pt>
                <c:pt idx="1209">
                  <c:v>20.149999999999999</c:v>
                </c:pt>
                <c:pt idx="1210">
                  <c:v>20.166666666666668</c:v>
                </c:pt>
                <c:pt idx="1211">
                  <c:v>20.183333333333334</c:v>
                </c:pt>
                <c:pt idx="1212">
                  <c:v>20.2</c:v>
                </c:pt>
                <c:pt idx="1213">
                  <c:v>20.216666666666665</c:v>
                </c:pt>
                <c:pt idx="1214">
                  <c:v>20.233333333333334</c:v>
                </c:pt>
                <c:pt idx="1215">
                  <c:v>20.25</c:v>
                </c:pt>
                <c:pt idx="1216">
                  <c:v>20.266666666666666</c:v>
                </c:pt>
                <c:pt idx="1217">
                  <c:v>20.283333333333335</c:v>
                </c:pt>
                <c:pt idx="1218">
                  <c:v>20.3</c:v>
                </c:pt>
                <c:pt idx="1219">
                  <c:v>20.316666666666666</c:v>
                </c:pt>
                <c:pt idx="1220">
                  <c:v>20.333333333333332</c:v>
                </c:pt>
                <c:pt idx="1221">
                  <c:v>20.350000000000001</c:v>
                </c:pt>
                <c:pt idx="1222">
                  <c:v>20.366666666666667</c:v>
                </c:pt>
                <c:pt idx="1223">
                  <c:v>20.383333333333333</c:v>
                </c:pt>
                <c:pt idx="1224">
                  <c:v>20.399999999999999</c:v>
                </c:pt>
                <c:pt idx="1225">
                  <c:v>20.416666666666668</c:v>
                </c:pt>
                <c:pt idx="1226">
                  <c:v>20.433333333333334</c:v>
                </c:pt>
                <c:pt idx="1227">
                  <c:v>20.45</c:v>
                </c:pt>
                <c:pt idx="1228">
                  <c:v>20.466666666666665</c:v>
                </c:pt>
                <c:pt idx="1229">
                  <c:v>20.483333333333334</c:v>
                </c:pt>
                <c:pt idx="1230">
                  <c:v>20.5</c:v>
                </c:pt>
                <c:pt idx="1231">
                  <c:v>20.516666666666666</c:v>
                </c:pt>
                <c:pt idx="1232">
                  <c:v>20.533333333333335</c:v>
                </c:pt>
                <c:pt idx="1233">
                  <c:v>20.55</c:v>
                </c:pt>
                <c:pt idx="1234">
                  <c:v>20.566666666666666</c:v>
                </c:pt>
                <c:pt idx="1235">
                  <c:v>20.583333333333332</c:v>
                </c:pt>
                <c:pt idx="1236">
                  <c:v>20.6</c:v>
                </c:pt>
                <c:pt idx="1237">
                  <c:v>20.616666666666667</c:v>
                </c:pt>
                <c:pt idx="1238">
                  <c:v>20.633333333333333</c:v>
                </c:pt>
                <c:pt idx="1239">
                  <c:v>20.65</c:v>
                </c:pt>
                <c:pt idx="1240">
                  <c:v>20.666666666666668</c:v>
                </c:pt>
                <c:pt idx="1241">
                  <c:v>20.683333333333334</c:v>
                </c:pt>
                <c:pt idx="1242">
                  <c:v>20.7</c:v>
                </c:pt>
                <c:pt idx="1243">
                  <c:v>20.716666666666665</c:v>
                </c:pt>
                <c:pt idx="1244">
                  <c:v>20.733333333333334</c:v>
                </c:pt>
                <c:pt idx="1245">
                  <c:v>20.75</c:v>
                </c:pt>
                <c:pt idx="1246">
                  <c:v>20.766666666666666</c:v>
                </c:pt>
                <c:pt idx="1247">
                  <c:v>20.783333333333335</c:v>
                </c:pt>
                <c:pt idx="1248">
                  <c:v>20.8</c:v>
                </c:pt>
                <c:pt idx="1249">
                  <c:v>20.816666666666666</c:v>
                </c:pt>
                <c:pt idx="1250">
                  <c:v>20.833333333333332</c:v>
                </c:pt>
                <c:pt idx="1251">
                  <c:v>20.85</c:v>
                </c:pt>
                <c:pt idx="1252">
                  <c:v>20.866666666666667</c:v>
                </c:pt>
                <c:pt idx="1253">
                  <c:v>20.883333333333333</c:v>
                </c:pt>
                <c:pt idx="1254">
                  <c:v>20.9</c:v>
                </c:pt>
                <c:pt idx="1255">
                  <c:v>20.916666666666668</c:v>
                </c:pt>
                <c:pt idx="1256">
                  <c:v>20.933333333333334</c:v>
                </c:pt>
                <c:pt idx="1257">
                  <c:v>20.95</c:v>
                </c:pt>
                <c:pt idx="1258">
                  <c:v>20.966666666666665</c:v>
                </c:pt>
                <c:pt idx="1259">
                  <c:v>20.983333333333334</c:v>
                </c:pt>
                <c:pt idx="1260">
                  <c:v>21</c:v>
                </c:pt>
                <c:pt idx="1261">
                  <c:v>21.016666666666666</c:v>
                </c:pt>
                <c:pt idx="1262">
                  <c:v>21.033333333333335</c:v>
                </c:pt>
                <c:pt idx="1263">
                  <c:v>21.05</c:v>
                </c:pt>
                <c:pt idx="1264">
                  <c:v>21.066666666666666</c:v>
                </c:pt>
                <c:pt idx="1265">
                  <c:v>21.083333333333332</c:v>
                </c:pt>
                <c:pt idx="1266">
                  <c:v>21.1</c:v>
                </c:pt>
                <c:pt idx="1267">
                  <c:v>21.116666666666667</c:v>
                </c:pt>
                <c:pt idx="1268">
                  <c:v>21.133333333333333</c:v>
                </c:pt>
                <c:pt idx="1269">
                  <c:v>21.15</c:v>
                </c:pt>
                <c:pt idx="1270">
                  <c:v>21.166666666666668</c:v>
                </c:pt>
                <c:pt idx="1271">
                  <c:v>21.183333333333334</c:v>
                </c:pt>
                <c:pt idx="1272">
                  <c:v>21.2</c:v>
                </c:pt>
                <c:pt idx="1273">
                  <c:v>21.216666666666665</c:v>
                </c:pt>
                <c:pt idx="1274">
                  <c:v>21.233333333333334</c:v>
                </c:pt>
                <c:pt idx="1275">
                  <c:v>21.25</c:v>
                </c:pt>
                <c:pt idx="1276">
                  <c:v>21.266666666666666</c:v>
                </c:pt>
                <c:pt idx="1277">
                  <c:v>21.283333333333335</c:v>
                </c:pt>
                <c:pt idx="1278">
                  <c:v>21.3</c:v>
                </c:pt>
                <c:pt idx="1279">
                  <c:v>21.316666666666666</c:v>
                </c:pt>
                <c:pt idx="1280">
                  <c:v>21.333333333333332</c:v>
                </c:pt>
                <c:pt idx="1281">
                  <c:v>21.35</c:v>
                </c:pt>
                <c:pt idx="1282">
                  <c:v>21.366666666666667</c:v>
                </c:pt>
                <c:pt idx="1283">
                  <c:v>21.383333333333333</c:v>
                </c:pt>
                <c:pt idx="1284">
                  <c:v>21.4</c:v>
                </c:pt>
                <c:pt idx="1285">
                  <c:v>21.416666666666668</c:v>
                </c:pt>
                <c:pt idx="1286">
                  <c:v>21.433333333333334</c:v>
                </c:pt>
                <c:pt idx="1287">
                  <c:v>21.45</c:v>
                </c:pt>
                <c:pt idx="1288">
                  <c:v>21.466666666666665</c:v>
                </c:pt>
                <c:pt idx="1289">
                  <c:v>21.483333333333334</c:v>
                </c:pt>
                <c:pt idx="1290">
                  <c:v>21.5</c:v>
                </c:pt>
                <c:pt idx="1291">
                  <c:v>21.516666666666666</c:v>
                </c:pt>
                <c:pt idx="1292">
                  <c:v>21.533333333333335</c:v>
                </c:pt>
                <c:pt idx="1293">
                  <c:v>21.55</c:v>
                </c:pt>
                <c:pt idx="1294">
                  <c:v>21.566666666666666</c:v>
                </c:pt>
                <c:pt idx="1295">
                  <c:v>21.583333333333332</c:v>
                </c:pt>
                <c:pt idx="1296">
                  <c:v>21.6</c:v>
                </c:pt>
                <c:pt idx="1297">
                  <c:v>21.616666666666667</c:v>
                </c:pt>
                <c:pt idx="1298">
                  <c:v>21.633333333333333</c:v>
                </c:pt>
                <c:pt idx="1299">
                  <c:v>21.65</c:v>
                </c:pt>
                <c:pt idx="1300">
                  <c:v>21.666666666666668</c:v>
                </c:pt>
                <c:pt idx="1301">
                  <c:v>21.683333333333334</c:v>
                </c:pt>
                <c:pt idx="1302">
                  <c:v>21.7</c:v>
                </c:pt>
                <c:pt idx="1303">
                  <c:v>21.716666666666665</c:v>
                </c:pt>
                <c:pt idx="1304">
                  <c:v>21.733333333333334</c:v>
                </c:pt>
                <c:pt idx="1305">
                  <c:v>21.75</c:v>
                </c:pt>
                <c:pt idx="1306">
                  <c:v>21.766666666666666</c:v>
                </c:pt>
                <c:pt idx="1307">
                  <c:v>21.783333333333335</c:v>
                </c:pt>
                <c:pt idx="1308">
                  <c:v>21.8</c:v>
                </c:pt>
                <c:pt idx="1309">
                  <c:v>21.816666666666666</c:v>
                </c:pt>
                <c:pt idx="1310">
                  <c:v>21.833333333333332</c:v>
                </c:pt>
                <c:pt idx="1311">
                  <c:v>21.85</c:v>
                </c:pt>
                <c:pt idx="1312">
                  <c:v>21.866666666666667</c:v>
                </c:pt>
                <c:pt idx="1313">
                  <c:v>21.883333333333333</c:v>
                </c:pt>
                <c:pt idx="1314">
                  <c:v>21.9</c:v>
                </c:pt>
                <c:pt idx="1315">
                  <c:v>21.916666666666668</c:v>
                </c:pt>
                <c:pt idx="1316">
                  <c:v>21.933333333333334</c:v>
                </c:pt>
                <c:pt idx="1317">
                  <c:v>21.95</c:v>
                </c:pt>
                <c:pt idx="1318">
                  <c:v>21.966666666666665</c:v>
                </c:pt>
                <c:pt idx="1319">
                  <c:v>21.983333333333334</c:v>
                </c:pt>
                <c:pt idx="1320">
                  <c:v>22</c:v>
                </c:pt>
                <c:pt idx="1321">
                  <c:v>22.016666666666666</c:v>
                </c:pt>
                <c:pt idx="1322">
                  <c:v>22.033333333333335</c:v>
                </c:pt>
                <c:pt idx="1323">
                  <c:v>22.05</c:v>
                </c:pt>
                <c:pt idx="1324">
                  <c:v>22.066666666666666</c:v>
                </c:pt>
                <c:pt idx="1325">
                  <c:v>22.083333333333332</c:v>
                </c:pt>
                <c:pt idx="1326">
                  <c:v>22.1</c:v>
                </c:pt>
                <c:pt idx="1327">
                  <c:v>22.116666666666667</c:v>
                </c:pt>
                <c:pt idx="1328">
                  <c:v>22.133333333333333</c:v>
                </c:pt>
                <c:pt idx="1329">
                  <c:v>22.15</c:v>
                </c:pt>
                <c:pt idx="1330">
                  <c:v>22.166666666666668</c:v>
                </c:pt>
                <c:pt idx="1331">
                  <c:v>22.183333333333334</c:v>
                </c:pt>
                <c:pt idx="1332">
                  <c:v>22.2</c:v>
                </c:pt>
                <c:pt idx="1333">
                  <c:v>22.216666666666665</c:v>
                </c:pt>
                <c:pt idx="1334">
                  <c:v>22.233333333333334</c:v>
                </c:pt>
                <c:pt idx="1335">
                  <c:v>22.25</c:v>
                </c:pt>
                <c:pt idx="1336">
                  <c:v>22.266666666666666</c:v>
                </c:pt>
                <c:pt idx="1337">
                  <c:v>22.283333333333335</c:v>
                </c:pt>
                <c:pt idx="1338">
                  <c:v>22.3</c:v>
                </c:pt>
                <c:pt idx="1339">
                  <c:v>22.316666666666666</c:v>
                </c:pt>
                <c:pt idx="1340">
                  <c:v>22.333333333333332</c:v>
                </c:pt>
                <c:pt idx="1341">
                  <c:v>22.35</c:v>
                </c:pt>
                <c:pt idx="1342">
                  <c:v>22.366666666666667</c:v>
                </c:pt>
                <c:pt idx="1343">
                  <c:v>22.383333333333333</c:v>
                </c:pt>
                <c:pt idx="1344">
                  <c:v>22.4</c:v>
                </c:pt>
                <c:pt idx="1345">
                  <c:v>22.416666666666668</c:v>
                </c:pt>
                <c:pt idx="1346">
                  <c:v>22.433333333333334</c:v>
                </c:pt>
                <c:pt idx="1347">
                  <c:v>22.45</c:v>
                </c:pt>
                <c:pt idx="1348">
                  <c:v>22.466666666666665</c:v>
                </c:pt>
                <c:pt idx="1349">
                  <c:v>22.483333333333334</c:v>
                </c:pt>
                <c:pt idx="1350">
                  <c:v>22.5</c:v>
                </c:pt>
                <c:pt idx="1351">
                  <c:v>22.516666666666666</c:v>
                </c:pt>
                <c:pt idx="1352">
                  <c:v>22.533333333333335</c:v>
                </c:pt>
                <c:pt idx="1353">
                  <c:v>22.55</c:v>
                </c:pt>
                <c:pt idx="1354">
                  <c:v>22.566666666666666</c:v>
                </c:pt>
                <c:pt idx="1355">
                  <c:v>22.583333333333332</c:v>
                </c:pt>
                <c:pt idx="1356">
                  <c:v>22.6</c:v>
                </c:pt>
                <c:pt idx="1357">
                  <c:v>22.616666666666667</c:v>
                </c:pt>
                <c:pt idx="1358">
                  <c:v>22.633333333333333</c:v>
                </c:pt>
                <c:pt idx="1359">
                  <c:v>22.65</c:v>
                </c:pt>
                <c:pt idx="1360">
                  <c:v>22.666666666666668</c:v>
                </c:pt>
                <c:pt idx="1361">
                  <c:v>22.683333333333334</c:v>
                </c:pt>
                <c:pt idx="1362">
                  <c:v>22.7</c:v>
                </c:pt>
                <c:pt idx="1363">
                  <c:v>22.716666666666665</c:v>
                </c:pt>
                <c:pt idx="1364">
                  <c:v>22.733333333333334</c:v>
                </c:pt>
                <c:pt idx="1365">
                  <c:v>22.75</c:v>
                </c:pt>
                <c:pt idx="1366">
                  <c:v>22.766666666666666</c:v>
                </c:pt>
                <c:pt idx="1367">
                  <c:v>22.783333333333335</c:v>
                </c:pt>
                <c:pt idx="1368">
                  <c:v>22.8</c:v>
                </c:pt>
                <c:pt idx="1369">
                  <c:v>22.816666666666666</c:v>
                </c:pt>
                <c:pt idx="1370">
                  <c:v>22.833333333333332</c:v>
                </c:pt>
                <c:pt idx="1371">
                  <c:v>22.85</c:v>
                </c:pt>
                <c:pt idx="1372">
                  <c:v>22.866666666666667</c:v>
                </c:pt>
                <c:pt idx="1373">
                  <c:v>22.883333333333333</c:v>
                </c:pt>
                <c:pt idx="1374">
                  <c:v>22.9</c:v>
                </c:pt>
                <c:pt idx="1375">
                  <c:v>22.916666666666668</c:v>
                </c:pt>
                <c:pt idx="1376">
                  <c:v>22.933333333333334</c:v>
                </c:pt>
                <c:pt idx="1377">
                  <c:v>22.95</c:v>
                </c:pt>
                <c:pt idx="1378">
                  <c:v>22.966666666666665</c:v>
                </c:pt>
                <c:pt idx="1379">
                  <c:v>22.983333333333334</c:v>
                </c:pt>
                <c:pt idx="1380">
                  <c:v>23</c:v>
                </c:pt>
                <c:pt idx="1381">
                  <c:v>23.016666666666666</c:v>
                </c:pt>
                <c:pt idx="1382">
                  <c:v>23.033333333333335</c:v>
                </c:pt>
                <c:pt idx="1383">
                  <c:v>23.05</c:v>
                </c:pt>
                <c:pt idx="1384">
                  <c:v>23.066666666666666</c:v>
                </c:pt>
                <c:pt idx="1385">
                  <c:v>23.083333333333332</c:v>
                </c:pt>
                <c:pt idx="1386">
                  <c:v>23.1</c:v>
                </c:pt>
                <c:pt idx="1387">
                  <c:v>23.116666666666667</c:v>
                </c:pt>
                <c:pt idx="1388">
                  <c:v>23.133333333333333</c:v>
                </c:pt>
                <c:pt idx="1389">
                  <c:v>23.15</c:v>
                </c:pt>
                <c:pt idx="1390">
                  <c:v>23.166666666666668</c:v>
                </c:pt>
                <c:pt idx="1391">
                  <c:v>23.183333333333334</c:v>
                </c:pt>
                <c:pt idx="1392">
                  <c:v>23.2</c:v>
                </c:pt>
                <c:pt idx="1393">
                  <c:v>23.216666666666665</c:v>
                </c:pt>
                <c:pt idx="1394">
                  <c:v>23.233333333333334</c:v>
                </c:pt>
                <c:pt idx="1395">
                  <c:v>23.25</c:v>
                </c:pt>
                <c:pt idx="1396">
                  <c:v>23.266666666666666</c:v>
                </c:pt>
                <c:pt idx="1397">
                  <c:v>23.283333333333335</c:v>
                </c:pt>
                <c:pt idx="1398">
                  <c:v>23.3</c:v>
                </c:pt>
                <c:pt idx="1399">
                  <c:v>23.316666666666666</c:v>
                </c:pt>
                <c:pt idx="1400">
                  <c:v>23.333333333333332</c:v>
                </c:pt>
                <c:pt idx="1401">
                  <c:v>23.35</c:v>
                </c:pt>
                <c:pt idx="1402">
                  <c:v>23.366666666666667</c:v>
                </c:pt>
                <c:pt idx="1403">
                  <c:v>23.383333333333333</c:v>
                </c:pt>
                <c:pt idx="1404">
                  <c:v>23.4</c:v>
                </c:pt>
                <c:pt idx="1405">
                  <c:v>23.416666666666668</c:v>
                </c:pt>
                <c:pt idx="1406">
                  <c:v>23.433333333333334</c:v>
                </c:pt>
                <c:pt idx="1407">
                  <c:v>23.45</c:v>
                </c:pt>
                <c:pt idx="1408">
                  <c:v>23.466666666666665</c:v>
                </c:pt>
                <c:pt idx="1409">
                  <c:v>23.483333333333334</c:v>
                </c:pt>
                <c:pt idx="1410">
                  <c:v>23.5</c:v>
                </c:pt>
                <c:pt idx="1411">
                  <c:v>23.516666666666666</c:v>
                </c:pt>
                <c:pt idx="1412">
                  <c:v>23.533333333333335</c:v>
                </c:pt>
                <c:pt idx="1413">
                  <c:v>23.55</c:v>
                </c:pt>
                <c:pt idx="1414">
                  <c:v>23.566666666666666</c:v>
                </c:pt>
                <c:pt idx="1415">
                  <c:v>23.583333333333332</c:v>
                </c:pt>
                <c:pt idx="1416">
                  <c:v>23.6</c:v>
                </c:pt>
                <c:pt idx="1417">
                  <c:v>23.616666666666667</c:v>
                </c:pt>
                <c:pt idx="1418">
                  <c:v>23.633333333333333</c:v>
                </c:pt>
                <c:pt idx="1419">
                  <c:v>23.65</c:v>
                </c:pt>
                <c:pt idx="1420">
                  <c:v>23.666666666666668</c:v>
                </c:pt>
                <c:pt idx="1421">
                  <c:v>23.683333333333334</c:v>
                </c:pt>
                <c:pt idx="1422">
                  <c:v>23.7</c:v>
                </c:pt>
                <c:pt idx="1423">
                  <c:v>23.716666666666665</c:v>
                </c:pt>
                <c:pt idx="1424">
                  <c:v>23.733333333333334</c:v>
                </c:pt>
                <c:pt idx="1425">
                  <c:v>23.75</c:v>
                </c:pt>
                <c:pt idx="1426">
                  <c:v>23.766666666666666</c:v>
                </c:pt>
                <c:pt idx="1427">
                  <c:v>23.783333333333335</c:v>
                </c:pt>
                <c:pt idx="1428">
                  <c:v>23.8</c:v>
                </c:pt>
                <c:pt idx="1429">
                  <c:v>23.816666666666666</c:v>
                </c:pt>
                <c:pt idx="1430">
                  <c:v>23.833333333333332</c:v>
                </c:pt>
                <c:pt idx="1431">
                  <c:v>23.85</c:v>
                </c:pt>
                <c:pt idx="1432">
                  <c:v>23.866666666666667</c:v>
                </c:pt>
                <c:pt idx="1433">
                  <c:v>23.883333333333333</c:v>
                </c:pt>
                <c:pt idx="1434">
                  <c:v>23.9</c:v>
                </c:pt>
                <c:pt idx="1435">
                  <c:v>23.916666666666668</c:v>
                </c:pt>
                <c:pt idx="1436">
                  <c:v>23.933333333333334</c:v>
                </c:pt>
                <c:pt idx="1437">
                  <c:v>23.95</c:v>
                </c:pt>
                <c:pt idx="1438">
                  <c:v>23.966666666666665</c:v>
                </c:pt>
                <c:pt idx="1439">
                  <c:v>23.983333333333334</c:v>
                </c:pt>
                <c:pt idx="1440">
                  <c:v>24</c:v>
                </c:pt>
              </c:numCache>
            </c:numRef>
          </c:xVal>
          <c:yVal>
            <c:numRef>
              <c:f>Arkusz1!$I$4:$I$1444</c:f>
              <c:numCache>
                <c:formatCode>0</c:formatCode>
                <c:ptCount val="1441"/>
                <c:pt idx="0">
                  <c:v>803.83980354175026</c:v>
                </c:pt>
                <c:pt idx="1">
                  <c:v>804.20941127491039</c:v>
                </c:pt>
                <c:pt idx="2">
                  <c:v>804.57816479665541</c:v>
                </c:pt>
                <c:pt idx="3">
                  <c:v>804.94605575095159</c:v>
                </c:pt>
                <c:pt idx="4">
                  <c:v>805.31307579126201</c:v>
                </c:pt>
                <c:pt idx="5">
                  <c:v>805.67921658080741</c:v>
                </c:pt>
                <c:pt idx="6">
                  <c:v>806.04446979282477</c:v>
                </c:pt>
                <c:pt idx="7">
                  <c:v>806.408827110836</c:v>
                </c:pt>
                <c:pt idx="8">
                  <c:v>806.77228022891052</c:v>
                </c:pt>
                <c:pt idx="9">
                  <c:v>807.13482085192572</c:v>
                </c:pt>
                <c:pt idx="10">
                  <c:v>807.49644069583314</c:v>
                </c:pt>
                <c:pt idx="11">
                  <c:v>807.85713148792388</c:v>
                </c:pt>
                <c:pt idx="12">
                  <c:v>808.21688496709282</c:v>
                </c:pt>
                <c:pt idx="13">
                  <c:v>808.57569288410605</c:v>
                </c:pt>
                <c:pt idx="14">
                  <c:v>808.93354700186353</c:v>
                </c:pt>
                <c:pt idx="15">
                  <c:v>809.29043909566747</c:v>
                </c:pt>
                <c:pt idx="16">
                  <c:v>809.64636095348999</c:v>
                </c:pt>
                <c:pt idx="17">
                  <c:v>810.00130437623773</c:v>
                </c:pt>
                <c:pt idx="18">
                  <c:v>810.35526117802056</c:v>
                </c:pt>
                <c:pt idx="19">
                  <c:v>810.70822318642013</c:v>
                </c:pt>
                <c:pt idx="20">
                  <c:v>811.06018224275681</c:v>
                </c:pt>
                <c:pt idx="21">
                  <c:v>811.41113020235673</c:v>
                </c:pt>
                <c:pt idx="22">
                  <c:v>811.76105893482247</c:v>
                </c:pt>
                <c:pt idx="23">
                  <c:v>812.10996032430251</c:v>
                </c:pt>
                <c:pt idx="24">
                  <c:v>812.45782626975586</c:v>
                </c:pt>
                <c:pt idx="25">
                  <c:v>812.80464868522813</c:v>
                </c:pt>
                <c:pt idx="26">
                  <c:v>813.15041950011459</c:v>
                </c:pt>
                <c:pt idx="27">
                  <c:v>813.49513065943324</c:v>
                </c:pt>
                <c:pt idx="28">
                  <c:v>813.83877412409538</c:v>
                </c:pt>
                <c:pt idx="29">
                  <c:v>814.18134187117403</c:v>
                </c:pt>
                <c:pt idx="30">
                  <c:v>814.52282589417484</c:v>
                </c:pt>
                <c:pt idx="31">
                  <c:v>814.86321820330488</c:v>
                </c:pt>
                <c:pt idx="32">
                  <c:v>815.2025108257468</c:v>
                </c:pt>
                <c:pt idx="33">
                  <c:v>815.54069580592738</c:v>
                </c:pt>
                <c:pt idx="34">
                  <c:v>815.87776520578632</c:v>
                </c:pt>
                <c:pt idx="35">
                  <c:v>816.21371110505152</c:v>
                </c:pt>
                <c:pt idx="36">
                  <c:v>816.54852560150687</c:v>
                </c:pt>
                <c:pt idx="37">
                  <c:v>816.88220081126235</c:v>
                </c:pt>
                <c:pt idx="38">
                  <c:v>817.21472886902927</c:v>
                </c:pt>
                <c:pt idx="39">
                  <c:v>817.54610192838629</c:v>
                </c:pt>
                <c:pt idx="40">
                  <c:v>817.87631216205568</c:v>
                </c:pt>
                <c:pt idx="41">
                  <c:v>818.2053517621697</c:v>
                </c:pt>
                <c:pt idx="42">
                  <c:v>818.53321294054354</c:v>
                </c:pt>
                <c:pt idx="43">
                  <c:v>818.85988792894761</c:v>
                </c:pt>
                <c:pt idx="44">
                  <c:v>819.18536897937554</c:v>
                </c:pt>
                <c:pt idx="45">
                  <c:v>819.50964836431933</c:v>
                </c:pt>
                <c:pt idx="46">
                  <c:v>819.83271837703421</c:v>
                </c:pt>
                <c:pt idx="47">
                  <c:v>820.15457133181621</c:v>
                </c:pt>
                <c:pt idx="48">
                  <c:v>820.47519956426663</c:v>
                </c:pt>
                <c:pt idx="49">
                  <c:v>820.79459543156599</c:v>
                </c:pt>
                <c:pt idx="50">
                  <c:v>821.11275131274397</c:v>
                </c:pt>
                <c:pt idx="51">
                  <c:v>821.42965960894912</c:v>
                </c:pt>
                <c:pt idx="52">
                  <c:v>821.74531274371736</c:v>
                </c:pt>
                <c:pt idx="53">
                  <c:v>822.05970316324454</c:v>
                </c:pt>
                <c:pt idx="54">
                  <c:v>822.37282333665439</c:v>
                </c:pt>
                <c:pt idx="55">
                  <c:v>822.68466575626735</c:v>
                </c:pt>
                <c:pt idx="56">
                  <c:v>822.99522293787072</c:v>
                </c:pt>
                <c:pt idx="57">
                  <c:v>823.30448742098895</c:v>
                </c:pt>
                <c:pt idx="58">
                  <c:v>823.61245176914656</c:v>
                </c:pt>
                <c:pt idx="59">
                  <c:v>823.91910857014489</c:v>
                </c:pt>
                <c:pt idx="60">
                  <c:v>824.2244504363224</c:v>
                </c:pt>
                <c:pt idx="61">
                  <c:v>824.52847000482507</c:v>
                </c:pt>
                <c:pt idx="62">
                  <c:v>824.83115993787521</c:v>
                </c:pt>
                <c:pt idx="63">
                  <c:v>825.13251292303914</c:v>
                </c:pt>
                <c:pt idx="64">
                  <c:v>825.43252167348794</c:v>
                </c:pt>
                <c:pt idx="65">
                  <c:v>825.73117892826804</c:v>
                </c:pt>
                <c:pt idx="66">
                  <c:v>826.02847745256963</c:v>
                </c:pt>
                <c:pt idx="67">
                  <c:v>826.32441003798544</c:v>
                </c:pt>
                <c:pt idx="68">
                  <c:v>826.61896950278208</c:v>
                </c:pt>
                <c:pt idx="69">
                  <c:v>826.91214869215798</c:v>
                </c:pt>
                <c:pt idx="70">
                  <c:v>827.20394047851266</c:v>
                </c:pt>
                <c:pt idx="71">
                  <c:v>827.49433776170929</c:v>
                </c:pt>
                <c:pt idx="72">
                  <c:v>827.78333346933482</c:v>
                </c:pt>
                <c:pt idx="73">
                  <c:v>828.07092055696569</c:v>
                </c:pt>
                <c:pt idx="74">
                  <c:v>828.35709200842882</c:v>
                </c:pt>
                <c:pt idx="75">
                  <c:v>828.64184083606176</c:v>
                </c:pt>
                <c:pt idx="76">
                  <c:v>828.92516008097471</c:v>
                </c:pt>
                <c:pt idx="77">
                  <c:v>829.20704281331064</c:v>
                </c:pt>
                <c:pt idx="78">
                  <c:v>829.4874821325036</c:v>
                </c:pt>
                <c:pt idx="79">
                  <c:v>829.76647116754123</c:v>
                </c:pt>
                <c:pt idx="80">
                  <c:v>830.04400307721892</c:v>
                </c:pt>
                <c:pt idx="81">
                  <c:v>830.32007105039861</c:v>
                </c:pt>
                <c:pt idx="82">
                  <c:v>830.59466830626945</c:v>
                </c:pt>
                <c:pt idx="83">
                  <c:v>830.86778809459815</c:v>
                </c:pt>
                <c:pt idx="84">
                  <c:v>831.13942369598931</c:v>
                </c:pt>
                <c:pt idx="85">
                  <c:v>831.40956842213791</c:v>
                </c:pt>
                <c:pt idx="86">
                  <c:v>831.67821561608685</c:v>
                </c:pt>
                <c:pt idx="87">
                  <c:v>831.94535865247371</c:v>
                </c:pt>
                <c:pt idx="88">
                  <c:v>832.21099093779014</c:v>
                </c:pt>
                <c:pt idx="89">
                  <c:v>832.47510591063212</c:v>
                </c:pt>
                <c:pt idx="90">
                  <c:v>832.73769704194774</c:v>
                </c:pt>
                <c:pt idx="91">
                  <c:v>832.99875783529217</c:v>
                </c:pt>
                <c:pt idx="92">
                  <c:v>833.25828182707278</c:v>
                </c:pt>
                <c:pt idx="93">
                  <c:v>833.51626258680096</c:v>
                </c:pt>
                <c:pt idx="94">
                  <c:v>833.77269371733826</c:v>
                </c:pt>
                <c:pt idx="95">
                  <c:v>834.0275688551427</c:v>
                </c:pt>
                <c:pt idx="96">
                  <c:v>834.28088167051681</c:v>
                </c:pt>
                <c:pt idx="97">
                  <c:v>834.53262586785115</c:v>
                </c:pt>
                <c:pt idx="98">
                  <c:v>834.78279518586919</c:v>
                </c:pt>
                <c:pt idx="99">
                  <c:v>835.0313833978671</c:v>
                </c:pt>
                <c:pt idx="100">
                  <c:v>835.27838431196142</c:v>
                </c:pt>
                <c:pt idx="101">
                  <c:v>835.52379177132548</c:v>
                </c:pt>
                <c:pt idx="102">
                  <c:v>835.76759965443489</c:v>
                </c:pt>
                <c:pt idx="103">
                  <c:v>836.00980187529876</c:v>
                </c:pt>
                <c:pt idx="104">
                  <c:v>836.25039238370687</c:v>
                </c:pt>
                <c:pt idx="105">
                  <c:v>836.48936516545973</c:v>
                </c:pt>
                <c:pt idx="106">
                  <c:v>836.72671424260727</c:v>
                </c:pt>
                <c:pt idx="107">
                  <c:v>836.96243367368425</c:v>
                </c:pt>
                <c:pt idx="108">
                  <c:v>837.19651755394398</c:v>
                </c:pt>
                <c:pt idx="109">
                  <c:v>837.42896001559052</c:v>
                </c:pt>
                <c:pt idx="110">
                  <c:v>837.65975522801045</c:v>
                </c:pt>
                <c:pt idx="111">
                  <c:v>837.88889739800106</c:v>
                </c:pt>
                <c:pt idx="112">
                  <c:v>838.11638077000737</c:v>
                </c:pt>
                <c:pt idx="113">
                  <c:v>838.34219962633904</c:v>
                </c:pt>
                <c:pt idx="114">
                  <c:v>838.5663482874063</c:v>
                </c:pt>
                <c:pt idx="115">
                  <c:v>838.78882111194184</c:v>
                </c:pt>
                <c:pt idx="116">
                  <c:v>839.00961249722752</c:v>
                </c:pt>
                <c:pt idx="117">
                  <c:v>839.22871687931297</c:v>
                </c:pt>
                <c:pt idx="118">
                  <c:v>839.44612873324331</c:v>
                </c:pt>
                <c:pt idx="119">
                  <c:v>839.66184257327643</c:v>
                </c:pt>
                <c:pt idx="120">
                  <c:v>839.87585295310453</c:v>
                </c:pt>
                <c:pt idx="121">
                  <c:v>840.08815446607048</c:v>
                </c:pt>
                <c:pt idx="122">
                  <c:v>840.29874174538566</c:v>
                </c:pt>
                <c:pt idx="123">
                  <c:v>840.50760946434548</c:v>
                </c:pt>
                <c:pt idx="124">
                  <c:v>840.71475233654269</c:v>
                </c:pt>
                <c:pt idx="125">
                  <c:v>840.92016511608324</c:v>
                </c:pt>
                <c:pt idx="126">
                  <c:v>841.12384259779333</c:v>
                </c:pt>
                <c:pt idx="127">
                  <c:v>841.32577961743254</c:v>
                </c:pt>
                <c:pt idx="128">
                  <c:v>841.52597105190262</c:v>
                </c:pt>
                <c:pt idx="129">
                  <c:v>841.72441181945271</c:v>
                </c:pt>
                <c:pt idx="130">
                  <c:v>841.92109687988557</c:v>
                </c:pt>
                <c:pt idx="131">
                  <c:v>842.11602123476575</c:v>
                </c:pt>
                <c:pt idx="132">
                  <c:v>842.30917992761727</c:v>
                </c:pt>
                <c:pt idx="133">
                  <c:v>842.50056804412793</c:v>
                </c:pt>
                <c:pt idx="134">
                  <c:v>842.69018071234939</c:v>
                </c:pt>
                <c:pt idx="135">
                  <c:v>842.87801310289331</c:v>
                </c:pt>
                <c:pt idx="136">
                  <c:v>843.06406042913068</c:v>
                </c:pt>
                <c:pt idx="137">
                  <c:v>843.24831794738964</c:v>
                </c:pt>
                <c:pt idx="138">
                  <c:v>843.4307809571427</c:v>
                </c:pt>
                <c:pt idx="139">
                  <c:v>843.61144480120299</c:v>
                </c:pt>
                <c:pt idx="140">
                  <c:v>843.79030486591694</c:v>
                </c:pt>
                <c:pt idx="141">
                  <c:v>843.96735658134889</c:v>
                </c:pt>
                <c:pt idx="142">
                  <c:v>844.14259542147283</c:v>
                </c:pt>
                <c:pt idx="143">
                  <c:v>844.31601690435502</c:v>
                </c:pt>
                <c:pt idx="144">
                  <c:v>844.48761659234253</c:v>
                </c:pt>
                <c:pt idx="145">
                  <c:v>844.65739009223955</c:v>
                </c:pt>
                <c:pt idx="146">
                  <c:v>844.82533305549475</c:v>
                </c:pt>
                <c:pt idx="147">
                  <c:v>844.99144117837693</c:v>
                </c:pt>
                <c:pt idx="148">
                  <c:v>845.15571020215646</c:v>
                </c:pt>
                <c:pt idx="149">
                  <c:v>845.31813591327398</c:v>
                </c:pt>
                <c:pt idx="150">
                  <c:v>845.47871414352369</c:v>
                </c:pt>
                <c:pt idx="151">
                  <c:v>845.6374407702192</c:v>
                </c:pt>
                <c:pt idx="152">
                  <c:v>845.79431171636929</c:v>
                </c:pt>
                <c:pt idx="153">
                  <c:v>845.9493229508422</c:v>
                </c:pt>
                <c:pt idx="154">
                  <c:v>846.10247048853523</c:v>
                </c:pt>
                <c:pt idx="155">
                  <c:v>846.25375039054381</c:v>
                </c:pt>
                <c:pt idx="156">
                  <c:v>846.40315876431839</c:v>
                </c:pt>
                <c:pt idx="157">
                  <c:v>846.55069176383211</c:v>
                </c:pt>
                <c:pt idx="158">
                  <c:v>846.69634558973894</c:v>
                </c:pt>
                <c:pt idx="159">
                  <c:v>846.84011648953265</c:v>
                </c:pt>
                <c:pt idx="160">
                  <c:v>846.98200075770137</c:v>
                </c:pt>
                <c:pt idx="161">
                  <c:v>847.1219947358843</c:v>
                </c:pt>
                <c:pt idx="162">
                  <c:v>847.26009481302719</c:v>
                </c:pt>
                <c:pt idx="163">
                  <c:v>847.39629742552665</c:v>
                </c:pt>
                <c:pt idx="164">
                  <c:v>847.53059905738439</c:v>
                </c:pt>
                <c:pt idx="165">
                  <c:v>847.66299624035446</c:v>
                </c:pt>
                <c:pt idx="166">
                  <c:v>847.79348555408751</c:v>
                </c:pt>
                <c:pt idx="167">
                  <c:v>847.92206362627337</c:v>
                </c:pt>
                <c:pt idx="168">
                  <c:v>848.0487271327836</c:v>
                </c:pt>
                <c:pt idx="169">
                  <c:v>848.17347279781268</c:v>
                </c:pt>
                <c:pt idx="170">
                  <c:v>848.2962973940123</c:v>
                </c:pt>
                <c:pt idx="171">
                  <c:v>848.41719774262981</c:v>
                </c:pt>
                <c:pt idx="172">
                  <c:v>848.53617071364147</c:v>
                </c:pt>
                <c:pt idx="173">
                  <c:v>848.65321322588636</c:v>
                </c:pt>
                <c:pt idx="174">
                  <c:v>848.76832224719101</c:v>
                </c:pt>
                <c:pt idx="175">
                  <c:v>848.88149479450158</c:v>
                </c:pt>
                <c:pt idx="176">
                  <c:v>848.99272793400917</c:v>
                </c:pt>
                <c:pt idx="177">
                  <c:v>849.10201878127498</c:v>
                </c:pt>
                <c:pt idx="178">
                  <c:v>849.20936450134593</c:v>
                </c:pt>
                <c:pt idx="179">
                  <c:v>849.31476230888484</c:v>
                </c:pt>
                <c:pt idx="180">
                  <c:v>849.41820946827931</c:v>
                </c:pt>
                <c:pt idx="181">
                  <c:v>849.5197032937607</c:v>
                </c:pt>
                <c:pt idx="182">
                  <c:v>849.61924114952001</c:v>
                </c:pt>
                <c:pt idx="183">
                  <c:v>849.71682044981742</c:v>
                </c:pt>
                <c:pt idx="184">
                  <c:v>849.81243865909221</c:v>
                </c:pt>
                <c:pt idx="185">
                  <c:v>849.90609329206973</c:v>
                </c:pt>
                <c:pt idx="186">
                  <c:v>849.99778191386963</c:v>
                </c:pt>
                <c:pt idx="187">
                  <c:v>850.08750214010513</c:v>
                </c:pt>
                <c:pt idx="188">
                  <c:v>850.17525163698724</c:v>
                </c:pt>
                <c:pt idx="189">
                  <c:v>850.26102812142528</c:v>
                </c:pt>
                <c:pt idx="190">
                  <c:v>850.34482936112158</c:v>
                </c:pt>
                <c:pt idx="191">
                  <c:v>850.4266531746639</c:v>
                </c:pt>
                <c:pt idx="192">
                  <c:v>850.5064974316266</c:v>
                </c:pt>
                <c:pt idx="193">
                  <c:v>850.58436005265355</c:v>
                </c:pt>
                <c:pt idx="194">
                  <c:v>850.66023900954849</c:v>
                </c:pt>
                <c:pt idx="195">
                  <c:v>850.73413232536507</c:v>
                </c:pt>
                <c:pt idx="196">
                  <c:v>850.80603807448836</c:v>
                </c:pt>
                <c:pt idx="197">
                  <c:v>850.87595438271512</c:v>
                </c:pt>
                <c:pt idx="198">
                  <c:v>850.94387942734033</c:v>
                </c:pt>
                <c:pt idx="199">
                  <c:v>851.00981143722572</c:v>
                </c:pt>
                <c:pt idx="200">
                  <c:v>851.07374869288515</c:v>
                </c:pt>
                <c:pt idx="201">
                  <c:v>851.13568952655055</c:v>
                </c:pt>
                <c:pt idx="202">
                  <c:v>851.1956323222488</c:v>
                </c:pt>
                <c:pt idx="203">
                  <c:v>851.25357551586364</c:v>
                </c:pt>
                <c:pt idx="204">
                  <c:v>851.30951759521326</c:v>
                </c:pt>
                <c:pt idx="205">
                  <c:v>851.36345710010551</c:v>
                </c:pt>
                <c:pt idx="206">
                  <c:v>851.41539262240258</c:v>
                </c:pt>
                <c:pt idx="207">
                  <c:v>851.4653228060871</c:v>
                </c:pt>
                <c:pt idx="208">
                  <c:v>851.51324634731145</c:v>
                </c:pt>
                <c:pt idx="209">
                  <c:v>851.5591619944604</c:v>
                </c:pt>
                <c:pt idx="210">
                  <c:v>851.60306854820033</c:v>
                </c:pt>
                <c:pt idx="211">
                  <c:v>851.64496486153575</c:v>
                </c:pt>
                <c:pt idx="212">
                  <c:v>851.68484983985263</c:v>
                </c:pt>
                <c:pt idx="213">
                  <c:v>851.72272244096825</c:v>
                </c:pt>
                <c:pt idx="214">
                  <c:v>851.7585816751772</c:v>
                </c:pt>
                <c:pt idx="215">
                  <c:v>851.79242660529167</c:v>
                </c:pt>
                <c:pt idx="216">
                  <c:v>851.824256346683</c:v>
                </c:pt>
                <c:pt idx="217">
                  <c:v>851.85407006731725</c:v>
                </c:pt>
                <c:pt idx="218">
                  <c:v>851.8818669877943</c:v>
                </c:pt>
                <c:pt idx="219">
                  <c:v>851.90764638138057</c:v>
                </c:pt>
                <c:pt idx="220">
                  <c:v>851.93140757403694</c:v>
                </c:pt>
                <c:pt idx="221">
                  <c:v>851.9531499444513</c:v>
                </c:pt>
                <c:pt idx="222">
                  <c:v>851.97287292406622</c:v>
                </c:pt>
                <c:pt idx="223">
                  <c:v>851.99057599709874</c:v>
                </c:pt>
                <c:pt idx="224">
                  <c:v>852.00625870056433</c:v>
                </c:pt>
                <c:pt idx="225">
                  <c:v>852.01992062430043</c:v>
                </c:pt>
                <c:pt idx="226">
                  <c:v>852.03156141097963</c:v>
                </c:pt>
                <c:pt idx="227">
                  <c:v>852.0411807561278</c:v>
                </c:pt>
                <c:pt idx="228">
                  <c:v>852.04877840813356</c:v>
                </c:pt>
                <c:pt idx="229">
                  <c:v>852.05435416826288</c:v>
                </c:pt>
                <c:pt idx="230">
                  <c:v>852.05790789066805</c:v>
                </c:pt>
                <c:pt idx="231">
                  <c:v>852.05943948238917</c:v>
                </c:pt>
                <c:pt idx="232">
                  <c:v>852.05894890336242</c:v>
                </c:pt>
                <c:pt idx="233">
                  <c:v>852.05643616642055</c:v>
                </c:pt>
                <c:pt idx="234">
                  <c:v>852.05190133729263</c:v>
                </c:pt>
                <c:pt idx="235">
                  <c:v>852.04534453460064</c:v>
                </c:pt>
                <c:pt idx="236">
                  <c:v>852.03676592985403</c:v>
                </c:pt>
                <c:pt idx="237">
                  <c:v>852.0261657474432</c:v>
                </c:pt>
                <c:pt idx="238">
                  <c:v>852.01354426463001</c:v>
                </c:pt>
                <c:pt idx="239">
                  <c:v>851.99890181153512</c:v>
                </c:pt>
                <c:pt idx="240">
                  <c:v>851.98223877112446</c:v>
                </c:pt>
                <c:pt idx="241">
                  <c:v>851.96355557919128</c:v>
                </c:pt>
                <c:pt idx="242">
                  <c:v>851.94285272434081</c:v>
                </c:pt>
                <c:pt idx="243">
                  <c:v>851.92013074796409</c:v>
                </c:pt>
                <c:pt idx="244">
                  <c:v>851.8953902442197</c:v>
                </c:pt>
                <c:pt idx="245">
                  <c:v>851.86863186000539</c:v>
                </c:pt>
                <c:pt idx="246">
                  <c:v>851.83985629493156</c:v>
                </c:pt>
                <c:pt idx="247">
                  <c:v>851.8090643012896</c:v>
                </c:pt>
                <c:pt idx="248">
                  <c:v>851.77625668402231</c:v>
                </c:pt>
                <c:pt idx="249">
                  <c:v>851.74143430068648</c:v>
                </c:pt>
                <c:pt idx="250">
                  <c:v>851.70459806141741</c:v>
                </c:pt>
                <c:pt idx="251">
                  <c:v>851.66574892888991</c:v>
                </c:pt>
                <c:pt idx="252">
                  <c:v>851.62488791827786</c:v>
                </c:pt>
                <c:pt idx="253">
                  <c:v>851.58201609720675</c:v>
                </c:pt>
                <c:pt idx="254">
                  <c:v>851.53713458571451</c:v>
                </c:pt>
                <c:pt idx="255">
                  <c:v>851.49024455619667</c:v>
                </c:pt>
                <c:pt idx="256">
                  <c:v>851.44134723335981</c:v>
                </c:pt>
                <c:pt idx="257">
                  <c:v>851.3904438941687</c:v>
                </c:pt>
                <c:pt idx="258">
                  <c:v>851.33753586779244</c:v>
                </c:pt>
                <c:pt idx="259">
                  <c:v>851.2826245355443</c:v>
                </c:pt>
                <c:pt idx="260">
                  <c:v>851.22571133082397</c:v>
                </c:pt>
                <c:pt idx="261">
                  <c:v>851.1667977390606</c:v>
                </c:pt>
                <c:pt idx="262">
                  <c:v>851.10588529764061</c:v>
                </c:pt>
                <c:pt idx="263">
                  <c:v>851.04297559585029</c:v>
                </c:pt>
                <c:pt idx="264">
                  <c:v>850.97807027480155</c:v>
                </c:pt>
                <c:pt idx="265">
                  <c:v>850.91117102736678</c:v>
                </c:pt>
                <c:pt idx="266">
                  <c:v>850.84227959810153</c:v>
                </c:pt>
                <c:pt idx="267">
                  <c:v>850.77139778317405</c:v>
                </c:pt>
                <c:pt idx="268">
                  <c:v>850.69852743028673</c:v>
                </c:pt>
                <c:pt idx="269">
                  <c:v>850.62367043859797</c:v>
                </c:pt>
                <c:pt idx="270">
                  <c:v>850.54682875863875</c:v>
                </c:pt>
                <c:pt idx="271">
                  <c:v>850.46800439223239</c:v>
                </c:pt>
                <c:pt idx="272">
                  <c:v>850.38719939240821</c:v>
                </c:pt>
                <c:pt idx="273">
                  <c:v>850.30441586331403</c:v>
                </c:pt>
                <c:pt idx="274">
                  <c:v>850.21965596012456</c:v>
                </c:pt>
                <c:pt idx="275">
                  <c:v>850.13292188895275</c:v>
                </c:pt>
                <c:pt idx="276">
                  <c:v>850.04421590675395</c:v>
                </c:pt>
                <c:pt idx="277">
                  <c:v>849.95354032123066</c:v>
                </c:pt>
                <c:pt idx="278">
                  <c:v>849.86089749073267</c:v>
                </c:pt>
                <c:pt idx="279">
                  <c:v>849.76628982416037</c:v>
                </c:pt>
                <c:pt idx="280">
                  <c:v>849.66971978085803</c:v>
                </c:pt>
                <c:pt idx="281">
                  <c:v>849.5711898705116</c:v>
                </c:pt>
                <c:pt idx="282">
                  <c:v>849.47070265304274</c:v>
                </c:pt>
                <c:pt idx="283">
                  <c:v>849.36826073850011</c:v>
                </c:pt>
                <c:pt idx="284">
                  <c:v>849.26386678694541</c:v>
                </c:pt>
                <c:pt idx="285">
                  <c:v>849.15752350834657</c:v>
                </c:pt>
                <c:pt idx="286">
                  <c:v>849.04923366245646</c:v>
                </c:pt>
                <c:pt idx="287">
                  <c:v>848.93900005870069</c:v>
                </c:pt>
                <c:pt idx="288">
                  <c:v>848.82682555605879</c:v>
                </c:pt>
                <c:pt idx="289">
                  <c:v>848.71271306293863</c:v>
                </c:pt>
                <c:pt idx="290">
                  <c:v>848.5966655370579</c:v>
                </c:pt>
                <c:pt idx="291">
                  <c:v>848.47868598531943</c:v>
                </c:pt>
                <c:pt idx="292">
                  <c:v>848.35877746368249</c:v>
                </c:pt>
                <c:pt idx="293">
                  <c:v>848.23694307703136</c:v>
                </c:pt>
                <c:pt idx="294">
                  <c:v>848.11318597905017</c:v>
                </c:pt>
                <c:pt idx="295">
                  <c:v>847.98750937208695</c:v>
                </c:pt>
                <c:pt idx="296">
                  <c:v>847.85991650701772</c:v>
                </c:pt>
                <c:pt idx="297">
                  <c:v>847.73041068311295</c:v>
                </c:pt>
                <c:pt idx="298">
                  <c:v>847.59899524789557</c:v>
                </c:pt>
                <c:pt idx="299">
                  <c:v>847.46567359700202</c:v>
                </c:pt>
                <c:pt idx="300">
                  <c:v>847.33044917403981</c:v>
                </c:pt>
                <c:pt idx="301">
                  <c:v>847.19332547044212</c:v>
                </c:pt>
                <c:pt idx="302">
                  <c:v>847.05430602532408</c:v>
                </c:pt>
                <c:pt idx="303">
                  <c:v>846.9133944253299</c:v>
                </c:pt>
                <c:pt idx="304">
                  <c:v>846.77059430448719</c:v>
                </c:pt>
                <c:pt idx="305">
                  <c:v>846.62590934405284</c:v>
                </c:pt>
                <c:pt idx="306">
                  <c:v>846.47934327235976</c:v>
                </c:pt>
                <c:pt idx="307">
                  <c:v>846.33089986466155</c:v>
                </c:pt>
                <c:pt idx="308">
                  <c:v>846.18058294297168</c:v>
                </c:pt>
                <c:pt idx="309">
                  <c:v>846.02839637591183</c:v>
                </c:pt>
                <c:pt idx="310">
                  <c:v>845.87434407854323</c:v>
                </c:pt>
                <c:pt idx="311">
                  <c:v>845.71843001220611</c:v>
                </c:pt>
                <c:pt idx="312">
                  <c:v>845.56065818435616</c:v>
                </c:pt>
                <c:pt idx="313">
                  <c:v>845.40103264839797</c:v>
                </c:pt>
                <c:pt idx="314">
                  <c:v>845.23955750351422</c:v>
                </c:pt>
                <c:pt idx="315">
                  <c:v>845.07623689450145</c:v>
                </c:pt>
                <c:pt idx="316">
                  <c:v>844.91107501159024</c:v>
                </c:pt>
                <c:pt idx="317">
                  <c:v>844.74407609027878</c:v>
                </c:pt>
                <c:pt idx="318">
                  <c:v>844.57524441115368</c:v>
                </c:pt>
                <c:pt idx="319">
                  <c:v>844.40458429971591</c:v>
                </c:pt>
                <c:pt idx="320">
                  <c:v>844.23210012620029</c:v>
                </c:pt>
                <c:pt idx="321">
                  <c:v>844.0577963053953</c:v>
                </c:pt>
                <c:pt idx="322">
                  <c:v>843.88167729646204</c:v>
                </c:pt>
                <c:pt idx="323">
                  <c:v>843.70374760275195</c:v>
                </c:pt>
                <c:pt idx="324">
                  <c:v>843.52401177161846</c:v>
                </c:pt>
                <c:pt idx="325">
                  <c:v>843.34247439423314</c:v>
                </c:pt>
                <c:pt idx="326">
                  <c:v>843.15914010539541</c:v>
                </c:pt>
                <c:pt idx="327">
                  <c:v>842.97401358334309</c:v>
                </c:pt>
                <c:pt idx="328">
                  <c:v>842.78709954956355</c:v>
                </c:pt>
                <c:pt idx="329">
                  <c:v>842.59840276859688</c:v>
                </c:pt>
                <c:pt idx="330">
                  <c:v>842.40792804784132</c:v>
                </c:pt>
                <c:pt idx="331">
                  <c:v>842.21568023735961</c:v>
                </c:pt>
                <c:pt idx="332">
                  <c:v>842.02166422968173</c:v>
                </c:pt>
                <c:pt idx="333">
                  <c:v>841.82588495960056</c:v>
                </c:pt>
                <c:pt idx="334">
                  <c:v>841.62834740397886</c:v>
                </c:pt>
                <c:pt idx="335">
                  <c:v>841.42905658153904</c:v>
                </c:pt>
                <c:pt idx="336">
                  <c:v>841.22801755266357</c:v>
                </c:pt>
                <c:pt idx="337">
                  <c:v>841.02523541919447</c:v>
                </c:pt>
                <c:pt idx="338">
                  <c:v>840.82071532421548</c:v>
                </c:pt>
                <c:pt idx="339">
                  <c:v>840.61446245185539</c:v>
                </c:pt>
                <c:pt idx="340">
                  <c:v>840.40648202707155</c:v>
                </c:pt>
                <c:pt idx="341">
                  <c:v>840.19677931544118</c:v>
                </c:pt>
                <c:pt idx="342">
                  <c:v>839.98535962295011</c:v>
                </c:pt>
                <c:pt idx="343">
                  <c:v>839.77222829577988</c:v>
                </c:pt>
                <c:pt idx="344">
                  <c:v>839.55739072008907</c:v>
                </c:pt>
                <c:pt idx="345">
                  <c:v>839.34085232180087</c:v>
                </c:pt>
                <c:pt idx="346">
                  <c:v>839.12261856638395</c:v>
                </c:pt>
                <c:pt idx="347">
                  <c:v>838.90269495863288</c:v>
                </c:pt>
                <c:pt idx="348">
                  <c:v>838.68108704245299</c:v>
                </c:pt>
                <c:pt idx="349">
                  <c:v>838.45780040063062</c:v>
                </c:pt>
                <c:pt idx="350">
                  <c:v>838.23284065461689</c:v>
                </c:pt>
                <c:pt idx="351">
                  <c:v>838.00621346430194</c:v>
                </c:pt>
                <c:pt idx="352">
                  <c:v>837.77792452778806</c:v>
                </c:pt>
                <c:pt idx="353">
                  <c:v>837.54797958116762</c:v>
                </c:pt>
                <c:pt idx="354">
                  <c:v>837.31638439829112</c:v>
                </c:pt>
                <c:pt idx="355">
                  <c:v>837.08314479053956</c:v>
                </c:pt>
                <c:pt idx="356">
                  <c:v>836.84826660659735</c:v>
                </c:pt>
                <c:pt idx="357">
                  <c:v>836.61175573221863</c:v>
                </c:pt>
                <c:pt idx="358">
                  <c:v>836.37361808999503</c:v>
                </c:pt>
                <c:pt idx="359">
                  <c:v>836.13385963912242</c:v>
                </c:pt>
                <c:pt idx="360">
                  <c:v>835.89248637516812</c:v>
                </c:pt>
                <c:pt idx="361">
                  <c:v>835.64950432983437</c:v>
                </c:pt>
                <c:pt idx="362">
                  <c:v>835.40491957072243</c:v>
                </c:pt>
                <c:pt idx="363">
                  <c:v>835.15873820109323</c:v>
                </c:pt>
                <c:pt idx="364">
                  <c:v>834.91096635963004</c:v>
                </c:pt>
                <c:pt idx="365">
                  <c:v>834.66161022019924</c:v>
                </c:pt>
                <c:pt idx="366">
                  <c:v>834.41067599160829</c:v>
                </c:pt>
                <c:pt idx="367">
                  <c:v>834.15816991736608</c:v>
                </c:pt>
                <c:pt idx="368">
                  <c:v>833.90409827543863</c:v>
                </c:pt>
                <c:pt idx="369">
                  <c:v>833.64846737800588</c:v>
                </c:pt>
                <c:pt idx="370">
                  <c:v>833.39128357121683</c:v>
                </c:pt>
                <c:pt idx="371">
                  <c:v>833.132553234944</c:v>
                </c:pt>
                <c:pt idx="372">
                  <c:v>832.87228278253997</c:v>
                </c:pt>
                <c:pt idx="373">
                  <c:v>832.6104786605855</c:v>
                </c:pt>
                <c:pt idx="374">
                  <c:v>832.34714734864406</c:v>
                </c:pt>
                <c:pt idx="375">
                  <c:v>832.08229535901285</c:v>
                </c:pt>
                <c:pt idx="376">
                  <c:v>831.8159292364727</c:v>
                </c:pt>
                <c:pt idx="377">
                  <c:v>831.54805555803614</c:v>
                </c:pt>
                <c:pt idx="378">
                  <c:v>831.27868093269751</c:v>
                </c:pt>
                <c:pt idx="379">
                  <c:v>831.00781200118138</c:v>
                </c:pt>
                <c:pt idx="380">
                  <c:v>830.73545543568616</c:v>
                </c:pt>
                <c:pt idx="381">
                  <c:v>830.4616179396337</c:v>
                </c:pt>
                <c:pt idx="382">
                  <c:v>830.18630624741502</c:v>
                </c:pt>
                <c:pt idx="383">
                  <c:v>829.90952712412991</c:v>
                </c:pt>
                <c:pt idx="384">
                  <c:v>829.6312873653369</c:v>
                </c:pt>
                <c:pt idx="385">
                  <c:v>829.3515937967943</c:v>
                </c:pt>
                <c:pt idx="386">
                  <c:v>829.07045327420167</c:v>
                </c:pt>
                <c:pt idx="387">
                  <c:v>828.78787268294309</c:v>
                </c:pt>
                <c:pt idx="388">
                  <c:v>828.50385893782936</c:v>
                </c:pt>
                <c:pt idx="389">
                  <c:v>828.21841898283549</c:v>
                </c:pt>
                <c:pt idx="390">
                  <c:v>827.93155979084452</c:v>
                </c:pt>
                <c:pt idx="391">
                  <c:v>827.64328836338575</c:v>
                </c:pt>
                <c:pt idx="392">
                  <c:v>827.35361173037222</c:v>
                </c:pt>
                <c:pt idx="393">
                  <c:v>827.06253694983991</c:v>
                </c:pt>
                <c:pt idx="394">
                  <c:v>826.77007110768636</c:v>
                </c:pt>
                <c:pt idx="395">
                  <c:v>826.47622131740729</c:v>
                </c:pt>
                <c:pt idx="396">
                  <c:v>826.18099471983328</c:v>
                </c:pt>
                <c:pt idx="397">
                  <c:v>825.88439848286566</c:v>
                </c:pt>
                <c:pt idx="398">
                  <c:v>825.58643980121394</c:v>
                </c:pt>
                <c:pt idx="399">
                  <c:v>825.28712589613008</c:v>
                </c:pt>
                <c:pt idx="400">
                  <c:v>824.98646401514043</c:v>
                </c:pt>
                <c:pt idx="401">
                  <c:v>824.68446143178608</c:v>
                </c:pt>
                <c:pt idx="402">
                  <c:v>824.38112544535284</c:v>
                </c:pt>
                <c:pt idx="403">
                  <c:v>824.07646338060727</c:v>
                </c:pt>
                <c:pt idx="404">
                  <c:v>823.77048258752461</c:v>
                </c:pt>
                <c:pt idx="405">
                  <c:v>823.46319044102916</c:v>
                </c:pt>
                <c:pt idx="406">
                  <c:v>823.15459434072159</c:v>
                </c:pt>
                <c:pt idx="407">
                  <c:v>822.84470171061412</c:v>
                </c:pt>
                <c:pt idx="408">
                  <c:v>822.53351999885922</c:v>
                </c:pt>
                <c:pt idx="409">
                  <c:v>822.22105667748417</c:v>
                </c:pt>
                <c:pt idx="410">
                  <c:v>821.90731924212048</c:v>
                </c:pt>
                <c:pt idx="411">
                  <c:v>821.59231521173763</c:v>
                </c:pt>
                <c:pt idx="412">
                  <c:v>821.27605212836932</c:v>
                </c:pt>
                <c:pt idx="413">
                  <c:v>820.95853755684846</c:v>
                </c:pt>
                <c:pt idx="414">
                  <c:v>820.63977908453398</c:v>
                </c:pt>
                <c:pt idx="415">
                  <c:v>820.31978432104404</c:v>
                </c:pt>
                <c:pt idx="416">
                  <c:v>819.9985608979847</c:v>
                </c:pt>
                <c:pt idx="417">
                  <c:v>819.67611646867783</c:v>
                </c:pt>
                <c:pt idx="418">
                  <c:v>819.35245870789402</c:v>
                </c:pt>
                <c:pt idx="419">
                  <c:v>819.0275953115796</c:v>
                </c:pt>
                <c:pt idx="420">
                  <c:v>818.70153399658761</c:v>
                </c:pt>
                <c:pt idx="421">
                  <c:v>818.37428250040648</c:v>
                </c:pt>
                <c:pt idx="422">
                  <c:v>818.04584858088867</c:v>
                </c:pt>
                <c:pt idx="423">
                  <c:v>817.716240015979</c:v>
                </c:pt>
                <c:pt idx="424">
                  <c:v>817.38546460344571</c:v>
                </c:pt>
                <c:pt idx="425">
                  <c:v>817.05353016060997</c:v>
                </c:pt>
                <c:pt idx="426">
                  <c:v>816.7204445240701</c:v>
                </c:pt>
                <c:pt idx="427">
                  <c:v>816.38621554943734</c:v>
                </c:pt>
                <c:pt idx="428">
                  <c:v>816.05085111105836</c:v>
                </c:pt>
                <c:pt idx="429">
                  <c:v>815.71435910174921</c:v>
                </c:pt>
                <c:pt idx="430">
                  <c:v>815.37674743252012</c:v>
                </c:pt>
                <c:pt idx="431">
                  <c:v>815.03802403230895</c:v>
                </c:pt>
                <c:pt idx="432">
                  <c:v>814.69819684770596</c:v>
                </c:pt>
                <c:pt idx="433">
                  <c:v>814.35727384268603</c:v>
                </c:pt>
                <c:pt idx="434">
                  <c:v>814.01526299833654</c:v>
                </c:pt>
                <c:pt idx="435">
                  <c:v>813.67217231258724</c:v>
                </c:pt>
                <c:pt idx="436">
                  <c:v>813.32800979993976</c:v>
                </c:pt>
                <c:pt idx="437">
                  <c:v>812.98278349119641</c:v>
                </c:pt>
                <c:pt idx="438">
                  <c:v>812.63650143319057</c:v>
                </c:pt>
                <c:pt idx="439">
                  <c:v>812.28917168851865</c:v>
                </c:pt>
                <c:pt idx="440">
                  <c:v>811.94080233526654</c:v>
                </c:pt>
                <c:pt idx="441">
                  <c:v>811.59140146674235</c:v>
                </c:pt>
                <c:pt idx="442">
                  <c:v>811.24097719120687</c:v>
                </c:pt>
                <c:pt idx="443">
                  <c:v>810.88953763160316</c:v>
                </c:pt>
                <c:pt idx="444">
                  <c:v>810.53709092528857</c:v>
                </c:pt>
                <c:pt idx="445">
                  <c:v>810.18364522376498</c:v>
                </c:pt>
                <c:pt idx="446">
                  <c:v>809.829208692414</c:v>
                </c:pt>
                <c:pt idx="447">
                  <c:v>809.47378951022256</c:v>
                </c:pt>
                <c:pt idx="448">
                  <c:v>809.11739586952024</c:v>
                </c:pt>
                <c:pt idx="449">
                  <c:v>808.76003597571025</c:v>
                </c:pt>
                <c:pt idx="450">
                  <c:v>808.4017180470006</c:v>
                </c:pt>
                <c:pt idx="451">
                  <c:v>808.04245031414098</c:v>
                </c:pt>
                <c:pt idx="452">
                  <c:v>807.68224102014995</c:v>
                </c:pt>
                <c:pt idx="453">
                  <c:v>807.32109842005616</c:v>
                </c:pt>
                <c:pt idx="454">
                  <c:v>806.95903078062793</c:v>
                </c:pt>
                <c:pt idx="455">
                  <c:v>806.5960463801091</c:v>
                </c:pt>
                <c:pt idx="456">
                  <c:v>806.23215350795374</c:v>
                </c:pt>
                <c:pt idx="457">
                  <c:v>805.86736046456201</c:v>
                </c:pt>
                <c:pt idx="458">
                  <c:v>805.50167556101542</c:v>
                </c:pt>
                <c:pt idx="459">
                  <c:v>805.1351071188144</c:v>
                </c:pt>
                <c:pt idx="460">
                  <c:v>804.76766346961529</c:v>
                </c:pt>
                <c:pt idx="461">
                  <c:v>804.39935295496355</c:v>
                </c:pt>
                <c:pt idx="462">
                  <c:v>804.03018392603826</c:v>
                </c:pt>
                <c:pt idx="463">
                  <c:v>803.66016474338448</c:v>
                </c:pt>
                <c:pt idx="464">
                  <c:v>803.28930377665529</c:v>
                </c:pt>
                <c:pt idx="465">
                  <c:v>802.91760940435063</c:v>
                </c:pt>
                <c:pt idx="466">
                  <c:v>802.54509001355484</c:v>
                </c:pt>
                <c:pt idx="467">
                  <c:v>802.17175399968255</c:v>
                </c:pt>
                <c:pt idx="468">
                  <c:v>801.79760976621185</c:v>
                </c:pt>
                <c:pt idx="469">
                  <c:v>801.42266572443179</c:v>
                </c:pt>
                <c:pt idx="470">
                  <c:v>801.04693029318355</c:v>
                </c:pt>
                <c:pt idx="471">
                  <c:v>800.67041189860311</c:v>
                </c:pt>
                <c:pt idx="472">
                  <c:v>800.29311897386117</c:v>
                </c:pt>
                <c:pt idx="473">
                  <c:v>799.91505995891043</c:v>
                </c:pt>
                <c:pt idx="474">
                  <c:v>799.53624330023194</c:v>
                </c:pt>
                <c:pt idx="475">
                  <c:v>799.15667745057578</c:v>
                </c:pt>
                <c:pt idx="476">
                  <c:v>798.77637086871039</c:v>
                </c:pt>
                <c:pt idx="477">
                  <c:v>798.3953320191672</c:v>
                </c:pt>
                <c:pt idx="478">
                  <c:v>798.01356937199057</c:v>
                </c:pt>
                <c:pt idx="479">
                  <c:v>797.63109140248014</c:v>
                </c:pt>
                <c:pt idx="480">
                  <c:v>797.24790659094754</c:v>
                </c:pt>
                <c:pt idx="481">
                  <c:v>796.8640234224581</c:v>
                </c:pt>
                <c:pt idx="482">
                  <c:v>796.47945038658781</c:v>
                </c:pt>
                <c:pt idx="483">
                  <c:v>796.09419597716874</c:v>
                </c:pt>
                <c:pt idx="484">
                  <c:v>795.708268692042</c:v>
                </c:pt>
                <c:pt idx="485">
                  <c:v>795.32167703281311</c:v>
                </c:pt>
                <c:pt idx="486">
                  <c:v>794.93442950460008</c:v>
                </c:pt>
                <c:pt idx="487">
                  <c:v>794.54653461579392</c:v>
                </c:pt>
                <c:pt idx="488">
                  <c:v>794.15800087780588</c:v>
                </c:pt>
                <c:pt idx="489">
                  <c:v>793.7688368048282</c:v>
                </c:pt>
                <c:pt idx="490">
                  <c:v>793.3790509135905</c:v>
                </c:pt>
                <c:pt idx="491">
                  <c:v>792.98865172311207</c:v>
                </c:pt>
                <c:pt idx="492">
                  <c:v>792.59764775446581</c:v>
                </c:pt>
                <c:pt idx="493">
                  <c:v>792.20604753053442</c:v>
                </c:pt>
                <c:pt idx="494">
                  <c:v>791.81385957576879</c:v>
                </c:pt>
                <c:pt idx="495">
                  <c:v>791.42109241595051</c:v>
                </c:pt>
                <c:pt idx="496">
                  <c:v>791.0277545779536</c:v>
                </c:pt>
                <c:pt idx="497">
                  <c:v>790.63385458950472</c:v>
                </c:pt>
                <c:pt idx="498">
                  <c:v>790.23940097894638</c:v>
                </c:pt>
                <c:pt idx="499">
                  <c:v>789.84440227500556</c:v>
                </c:pt>
                <c:pt idx="500">
                  <c:v>789.44886700655286</c:v>
                </c:pt>
                <c:pt idx="501">
                  <c:v>789.05280370237301</c:v>
                </c:pt>
                <c:pt idx="502">
                  <c:v>788.6562208909271</c:v>
                </c:pt>
                <c:pt idx="503">
                  <c:v>788.25912710012449</c:v>
                </c:pt>
                <c:pt idx="504">
                  <c:v>787.86153085709043</c:v>
                </c:pt>
                <c:pt idx="505">
                  <c:v>787.46344068793451</c:v>
                </c:pt>
                <c:pt idx="506">
                  <c:v>787.06486511752178</c:v>
                </c:pt>
                <c:pt idx="507">
                  <c:v>786.66581266924663</c:v>
                </c:pt>
                <c:pt idx="508">
                  <c:v>786.26629186480136</c:v>
                </c:pt>
                <c:pt idx="509">
                  <c:v>785.86631122395352</c:v>
                </c:pt>
                <c:pt idx="510">
                  <c:v>785.46587926431721</c:v>
                </c:pt>
                <c:pt idx="511">
                  <c:v>785.06500450113219</c:v>
                </c:pt>
                <c:pt idx="512">
                  <c:v>784.66369544703764</c:v>
                </c:pt>
                <c:pt idx="513">
                  <c:v>784.26196061185078</c:v>
                </c:pt>
                <c:pt idx="514">
                  <c:v>783.85980850234512</c:v>
                </c:pt>
                <c:pt idx="515">
                  <c:v>783.45724762203167</c:v>
                </c:pt>
                <c:pt idx="516">
                  <c:v>783.05428647093845</c:v>
                </c:pt>
                <c:pt idx="517">
                  <c:v>782.65093354538976</c:v>
                </c:pt>
                <c:pt idx="518">
                  <c:v>782.24719733779466</c:v>
                </c:pt>
                <c:pt idx="519">
                  <c:v>781.84308633642638</c:v>
                </c:pt>
                <c:pt idx="520">
                  <c:v>781.43860902520839</c:v>
                </c:pt>
                <c:pt idx="521">
                  <c:v>781.03377388350054</c:v>
                </c:pt>
                <c:pt idx="522">
                  <c:v>780.6285893858867</c:v>
                </c:pt>
                <c:pt idx="523">
                  <c:v>780.22306400196283</c:v>
                </c:pt>
                <c:pt idx="524">
                  <c:v>779.81720619612452</c:v>
                </c:pt>
                <c:pt idx="525">
                  <c:v>779.41102442735951</c:v>
                </c:pt>
                <c:pt idx="526">
                  <c:v>779.00452714903906</c:v>
                </c:pt>
                <c:pt idx="527">
                  <c:v>778.59772280870754</c:v>
                </c:pt>
                <c:pt idx="528">
                  <c:v>778.19061984788175</c:v>
                </c:pt>
                <c:pt idx="529">
                  <c:v>777.7832267018407</c:v>
                </c:pt>
                <c:pt idx="530">
                  <c:v>777.37555179942228</c:v>
                </c:pt>
                <c:pt idx="531">
                  <c:v>776.96760356282425</c:v>
                </c:pt>
                <c:pt idx="532">
                  <c:v>776.55939040739725</c:v>
                </c:pt>
                <c:pt idx="533">
                  <c:v>776.1509207414482</c:v>
                </c:pt>
                <c:pt idx="534">
                  <c:v>775.74220296603698</c:v>
                </c:pt>
                <c:pt idx="535">
                  <c:v>775.33324547478458</c:v>
                </c:pt>
                <c:pt idx="536">
                  <c:v>774.92405665366721</c:v>
                </c:pt>
                <c:pt idx="537">
                  <c:v>774.51464488082706</c:v>
                </c:pt>
                <c:pt idx="538">
                  <c:v>774.1050185263764</c:v>
                </c:pt>
                <c:pt idx="539">
                  <c:v>773.69518595220086</c:v>
                </c:pt>
                <c:pt idx="540">
                  <c:v>773.28515551177065</c:v>
                </c:pt>
                <c:pt idx="541">
                  <c:v>772.87493554994569</c:v>
                </c:pt>
                <c:pt idx="542">
                  <c:v>772.46453440279117</c:v>
                </c:pt>
                <c:pt idx="543">
                  <c:v>772.05396039738071</c:v>
                </c:pt>
                <c:pt idx="544">
                  <c:v>771.64322185161586</c:v>
                </c:pt>
                <c:pt idx="545">
                  <c:v>771.23232707403554</c:v>
                </c:pt>
                <c:pt idx="546">
                  <c:v>770.82128436363303</c:v>
                </c:pt>
                <c:pt idx="547">
                  <c:v>770.41010200966957</c:v>
                </c:pt>
                <c:pt idx="548">
                  <c:v>769.99878829149429</c:v>
                </c:pt>
                <c:pt idx="549">
                  <c:v>769.58735147836046</c:v>
                </c:pt>
                <c:pt idx="550">
                  <c:v>769.17579982924497</c:v>
                </c:pt>
                <c:pt idx="551">
                  <c:v>768.76414159267074</c:v>
                </c:pt>
                <c:pt idx="552">
                  <c:v>768.35238500652792</c:v>
                </c:pt>
                <c:pt idx="553">
                  <c:v>767.94053829789675</c:v>
                </c:pt>
                <c:pt idx="554">
                  <c:v>767.52860968287291</c:v>
                </c:pt>
                <c:pt idx="555">
                  <c:v>767.11660736639226</c:v>
                </c:pt>
                <c:pt idx="556">
                  <c:v>766.70453954205993</c:v>
                </c:pt>
                <c:pt idx="557">
                  <c:v>766.29241439197381</c:v>
                </c:pt>
                <c:pt idx="558">
                  <c:v>765.88024008655952</c:v>
                </c:pt>
                <c:pt idx="559">
                  <c:v>765.46802478439952</c:v>
                </c:pt>
                <c:pt idx="560">
                  <c:v>765.05577663206145</c:v>
                </c:pt>
                <c:pt idx="561">
                  <c:v>764.64350376393634</c:v>
                </c:pt>
                <c:pt idx="562">
                  <c:v>764.23121430207016</c:v>
                </c:pt>
                <c:pt idx="563">
                  <c:v>763.81891635600061</c:v>
                </c:pt>
                <c:pt idx="564">
                  <c:v>763.40661802259297</c:v>
                </c:pt>
                <c:pt idx="565">
                  <c:v>762.99432738587973</c:v>
                </c:pt>
                <c:pt idx="566">
                  <c:v>762.58205251689901</c:v>
                </c:pt>
                <c:pt idx="567">
                  <c:v>762.16980147353604</c:v>
                </c:pt>
                <c:pt idx="568">
                  <c:v>761.75758230036456</c:v>
                </c:pt>
                <c:pt idx="569">
                  <c:v>761.34540302848961</c:v>
                </c:pt>
                <c:pt idx="570">
                  <c:v>760.93327167539496</c:v>
                </c:pt>
                <c:pt idx="571">
                  <c:v>760.52119624478405</c:v>
                </c:pt>
                <c:pt idx="572">
                  <c:v>760.10918472643141</c:v>
                </c:pt>
                <c:pt idx="573">
                  <c:v>759.69724509602941</c:v>
                </c:pt>
                <c:pt idx="574">
                  <c:v>759.28538531503659</c:v>
                </c:pt>
                <c:pt idx="575">
                  <c:v>758.87361333053184</c:v>
                </c:pt>
                <c:pt idx="576">
                  <c:v>758.46193707506075</c:v>
                </c:pt>
                <c:pt idx="577">
                  <c:v>758.05036446649706</c:v>
                </c:pt>
                <c:pt idx="578">
                  <c:v>757.6389034078893</c:v>
                </c:pt>
                <c:pt idx="579">
                  <c:v>757.22756178732425</c:v>
                </c:pt>
                <c:pt idx="580">
                  <c:v>756.81634747777548</c:v>
                </c:pt>
                <c:pt idx="581">
                  <c:v>756.40526833697106</c:v>
                </c:pt>
                <c:pt idx="582">
                  <c:v>755.994332207247</c:v>
                </c:pt>
                <c:pt idx="583">
                  <c:v>755.58354691541126</c:v>
                </c:pt>
                <c:pt idx="584">
                  <c:v>755.17292027260385</c:v>
                </c:pt>
                <c:pt idx="585">
                  <c:v>754.76246007416239</c:v>
                </c:pt>
                <c:pt idx="586">
                  <c:v>754.35217409948677</c:v>
                </c:pt>
                <c:pt idx="587">
                  <c:v>753.94207011190394</c:v>
                </c:pt>
                <c:pt idx="588">
                  <c:v>753.53215585853741</c:v>
                </c:pt>
                <c:pt idx="589">
                  <c:v>753.12243907017285</c:v>
                </c:pt>
                <c:pt idx="590">
                  <c:v>752.7129274611317</c:v>
                </c:pt>
                <c:pt idx="591">
                  <c:v>752.3036287291394</c:v>
                </c:pt>
                <c:pt idx="592">
                  <c:v>751.89455055519954</c:v>
                </c:pt>
                <c:pt idx="593">
                  <c:v>751.48570060346765</c:v>
                </c:pt>
                <c:pt idx="594">
                  <c:v>751.07708652112444</c:v>
                </c:pt>
                <c:pt idx="595">
                  <c:v>750.66871593825419</c:v>
                </c:pt>
                <c:pt idx="596">
                  <c:v>750.26059646772114</c:v>
                </c:pt>
                <c:pt idx="597">
                  <c:v>749.85273570504921</c:v>
                </c:pt>
                <c:pt idx="598">
                  <c:v>749.44514122830037</c:v>
                </c:pt>
                <c:pt idx="599">
                  <c:v>749.03782059795901</c:v>
                </c:pt>
                <c:pt idx="600">
                  <c:v>748.63078135680848</c:v>
                </c:pt>
                <c:pt idx="601">
                  <c:v>748.22403102982457</c:v>
                </c:pt>
                <c:pt idx="602">
                  <c:v>747.8175771240517</c:v>
                </c:pt>
                <c:pt idx="603">
                  <c:v>747.41142712849114</c:v>
                </c:pt>
                <c:pt idx="604">
                  <c:v>747.00558851399501</c:v>
                </c:pt>
                <c:pt idx="605">
                  <c:v>746.60006873314467</c:v>
                </c:pt>
                <c:pt idx="606">
                  <c:v>746.19487522015061</c:v>
                </c:pt>
                <c:pt idx="607">
                  <c:v>745.79001539073852</c:v>
                </c:pt>
                <c:pt idx="608">
                  <c:v>745.38549664204038</c:v>
                </c:pt>
                <c:pt idx="609">
                  <c:v>744.98132635249465</c:v>
                </c:pt>
                <c:pt idx="610">
                  <c:v>744.57751188173336</c:v>
                </c:pt>
                <c:pt idx="611">
                  <c:v>744.17406057048606</c:v>
                </c:pt>
                <c:pt idx="612">
                  <c:v>743.77097974047183</c:v>
                </c:pt>
                <c:pt idx="613">
                  <c:v>743.36827669430011</c:v>
                </c:pt>
                <c:pt idx="614">
                  <c:v>742.96595871537102</c:v>
                </c:pt>
                <c:pt idx="615">
                  <c:v>742.56403306777577</c:v>
                </c:pt>
                <c:pt idx="616">
                  <c:v>742.16250699619934</c:v>
                </c:pt>
                <c:pt idx="617">
                  <c:v>741.76138772582397</c:v>
                </c:pt>
                <c:pt idx="618">
                  <c:v>741.36068246223454</c:v>
                </c:pt>
                <c:pt idx="619">
                  <c:v>740.96039839132391</c:v>
                </c:pt>
                <c:pt idx="620">
                  <c:v>740.56054267920126</c:v>
                </c:pt>
                <c:pt idx="621">
                  <c:v>740.1611224720989</c:v>
                </c:pt>
                <c:pt idx="622">
                  <c:v>739.76214489628285</c:v>
                </c:pt>
                <c:pt idx="623">
                  <c:v>739.36361705796423</c:v>
                </c:pt>
                <c:pt idx="624">
                  <c:v>738.96554604321125</c:v>
                </c:pt>
                <c:pt idx="625">
                  <c:v>738.56793891786162</c:v>
                </c:pt>
                <c:pt idx="626">
                  <c:v>738.17080272743704</c:v>
                </c:pt>
                <c:pt idx="627">
                  <c:v>737.77414449705907</c:v>
                </c:pt>
                <c:pt idx="628">
                  <c:v>737.37797123136772</c:v>
                </c:pt>
                <c:pt idx="629">
                  <c:v>736.982289914435</c:v>
                </c:pt>
                <c:pt idx="630">
                  <c:v>736.58710750968999</c:v>
                </c:pt>
                <c:pt idx="631">
                  <c:v>736.19243095983438</c:v>
                </c:pt>
                <c:pt idx="632">
                  <c:v>735.79826718676532</c:v>
                </c:pt>
                <c:pt idx="633">
                  <c:v>735.40462309149814</c:v>
                </c:pt>
                <c:pt idx="634">
                  <c:v>735.01150555409197</c:v>
                </c:pt>
                <c:pt idx="635">
                  <c:v>734.61892143357181</c:v>
                </c:pt>
                <c:pt idx="636">
                  <c:v>734.22687756785695</c:v>
                </c:pt>
                <c:pt idx="637">
                  <c:v>733.83538077368598</c:v>
                </c:pt>
                <c:pt idx="638">
                  <c:v>733.44443784654641</c:v>
                </c:pt>
                <c:pt idx="639">
                  <c:v>733.05405556060623</c:v>
                </c:pt>
                <c:pt idx="640">
                  <c:v>732.66424066863965</c:v>
                </c:pt>
                <c:pt idx="641">
                  <c:v>732.27499990196316</c:v>
                </c:pt>
                <c:pt idx="642">
                  <c:v>731.88633997036641</c:v>
                </c:pt>
                <c:pt idx="643">
                  <c:v>731.49826756204732</c:v>
                </c:pt>
                <c:pt idx="644">
                  <c:v>731.11078934354725</c:v>
                </c:pt>
                <c:pt idx="645">
                  <c:v>730.72391195968441</c:v>
                </c:pt>
                <c:pt idx="646">
                  <c:v>730.33764203349608</c:v>
                </c:pt>
                <c:pt idx="647">
                  <c:v>729.95198616617131</c:v>
                </c:pt>
                <c:pt idx="648">
                  <c:v>729.56695093699727</c:v>
                </c:pt>
                <c:pt idx="649">
                  <c:v>729.18254290329116</c:v>
                </c:pt>
                <c:pt idx="650">
                  <c:v>728.79876860035176</c:v>
                </c:pt>
                <c:pt idx="651">
                  <c:v>728.41563454139305</c:v>
                </c:pt>
                <c:pt idx="652">
                  <c:v>728.03314721749484</c:v>
                </c:pt>
                <c:pt idx="653">
                  <c:v>727.65131309754395</c:v>
                </c:pt>
                <c:pt idx="654">
                  <c:v>727.2701386281808</c:v>
                </c:pt>
                <c:pt idx="655">
                  <c:v>726.88963023374788</c:v>
                </c:pt>
                <c:pt idx="656">
                  <c:v>726.50979431623568</c:v>
                </c:pt>
                <c:pt idx="657">
                  <c:v>726.13063725523284</c:v>
                </c:pt>
                <c:pt idx="658">
                  <c:v>725.75216540787665</c:v>
                </c:pt>
                <c:pt idx="659">
                  <c:v>725.37438510880395</c:v>
                </c:pt>
                <c:pt idx="660">
                  <c:v>724.9973026701025</c:v>
                </c:pt>
                <c:pt idx="661">
                  <c:v>724.62092438126513</c:v>
                </c:pt>
                <c:pt idx="662">
                  <c:v>724.24525650914575</c:v>
                </c:pt>
                <c:pt idx="663">
                  <c:v>723.87030529790786</c:v>
                </c:pt>
                <c:pt idx="664">
                  <c:v>723.49607696898966</c:v>
                </c:pt>
                <c:pt idx="665">
                  <c:v>723.12257772105681</c:v>
                </c:pt>
                <c:pt idx="666">
                  <c:v>722.74981372995808</c:v>
                </c:pt>
                <c:pt idx="667">
                  <c:v>722.37779114869033</c:v>
                </c:pt>
                <c:pt idx="668">
                  <c:v>722.0065161073544</c:v>
                </c:pt>
                <c:pt idx="669">
                  <c:v>721.63599471311989</c:v>
                </c:pt>
                <c:pt idx="670">
                  <c:v>721.26623305018052</c:v>
                </c:pt>
                <c:pt idx="671">
                  <c:v>720.89723717972652</c:v>
                </c:pt>
                <c:pt idx="672">
                  <c:v>720.52901313990253</c:v>
                </c:pt>
                <c:pt idx="673">
                  <c:v>720.1615669457741</c:v>
                </c:pt>
                <c:pt idx="674">
                  <c:v>719.79490458929376</c:v>
                </c:pt>
                <c:pt idx="675">
                  <c:v>719.42903203926733</c:v>
                </c:pt>
                <c:pt idx="676">
                  <c:v>719.06395524132267</c:v>
                </c:pt>
                <c:pt idx="677">
                  <c:v>718.69968011787785</c:v>
                </c:pt>
                <c:pt idx="678">
                  <c:v>718.33621256811284</c:v>
                </c:pt>
                <c:pt idx="679">
                  <c:v>717.97355846793607</c:v>
                </c:pt>
                <c:pt idx="680">
                  <c:v>717.61172366995845</c:v>
                </c:pt>
                <c:pt idx="681">
                  <c:v>717.2507140034669</c:v>
                </c:pt>
                <c:pt idx="682">
                  <c:v>716.89053527439546</c:v>
                </c:pt>
                <c:pt idx="683">
                  <c:v>716.53119326530043</c:v>
                </c:pt>
                <c:pt idx="684">
                  <c:v>716.17269373533429</c:v>
                </c:pt>
                <c:pt idx="685">
                  <c:v>715.81504242022527</c:v>
                </c:pt>
                <c:pt idx="686">
                  <c:v>715.45824503224856</c:v>
                </c:pt>
                <c:pt idx="687">
                  <c:v>715.10230726020961</c:v>
                </c:pt>
                <c:pt idx="688">
                  <c:v>714.74723476941767</c:v>
                </c:pt>
                <c:pt idx="689">
                  <c:v>714.39303320166971</c:v>
                </c:pt>
                <c:pt idx="690">
                  <c:v>714.03970817522759</c:v>
                </c:pt>
                <c:pt idx="691">
                  <c:v>713.68726528480011</c:v>
                </c:pt>
                <c:pt idx="692">
                  <c:v>713.33571010152343</c:v>
                </c:pt>
                <c:pt idx="693">
                  <c:v>712.98504817294838</c:v>
                </c:pt>
                <c:pt idx="694">
                  <c:v>712.63528502301824</c:v>
                </c:pt>
                <c:pt idx="695">
                  <c:v>712.28642615205683</c:v>
                </c:pt>
                <c:pt idx="696">
                  <c:v>711.93847703675158</c:v>
                </c:pt>
                <c:pt idx="697">
                  <c:v>711.59144313014201</c:v>
                </c:pt>
                <c:pt idx="698">
                  <c:v>711.24532986160318</c:v>
                </c:pt>
                <c:pt idx="699">
                  <c:v>710.90014263683474</c:v>
                </c:pt>
                <c:pt idx="700">
                  <c:v>710.55588683785243</c:v>
                </c:pt>
                <c:pt idx="701">
                  <c:v>710.21256782296996</c:v>
                </c:pt>
                <c:pt idx="702">
                  <c:v>709.87019092679645</c:v>
                </c:pt>
                <c:pt idx="703">
                  <c:v>709.52876146022072</c:v>
                </c:pt>
                <c:pt idx="704">
                  <c:v>709.18828471040695</c:v>
                </c:pt>
                <c:pt idx="705">
                  <c:v>708.84876594078571</c:v>
                </c:pt>
                <c:pt idx="706">
                  <c:v>708.51021039104603</c:v>
                </c:pt>
                <c:pt idx="707">
                  <c:v>708.17262327712797</c:v>
                </c:pt>
                <c:pt idx="708">
                  <c:v>707.83600979121866</c:v>
                </c:pt>
                <c:pt idx="709">
                  <c:v>707.50037510174843</c:v>
                </c:pt>
                <c:pt idx="710">
                  <c:v>707.16572435338333</c:v>
                </c:pt>
                <c:pt idx="711">
                  <c:v>706.83206266702211</c:v>
                </c:pt>
                <c:pt idx="712">
                  <c:v>706.49939513979712</c:v>
                </c:pt>
                <c:pt idx="713">
                  <c:v>706.16772684506554</c:v>
                </c:pt>
                <c:pt idx="714">
                  <c:v>705.83706283241463</c:v>
                </c:pt>
                <c:pt idx="715">
                  <c:v>705.50740812765628</c:v>
                </c:pt>
                <c:pt idx="716">
                  <c:v>705.17876773282762</c:v>
                </c:pt>
                <c:pt idx="717">
                  <c:v>704.85114662619367</c:v>
                </c:pt>
                <c:pt idx="718">
                  <c:v>704.52454976224442</c:v>
                </c:pt>
                <c:pt idx="719">
                  <c:v>704.19898207170149</c:v>
                </c:pt>
                <c:pt idx="720">
                  <c:v>703.87444846151698</c:v>
                </c:pt>
                <c:pt idx="721">
                  <c:v>703.55095381487661</c:v>
                </c:pt>
                <c:pt idx="722">
                  <c:v>703.22850299120557</c:v>
                </c:pt>
                <c:pt idx="723">
                  <c:v>702.90710082617193</c:v>
                </c:pt>
                <c:pt idx="724">
                  <c:v>702.58675213168908</c:v>
                </c:pt>
                <c:pt idx="725">
                  <c:v>702.26746169592309</c:v>
                </c:pt>
                <c:pt idx="726">
                  <c:v>701.94923428330208</c:v>
                </c:pt>
                <c:pt idx="727">
                  <c:v>701.63207463451715</c:v>
                </c:pt>
                <c:pt idx="728">
                  <c:v>701.3159874665314</c:v>
                </c:pt>
                <c:pt idx="729">
                  <c:v>701.00097747258974</c:v>
                </c:pt>
                <c:pt idx="730">
                  <c:v>700.68704932222636</c:v>
                </c:pt>
                <c:pt idx="731">
                  <c:v>700.37420766127309</c:v>
                </c:pt>
                <c:pt idx="732">
                  <c:v>700.06245711186875</c:v>
                </c:pt>
                <c:pt idx="733">
                  <c:v>699.75180227246892</c:v>
                </c:pt>
                <c:pt idx="734">
                  <c:v>699.44224771785866</c:v>
                </c:pt>
                <c:pt idx="735">
                  <c:v>699.13379799916208</c:v>
                </c:pt>
                <c:pt idx="736">
                  <c:v>698.82645764385268</c:v>
                </c:pt>
                <c:pt idx="737">
                  <c:v>698.52023115576844</c:v>
                </c:pt>
                <c:pt idx="738">
                  <c:v>698.2151230151228</c:v>
                </c:pt>
                <c:pt idx="739">
                  <c:v>697.91113767851698</c:v>
                </c:pt>
                <c:pt idx="740">
                  <c:v>697.60827957895526</c:v>
                </c:pt>
                <c:pt idx="741">
                  <c:v>697.30655312585975</c:v>
                </c:pt>
                <c:pt idx="742">
                  <c:v>697.00596270508299</c:v>
                </c:pt>
                <c:pt idx="743">
                  <c:v>696.70651267892333</c:v>
                </c:pt>
                <c:pt idx="744">
                  <c:v>696.40820738614366</c:v>
                </c:pt>
                <c:pt idx="745">
                  <c:v>696.11105114198199</c:v>
                </c:pt>
                <c:pt idx="746">
                  <c:v>695.81504823817386</c:v>
                </c:pt>
                <c:pt idx="747">
                  <c:v>695.52020294296585</c:v>
                </c:pt>
                <c:pt idx="748">
                  <c:v>695.226519501133</c:v>
                </c:pt>
                <c:pt idx="749">
                  <c:v>694.93400213399764</c:v>
                </c:pt>
                <c:pt idx="750">
                  <c:v>694.64265503944785</c:v>
                </c:pt>
                <c:pt idx="751">
                  <c:v>694.35248239195687</c:v>
                </c:pt>
                <c:pt idx="752">
                  <c:v>694.0634883425995</c:v>
                </c:pt>
                <c:pt idx="753">
                  <c:v>693.77567701907356</c:v>
                </c:pt>
                <c:pt idx="754">
                  <c:v>693.48905252572115</c:v>
                </c:pt>
                <c:pt idx="755">
                  <c:v>693.20361894354585</c:v>
                </c:pt>
                <c:pt idx="756">
                  <c:v>692.91938033023541</c:v>
                </c:pt>
                <c:pt idx="757">
                  <c:v>692.63634072018431</c:v>
                </c:pt>
                <c:pt idx="758">
                  <c:v>692.3545041245111</c:v>
                </c:pt>
                <c:pt idx="759">
                  <c:v>692.07387453108493</c:v>
                </c:pt>
                <c:pt idx="760">
                  <c:v>691.79445590454304</c:v>
                </c:pt>
                <c:pt idx="761">
                  <c:v>691.51625218631796</c:v>
                </c:pt>
                <c:pt idx="762">
                  <c:v>691.23926729465791</c:v>
                </c:pt>
                <c:pt idx="763">
                  <c:v>690.96350512464983</c:v>
                </c:pt>
                <c:pt idx="764">
                  <c:v>690.68896954824481</c:v>
                </c:pt>
                <c:pt idx="765">
                  <c:v>690.41566441427881</c:v>
                </c:pt>
                <c:pt idx="766">
                  <c:v>690.14359354850217</c:v>
                </c:pt>
                <c:pt idx="767">
                  <c:v>689.87276075359773</c:v>
                </c:pt>
                <c:pt idx="768">
                  <c:v>689.60316980921141</c:v>
                </c:pt>
                <c:pt idx="769">
                  <c:v>689.33482447197412</c:v>
                </c:pt>
                <c:pt idx="770">
                  <c:v>689.06772847552793</c:v>
                </c:pt>
                <c:pt idx="771">
                  <c:v>688.80188553055189</c:v>
                </c:pt>
                <c:pt idx="772">
                  <c:v>688.53729932478927</c:v>
                </c:pt>
                <c:pt idx="773">
                  <c:v>688.27397352307219</c:v>
                </c:pt>
                <c:pt idx="774">
                  <c:v>688.01191176734847</c:v>
                </c:pt>
                <c:pt idx="775">
                  <c:v>687.75111767671012</c:v>
                </c:pt>
                <c:pt idx="776">
                  <c:v>687.49159484741858</c:v>
                </c:pt>
                <c:pt idx="777">
                  <c:v>687.23334685293162</c:v>
                </c:pt>
                <c:pt idx="778">
                  <c:v>686.97637724393519</c:v>
                </c:pt>
                <c:pt idx="779">
                  <c:v>686.72068954836436</c:v>
                </c:pt>
                <c:pt idx="780">
                  <c:v>686.46628727143786</c:v>
                </c:pt>
                <c:pt idx="781">
                  <c:v>686.21317389568435</c:v>
                </c:pt>
                <c:pt idx="782">
                  <c:v>685.96135288096878</c:v>
                </c:pt>
                <c:pt idx="783">
                  <c:v>685.71082766452139</c:v>
                </c:pt>
                <c:pt idx="784">
                  <c:v>685.46160166097138</c:v>
                </c:pt>
                <c:pt idx="785">
                  <c:v>685.21367826237213</c:v>
                </c:pt>
                <c:pt idx="786">
                  <c:v>684.96706083822858</c:v>
                </c:pt>
                <c:pt idx="787">
                  <c:v>684.7217527355316</c:v>
                </c:pt>
                <c:pt idx="788">
                  <c:v>684.47775727878366</c:v>
                </c:pt>
                <c:pt idx="789">
                  <c:v>684.2350777700326</c:v>
                </c:pt>
                <c:pt idx="790">
                  <c:v>683.99371748889871</c:v>
                </c:pt>
                <c:pt idx="791">
                  <c:v>683.75367969260435</c:v>
                </c:pt>
                <c:pt idx="792">
                  <c:v>683.51496761600799</c:v>
                </c:pt>
                <c:pt idx="793">
                  <c:v>683.27758447163114</c:v>
                </c:pt>
                <c:pt idx="794">
                  <c:v>683.04153344969052</c:v>
                </c:pt>
                <c:pt idx="795">
                  <c:v>682.80681771812885</c:v>
                </c:pt>
                <c:pt idx="796">
                  <c:v>682.57344042264606</c:v>
                </c:pt>
                <c:pt idx="797">
                  <c:v>682.34140468672967</c:v>
                </c:pt>
                <c:pt idx="798">
                  <c:v>682.11071361168706</c:v>
                </c:pt>
                <c:pt idx="799">
                  <c:v>681.88137027667426</c:v>
                </c:pt>
                <c:pt idx="800">
                  <c:v>681.65337773873057</c:v>
                </c:pt>
                <c:pt idx="801">
                  <c:v>681.42673903280911</c:v>
                </c:pt>
                <c:pt idx="802">
                  <c:v>681.20145717180583</c:v>
                </c:pt>
                <c:pt idx="803">
                  <c:v>680.97753514659576</c:v>
                </c:pt>
                <c:pt idx="804">
                  <c:v>680.75497592606121</c:v>
                </c:pt>
                <c:pt idx="805">
                  <c:v>680.5337824571252</c:v>
                </c:pt>
                <c:pt idx="806">
                  <c:v>680.31395766478147</c:v>
                </c:pt>
                <c:pt idx="807">
                  <c:v>680.09550445213154</c:v>
                </c:pt>
                <c:pt idx="808">
                  <c:v>679.87842570041073</c:v>
                </c:pt>
                <c:pt idx="809">
                  <c:v>679.66272426902287</c:v>
                </c:pt>
                <c:pt idx="810">
                  <c:v>679.44840299557404</c:v>
                </c:pt>
                <c:pt idx="811">
                  <c:v>679.23546469590167</c:v>
                </c:pt>
                <c:pt idx="812">
                  <c:v>679.02391216411013</c:v>
                </c:pt>
                <c:pt idx="813">
                  <c:v>678.81374817260007</c:v>
                </c:pt>
                <c:pt idx="814">
                  <c:v>678.60497547210298</c:v>
                </c:pt>
                <c:pt idx="815">
                  <c:v>678.39759679171277</c:v>
                </c:pt>
                <c:pt idx="816">
                  <c:v>678.19161483891742</c:v>
                </c:pt>
                <c:pt idx="817">
                  <c:v>677.98703229963212</c:v>
                </c:pt>
                <c:pt idx="818">
                  <c:v>677.78385183823104</c:v>
                </c:pt>
                <c:pt idx="819">
                  <c:v>677.58207609758301</c:v>
                </c:pt>
                <c:pt idx="820">
                  <c:v>677.38170769907845</c:v>
                </c:pt>
                <c:pt idx="821">
                  <c:v>677.18274924266666</c:v>
                </c:pt>
                <c:pt idx="822">
                  <c:v>676.98520330688348</c:v>
                </c:pt>
                <c:pt idx="823">
                  <c:v>676.78907244888967</c:v>
                </c:pt>
                <c:pt idx="824">
                  <c:v>676.59435920449721</c:v>
                </c:pt>
                <c:pt idx="825">
                  <c:v>676.40106608820588</c:v>
                </c:pt>
                <c:pt idx="826">
                  <c:v>676.20919559323431</c:v>
                </c:pt>
                <c:pt idx="827">
                  <c:v>676.0187501915517</c:v>
                </c:pt>
                <c:pt idx="828">
                  <c:v>675.8297323339101</c:v>
                </c:pt>
                <c:pt idx="829">
                  <c:v>675.64214444987658</c:v>
                </c:pt>
                <c:pt idx="830">
                  <c:v>675.45598894786644</c:v>
                </c:pt>
                <c:pt idx="831">
                  <c:v>675.27126821517584</c:v>
                </c:pt>
                <c:pt idx="832">
                  <c:v>675.08798461800836</c:v>
                </c:pt>
                <c:pt idx="833">
                  <c:v>674.90614050151555</c:v>
                </c:pt>
                <c:pt idx="834">
                  <c:v>674.72573818982198</c:v>
                </c:pt>
                <c:pt idx="835">
                  <c:v>674.54677998605985</c:v>
                </c:pt>
                <c:pt idx="836">
                  <c:v>674.36926817239919</c:v>
                </c:pt>
                <c:pt idx="837">
                  <c:v>674.19320501008303</c:v>
                </c:pt>
                <c:pt idx="838">
                  <c:v>674.01859273945502</c:v>
                </c:pt>
                <c:pt idx="839">
                  <c:v>673.84543357999098</c:v>
                </c:pt>
                <c:pt idx="840">
                  <c:v>673.67372973033412</c:v>
                </c:pt>
                <c:pt idx="841">
                  <c:v>673.50348336832224</c:v>
                </c:pt>
                <c:pt idx="842">
                  <c:v>673.33469665102064</c:v>
                </c:pt>
                <c:pt idx="843">
                  <c:v>673.16737171475302</c:v>
                </c:pt>
                <c:pt idx="844">
                  <c:v>673.00151067513309</c:v>
                </c:pt>
                <c:pt idx="845">
                  <c:v>672.8371156270922</c:v>
                </c:pt>
                <c:pt idx="846">
                  <c:v>672.67418864491469</c:v>
                </c:pt>
                <c:pt idx="847">
                  <c:v>672.51273178226518</c:v>
                </c:pt>
                <c:pt idx="848">
                  <c:v>672.35274707221913</c:v>
                </c:pt>
                <c:pt idx="849">
                  <c:v>672.19423652729506</c:v>
                </c:pt>
                <c:pt idx="850">
                  <c:v>672.03720213948372</c:v>
                </c:pt>
                <c:pt idx="851">
                  <c:v>671.88164588027564</c:v>
                </c:pt>
                <c:pt idx="852">
                  <c:v>671.72756970069474</c:v>
                </c:pt>
                <c:pt idx="853">
                  <c:v>671.574975531326</c:v>
                </c:pt>
                <c:pt idx="854">
                  <c:v>671.4238652823451</c:v>
                </c:pt>
                <c:pt idx="855">
                  <c:v>671.27424084354891</c:v>
                </c:pt>
                <c:pt idx="856">
                  <c:v>671.12610408438331</c:v>
                </c:pt>
                <c:pt idx="857">
                  <c:v>670.97945685397031</c:v>
                </c:pt>
                <c:pt idx="858">
                  <c:v>670.83430098114206</c:v>
                </c:pt>
                <c:pt idx="859">
                  <c:v>670.69063827446632</c:v>
                </c:pt>
                <c:pt idx="860">
                  <c:v>670.54847052227353</c:v>
                </c:pt>
                <c:pt idx="861">
                  <c:v>670.40779949268881</c:v>
                </c:pt>
                <c:pt idx="862">
                  <c:v>670.26862693365638</c:v>
                </c:pt>
                <c:pt idx="863">
                  <c:v>670.13095457297027</c:v>
                </c:pt>
                <c:pt idx="864">
                  <c:v>669.99478411829921</c:v>
                </c:pt>
                <c:pt idx="865">
                  <c:v>669.86011725721835</c:v>
                </c:pt>
                <c:pt idx="866">
                  <c:v>669.726955657232</c:v>
                </c:pt>
                <c:pt idx="867">
                  <c:v>669.59530096580374</c:v>
                </c:pt>
                <c:pt idx="868">
                  <c:v>669.46515481038023</c:v>
                </c:pt>
                <c:pt idx="869">
                  <c:v>669.33651879842364</c:v>
                </c:pt>
                <c:pt idx="870">
                  <c:v>669.20939451743095</c:v>
                </c:pt>
                <c:pt idx="871">
                  <c:v>669.08378353496551</c:v>
                </c:pt>
                <c:pt idx="872">
                  <c:v>668.95968739867931</c:v>
                </c:pt>
                <c:pt idx="873">
                  <c:v>668.83710763634258</c:v>
                </c:pt>
                <c:pt idx="874">
                  <c:v>668.71604575586707</c:v>
                </c:pt>
                <c:pt idx="875">
                  <c:v>668.59650324532959</c:v>
                </c:pt>
                <c:pt idx="876">
                  <c:v>668.47848157300132</c:v>
                </c:pt>
                <c:pt idx="877">
                  <c:v>668.36198218736934</c:v>
                </c:pt>
                <c:pt idx="878">
                  <c:v>668.24700651716137</c:v>
                </c:pt>
                <c:pt idx="879">
                  <c:v>668.13355597137343</c:v>
                </c:pt>
                <c:pt idx="880">
                  <c:v>668.02163193928868</c:v>
                </c:pt>
                <c:pt idx="881">
                  <c:v>667.91123579050657</c:v>
                </c:pt>
                <c:pt idx="882">
                  <c:v>667.80236887496096</c:v>
                </c:pt>
                <c:pt idx="883">
                  <c:v>667.69503252294953</c:v>
                </c:pt>
                <c:pt idx="884">
                  <c:v>667.58922804515089</c:v>
                </c:pt>
                <c:pt idx="885">
                  <c:v>667.48495673265245</c:v>
                </c:pt>
                <c:pt idx="886">
                  <c:v>667.38221985696828</c:v>
                </c:pt>
                <c:pt idx="887">
                  <c:v>667.28101867006524</c:v>
                </c:pt>
                <c:pt idx="888">
                  <c:v>667.18135440438289</c:v>
                </c:pt>
                <c:pt idx="889">
                  <c:v>667.08322827285508</c:v>
                </c:pt>
                <c:pt idx="890">
                  <c:v>666.98664146893373</c:v>
                </c:pt>
                <c:pt idx="891">
                  <c:v>666.89159516660527</c:v>
                </c:pt>
                <c:pt idx="892">
                  <c:v>666.79809052041799</c:v>
                </c:pt>
                <c:pt idx="893">
                  <c:v>666.70612866549493</c:v>
                </c:pt>
                <c:pt idx="894">
                  <c:v>666.61571071756157</c:v>
                </c:pt>
                <c:pt idx="895">
                  <c:v>666.52683777296124</c:v>
                </c:pt>
                <c:pt idx="896">
                  <c:v>666.43951090867586</c:v>
                </c:pt>
                <c:pt idx="897">
                  <c:v>666.35373118234429</c:v>
                </c:pt>
                <c:pt idx="898">
                  <c:v>666.26949963228628</c:v>
                </c:pt>
                <c:pt idx="899">
                  <c:v>666.18681727751311</c:v>
                </c:pt>
                <c:pt idx="900">
                  <c:v>666.10568511775341</c:v>
                </c:pt>
                <c:pt idx="901">
                  <c:v>666.02610413346849</c:v>
                </c:pt>
                <c:pt idx="902">
                  <c:v>665.94807528586909</c:v>
                </c:pt>
                <c:pt idx="903">
                  <c:v>665.87159951693434</c:v>
                </c:pt>
                <c:pt idx="904">
                  <c:v>665.79667774942845</c:v>
                </c:pt>
                <c:pt idx="905">
                  <c:v>665.72331088691931</c:v>
                </c:pt>
                <c:pt idx="906">
                  <c:v>665.6514998137917</c:v>
                </c:pt>
                <c:pt idx="907">
                  <c:v>665.58124539526784</c:v>
                </c:pt>
                <c:pt idx="908">
                  <c:v>665.51254847742041</c:v>
                </c:pt>
                <c:pt idx="909">
                  <c:v>665.44540988718779</c:v>
                </c:pt>
                <c:pt idx="910">
                  <c:v>665.37983043239092</c:v>
                </c:pt>
                <c:pt idx="911">
                  <c:v>665.31581090175087</c:v>
                </c:pt>
                <c:pt idx="912">
                  <c:v>665.25335206489615</c:v>
                </c:pt>
                <c:pt idx="913">
                  <c:v>665.19245467238397</c:v>
                </c:pt>
                <c:pt idx="914">
                  <c:v>665.1331194557132</c:v>
                </c:pt>
                <c:pt idx="915">
                  <c:v>665.07534712733411</c:v>
                </c:pt>
                <c:pt idx="916">
                  <c:v>665.01913838066503</c:v>
                </c:pt>
                <c:pt idx="917">
                  <c:v>664.9644938901065</c:v>
                </c:pt>
                <c:pt idx="918">
                  <c:v>664.91141431104893</c:v>
                </c:pt>
                <c:pt idx="919">
                  <c:v>664.85990027989192</c:v>
                </c:pt>
                <c:pt idx="920">
                  <c:v>664.80995241404935</c:v>
                </c:pt>
                <c:pt idx="921">
                  <c:v>664.76157131196612</c:v>
                </c:pt>
                <c:pt idx="922">
                  <c:v>664.71475755312622</c:v>
                </c:pt>
                <c:pt idx="923">
                  <c:v>664.66951169806794</c:v>
                </c:pt>
                <c:pt idx="924">
                  <c:v>664.62583428838775</c:v>
                </c:pt>
                <c:pt idx="925">
                  <c:v>664.58372584675669</c:v>
                </c:pt>
                <c:pt idx="926">
                  <c:v>664.54318687692944</c:v>
                </c:pt>
                <c:pt idx="927">
                  <c:v>664.50421786374909</c:v>
                </c:pt>
                <c:pt idx="928">
                  <c:v>664.46681927316331</c:v>
                </c:pt>
                <c:pt idx="929">
                  <c:v>664.43099155222785</c:v>
                </c:pt>
                <c:pt idx="930">
                  <c:v>664.39673512911895</c:v>
                </c:pt>
                <c:pt idx="931">
                  <c:v>664.36405041313697</c:v>
                </c:pt>
                <c:pt idx="932">
                  <c:v>664.33293779471921</c:v>
                </c:pt>
                <c:pt idx="933">
                  <c:v>664.3033976454451</c:v>
                </c:pt>
                <c:pt idx="934">
                  <c:v>664.27543031804214</c:v>
                </c:pt>
                <c:pt idx="935">
                  <c:v>664.24903614639459</c:v>
                </c:pt>
                <c:pt idx="936">
                  <c:v>664.22421544554879</c:v>
                </c:pt>
                <c:pt idx="937">
                  <c:v>664.20096851172093</c:v>
                </c:pt>
                <c:pt idx="938">
                  <c:v>664.17929562230051</c:v>
                </c:pt>
                <c:pt idx="939">
                  <c:v>664.15919703585587</c:v>
                </c:pt>
                <c:pt idx="940">
                  <c:v>664.14067299214173</c:v>
                </c:pt>
                <c:pt idx="941">
                  <c:v>664.12372371210165</c:v>
                </c:pt>
                <c:pt idx="942">
                  <c:v>664.10834939787082</c:v>
                </c:pt>
                <c:pt idx="943">
                  <c:v>664.09455023278417</c:v>
                </c:pt>
                <c:pt idx="944">
                  <c:v>664.08232638137633</c:v>
                </c:pt>
                <c:pt idx="945">
                  <c:v>664.07167798938701</c:v>
                </c:pt>
                <c:pt idx="946">
                  <c:v>664.06260518376189</c:v>
                </c:pt>
                <c:pt idx="947">
                  <c:v>664.05510807265568</c:v>
                </c:pt>
                <c:pt idx="948">
                  <c:v>664.04918674543626</c:v>
                </c:pt>
                <c:pt idx="949">
                  <c:v>664.04484127268415</c:v>
                </c:pt>
                <c:pt idx="950">
                  <c:v>664.0420717061927</c:v>
                </c:pt>
                <c:pt idx="951">
                  <c:v>664.04087807897326</c:v>
                </c:pt>
                <c:pt idx="952">
                  <c:v>664.04126040525261</c:v>
                </c:pt>
                <c:pt idx="953">
                  <c:v>664.04321868047373</c:v>
                </c:pt>
                <c:pt idx="954">
                  <c:v>664.0467528812959</c:v>
                </c:pt>
                <c:pt idx="955">
                  <c:v>664.05186296559475</c:v>
                </c:pt>
                <c:pt idx="956">
                  <c:v>664.05854887246096</c:v>
                </c:pt>
                <c:pt idx="957">
                  <c:v>664.0668105221996</c:v>
                </c:pt>
                <c:pt idx="958">
                  <c:v>664.07664781632741</c:v>
                </c:pt>
                <c:pt idx="959">
                  <c:v>664.08806063757208</c:v>
                </c:pt>
                <c:pt idx="960">
                  <c:v>664.10104884986936</c:v>
                </c:pt>
                <c:pt idx="961">
                  <c:v>664.11561229836127</c:v>
                </c:pt>
                <c:pt idx="962">
                  <c:v>664.13175080939095</c:v>
                </c:pt>
                <c:pt idx="963">
                  <c:v>664.14946419050295</c:v>
                </c:pt>
                <c:pt idx="964">
                  <c:v>664.16875223043576</c:v>
                </c:pt>
                <c:pt idx="965">
                  <c:v>664.18961469912006</c:v>
                </c:pt>
                <c:pt idx="966">
                  <c:v>664.21205134767308</c:v>
                </c:pt>
                <c:pt idx="967">
                  <c:v>664.23606190839507</c:v>
                </c:pt>
                <c:pt idx="968">
                  <c:v>664.26164609476177</c:v>
                </c:pt>
                <c:pt idx="969">
                  <c:v>664.28880360142364</c:v>
                </c:pt>
                <c:pt idx="970">
                  <c:v>664.31753410419287</c:v>
                </c:pt>
                <c:pt idx="971">
                  <c:v>664.34783726004389</c:v>
                </c:pt>
                <c:pt idx="972">
                  <c:v>664.37971270710216</c:v>
                </c:pt>
                <c:pt idx="973">
                  <c:v>664.41316006464092</c:v>
                </c:pt>
                <c:pt idx="974">
                  <c:v>664.44817893307118</c:v>
                </c:pt>
                <c:pt idx="975">
                  <c:v>664.48476889393385</c:v>
                </c:pt>
                <c:pt idx="976">
                  <c:v>664.52292950989454</c:v>
                </c:pt>
                <c:pt idx="977">
                  <c:v>664.56266032473241</c:v>
                </c:pt>
                <c:pt idx="978">
                  <c:v>664.60396086333162</c:v>
                </c:pt>
                <c:pt idx="979">
                  <c:v>664.64683063167479</c:v>
                </c:pt>
                <c:pt idx="980">
                  <c:v>664.69126911683213</c:v>
                </c:pt>
                <c:pt idx="981">
                  <c:v>664.73727578694832</c:v>
                </c:pt>
                <c:pt idx="982">
                  <c:v>664.78485009123938</c:v>
                </c:pt>
                <c:pt idx="983">
                  <c:v>664.83399145997532</c:v>
                </c:pt>
                <c:pt idx="984">
                  <c:v>664.88469930447468</c:v>
                </c:pt>
                <c:pt idx="985">
                  <c:v>664.93697301708869</c:v>
                </c:pt>
                <c:pt idx="986">
                  <c:v>664.99081197119438</c:v>
                </c:pt>
                <c:pt idx="987">
                  <c:v>665.04621552117908</c:v>
                </c:pt>
                <c:pt idx="988">
                  <c:v>665.10318300242977</c:v>
                </c:pt>
                <c:pt idx="989">
                  <c:v>665.16171373132022</c:v>
                </c:pt>
                <c:pt idx="990">
                  <c:v>665.22180700519937</c:v>
                </c:pt>
                <c:pt idx="991">
                  <c:v>665.28346210237657</c:v>
                </c:pt>
                <c:pt idx="992">
                  <c:v>665.3466782821082</c:v>
                </c:pt>
                <c:pt idx="993">
                  <c:v>665.41145478458384</c:v>
                </c:pt>
                <c:pt idx="994">
                  <c:v>665.47779083091416</c:v>
                </c:pt>
                <c:pt idx="995">
                  <c:v>665.54568562311317</c:v>
                </c:pt>
                <c:pt idx="996">
                  <c:v>665.61513834408538</c:v>
                </c:pt>
                <c:pt idx="997">
                  <c:v>665.68614815760952</c:v>
                </c:pt>
                <c:pt idx="998">
                  <c:v>665.75871420832527</c:v>
                </c:pt>
                <c:pt idx="999">
                  <c:v>665.83283562171357</c:v>
                </c:pt>
                <c:pt idx="1000">
                  <c:v>665.90851150408423</c:v>
                </c:pt>
                <c:pt idx="1001">
                  <c:v>665.98574094255821</c:v>
                </c:pt>
                <c:pt idx="1002">
                  <c:v>666.06452300504998</c:v>
                </c:pt>
                <c:pt idx="1003">
                  <c:v>666.14485674025002</c:v>
                </c:pt>
                <c:pt idx="1004">
                  <c:v>666.22674117761119</c:v>
                </c:pt>
                <c:pt idx="1005">
                  <c:v>666.31017532732506</c:v>
                </c:pt>
                <c:pt idx="1006">
                  <c:v>666.39515818030986</c:v>
                </c:pt>
                <c:pt idx="1007">
                  <c:v>666.48168870818824</c:v>
                </c:pt>
                <c:pt idx="1008">
                  <c:v>666.56976586326846</c:v>
                </c:pt>
                <c:pt idx="1009">
                  <c:v>666.6593885785295</c:v>
                </c:pt>
                <c:pt idx="1010">
                  <c:v>666.75055576759769</c:v>
                </c:pt>
                <c:pt idx="1011">
                  <c:v>666.84326632472789</c:v>
                </c:pt>
                <c:pt idx="1012">
                  <c:v>666.93751912478456</c:v>
                </c:pt>
                <c:pt idx="1013">
                  <c:v>667.0333130232234</c:v>
                </c:pt>
                <c:pt idx="1014">
                  <c:v>667.13064685606696</c:v>
                </c:pt>
                <c:pt idx="1015">
                  <c:v>667.22951943988619</c:v>
                </c:pt>
                <c:pt idx="1016">
                  <c:v>667.3299295717801</c:v>
                </c:pt>
                <c:pt idx="1017">
                  <c:v>667.43187602935245</c:v>
                </c:pt>
                <c:pt idx="1018">
                  <c:v>667.53535757069233</c:v>
                </c:pt>
                <c:pt idx="1019">
                  <c:v>667.64037293435115</c:v>
                </c:pt>
                <c:pt idx="1020">
                  <c:v>667.74692083932064</c:v>
                </c:pt>
                <c:pt idx="1021">
                  <c:v>667.85499998501109</c:v>
                </c:pt>
                <c:pt idx="1022">
                  <c:v>667.96460905122649</c:v>
                </c:pt>
                <c:pt idx="1023">
                  <c:v>668.07574669814585</c:v>
                </c:pt>
                <c:pt idx="1024">
                  <c:v>668.18841156629571</c:v>
                </c:pt>
                <c:pt idx="1025">
                  <c:v>668.30260227652934</c:v>
                </c:pt>
                <c:pt idx="1026">
                  <c:v>668.41831743000171</c:v>
                </c:pt>
                <c:pt idx="1027">
                  <c:v>668.53555560814584</c:v>
                </c:pt>
                <c:pt idx="1028">
                  <c:v>668.65431537265113</c:v>
                </c:pt>
                <c:pt idx="1029">
                  <c:v>668.77459526543271</c:v>
                </c:pt>
                <c:pt idx="1030">
                  <c:v>668.89639380861308</c:v>
                </c:pt>
                <c:pt idx="1031">
                  <c:v>669.0197095044947</c:v>
                </c:pt>
                <c:pt idx="1032">
                  <c:v>669.14454083553471</c:v>
                </c:pt>
                <c:pt idx="1033">
                  <c:v>669.27088626431873</c:v>
                </c:pt>
                <c:pt idx="1034">
                  <c:v>669.39874423353774</c:v>
                </c:pt>
                <c:pt idx="1035">
                  <c:v>669.52811316595785</c:v>
                </c:pt>
                <c:pt idx="1036">
                  <c:v>669.65899146439995</c:v>
                </c:pt>
                <c:pt idx="1037">
                  <c:v>669.79137751170879</c:v>
                </c:pt>
                <c:pt idx="1038">
                  <c:v>669.92526967072854</c:v>
                </c:pt>
                <c:pt idx="1039">
                  <c:v>670.06066628427459</c:v>
                </c:pt>
                <c:pt idx="1040">
                  <c:v>670.19756567510808</c:v>
                </c:pt>
                <c:pt idx="1041">
                  <c:v>670.33596614590851</c:v>
                </c:pt>
                <c:pt idx="1042">
                  <c:v>670.47586597924544</c:v>
                </c:pt>
                <c:pt idx="1043">
                  <c:v>670.61726343755072</c:v>
                </c:pt>
                <c:pt idx="1044">
                  <c:v>670.76015676309248</c:v>
                </c:pt>
                <c:pt idx="1045">
                  <c:v>670.90454417794604</c:v>
                </c:pt>
                <c:pt idx="1046">
                  <c:v>671.05042388396328</c:v>
                </c:pt>
                <c:pt idx="1047">
                  <c:v>671.1977940627512</c:v>
                </c:pt>
                <c:pt idx="1048">
                  <c:v>671.34665287563439</c:v>
                </c:pt>
                <c:pt idx="1049">
                  <c:v>671.49699846363228</c:v>
                </c:pt>
                <c:pt idx="1050">
                  <c:v>671.64882894743005</c:v>
                </c:pt>
                <c:pt idx="1051">
                  <c:v>671.80214242734701</c:v>
                </c:pt>
                <c:pt idx="1052">
                  <c:v>671.95693698330706</c:v>
                </c:pt>
                <c:pt idx="1053">
                  <c:v>672.11321067481379</c:v>
                </c:pt>
                <c:pt idx="1054">
                  <c:v>672.2709615409143</c:v>
                </c:pt>
                <c:pt idx="1055">
                  <c:v>672.43018760017617</c:v>
                </c:pt>
                <c:pt idx="1056">
                  <c:v>672.59088685065399</c:v>
                </c:pt>
                <c:pt idx="1057">
                  <c:v>672.75305726985607</c:v>
                </c:pt>
                <c:pt idx="1058">
                  <c:v>672.91669681472285</c:v>
                </c:pt>
                <c:pt idx="1059">
                  <c:v>673.08180342158789</c:v>
                </c:pt>
                <c:pt idx="1060">
                  <c:v>673.24837500615286</c:v>
                </c:pt>
                <c:pt idx="1061">
                  <c:v>673.41640946345535</c:v>
                </c:pt>
                <c:pt idx="1062">
                  <c:v>673.58590466783733</c:v>
                </c:pt>
                <c:pt idx="1063">
                  <c:v>673.75685847291425</c:v>
                </c:pt>
                <c:pt idx="1064">
                  <c:v>673.92926871154623</c:v>
                </c:pt>
                <c:pt idx="1065">
                  <c:v>674.10313319580519</c:v>
                </c:pt>
                <c:pt idx="1066">
                  <c:v>674.27844971694356</c:v>
                </c:pt>
                <c:pt idx="1067">
                  <c:v>674.45521604536486</c:v>
                </c:pt>
                <c:pt idx="1068">
                  <c:v>674.63342993058734</c:v>
                </c:pt>
                <c:pt idx="1069">
                  <c:v>674.81308910121982</c:v>
                </c:pt>
                <c:pt idx="1070">
                  <c:v>674.99419126492467</c:v>
                </c:pt>
                <c:pt idx="1071">
                  <c:v>675.17673410838745</c:v>
                </c:pt>
                <c:pt idx="1072">
                  <c:v>675.36071529728713</c:v>
                </c:pt>
                <c:pt idx="1073">
                  <c:v>675.54613247626025</c:v>
                </c:pt>
                <c:pt idx="1074">
                  <c:v>675.73298326887289</c:v>
                </c:pt>
                <c:pt idx="1075">
                  <c:v>675.92126527758762</c:v>
                </c:pt>
                <c:pt idx="1076">
                  <c:v>676.11097608372938</c:v>
                </c:pt>
                <c:pt idx="1077">
                  <c:v>676.30211324745551</c:v>
                </c:pt>
                <c:pt idx="1078">
                  <c:v>676.49467430772347</c:v>
                </c:pt>
                <c:pt idx="1079">
                  <c:v>676.68865678225893</c:v>
                </c:pt>
                <c:pt idx="1080">
                  <c:v>676.88405816752152</c:v>
                </c:pt>
                <c:pt idx="1081">
                  <c:v>677.08087593867413</c:v>
                </c:pt>
                <c:pt idx="1082">
                  <c:v>677.27910754955133</c:v>
                </c:pt>
                <c:pt idx="1083">
                  <c:v>677.478750432624</c:v>
                </c:pt>
                <c:pt idx="1084">
                  <c:v>677.6798019989709</c:v>
                </c:pt>
                <c:pt idx="1085">
                  <c:v>677.88225963824357</c:v>
                </c:pt>
                <c:pt idx="1086">
                  <c:v>678.08612071863502</c:v>
                </c:pt>
                <c:pt idx="1087">
                  <c:v>678.29138258684611</c:v>
                </c:pt>
                <c:pt idx="1088">
                  <c:v>678.49804256805442</c:v>
                </c:pt>
                <c:pt idx="1089">
                  <c:v>678.70609796588121</c:v>
                </c:pt>
                <c:pt idx="1090">
                  <c:v>678.91554606235968</c:v>
                </c:pt>
                <c:pt idx="1091">
                  <c:v>679.1263841179026</c:v>
                </c:pt>
                <c:pt idx="1092">
                  <c:v>679.33860937126724</c:v>
                </c:pt>
                <c:pt idx="1093">
                  <c:v>679.5522190395269</c:v>
                </c:pt>
                <c:pt idx="1094">
                  <c:v>679.76721031803663</c:v>
                </c:pt>
                <c:pt idx="1095">
                  <c:v>679.98358038040055</c:v>
                </c:pt>
                <c:pt idx="1096">
                  <c:v>680.20132637844029</c:v>
                </c:pt>
                <c:pt idx="1097">
                  <c:v>680.4204454421631</c:v>
                </c:pt>
                <c:pt idx="1098">
                  <c:v>680.64093467972918</c:v>
                </c:pt>
                <c:pt idx="1099">
                  <c:v>680.86279117741822</c:v>
                </c:pt>
                <c:pt idx="1100">
                  <c:v>681.08601199960071</c:v>
                </c:pt>
                <c:pt idx="1101">
                  <c:v>681.31059418870302</c:v>
                </c:pt>
                <c:pt idx="1102">
                  <c:v>681.53653476517491</c:v>
                </c:pt>
                <c:pt idx="1103">
                  <c:v>681.76383072746228</c:v>
                </c:pt>
                <c:pt idx="1104">
                  <c:v>681.99247905197012</c:v>
                </c:pt>
                <c:pt idx="1105">
                  <c:v>682.2224766930334</c:v>
                </c:pt>
                <c:pt idx="1106">
                  <c:v>682.45382058288544</c:v>
                </c:pt>
                <c:pt idx="1107">
                  <c:v>682.68650763162657</c:v>
                </c:pt>
                <c:pt idx="1108">
                  <c:v>682.9205347271909</c:v>
                </c:pt>
                <c:pt idx="1109">
                  <c:v>683.15589873531849</c:v>
                </c:pt>
                <c:pt idx="1110">
                  <c:v>683.39259649952089</c:v>
                </c:pt>
                <c:pt idx="1111">
                  <c:v>683.63062484105103</c:v>
                </c:pt>
                <c:pt idx="1112">
                  <c:v>683.86998055887364</c:v>
                </c:pt>
                <c:pt idx="1113">
                  <c:v>684.11066042963398</c:v>
                </c:pt>
                <c:pt idx="1114">
                  <c:v>684.35266120762628</c:v>
                </c:pt>
                <c:pt idx="1115">
                  <c:v>684.5959796247638</c:v>
                </c:pt>
                <c:pt idx="1116">
                  <c:v>684.84061239054904</c:v>
                </c:pt>
                <c:pt idx="1117">
                  <c:v>685.0865561920433</c:v>
                </c:pt>
                <c:pt idx="1118">
                  <c:v>685.33380769383564</c:v>
                </c:pt>
                <c:pt idx="1119">
                  <c:v>685.58236353801419</c:v>
                </c:pt>
                <c:pt idx="1120">
                  <c:v>685.83222034413859</c:v>
                </c:pt>
                <c:pt idx="1121">
                  <c:v>686.08337470920571</c:v>
                </c:pt>
                <c:pt idx="1122">
                  <c:v>686.33582320762366</c:v>
                </c:pt>
                <c:pt idx="1123">
                  <c:v>686.5895623911814</c:v>
                </c:pt>
                <c:pt idx="1124">
                  <c:v>686.84458878902319</c:v>
                </c:pt>
                <c:pt idx="1125">
                  <c:v>687.10089890761481</c:v>
                </c:pt>
                <c:pt idx="1126">
                  <c:v>687.35848923071876</c:v>
                </c:pt>
                <c:pt idx="1127">
                  <c:v>687.61735621936384</c:v>
                </c:pt>
                <c:pt idx="1128">
                  <c:v>687.87749631181987</c:v>
                </c:pt>
                <c:pt idx="1129">
                  <c:v>688.13890592356756</c:v>
                </c:pt>
                <c:pt idx="1130">
                  <c:v>688.40158144727195</c:v>
                </c:pt>
                <c:pt idx="1131">
                  <c:v>688.66551925275394</c:v>
                </c:pt>
                <c:pt idx="1132">
                  <c:v>688.9307156869661</c:v>
                </c:pt>
                <c:pt idx="1133">
                  <c:v>689.19716707396231</c:v>
                </c:pt>
                <c:pt idx="1134">
                  <c:v>689.46486971487684</c:v>
                </c:pt>
                <c:pt idx="1135">
                  <c:v>689.73381988788969</c:v>
                </c:pt>
                <c:pt idx="1136">
                  <c:v>690.00401384820782</c:v>
                </c:pt>
                <c:pt idx="1137">
                  <c:v>690.27544782803784</c:v>
                </c:pt>
                <c:pt idx="1138">
                  <c:v>690.54811803655889</c:v>
                </c:pt>
                <c:pt idx="1139">
                  <c:v>690.82202065989918</c:v>
                </c:pt>
                <c:pt idx="1140">
                  <c:v>691.09715186111009</c:v>
                </c:pt>
                <c:pt idx="1141">
                  <c:v>691.37350778014286</c:v>
                </c:pt>
                <c:pt idx="1142">
                  <c:v>691.65108453382345</c:v>
                </c:pt>
                <c:pt idx="1143">
                  <c:v>691.92987821583097</c:v>
                </c:pt>
                <c:pt idx="1144">
                  <c:v>692.2098848966715</c:v>
                </c:pt>
                <c:pt idx="1145">
                  <c:v>692.49110062365514</c:v>
                </c:pt>
                <c:pt idx="1146">
                  <c:v>692.77352142087636</c:v>
                </c:pt>
                <c:pt idx="1147">
                  <c:v>693.05714328918702</c:v>
                </c:pt>
                <c:pt idx="1148">
                  <c:v>693.34196220617889</c:v>
                </c:pt>
                <c:pt idx="1149">
                  <c:v>693.62797412615782</c:v>
                </c:pt>
                <c:pt idx="1150">
                  <c:v>693.91517498012649</c:v>
                </c:pt>
                <c:pt idx="1151">
                  <c:v>694.20356067575881</c:v>
                </c:pt>
                <c:pt idx="1152">
                  <c:v>694.4931270973841</c:v>
                </c:pt>
                <c:pt idx="1153">
                  <c:v>694.78387010596373</c:v>
                </c:pt>
                <c:pt idx="1154">
                  <c:v>695.07578553907263</c:v>
                </c:pt>
                <c:pt idx="1155">
                  <c:v>695.36886921087932</c:v>
                </c:pt>
                <c:pt idx="1156">
                  <c:v>695.66311691212763</c:v>
                </c:pt>
                <c:pt idx="1157">
                  <c:v>695.95852441011812</c:v>
                </c:pt>
                <c:pt idx="1158">
                  <c:v>696.25508744869001</c:v>
                </c:pt>
                <c:pt idx="1159">
                  <c:v>696.55280174820155</c:v>
                </c:pt>
                <c:pt idx="1160">
                  <c:v>696.85166300551612</c:v>
                </c:pt>
                <c:pt idx="1161">
                  <c:v>697.15166689398347</c:v>
                </c:pt>
                <c:pt idx="1162">
                  <c:v>697.45280906342305</c:v>
                </c:pt>
                <c:pt idx="1163">
                  <c:v>697.75508514010983</c:v>
                </c:pt>
                <c:pt idx="1164">
                  <c:v>698.05849072675755</c:v>
                </c:pt>
                <c:pt idx="1165">
                  <c:v>698.36302140250484</c:v>
                </c:pt>
                <c:pt idx="1166">
                  <c:v>698.66867272289778</c:v>
                </c:pt>
                <c:pt idx="1167">
                  <c:v>698.97544021988153</c:v>
                </c:pt>
                <c:pt idx="1168">
                  <c:v>699.28331940178168</c:v>
                </c:pt>
                <c:pt idx="1169">
                  <c:v>699.5923057532932</c:v>
                </c:pt>
                <c:pt idx="1170">
                  <c:v>699.90239473546944</c:v>
                </c:pt>
                <c:pt idx="1171">
                  <c:v>700.21358178570665</c:v>
                </c:pt>
                <c:pt idx="1172">
                  <c:v>700.52586231773785</c:v>
                </c:pt>
                <c:pt idx="1173">
                  <c:v>700.83923172161622</c:v>
                </c:pt>
                <c:pt idx="1174">
                  <c:v>701.15368536370841</c:v>
                </c:pt>
                <c:pt idx="1175">
                  <c:v>701.46921858668361</c:v>
                </c:pt>
                <c:pt idx="1176">
                  <c:v>701.78582670950459</c:v>
                </c:pt>
                <c:pt idx="1177">
                  <c:v>702.10350502741903</c:v>
                </c:pt>
                <c:pt idx="1178">
                  <c:v>702.4222488119517</c:v>
                </c:pt>
                <c:pt idx="1179">
                  <c:v>702.74205331089559</c:v>
                </c:pt>
                <c:pt idx="1180">
                  <c:v>703.06291374830562</c:v>
                </c:pt>
                <c:pt idx="1181">
                  <c:v>703.38482532449461</c:v>
                </c:pt>
                <c:pt idx="1182">
                  <c:v>703.70778321602279</c:v>
                </c:pt>
                <c:pt idx="1183">
                  <c:v>704.03178257569732</c:v>
                </c:pt>
                <c:pt idx="1184">
                  <c:v>704.35681853256438</c:v>
                </c:pt>
                <c:pt idx="1185">
                  <c:v>704.68288619190639</c:v>
                </c:pt>
                <c:pt idx="1186">
                  <c:v>705.00998063524037</c:v>
                </c:pt>
                <c:pt idx="1187">
                  <c:v>705.33809692031048</c:v>
                </c:pt>
                <c:pt idx="1188">
                  <c:v>705.66723008109261</c:v>
                </c:pt>
                <c:pt idx="1189">
                  <c:v>705.99737512778802</c:v>
                </c:pt>
                <c:pt idx="1190">
                  <c:v>706.3285270468225</c:v>
                </c:pt>
                <c:pt idx="1191">
                  <c:v>706.6606808008496</c:v>
                </c:pt>
                <c:pt idx="1192">
                  <c:v>706.99383132874789</c:v>
                </c:pt>
                <c:pt idx="1193">
                  <c:v>707.32797354562535</c:v>
                </c:pt>
                <c:pt idx="1194">
                  <c:v>707.66310234281707</c:v>
                </c:pt>
                <c:pt idx="1195">
                  <c:v>707.99921258789186</c:v>
                </c:pt>
                <c:pt idx="1196">
                  <c:v>708.3362991246529</c:v>
                </c:pt>
                <c:pt idx="1197">
                  <c:v>708.67435677314336</c:v>
                </c:pt>
                <c:pt idx="1198">
                  <c:v>709.01338032964861</c:v>
                </c:pt>
                <c:pt idx="1199">
                  <c:v>709.35336456670655</c:v>
                </c:pt>
                <c:pt idx="1200">
                  <c:v>709.694304233107</c:v>
                </c:pt>
                <c:pt idx="1201">
                  <c:v>710.03619405390452</c:v>
                </c:pt>
                <c:pt idx="1202">
                  <c:v>710.3790287304206</c:v>
                </c:pt>
                <c:pt idx="1203">
                  <c:v>710.72280294025688</c:v>
                </c:pt>
                <c:pt idx="1204">
                  <c:v>711.06751133730211</c:v>
                </c:pt>
                <c:pt idx="1205">
                  <c:v>711.41314855173982</c:v>
                </c:pt>
                <c:pt idx="1206">
                  <c:v>711.75970919006397</c:v>
                </c:pt>
                <c:pt idx="1207">
                  <c:v>712.1071878350831</c:v>
                </c:pt>
                <c:pt idx="1208">
                  <c:v>712.45557904594034</c:v>
                </c:pt>
                <c:pt idx="1209">
                  <c:v>712.80487735812051</c:v>
                </c:pt>
                <c:pt idx="1210">
                  <c:v>713.15507728346483</c:v>
                </c:pt>
                <c:pt idx="1211">
                  <c:v>713.5061733101885</c:v>
                </c:pt>
                <c:pt idx="1212">
                  <c:v>713.858159902892</c:v>
                </c:pt>
                <c:pt idx="1213">
                  <c:v>714.21103150257829</c:v>
                </c:pt>
                <c:pt idx="1214">
                  <c:v>714.56478252667137</c:v>
                </c:pt>
                <c:pt idx="1215">
                  <c:v>714.91940736903246</c:v>
                </c:pt>
                <c:pt idx="1216">
                  <c:v>715.27490039997747</c:v>
                </c:pt>
                <c:pt idx="1217">
                  <c:v>715.6312559662997</c:v>
                </c:pt>
                <c:pt idx="1218">
                  <c:v>715.98846839128657</c:v>
                </c:pt>
                <c:pt idx="1219">
                  <c:v>716.34653197474233</c:v>
                </c:pt>
                <c:pt idx="1220">
                  <c:v>716.70544099300992</c:v>
                </c:pt>
                <c:pt idx="1221">
                  <c:v>717.06518969899196</c:v>
                </c:pt>
                <c:pt idx="1222">
                  <c:v>717.42577232217798</c:v>
                </c:pt>
                <c:pt idx="1223">
                  <c:v>717.78718306866551</c:v>
                </c:pt>
                <c:pt idx="1224">
                  <c:v>718.14941612118628</c:v>
                </c:pt>
                <c:pt idx="1225">
                  <c:v>718.51246563913378</c:v>
                </c:pt>
                <c:pt idx="1226">
                  <c:v>718.87632575858902</c:v>
                </c:pt>
                <c:pt idx="1227">
                  <c:v>719.24099059234823</c:v>
                </c:pt>
                <c:pt idx="1228">
                  <c:v>719.60645422995356</c:v>
                </c:pt>
                <c:pt idx="1229">
                  <c:v>719.97271073772129</c:v>
                </c:pt>
                <c:pt idx="1230">
                  <c:v>720.33975415877399</c:v>
                </c:pt>
                <c:pt idx="1231">
                  <c:v>720.70757851307019</c:v>
                </c:pt>
                <c:pt idx="1232">
                  <c:v>721.07617779743885</c:v>
                </c:pt>
                <c:pt idx="1233">
                  <c:v>721.4455459856124</c:v>
                </c:pt>
                <c:pt idx="1234">
                  <c:v>721.81567702826135</c:v>
                </c:pt>
                <c:pt idx="1235">
                  <c:v>722.18656485302847</c:v>
                </c:pt>
                <c:pt idx="1236">
                  <c:v>722.55820336456679</c:v>
                </c:pt>
                <c:pt idx="1237">
                  <c:v>722.93058644457608</c:v>
                </c:pt>
                <c:pt idx="1238">
                  <c:v>723.30370795184251</c:v>
                </c:pt>
                <c:pt idx="1239">
                  <c:v>723.67756172227553</c:v>
                </c:pt>
                <c:pt idx="1240">
                  <c:v>724.05214156894999</c:v>
                </c:pt>
                <c:pt idx="1241">
                  <c:v>724.42744128214736</c:v>
                </c:pt>
                <c:pt idx="1242">
                  <c:v>724.80345462939681</c:v>
                </c:pt>
                <c:pt idx="1243">
                  <c:v>725.18017535551883</c:v>
                </c:pt>
                <c:pt idx="1244">
                  <c:v>725.55759718267097</c:v>
                </c:pt>
                <c:pt idx="1245">
                  <c:v>725.93571381039123</c:v>
                </c:pt>
                <c:pt idx="1246">
                  <c:v>726.31451891564461</c:v>
                </c:pt>
                <c:pt idx="1247">
                  <c:v>726.69400615287259</c:v>
                </c:pt>
                <c:pt idx="1248">
                  <c:v>727.07416915403689</c:v>
                </c:pt>
                <c:pt idx="1249">
                  <c:v>727.45500152867282</c:v>
                </c:pt>
                <c:pt idx="1250">
                  <c:v>727.8364968639396</c:v>
                </c:pt>
                <c:pt idx="1251">
                  <c:v>728.21864872466824</c:v>
                </c:pt>
                <c:pt idx="1252">
                  <c:v>728.60145065341794</c:v>
                </c:pt>
                <c:pt idx="1253">
                  <c:v>728.98489617052701</c:v>
                </c:pt>
                <c:pt idx="1254">
                  <c:v>729.36897877417027</c:v>
                </c:pt>
                <c:pt idx="1255">
                  <c:v>729.75369194040979</c:v>
                </c:pt>
                <c:pt idx="1256">
                  <c:v>730.13902912325591</c:v>
                </c:pt>
                <c:pt idx="1257">
                  <c:v>730.52498375472589</c:v>
                </c:pt>
                <c:pt idx="1258">
                  <c:v>730.91154924489706</c:v>
                </c:pt>
                <c:pt idx="1259">
                  <c:v>731.29871898197257</c:v>
                </c:pt>
                <c:pt idx="1260">
                  <c:v>731.68648633233863</c:v>
                </c:pt>
                <c:pt idx="1261">
                  <c:v>732.07484464062952</c:v>
                </c:pt>
                <c:pt idx="1262">
                  <c:v>732.46378722978841</c:v>
                </c:pt>
                <c:pt idx="1263">
                  <c:v>732.85330740113272</c:v>
                </c:pt>
                <c:pt idx="1264">
                  <c:v>733.24339843441953</c:v>
                </c:pt>
                <c:pt idx="1265">
                  <c:v>733.6340535879126</c:v>
                </c:pt>
                <c:pt idx="1266">
                  <c:v>734.02526609844847</c:v>
                </c:pt>
                <c:pt idx="1267">
                  <c:v>734.41702918150725</c:v>
                </c:pt>
                <c:pt idx="1268">
                  <c:v>734.80933603128005</c:v>
                </c:pt>
                <c:pt idx="1269">
                  <c:v>735.20217982074382</c:v>
                </c:pt>
                <c:pt idx="1270">
                  <c:v>735.59555370172939</c:v>
                </c:pt>
                <c:pt idx="1271">
                  <c:v>735.9894508049955</c:v>
                </c:pt>
                <c:pt idx="1272">
                  <c:v>736.3838642403075</c:v>
                </c:pt>
                <c:pt idx="1273">
                  <c:v>736.7787870965077</c:v>
                </c:pt>
                <c:pt idx="1274">
                  <c:v>737.17421244159414</c:v>
                </c:pt>
                <c:pt idx="1275">
                  <c:v>737.57013332279951</c:v>
                </c:pt>
                <c:pt idx="1276">
                  <c:v>737.96654276666732</c:v>
                </c:pt>
                <c:pt idx="1277">
                  <c:v>738.36343377913749</c:v>
                </c:pt>
                <c:pt idx="1278">
                  <c:v>738.76079934562199</c:v>
                </c:pt>
                <c:pt idx="1279">
                  <c:v>739.15863243108879</c:v>
                </c:pt>
                <c:pt idx="1280">
                  <c:v>739.5569259801498</c:v>
                </c:pt>
                <c:pt idx="1281">
                  <c:v>739.95567291714053</c:v>
                </c:pt>
                <c:pt idx="1282">
                  <c:v>740.35486614620788</c:v>
                </c:pt>
                <c:pt idx="1283">
                  <c:v>740.75449855140084</c:v>
                </c:pt>
                <c:pt idx="1284">
                  <c:v>741.15456299675236</c:v>
                </c:pt>
                <c:pt idx="1285">
                  <c:v>741.55505232637529</c:v>
                </c:pt>
                <c:pt idx="1286">
                  <c:v>741.95595936455015</c:v>
                </c:pt>
                <c:pt idx="1287">
                  <c:v>742.35727691581769</c:v>
                </c:pt>
                <c:pt idx="1288">
                  <c:v>742.75899776507254</c:v>
                </c:pt>
                <c:pt idx="1289">
                  <c:v>743.16111467765859</c:v>
                </c:pt>
                <c:pt idx="1290">
                  <c:v>743.56362039946134</c:v>
                </c:pt>
                <c:pt idx="1291">
                  <c:v>743.96650765701008</c:v>
                </c:pt>
                <c:pt idx="1292">
                  <c:v>744.36976915757145</c:v>
                </c:pt>
                <c:pt idx="1293">
                  <c:v>744.77339758925075</c:v>
                </c:pt>
                <c:pt idx="1294">
                  <c:v>745.17738562109344</c:v>
                </c:pt>
                <c:pt idx="1295">
                  <c:v>745.58172590318406</c:v>
                </c:pt>
                <c:pt idx="1296">
                  <c:v>745.98641106675495</c:v>
                </c:pt>
                <c:pt idx="1297">
                  <c:v>746.39143372428248</c:v>
                </c:pt>
                <c:pt idx="1298">
                  <c:v>746.79678646960019</c:v>
                </c:pt>
                <c:pt idx="1299">
                  <c:v>747.20246187799933</c:v>
                </c:pt>
                <c:pt idx="1300">
                  <c:v>747.60845250634441</c:v>
                </c:pt>
                <c:pt idx="1301">
                  <c:v>748.01475089317364</c:v>
                </c:pt>
                <c:pt idx="1302">
                  <c:v>748.42134955881579</c:v>
                </c:pt>
                <c:pt idx="1303">
                  <c:v>748.82824100549931</c:v>
                </c:pt>
                <c:pt idx="1304">
                  <c:v>749.2354177174667</c:v>
                </c:pt>
                <c:pt idx="1305">
                  <c:v>749.64287216108733</c:v>
                </c:pt>
                <c:pt idx="1306">
                  <c:v>750.05059678497514</c:v>
                </c:pt>
                <c:pt idx="1307">
                  <c:v>750.45858402010151</c:v>
                </c:pt>
                <c:pt idx="1308">
                  <c:v>750.86682627991672</c:v>
                </c:pt>
                <c:pt idx="1309">
                  <c:v>751.27531596046947</c:v>
                </c:pt>
                <c:pt idx="1310">
                  <c:v>751.68404544052453</c:v>
                </c:pt>
                <c:pt idx="1311">
                  <c:v>752.09300708168712</c:v>
                </c:pt>
                <c:pt idx="1312">
                  <c:v>752.50219322852479</c:v>
                </c:pt>
                <c:pt idx="1313">
                  <c:v>752.91159620869132</c:v>
                </c:pt>
                <c:pt idx="1314">
                  <c:v>753.32120833305453</c:v>
                </c:pt>
                <c:pt idx="1315">
                  <c:v>753.73102189582016</c:v>
                </c:pt>
                <c:pt idx="1316">
                  <c:v>754.14102917466278</c:v>
                </c:pt>
                <c:pt idx="1317">
                  <c:v>754.55122243085202</c:v>
                </c:pt>
                <c:pt idx="1318">
                  <c:v>754.96159390938737</c:v>
                </c:pt>
                <c:pt idx="1319">
                  <c:v>755.37213583912489</c:v>
                </c:pt>
                <c:pt idx="1320">
                  <c:v>755.78284043291808</c:v>
                </c:pt>
                <c:pt idx="1321">
                  <c:v>756.19369988774179</c:v>
                </c:pt>
                <c:pt idx="1322">
                  <c:v>756.60470638483798</c:v>
                </c:pt>
                <c:pt idx="1323">
                  <c:v>757.01585208984727</c:v>
                </c:pt>
                <c:pt idx="1324">
                  <c:v>757.42712915294783</c:v>
                </c:pt>
                <c:pt idx="1325">
                  <c:v>757.83852970899841</c:v>
                </c:pt>
                <c:pt idx="1326">
                  <c:v>758.25004587767285</c:v>
                </c:pt>
                <c:pt idx="1327">
                  <c:v>758.6616697636066</c:v>
                </c:pt>
                <c:pt idx="1328">
                  <c:v>759.07339345654134</c:v>
                </c:pt>
                <c:pt idx="1329">
                  <c:v>759.48520903146641</c:v>
                </c:pt>
                <c:pt idx="1330">
                  <c:v>759.89710854876591</c:v>
                </c:pt>
                <c:pt idx="1331">
                  <c:v>760.30908405436469</c:v>
                </c:pt>
                <c:pt idx="1332">
                  <c:v>760.72112757987964</c:v>
                </c:pt>
                <c:pt idx="1333">
                  <c:v>761.1332311427675</c:v>
                </c:pt>
                <c:pt idx="1334">
                  <c:v>761.54538674647597</c:v>
                </c:pt>
                <c:pt idx="1335">
                  <c:v>761.95758638059601</c:v>
                </c:pt>
                <c:pt idx="1336">
                  <c:v>762.36982202101603</c:v>
                </c:pt>
                <c:pt idx="1337">
                  <c:v>762.78208563007615</c:v>
                </c:pt>
                <c:pt idx="1338">
                  <c:v>763.19436915672406</c:v>
                </c:pt>
                <c:pt idx="1339">
                  <c:v>763.60666453667341</c:v>
                </c:pt>
                <c:pt idx="1340">
                  <c:v>764.01896369255974</c:v>
                </c:pt>
                <c:pt idx="1341">
                  <c:v>764.43125853410663</c:v>
                </c:pt>
                <c:pt idx="1342">
                  <c:v>764.8435409582778</c:v>
                </c:pt>
                <c:pt idx="1343">
                  <c:v>765.25580284944635</c:v>
                </c:pt>
                <c:pt idx="1344">
                  <c:v>765.66803607955774</c:v>
                </c:pt>
                <c:pt idx="1345">
                  <c:v>766.08023250828944</c:v>
                </c:pt>
                <c:pt idx="1346">
                  <c:v>766.49238398322416</c:v>
                </c:pt>
                <c:pt idx="1347">
                  <c:v>766.9044823400136</c:v>
                </c:pt>
                <c:pt idx="1348">
                  <c:v>767.31651940254562</c:v>
                </c:pt>
                <c:pt idx="1349">
                  <c:v>767.72848698311907</c:v>
                </c:pt>
                <c:pt idx="1350">
                  <c:v>768.14037688260817</c:v>
                </c:pt>
                <c:pt idx="1351">
                  <c:v>768.55218089064124</c:v>
                </c:pt>
                <c:pt idx="1352">
                  <c:v>768.96389078577124</c:v>
                </c:pt>
                <c:pt idx="1353">
                  <c:v>769.37549833565174</c:v>
                </c:pt>
                <c:pt idx="1354">
                  <c:v>769.78699529721075</c:v>
                </c:pt>
                <c:pt idx="1355">
                  <c:v>770.19837341683069</c:v>
                </c:pt>
                <c:pt idx="1356">
                  <c:v>770.60962443052529</c:v>
                </c:pt>
                <c:pt idx="1357">
                  <c:v>771.02074006412113</c:v>
                </c:pt>
                <c:pt idx="1358">
                  <c:v>771.43171203343763</c:v>
                </c:pt>
                <c:pt idx="1359">
                  <c:v>771.84253204446679</c:v>
                </c:pt>
                <c:pt idx="1360">
                  <c:v>772.25319179356222</c:v>
                </c:pt>
                <c:pt idx="1361">
                  <c:v>772.6636829676188</c:v>
                </c:pt>
                <c:pt idx="1362">
                  <c:v>773.07399724426136</c:v>
                </c:pt>
                <c:pt idx="1363">
                  <c:v>773.48412629202971</c:v>
                </c:pt>
                <c:pt idx="1364">
                  <c:v>773.89406177056753</c:v>
                </c:pt>
                <c:pt idx="1365">
                  <c:v>774.30379533081441</c:v>
                </c:pt>
                <c:pt idx="1366">
                  <c:v>774.71331861519161</c:v>
                </c:pt>
                <c:pt idx="1367">
                  <c:v>775.12262325779932</c:v>
                </c:pt>
                <c:pt idx="1368">
                  <c:v>775.53170088460411</c:v>
                </c:pt>
                <c:pt idx="1369">
                  <c:v>775.94054311363823</c:v>
                </c:pt>
                <c:pt idx="1370">
                  <c:v>776.34914155519118</c:v>
                </c:pt>
                <c:pt idx="1371">
                  <c:v>776.75748781200991</c:v>
                </c:pt>
                <c:pt idx="1372">
                  <c:v>777.16557347949163</c:v>
                </c:pt>
                <c:pt idx="1373">
                  <c:v>777.57339014588695</c:v>
                </c:pt>
                <c:pt idx="1374">
                  <c:v>777.98092939249887</c:v>
                </c:pt>
                <c:pt idx="1375">
                  <c:v>778.38818279388158</c:v>
                </c:pt>
                <c:pt idx="1376">
                  <c:v>778.79514191804583</c:v>
                </c:pt>
                <c:pt idx="1377">
                  <c:v>779.20179832666349</c:v>
                </c:pt>
                <c:pt idx="1378">
                  <c:v>779.60814357526522</c:v>
                </c:pt>
                <c:pt idx="1379">
                  <c:v>780.01416921345378</c:v>
                </c:pt>
                <c:pt idx="1380">
                  <c:v>780.41986678510739</c:v>
                </c:pt>
                <c:pt idx="1381">
                  <c:v>780.82522782858825</c:v>
                </c:pt>
                <c:pt idx="1382">
                  <c:v>781.2302438769492</c:v>
                </c:pt>
                <c:pt idx="1383">
                  <c:v>781.63490645815114</c:v>
                </c:pt>
                <c:pt idx="1384">
                  <c:v>782.03920709526506</c:v>
                </c:pt>
                <c:pt idx="1385">
                  <c:v>782.44313730668864</c:v>
                </c:pt>
                <c:pt idx="1386">
                  <c:v>782.84668860636327</c:v>
                </c:pt>
                <c:pt idx="1387">
                  <c:v>783.24985250398129</c:v>
                </c:pt>
                <c:pt idx="1388">
                  <c:v>783.65262050520744</c:v>
                </c:pt>
                <c:pt idx="1389">
                  <c:v>784.05498411189058</c:v>
                </c:pt>
                <c:pt idx="1390">
                  <c:v>784.45693482228933</c:v>
                </c:pt>
                <c:pt idx="1391">
                  <c:v>784.85846413128047</c:v>
                </c:pt>
                <c:pt idx="1392">
                  <c:v>785.25956353058575</c:v>
                </c:pt>
                <c:pt idx="1393">
                  <c:v>785.66022450899015</c:v>
                </c:pt>
                <c:pt idx="1394">
                  <c:v>786.06043855256735</c:v>
                </c:pt>
                <c:pt idx="1395">
                  <c:v>786.46019714489557</c:v>
                </c:pt>
                <c:pt idx="1396">
                  <c:v>786.85949176728866</c:v>
                </c:pt>
                <c:pt idx="1397">
                  <c:v>787.25831389901725</c:v>
                </c:pt>
                <c:pt idx="1398">
                  <c:v>787.65665501753335</c:v>
                </c:pt>
                <c:pt idx="1399">
                  <c:v>788.05450659870178</c:v>
                </c:pt>
                <c:pt idx="1400">
                  <c:v>788.45186011702538</c:v>
                </c:pt>
                <c:pt idx="1401">
                  <c:v>788.84870704587217</c:v>
                </c:pt>
                <c:pt idx="1402">
                  <c:v>789.24503885770832</c:v>
                </c:pt>
                <c:pt idx="1403">
                  <c:v>789.64084702432694</c:v>
                </c:pt>
                <c:pt idx="1404">
                  <c:v>790.03612301708199</c:v>
                </c:pt>
                <c:pt idx="1405">
                  <c:v>790.43085830711641</c:v>
                </c:pt>
                <c:pt idx="1406">
                  <c:v>790.82504436560168</c:v>
                </c:pt>
                <c:pt idx="1407">
                  <c:v>791.21867266396737</c:v>
                </c:pt>
                <c:pt idx="1408">
                  <c:v>791.61173467414005</c:v>
                </c:pt>
                <c:pt idx="1409">
                  <c:v>792.00422186877665</c:v>
                </c:pt>
                <c:pt idx="1410">
                  <c:v>792.39612572150372</c:v>
                </c:pt>
                <c:pt idx="1411">
                  <c:v>792.78743770715539</c:v>
                </c:pt>
                <c:pt idx="1412">
                  <c:v>793.17814930201291</c:v>
                </c:pt>
                <c:pt idx="1413">
                  <c:v>793.56825198404056</c:v>
                </c:pt>
                <c:pt idx="1414">
                  <c:v>793.95773723313175</c:v>
                </c:pt>
                <c:pt idx="1415">
                  <c:v>794.3465965313477</c:v>
                </c:pt>
                <c:pt idx="1416">
                  <c:v>794.73482136316079</c:v>
                </c:pt>
                <c:pt idx="1417">
                  <c:v>795.12240321569573</c:v>
                </c:pt>
                <c:pt idx="1418">
                  <c:v>795.50933357897691</c:v>
                </c:pt>
                <c:pt idx="1419">
                  <c:v>795.89560394617229</c:v>
                </c:pt>
                <c:pt idx="1420">
                  <c:v>796.28120581383439</c:v>
                </c:pt>
                <c:pt idx="1421">
                  <c:v>796.66613068215577</c:v>
                </c:pt>
                <c:pt idx="1422">
                  <c:v>797.05037005520705</c:v>
                </c:pt>
                <c:pt idx="1423">
                  <c:v>797.43391544119231</c:v>
                </c:pt>
                <c:pt idx="1424">
                  <c:v>797.81675835269289</c:v>
                </c:pt>
                <c:pt idx="1425">
                  <c:v>798.1988903069182</c:v>
                </c:pt>
                <c:pt idx="1426">
                  <c:v>798.58030282595632</c:v>
                </c:pt>
                <c:pt idx="1427">
                  <c:v>798.96098743702657</c:v>
                </c:pt>
                <c:pt idx="1428">
                  <c:v>799.34093567272805</c:v>
                </c:pt>
                <c:pt idx="1429">
                  <c:v>799.72013907129485</c:v>
                </c:pt>
                <c:pt idx="1430">
                  <c:v>800.09858917684483</c:v>
                </c:pt>
                <c:pt idx="1431">
                  <c:v>800.47627753964014</c:v>
                </c:pt>
                <c:pt idx="1432">
                  <c:v>800.85319571633408</c:v>
                </c:pt>
                <c:pt idx="1433">
                  <c:v>801.22933527023338</c:v>
                </c:pt>
                <c:pt idx="1434">
                  <c:v>801.60468777154699</c:v>
                </c:pt>
                <c:pt idx="1435">
                  <c:v>801.97924479764765</c:v>
                </c:pt>
                <c:pt idx="1436">
                  <c:v>802.35299793332695</c:v>
                </c:pt>
                <c:pt idx="1437">
                  <c:v>802.72593877105169</c:v>
                </c:pt>
                <c:pt idx="1438">
                  <c:v>803.09805891122551</c:v>
                </c:pt>
                <c:pt idx="1439">
                  <c:v>803.46934996244238</c:v>
                </c:pt>
                <c:pt idx="1440">
                  <c:v>803.83980354175026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Arkusz1!$J$3:$J$3</c:f>
              <c:strCache>
                <c:ptCount val="1"/>
                <c:pt idx="0">
                  <c:v>RR and random component</c:v>
                </c:pt>
              </c:strCache>
            </c:strRef>
          </c:tx>
          <c:spPr>
            <a:ln w="12700">
              <a:solidFill>
                <a:srgbClr val="FF420E"/>
              </a:solidFill>
              <a:prstDash val="solid"/>
            </a:ln>
          </c:spPr>
          <c:marker>
            <c:symbol val="none"/>
          </c:marker>
          <c:xVal>
            <c:numRef>
              <c:f>Arkusz1!$H$4:$H$1444</c:f>
              <c:numCache>
                <c:formatCode>0.00</c:formatCode>
                <c:ptCount val="1441"/>
                <c:pt idx="0">
                  <c:v>0</c:v>
                </c:pt>
                <c:pt idx="1">
                  <c:v>1.6666666666666666E-2</c:v>
                </c:pt>
                <c:pt idx="2">
                  <c:v>3.3333333333333333E-2</c:v>
                </c:pt>
                <c:pt idx="3">
                  <c:v>0.05</c:v>
                </c:pt>
                <c:pt idx="4">
                  <c:v>6.6666666666666666E-2</c:v>
                </c:pt>
                <c:pt idx="5">
                  <c:v>8.3333333333333329E-2</c:v>
                </c:pt>
                <c:pt idx="6">
                  <c:v>0.1</c:v>
                </c:pt>
                <c:pt idx="7">
                  <c:v>0.11666666666666667</c:v>
                </c:pt>
                <c:pt idx="8">
                  <c:v>0.13333333333333333</c:v>
                </c:pt>
                <c:pt idx="9">
                  <c:v>0.15</c:v>
                </c:pt>
                <c:pt idx="10">
                  <c:v>0.16666666666666666</c:v>
                </c:pt>
                <c:pt idx="11">
                  <c:v>0.18333333333333332</c:v>
                </c:pt>
                <c:pt idx="12">
                  <c:v>0.2</c:v>
                </c:pt>
                <c:pt idx="13">
                  <c:v>0.21666666666666667</c:v>
                </c:pt>
                <c:pt idx="14">
                  <c:v>0.23333333333333334</c:v>
                </c:pt>
                <c:pt idx="15">
                  <c:v>0.25</c:v>
                </c:pt>
                <c:pt idx="16">
                  <c:v>0.26666666666666666</c:v>
                </c:pt>
                <c:pt idx="17">
                  <c:v>0.28333333333333333</c:v>
                </c:pt>
                <c:pt idx="18">
                  <c:v>0.3</c:v>
                </c:pt>
                <c:pt idx="19">
                  <c:v>0.31666666666666665</c:v>
                </c:pt>
                <c:pt idx="20">
                  <c:v>0.33333333333333331</c:v>
                </c:pt>
                <c:pt idx="21">
                  <c:v>0.35</c:v>
                </c:pt>
                <c:pt idx="22">
                  <c:v>0.36666666666666664</c:v>
                </c:pt>
                <c:pt idx="23">
                  <c:v>0.38333333333333336</c:v>
                </c:pt>
                <c:pt idx="24">
                  <c:v>0.4</c:v>
                </c:pt>
                <c:pt idx="25">
                  <c:v>0.41666666666666669</c:v>
                </c:pt>
                <c:pt idx="26">
                  <c:v>0.43333333333333335</c:v>
                </c:pt>
                <c:pt idx="27">
                  <c:v>0.45</c:v>
                </c:pt>
                <c:pt idx="28">
                  <c:v>0.46666666666666667</c:v>
                </c:pt>
                <c:pt idx="29">
                  <c:v>0.48333333333333334</c:v>
                </c:pt>
                <c:pt idx="30">
                  <c:v>0.5</c:v>
                </c:pt>
                <c:pt idx="31">
                  <c:v>0.51666666666666672</c:v>
                </c:pt>
                <c:pt idx="32">
                  <c:v>0.53333333333333333</c:v>
                </c:pt>
                <c:pt idx="33">
                  <c:v>0.55000000000000004</c:v>
                </c:pt>
                <c:pt idx="34">
                  <c:v>0.56666666666666665</c:v>
                </c:pt>
                <c:pt idx="35">
                  <c:v>0.58333333333333337</c:v>
                </c:pt>
                <c:pt idx="36">
                  <c:v>0.6</c:v>
                </c:pt>
                <c:pt idx="37">
                  <c:v>0.6166666666666667</c:v>
                </c:pt>
                <c:pt idx="38">
                  <c:v>0.6333333333333333</c:v>
                </c:pt>
                <c:pt idx="39">
                  <c:v>0.65</c:v>
                </c:pt>
                <c:pt idx="40">
                  <c:v>0.66666666666666663</c:v>
                </c:pt>
                <c:pt idx="41">
                  <c:v>0.68333333333333335</c:v>
                </c:pt>
                <c:pt idx="42">
                  <c:v>0.7</c:v>
                </c:pt>
                <c:pt idx="43">
                  <c:v>0.71666666666666667</c:v>
                </c:pt>
                <c:pt idx="44">
                  <c:v>0.73333333333333328</c:v>
                </c:pt>
                <c:pt idx="45">
                  <c:v>0.75</c:v>
                </c:pt>
                <c:pt idx="46">
                  <c:v>0.76666666666666672</c:v>
                </c:pt>
                <c:pt idx="47">
                  <c:v>0.78333333333333333</c:v>
                </c:pt>
                <c:pt idx="48">
                  <c:v>0.8</c:v>
                </c:pt>
                <c:pt idx="49">
                  <c:v>0.81666666666666665</c:v>
                </c:pt>
                <c:pt idx="50">
                  <c:v>0.83333333333333337</c:v>
                </c:pt>
                <c:pt idx="51">
                  <c:v>0.85</c:v>
                </c:pt>
                <c:pt idx="52">
                  <c:v>0.8666666666666667</c:v>
                </c:pt>
                <c:pt idx="53">
                  <c:v>0.8833333333333333</c:v>
                </c:pt>
                <c:pt idx="54">
                  <c:v>0.9</c:v>
                </c:pt>
                <c:pt idx="55">
                  <c:v>0.91666666666666663</c:v>
                </c:pt>
                <c:pt idx="56">
                  <c:v>0.93333333333333335</c:v>
                </c:pt>
                <c:pt idx="57">
                  <c:v>0.95</c:v>
                </c:pt>
                <c:pt idx="58">
                  <c:v>0.96666666666666667</c:v>
                </c:pt>
                <c:pt idx="59">
                  <c:v>0.98333333333333328</c:v>
                </c:pt>
                <c:pt idx="60">
                  <c:v>1</c:v>
                </c:pt>
                <c:pt idx="61">
                  <c:v>1.0166666666666666</c:v>
                </c:pt>
                <c:pt idx="62">
                  <c:v>1.0333333333333334</c:v>
                </c:pt>
                <c:pt idx="63">
                  <c:v>1.05</c:v>
                </c:pt>
                <c:pt idx="64">
                  <c:v>1.0666666666666667</c:v>
                </c:pt>
                <c:pt idx="65">
                  <c:v>1.0833333333333333</c:v>
                </c:pt>
                <c:pt idx="66">
                  <c:v>1.1000000000000001</c:v>
                </c:pt>
                <c:pt idx="67">
                  <c:v>1.1166666666666667</c:v>
                </c:pt>
                <c:pt idx="68">
                  <c:v>1.1333333333333333</c:v>
                </c:pt>
                <c:pt idx="69">
                  <c:v>1.1499999999999999</c:v>
                </c:pt>
                <c:pt idx="70">
                  <c:v>1.1666666666666667</c:v>
                </c:pt>
                <c:pt idx="71">
                  <c:v>1.1833333333333333</c:v>
                </c:pt>
                <c:pt idx="72">
                  <c:v>1.2</c:v>
                </c:pt>
                <c:pt idx="73">
                  <c:v>1.2166666666666666</c:v>
                </c:pt>
                <c:pt idx="74">
                  <c:v>1.2333333333333334</c:v>
                </c:pt>
                <c:pt idx="75">
                  <c:v>1.25</c:v>
                </c:pt>
                <c:pt idx="76">
                  <c:v>1.2666666666666666</c:v>
                </c:pt>
                <c:pt idx="77">
                  <c:v>1.2833333333333334</c:v>
                </c:pt>
                <c:pt idx="78">
                  <c:v>1.3</c:v>
                </c:pt>
                <c:pt idx="79">
                  <c:v>1.3166666666666667</c:v>
                </c:pt>
                <c:pt idx="80">
                  <c:v>1.3333333333333333</c:v>
                </c:pt>
                <c:pt idx="81">
                  <c:v>1.35</c:v>
                </c:pt>
                <c:pt idx="82">
                  <c:v>1.3666666666666667</c:v>
                </c:pt>
                <c:pt idx="83">
                  <c:v>1.3833333333333333</c:v>
                </c:pt>
                <c:pt idx="84">
                  <c:v>1.4</c:v>
                </c:pt>
                <c:pt idx="85">
                  <c:v>1.4166666666666667</c:v>
                </c:pt>
                <c:pt idx="86">
                  <c:v>1.4333333333333333</c:v>
                </c:pt>
                <c:pt idx="87">
                  <c:v>1.45</c:v>
                </c:pt>
                <c:pt idx="88">
                  <c:v>1.4666666666666666</c:v>
                </c:pt>
                <c:pt idx="89">
                  <c:v>1.4833333333333334</c:v>
                </c:pt>
                <c:pt idx="90">
                  <c:v>1.5</c:v>
                </c:pt>
                <c:pt idx="91">
                  <c:v>1.5166666666666666</c:v>
                </c:pt>
                <c:pt idx="92">
                  <c:v>1.5333333333333334</c:v>
                </c:pt>
                <c:pt idx="93">
                  <c:v>1.55</c:v>
                </c:pt>
                <c:pt idx="94">
                  <c:v>1.5666666666666667</c:v>
                </c:pt>
                <c:pt idx="95">
                  <c:v>1.5833333333333333</c:v>
                </c:pt>
                <c:pt idx="96">
                  <c:v>1.6</c:v>
                </c:pt>
                <c:pt idx="97">
                  <c:v>1.6166666666666667</c:v>
                </c:pt>
                <c:pt idx="98">
                  <c:v>1.6333333333333333</c:v>
                </c:pt>
                <c:pt idx="99">
                  <c:v>1.65</c:v>
                </c:pt>
                <c:pt idx="100">
                  <c:v>1.6666666666666667</c:v>
                </c:pt>
                <c:pt idx="101">
                  <c:v>1.6833333333333333</c:v>
                </c:pt>
                <c:pt idx="102">
                  <c:v>1.7</c:v>
                </c:pt>
                <c:pt idx="103">
                  <c:v>1.7166666666666666</c:v>
                </c:pt>
                <c:pt idx="104">
                  <c:v>1.7333333333333334</c:v>
                </c:pt>
                <c:pt idx="105">
                  <c:v>1.75</c:v>
                </c:pt>
                <c:pt idx="106">
                  <c:v>1.7666666666666666</c:v>
                </c:pt>
                <c:pt idx="107">
                  <c:v>1.7833333333333334</c:v>
                </c:pt>
                <c:pt idx="108">
                  <c:v>1.8</c:v>
                </c:pt>
                <c:pt idx="109">
                  <c:v>1.8166666666666667</c:v>
                </c:pt>
                <c:pt idx="110">
                  <c:v>1.8333333333333333</c:v>
                </c:pt>
                <c:pt idx="111">
                  <c:v>1.85</c:v>
                </c:pt>
                <c:pt idx="112">
                  <c:v>1.8666666666666667</c:v>
                </c:pt>
                <c:pt idx="113">
                  <c:v>1.8833333333333333</c:v>
                </c:pt>
                <c:pt idx="114">
                  <c:v>1.9</c:v>
                </c:pt>
                <c:pt idx="115">
                  <c:v>1.9166666666666667</c:v>
                </c:pt>
                <c:pt idx="116">
                  <c:v>1.9333333333333333</c:v>
                </c:pt>
                <c:pt idx="117">
                  <c:v>1.95</c:v>
                </c:pt>
                <c:pt idx="118">
                  <c:v>1.9666666666666666</c:v>
                </c:pt>
                <c:pt idx="119">
                  <c:v>1.9833333333333334</c:v>
                </c:pt>
                <c:pt idx="120">
                  <c:v>2</c:v>
                </c:pt>
                <c:pt idx="121">
                  <c:v>2.0166666666666666</c:v>
                </c:pt>
                <c:pt idx="122">
                  <c:v>2.0333333333333332</c:v>
                </c:pt>
                <c:pt idx="123">
                  <c:v>2.0499999999999998</c:v>
                </c:pt>
                <c:pt idx="124">
                  <c:v>2.0666666666666669</c:v>
                </c:pt>
                <c:pt idx="125">
                  <c:v>2.0833333333333335</c:v>
                </c:pt>
                <c:pt idx="126">
                  <c:v>2.1</c:v>
                </c:pt>
                <c:pt idx="127">
                  <c:v>2.1166666666666667</c:v>
                </c:pt>
                <c:pt idx="128">
                  <c:v>2.1333333333333333</c:v>
                </c:pt>
                <c:pt idx="129">
                  <c:v>2.15</c:v>
                </c:pt>
                <c:pt idx="130">
                  <c:v>2.1666666666666665</c:v>
                </c:pt>
                <c:pt idx="131">
                  <c:v>2.1833333333333331</c:v>
                </c:pt>
                <c:pt idx="132">
                  <c:v>2.2000000000000002</c:v>
                </c:pt>
                <c:pt idx="133">
                  <c:v>2.2166666666666668</c:v>
                </c:pt>
                <c:pt idx="134">
                  <c:v>2.2333333333333334</c:v>
                </c:pt>
                <c:pt idx="135">
                  <c:v>2.25</c:v>
                </c:pt>
                <c:pt idx="136">
                  <c:v>2.2666666666666666</c:v>
                </c:pt>
                <c:pt idx="137">
                  <c:v>2.2833333333333332</c:v>
                </c:pt>
                <c:pt idx="138">
                  <c:v>2.2999999999999998</c:v>
                </c:pt>
                <c:pt idx="139">
                  <c:v>2.3166666666666669</c:v>
                </c:pt>
                <c:pt idx="140">
                  <c:v>2.3333333333333335</c:v>
                </c:pt>
                <c:pt idx="141">
                  <c:v>2.35</c:v>
                </c:pt>
                <c:pt idx="142">
                  <c:v>2.3666666666666667</c:v>
                </c:pt>
                <c:pt idx="143">
                  <c:v>2.3833333333333333</c:v>
                </c:pt>
                <c:pt idx="144">
                  <c:v>2.4</c:v>
                </c:pt>
                <c:pt idx="145">
                  <c:v>2.4166666666666665</c:v>
                </c:pt>
                <c:pt idx="146">
                  <c:v>2.4333333333333331</c:v>
                </c:pt>
                <c:pt idx="147">
                  <c:v>2.4500000000000002</c:v>
                </c:pt>
                <c:pt idx="148">
                  <c:v>2.4666666666666668</c:v>
                </c:pt>
                <c:pt idx="149">
                  <c:v>2.4833333333333334</c:v>
                </c:pt>
                <c:pt idx="150">
                  <c:v>2.5</c:v>
                </c:pt>
                <c:pt idx="151">
                  <c:v>2.5166666666666666</c:v>
                </c:pt>
                <c:pt idx="152">
                  <c:v>2.5333333333333332</c:v>
                </c:pt>
                <c:pt idx="153">
                  <c:v>2.5499999999999998</c:v>
                </c:pt>
                <c:pt idx="154">
                  <c:v>2.5666666666666669</c:v>
                </c:pt>
                <c:pt idx="155">
                  <c:v>2.5833333333333335</c:v>
                </c:pt>
                <c:pt idx="156">
                  <c:v>2.6</c:v>
                </c:pt>
                <c:pt idx="157">
                  <c:v>2.6166666666666667</c:v>
                </c:pt>
                <c:pt idx="158">
                  <c:v>2.6333333333333333</c:v>
                </c:pt>
                <c:pt idx="159">
                  <c:v>2.65</c:v>
                </c:pt>
                <c:pt idx="160">
                  <c:v>2.6666666666666665</c:v>
                </c:pt>
                <c:pt idx="161">
                  <c:v>2.6833333333333331</c:v>
                </c:pt>
                <c:pt idx="162">
                  <c:v>2.7</c:v>
                </c:pt>
                <c:pt idx="163">
                  <c:v>2.7166666666666668</c:v>
                </c:pt>
                <c:pt idx="164">
                  <c:v>2.7333333333333334</c:v>
                </c:pt>
                <c:pt idx="165">
                  <c:v>2.75</c:v>
                </c:pt>
                <c:pt idx="166">
                  <c:v>2.7666666666666666</c:v>
                </c:pt>
                <c:pt idx="167">
                  <c:v>2.7833333333333332</c:v>
                </c:pt>
                <c:pt idx="168">
                  <c:v>2.8</c:v>
                </c:pt>
                <c:pt idx="169">
                  <c:v>2.8166666666666669</c:v>
                </c:pt>
                <c:pt idx="170">
                  <c:v>2.8333333333333335</c:v>
                </c:pt>
                <c:pt idx="171">
                  <c:v>2.85</c:v>
                </c:pt>
                <c:pt idx="172">
                  <c:v>2.8666666666666667</c:v>
                </c:pt>
                <c:pt idx="173">
                  <c:v>2.8833333333333333</c:v>
                </c:pt>
                <c:pt idx="174">
                  <c:v>2.9</c:v>
                </c:pt>
                <c:pt idx="175">
                  <c:v>2.9166666666666665</c:v>
                </c:pt>
                <c:pt idx="176">
                  <c:v>2.9333333333333331</c:v>
                </c:pt>
                <c:pt idx="177">
                  <c:v>2.95</c:v>
                </c:pt>
                <c:pt idx="178">
                  <c:v>2.9666666666666668</c:v>
                </c:pt>
                <c:pt idx="179">
                  <c:v>2.9833333333333334</c:v>
                </c:pt>
                <c:pt idx="180">
                  <c:v>3</c:v>
                </c:pt>
                <c:pt idx="181">
                  <c:v>3.0166666666666666</c:v>
                </c:pt>
                <c:pt idx="182">
                  <c:v>3.0333333333333332</c:v>
                </c:pt>
                <c:pt idx="183">
                  <c:v>3.05</c:v>
                </c:pt>
                <c:pt idx="184">
                  <c:v>3.0666666666666669</c:v>
                </c:pt>
                <c:pt idx="185">
                  <c:v>3.0833333333333335</c:v>
                </c:pt>
                <c:pt idx="186">
                  <c:v>3.1</c:v>
                </c:pt>
                <c:pt idx="187">
                  <c:v>3.1166666666666667</c:v>
                </c:pt>
                <c:pt idx="188">
                  <c:v>3.1333333333333333</c:v>
                </c:pt>
                <c:pt idx="189">
                  <c:v>3.15</c:v>
                </c:pt>
                <c:pt idx="190">
                  <c:v>3.1666666666666665</c:v>
                </c:pt>
                <c:pt idx="191">
                  <c:v>3.1833333333333331</c:v>
                </c:pt>
                <c:pt idx="192">
                  <c:v>3.2</c:v>
                </c:pt>
                <c:pt idx="193">
                  <c:v>3.2166666666666668</c:v>
                </c:pt>
                <c:pt idx="194">
                  <c:v>3.2333333333333334</c:v>
                </c:pt>
                <c:pt idx="195">
                  <c:v>3.25</c:v>
                </c:pt>
                <c:pt idx="196">
                  <c:v>3.2666666666666666</c:v>
                </c:pt>
                <c:pt idx="197">
                  <c:v>3.2833333333333332</c:v>
                </c:pt>
                <c:pt idx="198">
                  <c:v>3.3</c:v>
                </c:pt>
                <c:pt idx="199">
                  <c:v>3.3166666666666669</c:v>
                </c:pt>
                <c:pt idx="200">
                  <c:v>3.3333333333333335</c:v>
                </c:pt>
                <c:pt idx="201">
                  <c:v>3.35</c:v>
                </c:pt>
                <c:pt idx="202">
                  <c:v>3.3666666666666667</c:v>
                </c:pt>
                <c:pt idx="203">
                  <c:v>3.3833333333333333</c:v>
                </c:pt>
                <c:pt idx="204">
                  <c:v>3.4</c:v>
                </c:pt>
                <c:pt idx="205">
                  <c:v>3.4166666666666665</c:v>
                </c:pt>
                <c:pt idx="206">
                  <c:v>3.4333333333333331</c:v>
                </c:pt>
                <c:pt idx="207">
                  <c:v>3.45</c:v>
                </c:pt>
                <c:pt idx="208">
                  <c:v>3.4666666666666668</c:v>
                </c:pt>
                <c:pt idx="209">
                  <c:v>3.4833333333333334</c:v>
                </c:pt>
                <c:pt idx="210">
                  <c:v>3.5</c:v>
                </c:pt>
                <c:pt idx="211">
                  <c:v>3.5166666666666666</c:v>
                </c:pt>
                <c:pt idx="212">
                  <c:v>3.5333333333333332</c:v>
                </c:pt>
                <c:pt idx="213">
                  <c:v>3.55</c:v>
                </c:pt>
                <c:pt idx="214">
                  <c:v>3.5666666666666669</c:v>
                </c:pt>
                <c:pt idx="215">
                  <c:v>3.5833333333333335</c:v>
                </c:pt>
                <c:pt idx="216">
                  <c:v>3.6</c:v>
                </c:pt>
                <c:pt idx="217">
                  <c:v>3.6166666666666667</c:v>
                </c:pt>
                <c:pt idx="218">
                  <c:v>3.6333333333333333</c:v>
                </c:pt>
                <c:pt idx="219">
                  <c:v>3.65</c:v>
                </c:pt>
                <c:pt idx="220">
                  <c:v>3.6666666666666665</c:v>
                </c:pt>
                <c:pt idx="221">
                  <c:v>3.6833333333333331</c:v>
                </c:pt>
                <c:pt idx="222">
                  <c:v>3.7</c:v>
                </c:pt>
                <c:pt idx="223">
                  <c:v>3.7166666666666668</c:v>
                </c:pt>
                <c:pt idx="224">
                  <c:v>3.7333333333333334</c:v>
                </c:pt>
                <c:pt idx="225">
                  <c:v>3.75</c:v>
                </c:pt>
                <c:pt idx="226">
                  <c:v>3.7666666666666666</c:v>
                </c:pt>
                <c:pt idx="227">
                  <c:v>3.7833333333333332</c:v>
                </c:pt>
                <c:pt idx="228">
                  <c:v>3.8</c:v>
                </c:pt>
                <c:pt idx="229">
                  <c:v>3.8166666666666669</c:v>
                </c:pt>
                <c:pt idx="230">
                  <c:v>3.8333333333333335</c:v>
                </c:pt>
                <c:pt idx="231">
                  <c:v>3.85</c:v>
                </c:pt>
                <c:pt idx="232">
                  <c:v>3.8666666666666667</c:v>
                </c:pt>
                <c:pt idx="233">
                  <c:v>3.8833333333333333</c:v>
                </c:pt>
                <c:pt idx="234">
                  <c:v>3.9</c:v>
                </c:pt>
                <c:pt idx="235">
                  <c:v>3.9166666666666665</c:v>
                </c:pt>
                <c:pt idx="236">
                  <c:v>3.9333333333333331</c:v>
                </c:pt>
                <c:pt idx="237">
                  <c:v>3.95</c:v>
                </c:pt>
                <c:pt idx="238">
                  <c:v>3.9666666666666668</c:v>
                </c:pt>
                <c:pt idx="239">
                  <c:v>3.9833333333333334</c:v>
                </c:pt>
                <c:pt idx="240">
                  <c:v>4</c:v>
                </c:pt>
                <c:pt idx="241">
                  <c:v>4.0166666666666666</c:v>
                </c:pt>
                <c:pt idx="242">
                  <c:v>4.0333333333333332</c:v>
                </c:pt>
                <c:pt idx="243">
                  <c:v>4.05</c:v>
                </c:pt>
                <c:pt idx="244">
                  <c:v>4.0666666666666664</c:v>
                </c:pt>
                <c:pt idx="245">
                  <c:v>4.083333333333333</c:v>
                </c:pt>
                <c:pt idx="246">
                  <c:v>4.0999999999999996</c:v>
                </c:pt>
                <c:pt idx="247">
                  <c:v>4.1166666666666663</c:v>
                </c:pt>
                <c:pt idx="248">
                  <c:v>4.1333333333333337</c:v>
                </c:pt>
                <c:pt idx="249">
                  <c:v>4.1500000000000004</c:v>
                </c:pt>
                <c:pt idx="250">
                  <c:v>4.166666666666667</c:v>
                </c:pt>
                <c:pt idx="251">
                  <c:v>4.1833333333333336</c:v>
                </c:pt>
                <c:pt idx="252">
                  <c:v>4.2</c:v>
                </c:pt>
                <c:pt idx="253">
                  <c:v>4.2166666666666668</c:v>
                </c:pt>
                <c:pt idx="254">
                  <c:v>4.2333333333333334</c:v>
                </c:pt>
                <c:pt idx="255">
                  <c:v>4.25</c:v>
                </c:pt>
                <c:pt idx="256">
                  <c:v>4.2666666666666666</c:v>
                </c:pt>
                <c:pt idx="257">
                  <c:v>4.2833333333333332</c:v>
                </c:pt>
                <c:pt idx="258">
                  <c:v>4.3</c:v>
                </c:pt>
                <c:pt idx="259">
                  <c:v>4.3166666666666664</c:v>
                </c:pt>
                <c:pt idx="260">
                  <c:v>4.333333333333333</c:v>
                </c:pt>
                <c:pt idx="261">
                  <c:v>4.3499999999999996</c:v>
                </c:pt>
                <c:pt idx="262">
                  <c:v>4.3666666666666663</c:v>
                </c:pt>
                <c:pt idx="263">
                  <c:v>4.3833333333333337</c:v>
                </c:pt>
                <c:pt idx="264">
                  <c:v>4.4000000000000004</c:v>
                </c:pt>
                <c:pt idx="265">
                  <c:v>4.416666666666667</c:v>
                </c:pt>
                <c:pt idx="266">
                  <c:v>4.4333333333333336</c:v>
                </c:pt>
                <c:pt idx="267">
                  <c:v>4.45</c:v>
                </c:pt>
                <c:pt idx="268">
                  <c:v>4.4666666666666668</c:v>
                </c:pt>
                <c:pt idx="269">
                  <c:v>4.4833333333333334</c:v>
                </c:pt>
                <c:pt idx="270">
                  <c:v>4.5</c:v>
                </c:pt>
                <c:pt idx="271">
                  <c:v>4.5166666666666666</c:v>
                </c:pt>
                <c:pt idx="272">
                  <c:v>4.5333333333333332</c:v>
                </c:pt>
                <c:pt idx="273">
                  <c:v>4.55</c:v>
                </c:pt>
                <c:pt idx="274">
                  <c:v>4.5666666666666664</c:v>
                </c:pt>
                <c:pt idx="275">
                  <c:v>4.583333333333333</c:v>
                </c:pt>
                <c:pt idx="276">
                  <c:v>4.5999999999999996</c:v>
                </c:pt>
                <c:pt idx="277">
                  <c:v>4.6166666666666663</c:v>
                </c:pt>
                <c:pt idx="278">
                  <c:v>4.6333333333333337</c:v>
                </c:pt>
                <c:pt idx="279">
                  <c:v>4.6500000000000004</c:v>
                </c:pt>
                <c:pt idx="280">
                  <c:v>4.666666666666667</c:v>
                </c:pt>
                <c:pt idx="281">
                  <c:v>4.6833333333333336</c:v>
                </c:pt>
                <c:pt idx="282">
                  <c:v>4.7</c:v>
                </c:pt>
                <c:pt idx="283">
                  <c:v>4.7166666666666668</c:v>
                </c:pt>
                <c:pt idx="284">
                  <c:v>4.7333333333333334</c:v>
                </c:pt>
                <c:pt idx="285">
                  <c:v>4.75</c:v>
                </c:pt>
                <c:pt idx="286">
                  <c:v>4.7666666666666666</c:v>
                </c:pt>
                <c:pt idx="287">
                  <c:v>4.7833333333333332</c:v>
                </c:pt>
                <c:pt idx="288">
                  <c:v>4.8</c:v>
                </c:pt>
                <c:pt idx="289">
                  <c:v>4.8166666666666664</c:v>
                </c:pt>
                <c:pt idx="290">
                  <c:v>4.833333333333333</c:v>
                </c:pt>
                <c:pt idx="291">
                  <c:v>4.8499999999999996</c:v>
                </c:pt>
                <c:pt idx="292">
                  <c:v>4.8666666666666663</c:v>
                </c:pt>
                <c:pt idx="293">
                  <c:v>4.8833333333333337</c:v>
                </c:pt>
                <c:pt idx="294">
                  <c:v>4.9000000000000004</c:v>
                </c:pt>
                <c:pt idx="295">
                  <c:v>4.916666666666667</c:v>
                </c:pt>
                <c:pt idx="296">
                  <c:v>4.9333333333333336</c:v>
                </c:pt>
                <c:pt idx="297">
                  <c:v>4.95</c:v>
                </c:pt>
                <c:pt idx="298">
                  <c:v>4.9666666666666668</c:v>
                </c:pt>
                <c:pt idx="299">
                  <c:v>4.9833333333333334</c:v>
                </c:pt>
                <c:pt idx="300">
                  <c:v>5</c:v>
                </c:pt>
                <c:pt idx="301">
                  <c:v>5.0166666666666666</c:v>
                </c:pt>
                <c:pt idx="302">
                  <c:v>5.0333333333333332</c:v>
                </c:pt>
                <c:pt idx="303">
                  <c:v>5.05</c:v>
                </c:pt>
                <c:pt idx="304">
                  <c:v>5.0666666666666664</c:v>
                </c:pt>
                <c:pt idx="305">
                  <c:v>5.083333333333333</c:v>
                </c:pt>
                <c:pt idx="306">
                  <c:v>5.0999999999999996</c:v>
                </c:pt>
                <c:pt idx="307">
                  <c:v>5.1166666666666663</c:v>
                </c:pt>
                <c:pt idx="308">
                  <c:v>5.1333333333333337</c:v>
                </c:pt>
                <c:pt idx="309">
                  <c:v>5.15</c:v>
                </c:pt>
                <c:pt idx="310">
                  <c:v>5.166666666666667</c:v>
                </c:pt>
                <c:pt idx="311">
                  <c:v>5.1833333333333336</c:v>
                </c:pt>
                <c:pt idx="312">
                  <c:v>5.2</c:v>
                </c:pt>
                <c:pt idx="313">
                  <c:v>5.2166666666666668</c:v>
                </c:pt>
                <c:pt idx="314">
                  <c:v>5.2333333333333334</c:v>
                </c:pt>
                <c:pt idx="315">
                  <c:v>5.25</c:v>
                </c:pt>
                <c:pt idx="316">
                  <c:v>5.2666666666666666</c:v>
                </c:pt>
                <c:pt idx="317">
                  <c:v>5.2833333333333332</c:v>
                </c:pt>
                <c:pt idx="318">
                  <c:v>5.3</c:v>
                </c:pt>
                <c:pt idx="319">
                  <c:v>5.3166666666666664</c:v>
                </c:pt>
                <c:pt idx="320">
                  <c:v>5.333333333333333</c:v>
                </c:pt>
                <c:pt idx="321">
                  <c:v>5.35</c:v>
                </c:pt>
                <c:pt idx="322">
                  <c:v>5.3666666666666663</c:v>
                </c:pt>
                <c:pt idx="323">
                  <c:v>5.3833333333333337</c:v>
                </c:pt>
                <c:pt idx="324">
                  <c:v>5.4</c:v>
                </c:pt>
                <c:pt idx="325">
                  <c:v>5.416666666666667</c:v>
                </c:pt>
                <c:pt idx="326">
                  <c:v>5.4333333333333336</c:v>
                </c:pt>
                <c:pt idx="327">
                  <c:v>5.45</c:v>
                </c:pt>
                <c:pt idx="328">
                  <c:v>5.4666666666666668</c:v>
                </c:pt>
                <c:pt idx="329">
                  <c:v>5.4833333333333334</c:v>
                </c:pt>
                <c:pt idx="330">
                  <c:v>5.5</c:v>
                </c:pt>
                <c:pt idx="331">
                  <c:v>5.5166666666666666</c:v>
                </c:pt>
                <c:pt idx="332">
                  <c:v>5.5333333333333332</c:v>
                </c:pt>
                <c:pt idx="333">
                  <c:v>5.55</c:v>
                </c:pt>
                <c:pt idx="334">
                  <c:v>5.5666666666666664</c:v>
                </c:pt>
                <c:pt idx="335">
                  <c:v>5.583333333333333</c:v>
                </c:pt>
                <c:pt idx="336">
                  <c:v>5.6</c:v>
                </c:pt>
                <c:pt idx="337">
                  <c:v>5.6166666666666663</c:v>
                </c:pt>
                <c:pt idx="338">
                  <c:v>5.6333333333333337</c:v>
                </c:pt>
                <c:pt idx="339">
                  <c:v>5.65</c:v>
                </c:pt>
                <c:pt idx="340">
                  <c:v>5.666666666666667</c:v>
                </c:pt>
                <c:pt idx="341">
                  <c:v>5.6833333333333336</c:v>
                </c:pt>
                <c:pt idx="342">
                  <c:v>5.7</c:v>
                </c:pt>
                <c:pt idx="343">
                  <c:v>5.7166666666666668</c:v>
                </c:pt>
                <c:pt idx="344">
                  <c:v>5.7333333333333334</c:v>
                </c:pt>
                <c:pt idx="345">
                  <c:v>5.75</c:v>
                </c:pt>
                <c:pt idx="346">
                  <c:v>5.7666666666666666</c:v>
                </c:pt>
                <c:pt idx="347">
                  <c:v>5.7833333333333332</c:v>
                </c:pt>
                <c:pt idx="348">
                  <c:v>5.8</c:v>
                </c:pt>
                <c:pt idx="349">
                  <c:v>5.8166666666666664</c:v>
                </c:pt>
                <c:pt idx="350">
                  <c:v>5.833333333333333</c:v>
                </c:pt>
                <c:pt idx="351">
                  <c:v>5.85</c:v>
                </c:pt>
                <c:pt idx="352">
                  <c:v>5.8666666666666663</c:v>
                </c:pt>
                <c:pt idx="353">
                  <c:v>5.8833333333333337</c:v>
                </c:pt>
                <c:pt idx="354">
                  <c:v>5.9</c:v>
                </c:pt>
                <c:pt idx="355">
                  <c:v>5.916666666666667</c:v>
                </c:pt>
                <c:pt idx="356">
                  <c:v>5.9333333333333336</c:v>
                </c:pt>
                <c:pt idx="357">
                  <c:v>5.95</c:v>
                </c:pt>
                <c:pt idx="358">
                  <c:v>5.9666666666666668</c:v>
                </c:pt>
                <c:pt idx="359">
                  <c:v>5.9833333333333334</c:v>
                </c:pt>
                <c:pt idx="360">
                  <c:v>6</c:v>
                </c:pt>
                <c:pt idx="361">
                  <c:v>6.0166666666666666</c:v>
                </c:pt>
                <c:pt idx="362">
                  <c:v>6.0333333333333332</c:v>
                </c:pt>
                <c:pt idx="363">
                  <c:v>6.05</c:v>
                </c:pt>
                <c:pt idx="364">
                  <c:v>6.0666666666666664</c:v>
                </c:pt>
                <c:pt idx="365">
                  <c:v>6.083333333333333</c:v>
                </c:pt>
                <c:pt idx="366">
                  <c:v>6.1</c:v>
                </c:pt>
                <c:pt idx="367">
                  <c:v>6.1166666666666663</c:v>
                </c:pt>
                <c:pt idx="368">
                  <c:v>6.1333333333333337</c:v>
                </c:pt>
                <c:pt idx="369">
                  <c:v>6.15</c:v>
                </c:pt>
                <c:pt idx="370">
                  <c:v>6.166666666666667</c:v>
                </c:pt>
                <c:pt idx="371">
                  <c:v>6.1833333333333336</c:v>
                </c:pt>
                <c:pt idx="372">
                  <c:v>6.2</c:v>
                </c:pt>
                <c:pt idx="373">
                  <c:v>6.2166666666666668</c:v>
                </c:pt>
                <c:pt idx="374">
                  <c:v>6.2333333333333334</c:v>
                </c:pt>
                <c:pt idx="375">
                  <c:v>6.25</c:v>
                </c:pt>
                <c:pt idx="376">
                  <c:v>6.2666666666666666</c:v>
                </c:pt>
                <c:pt idx="377">
                  <c:v>6.2833333333333332</c:v>
                </c:pt>
                <c:pt idx="378">
                  <c:v>6.3</c:v>
                </c:pt>
                <c:pt idx="379">
                  <c:v>6.3166666666666664</c:v>
                </c:pt>
                <c:pt idx="380">
                  <c:v>6.333333333333333</c:v>
                </c:pt>
                <c:pt idx="381">
                  <c:v>6.35</c:v>
                </c:pt>
                <c:pt idx="382">
                  <c:v>6.3666666666666663</c:v>
                </c:pt>
                <c:pt idx="383">
                  <c:v>6.3833333333333337</c:v>
                </c:pt>
                <c:pt idx="384">
                  <c:v>6.4</c:v>
                </c:pt>
                <c:pt idx="385">
                  <c:v>6.416666666666667</c:v>
                </c:pt>
                <c:pt idx="386">
                  <c:v>6.4333333333333336</c:v>
                </c:pt>
                <c:pt idx="387">
                  <c:v>6.45</c:v>
                </c:pt>
                <c:pt idx="388">
                  <c:v>6.4666666666666668</c:v>
                </c:pt>
                <c:pt idx="389">
                  <c:v>6.4833333333333334</c:v>
                </c:pt>
                <c:pt idx="390">
                  <c:v>6.5</c:v>
                </c:pt>
                <c:pt idx="391">
                  <c:v>6.5166666666666666</c:v>
                </c:pt>
                <c:pt idx="392">
                  <c:v>6.5333333333333332</c:v>
                </c:pt>
                <c:pt idx="393">
                  <c:v>6.55</c:v>
                </c:pt>
                <c:pt idx="394">
                  <c:v>6.5666666666666664</c:v>
                </c:pt>
                <c:pt idx="395">
                  <c:v>6.583333333333333</c:v>
                </c:pt>
                <c:pt idx="396">
                  <c:v>6.6</c:v>
                </c:pt>
                <c:pt idx="397">
                  <c:v>6.6166666666666663</c:v>
                </c:pt>
                <c:pt idx="398">
                  <c:v>6.6333333333333337</c:v>
                </c:pt>
                <c:pt idx="399">
                  <c:v>6.65</c:v>
                </c:pt>
                <c:pt idx="400">
                  <c:v>6.666666666666667</c:v>
                </c:pt>
                <c:pt idx="401">
                  <c:v>6.6833333333333336</c:v>
                </c:pt>
                <c:pt idx="402">
                  <c:v>6.7</c:v>
                </c:pt>
                <c:pt idx="403">
                  <c:v>6.7166666666666668</c:v>
                </c:pt>
                <c:pt idx="404">
                  <c:v>6.7333333333333334</c:v>
                </c:pt>
                <c:pt idx="405">
                  <c:v>6.75</c:v>
                </c:pt>
                <c:pt idx="406">
                  <c:v>6.7666666666666666</c:v>
                </c:pt>
                <c:pt idx="407">
                  <c:v>6.7833333333333332</c:v>
                </c:pt>
                <c:pt idx="408">
                  <c:v>6.8</c:v>
                </c:pt>
                <c:pt idx="409">
                  <c:v>6.8166666666666664</c:v>
                </c:pt>
                <c:pt idx="410">
                  <c:v>6.833333333333333</c:v>
                </c:pt>
                <c:pt idx="411">
                  <c:v>6.85</c:v>
                </c:pt>
                <c:pt idx="412">
                  <c:v>6.8666666666666663</c:v>
                </c:pt>
                <c:pt idx="413">
                  <c:v>6.8833333333333337</c:v>
                </c:pt>
                <c:pt idx="414">
                  <c:v>6.9</c:v>
                </c:pt>
                <c:pt idx="415">
                  <c:v>6.916666666666667</c:v>
                </c:pt>
                <c:pt idx="416">
                  <c:v>6.9333333333333336</c:v>
                </c:pt>
                <c:pt idx="417">
                  <c:v>6.95</c:v>
                </c:pt>
                <c:pt idx="418">
                  <c:v>6.9666666666666668</c:v>
                </c:pt>
                <c:pt idx="419">
                  <c:v>6.9833333333333334</c:v>
                </c:pt>
                <c:pt idx="420">
                  <c:v>7</c:v>
                </c:pt>
                <c:pt idx="421">
                  <c:v>7.0166666666666666</c:v>
                </c:pt>
                <c:pt idx="422">
                  <c:v>7.0333333333333332</c:v>
                </c:pt>
                <c:pt idx="423">
                  <c:v>7.05</c:v>
                </c:pt>
                <c:pt idx="424">
                  <c:v>7.0666666666666664</c:v>
                </c:pt>
                <c:pt idx="425">
                  <c:v>7.083333333333333</c:v>
                </c:pt>
                <c:pt idx="426">
                  <c:v>7.1</c:v>
                </c:pt>
                <c:pt idx="427">
                  <c:v>7.1166666666666663</c:v>
                </c:pt>
                <c:pt idx="428">
                  <c:v>7.1333333333333337</c:v>
                </c:pt>
                <c:pt idx="429">
                  <c:v>7.15</c:v>
                </c:pt>
                <c:pt idx="430">
                  <c:v>7.166666666666667</c:v>
                </c:pt>
                <c:pt idx="431">
                  <c:v>7.1833333333333336</c:v>
                </c:pt>
                <c:pt idx="432">
                  <c:v>7.2</c:v>
                </c:pt>
                <c:pt idx="433">
                  <c:v>7.2166666666666668</c:v>
                </c:pt>
                <c:pt idx="434">
                  <c:v>7.2333333333333334</c:v>
                </c:pt>
                <c:pt idx="435">
                  <c:v>7.25</c:v>
                </c:pt>
                <c:pt idx="436">
                  <c:v>7.2666666666666666</c:v>
                </c:pt>
                <c:pt idx="437">
                  <c:v>7.2833333333333332</c:v>
                </c:pt>
                <c:pt idx="438">
                  <c:v>7.3</c:v>
                </c:pt>
                <c:pt idx="439">
                  <c:v>7.3166666666666664</c:v>
                </c:pt>
                <c:pt idx="440">
                  <c:v>7.333333333333333</c:v>
                </c:pt>
                <c:pt idx="441">
                  <c:v>7.35</c:v>
                </c:pt>
                <c:pt idx="442">
                  <c:v>7.3666666666666663</c:v>
                </c:pt>
                <c:pt idx="443">
                  <c:v>7.3833333333333337</c:v>
                </c:pt>
                <c:pt idx="444">
                  <c:v>7.4</c:v>
                </c:pt>
                <c:pt idx="445">
                  <c:v>7.416666666666667</c:v>
                </c:pt>
                <c:pt idx="446">
                  <c:v>7.4333333333333336</c:v>
                </c:pt>
                <c:pt idx="447">
                  <c:v>7.45</c:v>
                </c:pt>
                <c:pt idx="448">
                  <c:v>7.4666666666666668</c:v>
                </c:pt>
                <c:pt idx="449">
                  <c:v>7.4833333333333334</c:v>
                </c:pt>
                <c:pt idx="450">
                  <c:v>7.5</c:v>
                </c:pt>
                <c:pt idx="451">
                  <c:v>7.5166666666666666</c:v>
                </c:pt>
                <c:pt idx="452">
                  <c:v>7.5333333333333332</c:v>
                </c:pt>
                <c:pt idx="453">
                  <c:v>7.55</c:v>
                </c:pt>
                <c:pt idx="454">
                  <c:v>7.5666666666666664</c:v>
                </c:pt>
                <c:pt idx="455">
                  <c:v>7.583333333333333</c:v>
                </c:pt>
                <c:pt idx="456">
                  <c:v>7.6</c:v>
                </c:pt>
                <c:pt idx="457">
                  <c:v>7.6166666666666663</c:v>
                </c:pt>
                <c:pt idx="458">
                  <c:v>7.6333333333333337</c:v>
                </c:pt>
                <c:pt idx="459">
                  <c:v>7.65</c:v>
                </c:pt>
                <c:pt idx="460">
                  <c:v>7.666666666666667</c:v>
                </c:pt>
                <c:pt idx="461">
                  <c:v>7.6833333333333336</c:v>
                </c:pt>
                <c:pt idx="462">
                  <c:v>7.7</c:v>
                </c:pt>
                <c:pt idx="463">
                  <c:v>7.7166666666666668</c:v>
                </c:pt>
                <c:pt idx="464">
                  <c:v>7.7333333333333334</c:v>
                </c:pt>
                <c:pt idx="465">
                  <c:v>7.75</c:v>
                </c:pt>
                <c:pt idx="466">
                  <c:v>7.7666666666666666</c:v>
                </c:pt>
                <c:pt idx="467">
                  <c:v>7.7833333333333332</c:v>
                </c:pt>
                <c:pt idx="468">
                  <c:v>7.8</c:v>
                </c:pt>
                <c:pt idx="469">
                  <c:v>7.8166666666666664</c:v>
                </c:pt>
                <c:pt idx="470">
                  <c:v>7.833333333333333</c:v>
                </c:pt>
                <c:pt idx="471">
                  <c:v>7.85</c:v>
                </c:pt>
                <c:pt idx="472">
                  <c:v>7.8666666666666663</c:v>
                </c:pt>
                <c:pt idx="473">
                  <c:v>7.8833333333333337</c:v>
                </c:pt>
                <c:pt idx="474">
                  <c:v>7.9</c:v>
                </c:pt>
                <c:pt idx="475">
                  <c:v>7.916666666666667</c:v>
                </c:pt>
                <c:pt idx="476">
                  <c:v>7.9333333333333336</c:v>
                </c:pt>
                <c:pt idx="477">
                  <c:v>7.95</c:v>
                </c:pt>
                <c:pt idx="478">
                  <c:v>7.9666666666666668</c:v>
                </c:pt>
                <c:pt idx="479">
                  <c:v>7.9833333333333334</c:v>
                </c:pt>
                <c:pt idx="480">
                  <c:v>8</c:v>
                </c:pt>
                <c:pt idx="481">
                  <c:v>8.0166666666666675</c:v>
                </c:pt>
                <c:pt idx="482">
                  <c:v>8.0333333333333332</c:v>
                </c:pt>
                <c:pt idx="483">
                  <c:v>8.0500000000000007</c:v>
                </c:pt>
                <c:pt idx="484">
                  <c:v>8.0666666666666664</c:v>
                </c:pt>
                <c:pt idx="485">
                  <c:v>8.0833333333333339</c:v>
                </c:pt>
                <c:pt idx="486">
                  <c:v>8.1</c:v>
                </c:pt>
                <c:pt idx="487">
                  <c:v>8.1166666666666671</c:v>
                </c:pt>
                <c:pt idx="488">
                  <c:v>8.1333333333333329</c:v>
                </c:pt>
                <c:pt idx="489">
                  <c:v>8.15</c:v>
                </c:pt>
                <c:pt idx="490">
                  <c:v>8.1666666666666661</c:v>
                </c:pt>
                <c:pt idx="491">
                  <c:v>8.1833333333333336</c:v>
                </c:pt>
                <c:pt idx="492">
                  <c:v>8.1999999999999993</c:v>
                </c:pt>
                <c:pt idx="493">
                  <c:v>8.2166666666666668</c:v>
                </c:pt>
                <c:pt idx="494">
                  <c:v>8.2333333333333325</c:v>
                </c:pt>
                <c:pt idx="495">
                  <c:v>8.25</c:v>
                </c:pt>
                <c:pt idx="496">
                  <c:v>8.2666666666666675</c:v>
                </c:pt>
                <c:pt idx="497">
                  <c:v>8.2833333333333332</c:v>
                </c:pt>
                <c:pt idx="498">
                  <c:v>8.3000000000000007</c:v>
                </c:pt>
                <c:pt idx="499">
                  <c:v>8.3166666666666664</c:v>
                </c:pt>
                <c:pt idx="500">
                  <c:v>8.3333333333333339</c:v>
                </c:pt>
                <c:pt idx="501">
                  <c:v>8.35</c:v>
                </c:pt>
                <c:pt idx="502">
                  <c:v>8.3666666666666671</c:v>
                </c:pt>
                <c:pt idx="503">
                  <c:v>8.3833333333333329</c:v>
                </c:pt>
                <c:pt idx="504">
                  <c:v>8.4</c:v>
                </c:pt>
                <c:pt idx="505">
                  <c:v>8.4166666666666661</c:v>
                </c:pt>
                <c:pt idx="506">
                  <c:v>8.4333333333333336</c:v>
                </c:pt>
                <c:pt idx="507">
                  <c:v>8.4499999999999993</c:v>
                </c:pt>
                <c:pt idx="508">
                  <c:v>8.4666666666666668</c:v>
                </c:pt>
                <c:pt idx="509">
                  <c:v>8.4833333333333325</c:v>
                </c:pt>
                <c:pt idx="510">
                  <c:v>8.5</c:v>
                </c:pt>
                <c:pt idx="511">
                  <c:v>8.5166666666666675</c:v>
                </c:pt>
                <c:pt idx="512">
                  <c:v>8.5333333333333332</c:v>
                </c:pt>
                <c:pt idx="513">
                  <c:v>8.5500000000000007</c:v>
                </c:pt>
                <c:pt idx="514">
                  <c:v>8.5666666666666664</c:v>
                </c:pt>
                <c:pt idx="515">
                  <c:v>8.5833333333333339</c:v>
                </c:pt>
                <c:pt idx="516">
                  <c:v>8.6</c:v>
                </c:pt>
                <c:pt idx="517">
                  <c:v>8.6166666666666671</c:v>
                </c:pt>
                <c:pt idx="518">
                  <c:v>8.6333333333333329</c:v>
                </c:pt>
                <c:pt idx="519">
                  <c:v>8.65</c:v>
                </c:pt>
                <c:pt idx="520">
                  <c:v>8.6666666666666661</c:v>
                </c:pt>
                <c:pt idx="521">
                  <c:v>8.6833333333333336</c:v>
                </c:pt>
                <c:pt idx="522">
                  <c:v>8.6999999999999993</c:v>
                </c:pt>
                <c:pt idx="523">
                  <c:v>8.7166666666666668</c:v>
                </c:pt>
                <c:pt idx="524">
                  <c:v>8.7333333333333325</c:v>
                </c:pt>
                <c:pt idx="525">
                  <c:v>8.75</c:v>
                </c:pt>
                <c:pt idx="526">
                  <c:v>8.7666666666666675</c:v>
                </c:pt>
                <c:pt idx="527">
                  <c:v>8.7833333333333332</c:v>
                </c:pt>
                <c:pt idx="528">
                  <c:v>8.8000000000000007</c:v>
                </c:pt>
                <c:pt idx="529">
                  <c:v>8.8166666666666664</c:v>
                </c:pt>
                <c:pt idx="530">
                  <c:v>8.8333333333333339</c:v>
                </c:pt>
                <c:pt idx="531">
                  <c:v>8.85</c:v>
                </c:pt>
                <c:pt idx="532">
                  <c:v>8.8666666666666671</c:v>
                </c:pt>
                <c:pt idx="533">
                  <c:v>8.8833333333333329</c:v>
                </c:pt>
                <c:pt idx="534">
                  <c:v>8.9</c:v>
                </c:pt>
                <c:pt idx="535">
                  <c:v>8.9166666666666661</c:v>
                </c:pt>
                <c:pt idx="536">
                  <c:v>8.9333333333333336</c:v>
                </c:pt>
                <c:pt idx="537">
                  <c:v>8.9499999999999993</c:v>
                </c:pt>
                <c:pt idx="538">
                  <c:v>8.9666666666666668</c:v>
                </c:pt>
                <c:pt idx="539">
                  <c:v>8.9833333333333325</c:v>
                </c:pt>
                <c:pt idx="540">
                  <c:v>9</c:v>
                </c:pt>
                <c:pt idx="541">
                  <c:v>9.0166666666666675</c:v>
                </c:pt>
                <c:pt idx="542">
                  <c:v>9.0333333333333332</c:v>
                </c:pt>
                <c:pt idx="543">
                  <c:v>9.0500000000000007</c:v>
                </c:pt>
                <c:pt idx="544">
                  <c:v>9.0666666666666664</c:v>
                </c:pt>
                <c:pt idx="545">
                  <c:v>9.0833333333333339</c:v>
                </c:pt>
                <c:pt idx="546">
                  <c:v>9.1</c:v>
                </c:pt>
                <c:pt idx="547">
                  <c:v>9.1166666666666671</c:v>
                </c:pt>
                <c:pt idx="548">
                  <c:v>9.1333333333333329</c:v>
                </c:pt>
                <c:pt idx="549">
                  <c:v>9.15</c:v>
                </c:pt>
                <c:pt idx="550">
                  <c:v>9.1666666666666661</c:v>
                </c:pt>
                <c:pt idx="551">
                  <c:v>9.1833333333333336</c:v>
                </c:pt>
                <c:pt idx="552">
                  <c:v>9.1999999999999993</c:v>
                </c:pt>
                <c:pt idx="553">
                  <c:v>9.2166666666666668</c:v>
                </c:pt>
                <c:pt idx="554">
                  <c:v>9.2333333333333325</c:v>
                </c:pt>
                <c:pt idx="555">
                  <c:v>9.25</c:v>
                </c:pt>
                <c:pt idx="556">
                  <c:v>9.2666666666666675</c:v>
                </c:pt>
                <c:pt idx="557">
                  <c:v>9.2833333333333332</c:v>
                </c:pt>
                <c:pt idx="558">
                  <c:v>9.3000000000000007</c:v>
                </c:pt>
                <c:pt idx="559">
                  <c:v>9.3166666666666664</c:v>
                </c:pt>
                <c:pt idx="560">
                  <c:v>9.3333333333333339</c:v>
                </c:pt>
                <c:pt idx="561">
                  <c:v>9.35</c:v>
                </c:pt>
                <c:pt idx="562">
                  <c:v>9.3666666666666671</c:v>
                </c:pt>
                <c:pt idx="563">
                  <c:v>9.3833333333333329</c:v>
                </c:pt>
                <c:pt idx="564">
                  <c:v>9.4</c:v>
                </c:pt>
                <c:pt idx="565">
                  <c:v>9.4166666666666661</c:v>
                </c:pt>
                <c:pt idx="566">
                  <c:v>9.4333333333333336</c:v>
                </c:pt>
                <c:pt idx="567">
                  <c:v>9.4499999999999993</c:v>
                </c:pt>
                <c:pt idx="568">
                  <c:v>9.4666666666666668</c:v>
                </c:pt>
                <c:pt idx="569">
                  <c:v>9.4833333333333325</c:v>
                </c:pt>
                <c:pt idx="570">
                  <c:v>9.5</c:v>
                </c:pt>
                <c:pt idx="571">
                  <c:v>9.5166666666666675</c:v>
                </c:pt>
                <c:pt idx="572">
                  <c:v>9.5333333333333332</c:v>
                </c:pt>
                <c:pt idx="573">
                  <c:v>9.5500000000000007</c:v>
                </c:pt>
                <c:pt idx="574">
                  <c:v>9.5666666666666664</c:v>
                </c:pt>
                <c:pt idx="575">
                  <c:v>9.5833333333333339</c:v>
                </c:pt>
                <c:pt idx="576">
                  <c:v>9.6</c:v>
                </c:pt>
                <c:pt idx="577">
                  <c:v>9.6166666666666671</c:v>
                </c:pt>
                <c:pt idx="578">
                  <c:v>9.6333333333333329</c:v>
                </c:pt>
                <c:pt idx="579">
                  <c:v>9.65</c:v>
                </c:pt>
                <c:pt idx="580">
                  <c:v>9.6666666666666661</c:v>
                </c:pt>
                <c:pt idx="581">
                  <c:v>9.6833333333333336</c:v>
                </c:pt>
                <c:pt idx="582">
                  <c:v>9.6999999999999993</c:v>
                </c:pt>
                <c:pt idx="583">
                  <c:v>9.7166666666666668</c:v>
                </c:pt>
                <c:pt idx="584">
                  <c:v>9.7333333333333325</c:v>
                </c:pt>
                <c:pt idx="585">
                  <c:v>9.75</c:v>
                </c:pt>
                <c:pt idx="586">
                  <c:v>9.7666666666666675</c:v>
                </c:pt>
                <c:pt idx="587">
                  <c:v>9.7833333333333332</c:v>
                </c:pt>
                <c:pt idx="588">
                  <c:v>9.8000000000000007</c:v>
                </c:pt>
                <c:pt idx="589">
                  <c:v>9.8166666666666664</c:v>
                </c:pt>
                <c:pt idx="590">
                  <c:v>9.8333333333333339</c:v>
                </c:pt>
                <c:pt idx="591">
                  <c:v>9.85</c:v>
                </c:pt>
                <c:pt idx="592">
                  <c:v>9.8666666666666671</c:v>
                </c:pt>
                <c:pt idx="593">
                  <c:v>9.8833333333333329</c:v>
                </c:pt>
                <c:pt idx="594">
                  <c:v>9.9</c:v>
                </c:pt>
                <c:pt idx="595">
                  <c:v>9.9166666666666661</c:v>
                </c:pt>
                <c:pt idx="596">
                  <c:v>9.9333333333333336</c:v>
                </c:pt>
                <c:pt idx="597">
                  <c:v>9.9499999999999993</c:v>
                </c:pt>
                <c:pt idx="598">
                  <c:v>9.9666666666666668</c:v>
                </c:pt>
                <c:pt idx="599">
                  <c:v>9.9833333333333325</c:v>
                </c:pt>
                <c:pt idx="600">
                  <c:v>10</c:v>
                </c:pt>
                <c:pt idx="601">
                  <c:v>10.016666666666667</c:v>
                </c:pt>
                <c:pt idx="602">
                  <c:v>10.033333333333333</c:v>
                </c:pt>
                <c:pt idx="603">
                  <c:v>10.050000000000001</c:v>
                </c:pt>
                <c:pt idx="604">
                  <c:v>10.066666666666666</c:v>
                </c:pt>
                <c:pt idx="605">
                  <c:v>10.083333333333334</c:v>
                </c:pt>
                <c:pt idx="606">
                  <c:v>10.1</c:v>
                </c:pt>
                <c:pt idx="607">
                  <c:v>10.116666666666667</c:v>
                </c:pt>
                <c:pt idx="608">
                  <c:v>10.133333333333333</c:v>
                </c:pt>
                <c:pt idx="609">
                  <c:v>10.15</c:v>
                </c:pt>
                <c:pt idx="610">
                  <c:v>10.166666666666666</c:v>
                </c:pt>
                <c:pt idx="611">
                  <c:v>10.183333333333334</c:v>
                </c:pt>
                <c:pt idx="612">
                  <c:v>10.199999999999999</c:v>
                </c:pt>
                <c:pt idx="613">
                  <c:v>10.216666666666667</c:v>
                </c:pt>
                <c:pt idx="614">
                  <c:v>10.233333333333333</c:v>
                </c:pt>
                <c:pt idx="615">
                  <c:v>10.25</c:v>
                </c:pt>
                <c:pt idx="616">
                  <c:v>10.266666666666667</c:v>
                </c:pt>
                <c:pt idx="617">
                  <c:v>10.283333333333333</c:v>
                </c:pt>
                <c:pt idx="618">
                  <c:v>10.3</c:v>
                </c:pt>
                <c:pt idx="619">
                  <c:v>10.316666666666666</c:v>
                </c:pt>
                <c:pt idx="620">
                  <c:v>10.333333333333334</c:v>
                </c:pt>
                <c:pt idx="621">
                  <c:v>10.35</c:v>
                </c:pt>
                <c:pt idx="622">
                  <c:v>10.366666666666667</c:v>
                </c:pt>
                <c:pt idx="623">
                  <c:v>10.383333333333333</c:v>
                </c:pt>
                <c:pt idx="624">
                  <c:v>10.4</c:v>
                </c:pt>
                <c:pt idx="625">
                  <c:v>10.416666666666666</c:v>
                </c:pt>
                <c:pt idx="626">
                  <c:v>10.433333333333334</c:v>
                </c:pt>
                <c:pt idx="627">
                  <c:v>10.45</c:v>
                </c:pt>
                <c:pt idx="628">
                  <c:v>10.466666666666667</c:v>
                </c:pt>
                <c:pt idx="629">
                  <c:v>10.483333333333333</c:v>
                </c:pt>
                <c:pt idx="630">
                  <c:v>10.5</c:v>
                </c:pt>
                <c:pt idx="631">
                  <c:v>10.516666666666667</c:v>
                </c:pt>
                <c:pt idx="632">
                  <c:v>10.533333333333333</c:v>
                </c:pt>
                <c:pt idx="633">
                  <c:v>10.55</c:v>
                </c:pt>
                <c:pt idx="634">
                  <c:v>10.566666666666666</c:v>
                </c:pt>
                <c:pt idx="635">
                  <c:v>10.583333333333334</c:v>
                </c:pt>
                <c:pt idx="636">
                  <c:v>10.6</c:v>
                </c:pt>
                <c:pt idx="637">
                  <c:v>10.616666666666667</c:v>
                </c:pt>
                <c:pt idx="638">
                  <c:v>10.633333333333333</c:v>
                </c:pt>
                <c:pt idx="639">
                  <c:v>10.65</c:v>
                </c:pt>
                <c:pt idx="640">
                  <c:v>10.666666666666666</c:v>
                </c:pt>
                <c:pt idx="641">
                  <c:v>10.683333333333334</c:v>
                </c:pt>
                <c:pt idx="642">
                  <c:v>10.7</c:v>
                </c:pt>
                <c:pt idx="643">
                  <c:v>10.716666666666667</c:v>
                </c:pt>
                <c:pt idx="644">
                  <c:v>10.733333333333333</c:v>
                </c:pt>
                <c:pt idx="645">
                  <c:v>10.75</c:v>
                </c:pt>
                <c:pt idx="646">
                  <c:v>10.766666666666667</c:v>
                </c:pt>
                <c:pt idx="647">
                  <c:v>10.783333333333333</c:v>
                </c:pt>
                <c:pt idx="648">
                  <c:v>10.8</c:v>
                </c:pt>
                <c:pt idx="649">
                  <c:v>10.816666666666666</c:v>
                </c:pt>
                <c:pt idx="650">
                  <c:v>10.833333333333334</c:v>
                </c:pt>
                <c:pt idx="651">
                  <c:v>10.85</c:v>
                </c:pt>
                <c:pt idx="652">
                  <c:v>10.866666666666667</c:v>
                </c:pt>
                <c:pt idx="653">
                  <c:v>10.883333333333333</c:v>
                </c:pt>
                <c:pt idx="654">
                  <c:v>10.9</c:v>
                </c:pt>
                <c:pt idx="655">
                  <c:v>10.916666666666666</c:v>
                </c:pt>
                <c:pt idx="656">
                  <c:v>10.933333333333334</c:v>
                </c:pt>
                <c:pt idx="657">
                  <c:v>10.95</c:v>
                </c:pt>
                <c:pt idx="658">
                  <c:v>10.966666666666667</c:v>
                </c:pt>
                <c:pt idx="659">
                  <c:v>10.983333333333333</c:v>
                </c:pt>
                <c:pt idx="660">
                  <c:v>11</c:v>
                </c:pt>
                <c:pt idx="661">
                  <c:v>11.016666666666667</c:v>
                </c:pt>
                <c:pt idx="662">
                  <c:v>11.033333333333333</c:v>
                </c:pt>
                <c:pt idx="663">
                  <c:v>11.05</c:v>
                </c:pt>
                <c:pt idx="664">
                  <c:v>11.066666666666666</c:v>
                </c:pt>
                <c:pt idx="665">
                  <c:v>11.083333333333334</c:v>
                </c:pt>
                <c:pt idx="666">
                  <c:v>11.1</c:v>
                </c:pt>
                <c:pt idx="667">
                  <c:v>11.116666666666667</c:v>
                </c:pt>
                <c:pt idx="668">
                  <c:v>11.133333333333333</c:v>
                </c:pt>
                <c:pt idx="669">
                  <c:v>11.15</c:v>
                </c:pt>
                <c:pt idx="670">
                  <c:v>11.166666666666666</c:v>
                </c:pt>
                <c:pt idx="671">
                  <c:v>11.183333333333334</c:v>
                </c:pt>
                <c:pt idx="672">
                  <c:v>11.2</c:v>
                </c:pt>
                <c:pt idx="673">
                  <c:v>11.216666666666667</c:v>
                </c:pt>
                <c:pt idx="674">
                  <c:v>11.233333333333333</c:v>
                </c:pt>
                <c:pt idx="675">
                  <c:v>11.25</c:v>
                </c:pt>
                <c:pt idx="676">
                  <c:v>11.266666666666667</c:v>
                </c:pt>
                <c:pt idx="677">
                  <c:v>11.283333333333333</c:v>
                </c:pt>
                <c:pt idx="678">
                  <c:v>11.3</c:v>
                </c:pt>
                <c:pt idx="679">
                  <c:v>11.316666666666666</c:v>
                </c:pt>
                <c:pt idx="680">
                  <c:v>11.333333333333334</c:v>
                </c:pt>
                <c:pt idx="681">
                  <c:v>11.35</c:v>
                </c:pt>
                <c:pt idx="682">
                  <c:v>11.366666666666667</c:v>
                </c:pt>
                <c:pt idx="683">
                  <c:v>11.383333333333333</c:v>
                </c:pt>
                <c:pt idx="684">
                  <c:v>11.4</c:v>
                </c:pt>
                <c:pt idx="685">
                  <c:v>11.416666666666666</c:v>
                </c:pt>
                <c:pt idx="686">
                  <c:v>11.433333333333334</c:v>
                </c:pt>
                <c:pt idx="687">
                  <c:v>11.45</c:v>
                </c:pt>
                <c:pt idx="688">
                  <c:v>11.466666666666667</c:v>
                </c:pt>
                <c:pt idx="689">
                  <c:v>11.483333333333333</c:v>
                </c:pt>
                <c:pt idx="690">
                  <c:v>11.5</c:v>
                </c:pt>
                <c:pt idx="691">
                  <c:v>11.516666666666667</c:v>
                </c:pt>
                <c:pt idx="692">
                  <c:v>11.533333333333333</c:v>
                </c:pt>
                <c:pt idx="693">
                  <c:v>11.55</c:v>
                </c:pt>
                <c:pt idx="694">
                  <c:v>11.566666666666666</c:v>
                </c:pt>
                <c:pt idx="695">
                  <c:v>11.583333333333334</c:v>
                </c:pt>
                <c:pt idx="696">
                  <c:v>11.6</c:v>
                </c:pt>
                <c:pt idx="697">
                  <c:v>11.616666666666667</c:v>
                </c:pt>
                <c:pt idx="698">
                  <c:v>11.633333333333333</c:v>
                </c:pt>
                <c:pt idx="699">
                  <c:v>11.65</c:v>
                </c:pt>
                <c:pt idx="700">
                  <c:v>11.666666666666666</c:v>
                </c:pt>
                <c:pt idx="701">
                  <c:v>11.683333333333334</c:v>
                </c:pt>
                <c:pt idx="702">
                  <c:v>11.7</c:v>
                </c:pt>
                <c:pt idx="703">
                  <c:v>11.716666666666667</c:v>
                </c:pt>
                <c:pt idx="704">
                  <c:v>11.733333333333333</c:v>
                </c:pt>
                <c:pt idx="705">
                  <c:v>11.75</c:v>
                </c:pt>
                <c:pt idx="706">
                  <c:v>11.766666666666667</c:v>
                </c:pt>
                <c:pt idx="707">
                  <c:v>11.783333333333333</c:v>
                </c:pt>
                <c:pt idx="708">
                  <c:v>11.8</c:v>
                </c:pt>
                <c:pt idx="709">
                  <c:v>11.816666666666666</c:v>
                </c:pt>
                <c:pt idx="710">
                  <c:v>11.833333333333334</c:v>
                </c:pt>
                <c:pt idx="711">
                  <c:v>11.85</c:v>
                </c:pt>
                <c:pt idx="712">
                  <c:v>11.866666666666667</c:v>
                </c:pt>
                <c:pt idx="713">
                  <c:v>11.883333333333333</c:v>
                </c:pt>
                <c:pt idx="714">
                  <c:v>11.9</c:v>
                </c:pt>
                <c:pt idx="715">
                  <c:v>11.916666666666666</c:v>
                </c:pt>
                <c:pt idx="716">
                  <c:v>11.933333333333334</c:v>
                </c:pt>
                <c:pt idx="717">
                  <c:v>11.95</c:v>
                </c:pt>
                <c:pt idx="718">
                  <c:v>11.966666666666667</c:v>
                </c:pt>
                <c:pt idx="719">
                  <c:v>11.983333333333333</c:v>
                </c:pt>
                <c:pt idx="720">
                  <c:v>12</c:v>
                </c:pt>
                <c:pt idx="721">
                  <c:v>12.016666666666667</c:v>
                </c:pt>
                <c:pt idx="722">
                  <c:v>12.033333333333333</c:v>
                </c:pt>
                <c:pt idx="723">
                  <c:v>12.05</c:v>
                </c:pt>
                <c:pt idx="724">
                  <c:v>12.066666666666666</c:v>
                </c:pt>
                <c:pt idx="725">
                  <c:v>12.083333333333334</c:v>
                </c:pt>
                <c:pt idx="726">
                  <c:v>12.1</c:v>
                </c:pt>
                <c:pt idx="727">
                  <c:v>12.116666666666667</c:v>
                </c:pt>
                <c:pt idx="728">
                  <c:v>12.133333333333333</c:v>
                </c:pt>
                <c:pt idx="729">
                  <c:v>12.15</c:v>
                </c:pt>
                <c:pt idx="730">
                  <c:v>12.166666666666666</c:v>
                </c:pt>
                <c:pt idx="731">
                  <c:v>12.183333333333334</c:v>
                </c:pt>
                <c:pt idx="732">
                  <c:v>12.2</c:v>
                </c:pt>
                <c:pt idx="733">
                  <c:v>12.216666666666667</c:v>
                </c:pt>
                <c:pt idx="734">
                  <c:v>12.233333333333333</c:v>
                </c:pt>
                <c:pt idx="735">
                  <c:v>12.25</c:v>
                </c:pt>
                <c:pt idx="736">
                  <c:v>12.266666666666667</c:v>
                </c:pt>
                <c:pt idx="737">
                  <c:v>12.283333333333333</c:v>
                </c:pt>
                <c:pt idx="738">
                  <c:v>12.3</c:v>
                </c:pt>
                <c:pt idx="739">
                  <c:v>12.316666666666666</c:v>
                </c:pt>
                <c:pt idx="740">
                  <c:v>12.333333333333334</c:v>
                </c:pt>
                <c:pt idx="741">
                  <c:v>12.35</c:v>
                </c:pt>
                <c:pt idx="742">
                  <c:v>12.366666666666667</c:v>
                </c:pt>
                <c:pt idx="743">
                  <c:v>12.383333333333333</c:v>
                </c:pt>
                <c:pt idx="744">
                  <c:v>12.4</c:v>
                </c:pt>
                <c:pt idx="745">
                  <c:v>12.416666666666666</c:v>
                </c:pt>
                <c:pt idx="746">
                  <c:v>12.433333333333334</c:v>
                </c:pt>
                <c:pt idx="747">
                  <c:v>12.45</c:v>
                </c:pt>
                <c:pt idx="748">
                  <c:v>12.466666666666667</c:v>
                </c:pt>
                <c:pt idx="749">
                  <c:v>12.483333333333333</c:v>
                </c:pt>
                <c:pt idx="750">
                  <c:v>12.5</c:v>
                </c:pt>
                <c:pt idx="751">
                  <c:v>12.516666666666667</c:v>
                </c:pt>
                <c:pt idx="752">
                  <c:v>12.533333333333333</c:v>
                </c:pt>
                <c:pt idx="753">
                  <c:v>12.55</c:v>
                </c:pt>
                <c:pt idx="754">
                  <c:v>12.566666666666666</c:v>
                </c:pt>
                <c:pt idx="755">
                  <c:v>12.583333333333334</c:v>
                </c:pt>
                <c:pt idx="756">
                  <c:v>12.6</c:v>
                </c:pt>
                <c:pt idx="757">
                  <c:v>12.616666666666667</c:v>
                </c:pt>
                <c:pt idx="758">
                  <c:v>12.633333333333333</c:v>
                </c:pt>
                <c:pt idx="759">
                  <c:v>12.65</c:v>
                </c:pt>
                <c:pt idx="760">
                  <c:v>12.666666666666666</c:v>
                </c:pt>
                <c:pt idx="761">
                  <c:v>12.683333333333334</c:v>
                </c:pt>
                <c:pt idx="762">
                  <c:v>12.7</c:v>
                </c:pt>
                <c:pt idx="763">
                  <c:v>12.716666666666667</c:v>
                </c:pt>
                <c:pt idx="764">
                  <c:v>12.733333333333333</c:v>
                </c:pt>
                <c:pt idx="765">
                  <c:v>12.75</c:v>
                </c:pt>
                <c:pt idx="766">
                  <c:v>12.766666666666667</c:v>
                </c:pt>
                <c:pt idx="767">
                  <c:v>12.783333333333333</c:v>
                </c:pt>
                <c:pt idx="768">
                  <c:v>12.8</c:v>
                </c:pt>
                <c:pt idx="769">
                  <c:v>12.816666666666666</c:v>
                </c:pt>
                <c:pt idx="770">
                  <c:v>12.833333333333334</c:v>
                </c:pt>
                <c:pt idx="771">
                  <c:v>12.85</c:v>
                </c:pt>
                <c:pt idx="772">
                  <c:v>12.866666666666667</c:v>
                </c:pt>
                <c:pt idx="773">
                  <c:v>12.883333333333333</c:v>
                </c:pt>
                <c:pt idx="774">
                  <c:v>12.9</c:v>
                </c:pt>
                <c:pt idx="775">
                  <c:v>12.916666666666666</c:v>
                </c:pt>
                <c:pt idx="776">
                  <c:v>12.933333333333334</c:v>
                </c:pt>
                <c:pt idx="777">
                  <c:v>12.95</c:v>
                </c:pt>
                <c:pt idx="778">
                  <c:v>12.966666666666667</c:v>
                </c:pt>
                <c:pt idx="779">
                  <c:v>12.983333333333333</c:v>
                </c:pt>
                <c:pt idx="780">
                  <c:v>13</c:v>
                </c:pt>
                <c:pt idx="781">
                  <c:v>13.016666666666667</c:v>
                </c:pt>
                <c:pt idx="782">
                  <c:v>13.033333333333333</c:v>
                </c:pt>
                <c:pt idx="783">
                  <c:v>13.05</c:v>
                </c:pt>
                <c:pt idx="784">
                  <c:v>13.066666666666666</c:v>
                </c:pt>
                <c:pt idx="785">
                  <c:v>13.083333333333334</c:v>
                </c:pt>
                <c:pt idx="786">
                  <c:v>13.1</c:v>
                </c:pt>
                <c:pt idx="787">
                  <c:v>13.116666666666667</c:v>
                </c:pt>
                <c:pt idx="788">
                  <c:v>13.133333333333333</c:v>
                </c:pt>
                <c:pt idx="789">
                  <c:v>13.15</c:v>
                </c:pt>
                <c:pt idx="790">
                  <c:v>13.166666666666666</c:v>
                </c:pt>
                <c:pt idx="791">
                  <c:v>13.183333333333334</c:v>
                </c:pt>
                <c:pt idx="792">
                  <c:v>13.2</c:v>
                </c:pt>
                <c:pt idx="793">
                  <c:v>13.216666666666667</c:v>
                </c:pt>
                <c:pt idx="794">
                  <c:v>13.233333333333333</c:v>
                </c:pt>
                <c:pt idx="795">
                  <c:v>13.25</c:v>
                </c:pt>
                <c:pt idx="796">
                  <c:v>13.266666666666667</c:v>
                </c:pt>
                <c:pt idx="797">
                  <c:v>13.283333333333333</c:v>
                </c:pt>
                <c:pt idx="798">
                  <c:v>13.3</c:v>
                </c:pt>
                <c:pt idx="799">
                  <c:v>13.316666666666666</c:v>
                </c:pt>
                <c:pt idx="800">
                  <c:v>13.333333333333334</c:v>
                </c:pt>
                <c:pt idx="801">
                  <c:v>13.35</c:v>
                </c:pt>
                <c:pt idx="802">
                  <c:v>13.366666666666667</c:v>
                </c:pt>
                <c:pt idx="803">
                  <c:v>13.383333333333333</c:v>
                </c:pt>
                <c:pt idx="804">
                  <c:v>13.4</c:v>
                </c:pt>
                <c:pt idx="805">
                  <c:v>13.416666666666666</c:v>
                </c:pt>
                <c:pt idx="806">
                  <c:v>13.433333333333334</c:v>
                </c:pt>
                <c:pt idx="807">
                  <c:v>13.45</c:v>
                </c:pt>
                <c:pt idx="808">
                  <c:v>13.466666666666667</c:v>
                </c:pt>
                <c:pt idx="809">
                  <c:v>13.483333333333333</c:v>
                </c:pt>
                <c:pt idx="810">
                  <c:v>13.5</c:v>
                </c:pt>
                <c:pt idx="811">
                  <c:v>13.516666666666667</c:v>
                </c:pt>
                <c:pt idx="812">
                  <c:v>13.533333333333333</c:v>
                </c:pt>
                <c:pt idx="813">
                  <c:v>13.55</c:v>
                </c:pt>
                <c:pt idx="814">
                  <c:v>13.566666666666666</c:v>
                </c:pt>
                <c:pt idx="815">
                  <c:v>13.583333333333334</c:v>
                </c:pt>
                <c:pt idx="816">
                  <c:v>13.6</c:v>
                </c:pt>
                <c:pt idx="817">
                  <c:v>13.616666666666667</c:v>
                </c:pt>
                <c:pt idx="818">
                  <c:v>13.633333333333333</c:v>
                </c:pt>
                <c:pt idx="819">
                  <c:v>13.65</c:v>
                </c:pt>
                <c:pt idx="820">
                  <c:v>13.666666666666666</c:v>
                </c:pt>
                <c:pt idx="821">
                  <c:v>13.683333333333334</c:v>
                </c:pt>
                <c:pt idx="822">
                  <c:v>13.7</c:v>
                </c:pt>
                <c:pt idx="823">
                  <c:v>13.716666666666667</c:v>
                </c:pt>
                <c:pt idx="824">
                  <c:v>13.733333333333333</c:v>
                </c:pt>
                <c:pt idx="825">
                  <c:v>13.75</c:v>
                </c:pt>
                <c:pt idx="826">
                  <c:v>13.766666666666667</c:v>
                </c:pt>
                <c:pt idx="827">
                  <c:v>13.783333333333333</c:v>
                </c:pt>
                <c:pt idx="828">
                  <c:v>13.8</c:v>
                </c:pt>
                <c:pt idx="829">
                  <c:v>13.816666666666666</c:v>
                </c:pt>
                <c:pt idx="830">
                  <c:v>13.833333333333334</c:v>
                </c:pt>
                <c:pt idx="831">
                  <c:v>13.85</c:v>
                </c:pt>
                <c:pt idx="832">
                  <c:v>13.866666666666667</c:v>
                </c:pt>
                <c:pt idx="833">
                  <c:v>13.883333333333333</c:v>
                </c:pt>
                <c:pt idx="834">
                  <c:v>13.9</c:v>
                </c:pt>
                <c:pt idx="835">
                  <c:v>13.916666666666666</c:v>
                </c:pt>
                <c:pt idx="836">
                  <c:v>13.933333333333334</c:v>
                </c:pt>
                <c:pt idx="837">
                  <c:v>13.95</c:v>
                </c:pt>
                <c:pt idx="838">
                  <c:v>13.966666666666667</c:v>
                </c:pt>
                <c:pt idx="839">
                  <c:v>13.983333333333333</c:v>
                </c:pt>
                <c:pt idx="840">
                  <c:v>14</c:v>
                </c:pt>
                <c:pt idx="841">
                  <c:v>14.016666666666667</c:v>
                </c:pt>
                <c:pt idx="842">
                  <c:v>14.033333333333333</c:v>
                </c:pt>
                <c:pt idx="843">
                  <c:v>14.05</c:v>
                </c:pt>
                <c:pt idx="844">
                  <c:v>14.066666666666666</c:v>
                </c:pt>
                <c:pt idx="845">
                  <c:v>14.083333333333334</c:v>
                </c:pt>
                <c:pt idx="846">
                  <c:v>14.1</c:v>
                </c:pt>
                <c:pt idx="847">
                  <c:v>14.116666666666667</c:v>
                </c:pt>
                <c:pt idx="848">
                  <c:v>14.133333333333333</c:v>
                </c:pt>
                <c:pt idx="849">
                  <c:v>14.15</c:v>
                </c:pt>
                <c:pt idx="850">
                  <c:v>14.166666666666666</c:v>
                </c:pt>
                <c:pt idx="851">
                  <c:v>14.183333333333334</c:v>
                </c:pt>
                <c:pt idx="852">
                  <c:v>14.2</c:v>
                </c:pt>
                <c:pt idx="853">
                  <c:v>14.216666666666667</c:v>
                </c:pt>
                <c:pt idx="854">
                  <c:v>14.233333333333333</c:v>
                </c:pt>
                <c:pt idx="855">
                  <c:v>14.25</c:v>
                </c:pt>
                <c:pt idx="856">
                  <c:v>14.266666666666667</c:v>
                </c:pt>
                <c:pt idx="857">
                  <c:v>14.283333333333333</c:v>
                </c:pt>
                <c:pt idx="858">
                  <c:v>14.3</c:v>
                </c:pt>
                <c:pt idx="859">
                  <c:v>14.316666666666666</c:v>
                </c:pt>
                <c:pt idx="860">
                  <c:v>14.333333333333334</c:v>
                </c:pt>
                <c:pt idx="861">
                  <c:v>14.35</c:v>
                </c:pt>
                <c:pt idx="862">
                  <c:v>14.366666666666667</c:v>
                </c:pt>
                <c:pt idx="863">
                  <c:v>14.383333333333333</c:v>
                </c:pt>
                <c:pt idx="864">
                  <c:v>14.4</c:v>
                </c:pt>
                <c:pt idx="865">
                  <c:v>14.416666666666666</c:v>
                </c:pt>
                <c:pt idx="866">
                  <c:v>14.433333333333334</c:v>
                </c:pt>
                <c:pt idx="867">
                  <c:v>14.45</c:v>
                </c:pt>
                <c:pt idx="868">
                  <c:v>14.466666666666667</c:v>
                </c:pt>
                <c:pt idx="869">
                  <c:v>14.483333333333333</c:v>
                </c:pt>
                <c:pt idx="870">
                  <c:v>14.5</c:v>
                </c:pt>
                <c:pt idx="871">
                  <c:v>14.516666666666667</c:v>
                </c:pt>
                <c:pt idx="872">
                  <c:v>14.533333333333333</c:v>
                </c:pt>
                <c:pt idx="873">
                  <c:v>14.55</c:v>
                </c:pt>
                <c:pt idx="874">
                  <c:v>14.566666666666666</c:v>
                </c:pt>
                <c:pt idx="875">
                  <c:v>14.583333333333334</c:v>
                </c:pt>
                <c:pt idx="876">
                  <c:v>14.6</c:v>
                </c:pt>
                <c:pt idx="877">
                  <c:v>14.616666666666667</c:v>
                </c:pt>
                <c:pt idx="878">
                  <c:v>14.633333333333333</c:v>
                </c:pt>
                <c:pt idx="879">
                  <c:v>14.65</c:v>
                </c:pt>
                <c:pt idx="880">
                  <c:v>14.666666666666666</c:v>
                </c:pt>
                <c:pt idx="881">
                  <c:v>14.683333333333334</c:v>
                </c:pt>
                <c:pt idx="882">
                  <c:v>14.7</c:v>
                </c:pt>
                <c:pt idx="883">
                  <c:v>14.716666666666667</c:v>
                </c:pt>
                <c:pt idx="884">
                  <c:v>14.733333333333333</c:v>
                </c:pt>
                <c:pt idx="885">
                  <c:v>14.75</c:v>
                </c:pt>
                <c:pt idx="886">
                  <c:v>14.766666666666667</c:v>
                </c:pt>
                <c:pt idx="887">
                  <c:v>14.783333333333333</c:v>
                </c:pt>
                <c:pt idx="888">
                  <c:v>14.8</c:v>
                </c:pt>
                <c:pt idx="889">
                  <c:v>14.816666666666666</c:v>
                </c:pt>
                <c:pt idx="890">
                  <c:v>14.833333333333334</c:v>
                </c:pt>
                <c:pt idx="891">
                  <c:v>14.85</c:v>
                </c:pt>
                <c:pt idx="892">
                  <c:v>14.866666666666667</c:v>
                </c:pt>
                <c:pt idx="893">
                  <c:v>14.883333333333333</c:v>
                </c:pt>
                <c:pt idx="894">
                  <c:v>14.9</c:v>
                </c:pt>
                <c:pt idx="895">
                  <c:v>14.916666666666666</c:v>
                </c:pt>
                <c:pt idx="896">
                  <c:v>14.933333333333334</c:v>
                </c:pt>
                <c:pt idx="897">
                  <c:v>14.95</c:v>
                </c:pt>
                <c:pt idx="898">
                  <c:v>14.966666666666667</c:v>
                </c:pt>
                <c:pt idx="899">
                  <c:v>14.983333333333333</c:v>
                </c:pt>
                <c:pt idx="900">
                  <c:v>15</c:v>
                </c:pt>
                <c:pt idx="901">
                  <c:v>15.016666666666667</c:v>
                </c:pt>
                <c:pt idx="902">
                  <c:v>15.033333333333333</c:v>
                </c:pt>
                <c:pt idx="903">
                  <c:v>15.05</c:v>
                </c:pt>
                <c:pt idx="904">
                  <c:v>15.066666666666666</c:v>
                </c:pt>
                <c:pt idx="905">
                  <c:v>15.083333333333334</c:v>
                </c:pt>
                <c:pt idx="906">
                  <c:v>15.1</c:v>
                </c:pt>
                <c:pt idx="907">
                  <c:v>15.116666666666667</c:v>
                </c:pt>
                <c:pt idx="908">
                  <c:v>15.133333333333333</c:v>
                </c:pt>
                <c:pt idx="909">
                  <c:v>15.15</c:v>
                </c:pt>
                <c:pt idx="910">
                  <c:v>15.166666666666666</c:v>
                </c:pt>
                <c:pt idx="911">
                  <c:v>15.183333333333334</c:v>
                </c:pt>
                <c:pt idx="912">
                  <c:v>15.2</c:v>
                </c:pt>
                <c:pt idx="913">
                  <c:v>15.216666666666667</c:v>
                </c:pt>
                <c:pt idx="914">
                  <c:v>15.233333333333333</c:v>
                </c:pt>
                <c:pt idx="915">
                  <c:v>15.25</c:v>
                </c:pt>
                <c:pt idx="916">
                  <c:v>15.266666666666667</c:v>
                </c:pt>
                <c:pt idx="917">
                  <c:v>15.283333333333333</c:v>
                </c:pt>
                <c:pt idx="918">
                  <c:v>15.3</c:v>
                </c:pt>
                <c:pt idx="919">
                  <c:v>15.316666666666666</c:v>
                </c:pt>
                <c:pt idx="920">
                  <c:v>15.333333333333334</c:v>
                </c:pt>
                <c:pt idx="921">
                  <c:v>15.35</c:v>
                </c:pt>
                <c:pt idx="922">
                  <c:v>15.366666666666667</c:v>
                </c:pt>
                <c:pt idx="923">
                  <c:v>15.383333333333333</c:v>
                </c:pt>
                <c:pt idx="924">
                  <c:v>15.4</c:v>
                </c:pt>
                <c:pt idx="925">
                  <c:v>15.416666666666666</c:v>
                </c:pt>
                <c:pt idx="926">
                  <c:v>15.433333333333334</c:v>
                </c:pt>
                <c:pt idx="927">
                  <c:v>15.45</c:v>
                </c:pt>
                <c:pt idx="928">
                  <c:v>15.466666666666667</c:v>
                </c:pt>
                <c:pt idx="929">
                  <c:v>15.483333333333333</c:v>
                </c:pt>
                <c:pt idx="930">
                  <c:v>15.5</c:v>
                </c:pt>
                <c:pt idx="931">
                  <c:v>15.516666666666667</c:v>
                </c:pt>
                <c:pt idx="932">
                  <c:v>15.533333333333333</c:v>
                </c:pt>
                <c:pt idx="933">
                  <c:v>15.55</c:v>
                </c:pt>
                <c:pt idx="934">
                  <c:v>15.566666666666666</c:v>
                </c:pt>
                <c:pt idx="935">
                  <c:v>15.583333333333334</c:v>
                </c:pt>
                <c:pt idx="936">
                  <c:v>15.6</c:v>
                </c:pt>
                <c:pt idx="937">
                  <c:v>15.616666666666667</c:v>
                </c:pt>
                <c:pt idx="938">
                  <c:v>15.633333333333333</c:v>
                </c:pt>
                <c:pt idx="939">
                  <c:v>15.65</c:v>
                </c:pt>
                <c:pt idx="940">
                  <c:v>15.666666666666666</c:v>
                </c:pt>
                <c:pt idx="941">
                  <c:v>15.683333333333334</c:v>
                </c:pt>
                <c:pt idx="942">
                  <c:v>15.7</c:v>
                </c:pt>
                <c:pt idx="943">
                  <c:v>15.716666666666667</c:v>
                </c:pt>
                <c:pt idx="944">
                  <c:v>15.733333333333333</c:v>
                </c:pt>
                <c:pt idx="945">
                  <c:v>15.75</c:v>
                </c:pt>
                <c:pt idx="946">
                  <c:v>15.766666666666667</c:v>
                </c:pt>
                <c:pt idx="947">
                  <c:v>15.783333333333333</c:v>
                </c:pt>
                <c:pt idx="948">
                  <c:v>15.8</c:v>
                </c:pt>
                <c:pt idx="949">
                  <c:v>15.816666666666666</c:v>
                </c:pt>
                <c:pt idx="950">
                  <c:v>15.833333333333334</c:v>
                </c:pt>
                <c:pt idx="951">
                  <c:v>15.85</c:v>
                </c:pt>
                <c:pt idx="952">
                  <c:v>15.866666666666667</c:v>
                </c:pt>
                <c:pt idx="953">
                  <c:v>15.883333333333333</c:v>
                </c:pt>
                <c:pt idx="954">
                  <c:v>15.9</c:v>
                </c:pt>
                <c:pt idx="955">
                  <c:v>15.916666666666666</c:v>
                </c:pt>
                <c:pt idx="956">
                  <c:v>15.933333333333334</c:v>
                </c:pt>
                <c:pt idx="957">
                  <c:v>15.95</c:v>
                </c:pt>
                <c:pt idx="958">
                  <c:v>15.966666666666667</c:v>
                </c:pt>
                <c:pt idx="959">
                  <c:v>15.983333333333333</c:v>
                </c:pt>
                <c:pt idx="960">
                  <c:v>16</c:v>
                </c:pt>
                <c:pt idx="961">
                  <c:v>16.016666666666666</c:v>
                </c:pt>
                <c:pt idx="962">
                  <c:v>16.033333333333335</c:v>
                </c:pt>
                <c:pt idx="963">
                  <c:v>16.05</c:v>
                </c:pt>
                <c:pt idx="964">
                  <c:v>16.066666666666666</c:v>
                </c:pt>
                <c:pt idx="965">
                  <c:v>16.083333333333332</c:v>
                </c:pt>
                <c:pt idx="966">
                  <c:v>16.100000000000001</c:v>
                </c:pt>
                <c:pt idx="967">
                  <c:v>16.116666666666667</c:v>
                </c:pt>
                <c:pt idx="968">
                  <c:v>16.133333333333333</c:v>
                </c:pt>
                <c:pt idx="969">
                  <c:v>16.149999999999999</c:v>
                </c:pt>
                <c:pt idx="970">
                  <c:v>16.166666666666668</c:v>
                </c:pt>
                <c:pt idx="971">
                  <c:v>16.183333333333334</c:v>
                </c:pt>
                <c:pt idx="972">
                  <c:v>16.2</c:v>
                </c:pt>
                <c:pt idx="973">
                  <c:v>16.216666666666665</c:v>
                </c:pt>
                <c:pt idx="974">
                  <c:v>16.233333333333334</c:v>
                </c:pt>
                <c:pt idx="975">
                  <c:v>16.25</c:v>
                </c:pt>
                <c:pt idx="976">
                  <c:v>16.266666666666666</c:v>
                </c:pt>
                <c:pt idx="977">
                  <c:v>16.283333333333335</c:v>
                </c:pt>
                <c:pt idx="978">
                  <c:v>16.3</c:v>
                </c:pt>
                <c:pt idx="979">
                  <c:v>16.316666666666666</c:v>
                </c:pt>
                <c:pt idx="980">
                  <c:v>16.333333333333332</c:v>
                </c:pt>
                <c:pt idx="981">
                  <c:v>16.350000000000001</c:v>
                </c:pt>
                <c:pt idx="982">
                  <c:v>16.366666666666667</c:v>
                </c:pt>
                <c:pt idx="983">
                  <c:v>16.383333333333333</c:v>
                </c:pt>
                <c:pt idx="984">
                  <c:v>16.399999999999999</c:v>
                </c:pt>
                <c:pt idx="985">
                  <c:v>16.416666666666668</c:v>
                </c:pt>
                <c:pt idx="986">
                  <c:v>16.433333333333334</c:v>
                </c:pt>
                <c:pt idx="987">
                  <c:v>16.45</c:v>
                </c:pt>
                <c:pt idx="988">
                  <c:v>16.466666666666665</c:v>
                </c:pt>
                <c:pt idx="989">
                  <c:v>16.483333333333334</c:v>
                </c:pt>
                <c:pt idx="990">
                  <c:v>16.5</c:v>
                </c:pt>
                <c:pt idx="991">
                  <c:v>16.516666666666666</c:v>
                </c:pt>
                <c:pt idx="992">
                  <c:v>16.533333333333335</c:v>
                </c:pt>
                <c:pt idx="993">
                  <c:v>16.55</c:v>
                </c:pt>
                <c:pt idx="994">
                  <c:v>16.566666666666666</c:v>
                </c:pt>
                <c:pt idx="995">
                  <c:v>16.583333333333332</c:v>
                </c:pt>
                <c:pt idx="996">
                  <c:v>16.600000000000001</c:v>
                </c:pt>
                <c:pt idx="997">
                  <c:v>16.616666666666667</c:v>
                </c:pt>
                <c:pt idx="998">
                  <c:v>16.633333333333333</c:v>
                </c:pt>
                <c:pt idx="999">
                  <c:v>16.649999999999999</c:v>
                </c:pt>
                <c:pt idx="1000">
                  <c:v>16.666666666666668</c:v>
                </c:pt>
                <c:pt idx="1001">
                  <c:v>16.683333333333334</c:v>
                </c:pt>
                <c:pt idx="1002">
                  <c:v>16.7</c:v>
                </c:pt>
                <c:pt idx="1003">
                  <c:v>16.716666666666665</c:v>
                </c:pt>
                <c:pt idx="1004">
                  <c:v>16.733333333333334</c:v>
                </c:pt>
                <c:pt idx="1005">
                  <c:v>16.75</c:v>
                </c:pt>
                <c:pt idx="1006">
                  <c:v>16.766666666666666</c:v>
                </c:pt>
                <c:pt idx="1007">
                  <c:v>16.783333333333335</c:v>
                </c:pt>
                <c:pt idx="1008">
                  <c:v>16.8</c:v>
                </c:pt>
                <c:pt idx="1009">
                  <c:v>16.816666666666666</c:v>
                </c:pt>
                <c:pt idx="1010">
                  <c:v>16.833333333333332</c:v>
                </c:pt>
                <c:pt idx="1011">
                  <c:v>16.850000000000001</c:v>
                </c:pt>
                <c:pt idx="1012">
                  <c:v>16.866666666666667</c:v>
                </c:pt>
                <c:pt idx="1013">
                  <c:v>16.883333333333333</c:v>
                </c:pt>
                <c:pt idx="1014">
                  <c:v>16.899999999999999</c:v>
                </c:pt>
                <c:pt idx="1015">
                  <c:v>16.916666666666668</c:v>
                </c:pt>
                <c:pt idx="1016">
                  <c:v>16.933333333333334</c:v>
                </c:pt>
                <c:pt idx="1017">
                  <c:v>16.95</c:v>
                </c:pt>
                <c:pt idx="1018">
                  <c:v>16.966666666666665</c:v>
                </c:pt>
                <c:pt idx="1019">
                  <c:v>16.983333333333334</c:v>
                </c:pt>
                <c:pt idx="1020">
                  <c:v>17</c:v>
                </c:pt>
                <c:pt idx="1021">
                  <c:v>17.016666666666666</c:v>
                </c:pt>
                <c:pt idx="1022">
                  <c:v>17.033333333333335</c:v>
                </c:pt>
                <c:pt idx="1023">
                  <c:v>17.05</c:v>
                </c:pt>
                <c:pt idx="1024">
                  <c:v>17.066666666666666</c:v>
                </c:pt>
                <c:pt idx="1025">
                  <c:v>17.083333333333332</c:v>
                </c:pt>
                <c:pt idx="1026">
                  <c:v>17.100000000000001</c:v>
                </c:pt>
                <c:pt idx="1027">
                  <c:v>17.116666666666667</c:v>
                </c:pt>
                <c:pt idx="1028">
                  <c:v>17.133333333333333</c:v>
                </c:pt>
                <c:pt idx="1029">
                  <c:v>17.149999999999999</c:v>
                </c:pt>
                <c:pt idx="1030">
                  <c:v>17.166666666666668</c:v>
                </c:pt>
                <c:pt idx="1031">
                  <c:v>17.183333333333334</c:v>
                </c:pt>
                <c:pt idx="1032">
                  <c:v>17.2</c:v>
                </c:pt>
                <c:pt idx="1033">
                  <c:v>17.216666666666665</c:v>
                </c:pt>
                <c:pt idx="1034">
                  <c:v>17.233333333333334</c:v>
                </c:pt>
                <c:pt idx="1035">
                  <c:v>17.25</c:v>
                </c:pt>
                <c:pt idx="1036">
                  <c:v>17.266666666666666</c:v>
                </c:pt>
                <c:pt idx="1037">
                  <c:v>17.283333333333335</c:v>
                </c:pt>
                <c:pt idx="1038">
                  <c:v>17.3</c:v>
                </c:pt>
                <c:pt idx="1039">
                  <c:v>17.316666666666666</c:v>
                </c:pt>
                <c:pt idx="1040">
                  <c:v>17.333333333333332</c:v>
                </c:pt>
                <c:pt idx="1041">
                  <c:v>17.350000000000001</c:v>
                </c:pt>
                <c:pt idx="1042">
                  <c:v>17.366666666666667</c:v>
                </c:pt>
                <c:pt idx="1043">
                  <c:v>17.383333333333333</c:v>
                </c:pt>
                <c:pt idx="1044">
                  <c:v>17.399999999999999</c:v>
                </c:pt>
                <c:pt idx="1045">
                  <c:v>17.416666666666668</c:v>
                </c:pt>
                <c:pt idx="1046">
                  <c:v>17.433333333333334</c:v>
                </c:pt>
                <c:pt idx="1047">
                  <c:v>17.45</c:v>
                </c:pt>
                <c:pt idx="1048">
                  <c:v>17.466666666666665</c:v>
                </c:pt>
                <c:pt idx="1049">
                  <c:v>17.483333333333334</c:v>
                </c:pt>
                <c:pt idx="1050">
                  <c:v>17.5</c:v>
                </c:pt>
                <c:pt idx="1051">
                  <c:v>17.516666666666666</c:v>
                </c:pt>
                <c:pt idx="1052">
                  <c:v>17.533333333333335</c:v>
                </c:pt>
                <c:pt idx="1053">
                  <c:v>17.55</c:v>
                </c:pt>
                <c:pt idx="1054">
                  <c:v>17.566666666666666</c:v>
                </c:pt>
                <c:pt idx="1055">
                  <c:v>17.583333333333332</c:v>
                </c:pt>
                <c:pt idx="1056">
                  <c:v>17.600000000000001</c:v>
                </c:pt>
                <c:pt idx="1057">
                  <c:v>17.616666666666667</c:v>
                </c:pt>
                <c:pt idx="1058">
                  <c:v>17.633333333333333</c:v>
                </c:pt>
                <c:pt idx="1059">
                  <c:v>17.649999999999999</c:v>
                </c:pt>
                <c:pt idx="1060">
                  <c:v>17.666666666666668</c:v>
                </c:pt>
                <c:pt idx="1061">
                  <c:v>17.683333333333334</c:v>
                </c:pt>
                <c:pt idx="1062">
                  <c:v>17.7</c:v>
                </c:pt>
                <c:pt idx="1063">
                  <c:v>17.716666666666665</c:v>
                </c:pt>
                <c:pt idx="1064">
                  <c:v>17.733333333333334</c:v>
                </c:pt>
                <c:pt idx="1065">
                  <c:v>17.75</c:v>
                </c:pt>
                <c:pt idx="1066">
                  <c:v>17.766666666666666</c:v>
                </c:pt>
                <c:pt idx="1067">
                  <c:v>17.783333333333335</c:v>
                </c:pt>
                <c:pt idx="1068">
                  <c:v>17.8</c:v>
                </c:pt>
                <c:pt idx="1069">
                  <c:v>17.816666666666666</c:v>
                </c:pt>
                <c:pt idx="1070">
                  <c:v>17.833333333333332</c:v>
                </c:pt>
                <c:pt idx="1071">
                  <c:v>17.850000000000001</c:v>
                </c:pt>
                <c:pt idx="1072">
                  <c:v>17.866666666666667</c:v>
                </c:pt>
                <c:pt idx="1073">
                  <c:v>17.883333333333333</c:v>
                </c:pt>
                <c:pt idx="1074">
                  <c:v>17.899999999999999</c:v>
                </c:pt>
                <c:pt idx="1075">
                  <c:v>17.916666666666668</c:v>
                </c:pt>
                <c:pt idx="1076">
                  <c:v>17.933333333333334</c:v>
                </c:pt>
                <c:pt idx="1077">
                  <c:v>17.95</c:v>
                </c:pt>
                <c:pt idx="1078">
                  <c:v>17.966666666666665</c:v>
                </c:pt>
                <c:pt idx="1079">
                  <c:v>17.983333333333334</c:v>
                </c:pt>
                <c:pt idx="1080">
                  <c:v>18</c:v>
                </c:pt>
                <c:pt idx="1081">
                  <c:v>18.016666666666666</c:v>
                </c:pt>
                <c:pt idx="1082">
                  <c:v>18.033333333333335</c:v>
                </c:pt>
                <c:pt idx="1083">
                  <c:v>18.05</c:v>
                </c:pt>
                <c:pt idx="1084">
                  <c:v>18.066666666666666</c:v>
                </c:pt>
                <c:pt idx="1085">
                  <c:v>18.083333333333332</c:v>
                </c:pt>
                <c:pt idx="1086">
                  <c:v>18.100000000000001</c:v>
                </c:pt>
                <c:pt idx="1087">
                  <c:v>18.116666666666667</c:v>
                </c:pt>
                <c:pt idx="1088">
                  <c:v>18.133333333333333</c:v>
                </c:pt>
                <c:pt idx="1089">
                  <c:v>18.149999999999999</c:v>
                </c:pt>
                <c:pt idx="1090">
                  <c:v>18.166666666666668</c:v>
                </c:pt>
                <c:pt idx="1091">
                  <c:v>18.183333333333334</c:v>
                </c:pt>
                <c:pt idx="1092">
                  <c:v>18.2</c:v>
                </c:pt>
                <c:pt idx="1093">
                  <c:v>18.216666666666665</c:v>
                </c:pt>
                <c:pt idx="1094">
                  <c:v>18.233333333333334</c:v>
                </c:pt>
                <c:pt idx="1095">
                  <c:v>18.25</c:v>
                </c:pt>
                <c:pt idx="1096">
                  <c:v>18.266666666666666</c:v>
                </c:pt>
                <c:pt idx="1097">
                  <c:v>18.283333333333335</c:v>
                </c:pt>
                <c:pt idx="1098">
                  <c:v>18.3</c:v>
                </c:pt>
                <c:pt idx="1099">
                  <c:v>18.316666666666666</c:v>
                </c:pt>
                <c:pt idx="1100">
                  <c:v>18.333333333333332</c:v>
                </c:pt>
                <c:pt idx="1101">
                  <c:v>18.350000000000001</c:v>
                </c:pt>
                <c:pt idx="1102">
                  <c:v>18.366666666666667</c:v>
                </c:pt>
                <c:pt idx="1103">
                  <c:v>18.383333333333333</c:v>
                </c:pt>
                <c:pt idx="1104">
                  <c:v>18.399999999999999</c:v>
                </c:pt>
                <c:pt idx="1105">
                  <c:v>18.416666666666668</c:v>
                </c:pt>
                <c:pt idx="1106">
                  <c:v>18.433333333333334</c:v>
                </c:pt>
                <c:pt idx="1107">
                  <c:v>18.45</c:v>
                </c:pt>
                <c:pt idx="1108">
                  <c:v>18.466666666666665</c:v>
                </c:pt>
                <c:pt idx="1109">
                  <c:v>18.483333333333334</c:v>
                </c:pt>
                <c:pt idx="1110">
                  <c:v>18.5</c:v>
                </c:pt>
                <c:pt idx="1111">
                  <c:v>18.516666666666666</c:v>
                </c:pt>
                <c:pt idx="1112">
                  <c:v>18.533333333333335</c:v>
                </c:pt>
                <c:pt idx="1113">
                  <c:v>18.55</c:v>
                </c:pt>
                <c:pt idx="1114">
                  <c:v>18.566666666666666</c:v>
                </c:pt>
                <c:pt idx="1115">
                  <c:v>18.583333333333332</c:v>
                </c:pt>
                <c:pt idx="1116">
                  <c:v>18.600000000000001</c:v>
                </c:pt>
                <c:pt idx="1117">
                  <c:v>18.616666666666667</c:v>
                </c:pt>
                <c:pt idx="1118">
                  <c:v>18.633333333333333</c:v>
                </c:pt>
                <c:pt idx="1119">
                  <c:v>18.649999999999999</c:v>
                </c:pt>
                <c:pt idx="1120">
                  <c:v>18.666666666666668</c:v>
                </c:pt>
                <c:pt idx="1121">
                  <c:v>18.683333333333334</c:v>
                </c:pt>
                <c:pt idx="1122">
                  <c:v>18.7</c:v>
                </c:pt>
                <c:pt idx="1123">
                  <c:v>18.716666666666665</c:v>
                </c:pt>
                <c:pt idx="1124">
                  <c:v>18.733333333333334</c:v>
                </c:pt>
                <c:pt idx="1125">
                  <c:v>18.75</c:v>
                </c:pt>
                <c:pt idx="1126">
                  <c:v>18.766666666666666</c:v>
                </c:pt>
                <c:pt idx="1127">
                  <c:v>18.783333333333335</c:v>
                </c:pt>
                <c:pt idx="1128">
                  <c:v>18.8</c:v>
                </c:pt>
                <c:pt idx="1129">
                  <c:v>18.816666666666666</c:v>
                </c:pt>
                <c:pt idx="1130">
                  <c:v>18.833333333333332</c:v>
                </c:pt>
                <c:pt idx="1131">
                  <c:v>18.850000000000001</c:v>
                </c:pt>
                <c:pt idx="1132">
                  <c:v>18.866666666666667</c:v>
                </c:pt>
                <c:pt idx="1133">
                  <c:v>18.883333333333333</c:v>
                </c:pt>
                <c:pt idx="1134">
                  <c:v>18.899999999999999</c:v>
                </c:pt>
                <c:pt idx="1135">
                  <c:v>18.916666666666668</c:v>
                </c:pt>
                <c:pt idx="1136">
                  <c:v>18.933333333333334</c:v>
                </c:pt>
                <c:pt idx="1137">
                  <c:v>18.95</c:v>
                </c:pt>
                <c:pt idx="1138">
                  <c:v>18.966666666666665</c:v>
                </c:pt>
                <c:pt idx="1139">
                  <c:v>18.983333333333334</c:v>
                </c:pt>
                <c:pt idx="1140">
                  <c:v>19</c:v>
                </c:pt>
                <c:pt idx="1141">
                  <c:v>19.016666666666666</c:v>
                </c:pt>
                <c:pt idx="1142">
                  <c:v>19.033333333333335</c:v>
                </c:pt>
                <c:pt idx="1143">
                  <c:v>19.05</c:v>
                </c:pt>
                <c:pt idx="1144">
                  <c:v>19.066666666666666</c:v>
                </c:pt>
                <c:pt idx="1145">
                  <c:v>19.083333333333332</c:v>
                </c:pt>
                <c:pt idx="1146">
                  <c:v>19.100000000000001</c:v>
                </c:pt>
                <c:pt idx="1147">
                  <c:v>19.116666666666667</c:v>
                </c:pt>
                <c:pt idx="1148">
                  <c:v>19.133333333333333</c:v>
                </c:pt>
                <c:pt idx="1149">
                  <c:v>19.149999999999999</c:v>
                </c:pt>
                <c:pt idx="1150">
                  <c:v>19.166666666666668</c:v>
                </c:pt>
                <c:pt idx="1151">
                  <c:v>19.183333333333334</c:v>
                </c:pt>
                <c:pt idx="1152">
                  <c:v>19.2</c:v>
                </c:pt>
                <c:pt idx="1153">
                  <c:v>19.216666666666665</c:v>
                </c:pt>
                <c:pt idx="1154">
                  <c:v>19.233333333333334</c:v>
                </c:pt>
                <c:pt idx="1155">
                  <c:v>19.25</c:v>
                </c:pt>
                <c:pt idx="1156">
                  <c:v>19.266666666666666</c:v>
                </c:pt>
                <c:pt idx="1157">
                  <c:v>19.283333333333335</c:v>
                </c:pt>
                <c:pt idx="1158">
                  <c:v>19.3</c:v>
                </c:pt>
                <c:pt idx="1159">
                  <c:v>19.316666666666666</c:v>
                </c:pt>
                <c:pt idx="1160">
                  <c:v>19.333333333333332</c:v>
                </c:pt>
                <c:pt idx="1161">
                  <c:v>19.350000000000001</c:v>
                </c:pt>
                <c:pt idx="1162">
                  <c:v>19.366666666666667</c:v>
                </c:pt>
                <c:pt idx="1163">
                  <c:v>19.383333333333333</c:v>
                </c:pt>
                <c:pt idx="1164">
                  <c:v>19.399999999999999</c:v>
                </c:pt>
                <c:pt idx="1165">
                  <c:v>19.416666666666668</c:v>
                </c:pt>
                <c:pt idx="1166">
                  <c:v>19.433333333333334</c:v>
                </c:pt>
                <c:pt idx="1167">
                  <c:v>19.45</c:v>
                </c:pt>
                <c:pt idx="1168">
                  <c:v>19.466666666666665</c:v>
                </c:pt>
                <c:pt idx="1169">
                  <c:v>19.483333333333334</c:v>
                </c:pt>
                <c:pt idx="1170">
                  <c:v>19.5</c:v>
                </c:pt>
                <c:pt idx="1171">
                  <c:v>19.516666666666666</c:v>
                </c:pt>
                <c:pt idx="1172">
                  <c:v>19.533333333333335</c:v>
                </c:pt>
                <c:pt idx="1173">
                  <c:v>19.55</c:v>
                </c:pt>
                <c:pt idx="1174">
                  <c:v>19.566666666666666</c:v>
                </c:pt>
                <c:pt idx="1175">
                  <c:v>19.583333333333332</c:v>
                </c:pt>
                <c:pt idx="1176">
                  <c:v>19.600000000000001</c:v>
                </c:pt>
                <c:pt idx="1177">
                  <c:v>19.616666666666667</c:v>
                </c:pt>
                <c:pt idx="1178">
                  <c:v>19.633333333333333</c:v>
                </c:pt>
                <c:pt idx="1179">
                  <c:v>19.649999999999999</c:v>
                </c:pt>
                <c:pt idx="1180">
                  <c:v>19.666666666666668</c:v>
                </c:pt>
                <c:pt idx="1181">
                  <c:v>19.683333333333334</c:v>
                </c:pt>
                <c:pt idx="1182">
                  <c:v>19.7</c:v>
                </c:pt>
                <c:pt idx="1183">
                  <c:v>19.716666666666665</c:v>
                </c:pt>
                <c:pt idx="1184">
                  <c:v>19.733333333333334</c:v>
                </c:pt>
                <c:pt idx="1185">
                  <c:v>19.75</c:v>
                </c:pt>
                <c:pt idx="1186">
                  <c:v>19.766666666666666</c:v>
                </c:pt>
                <c:pt idx="1187">
                  <c:v>19.783333333333335</c:v>
                </c:pt>
                <c:pt idx="1188">
                  <c:v>19.8</c:v>
                </c:pt>
                <c:pt idx="1189">
                  <c:v>19.816666666666666</c:v>
                </c:pt>
                <c:pt idx="1190">
                  <c:v>19.833333333333332</c:v>
                </c:pt>
                <c:pt idx="1191">
                  <c:v>19.850000000000001</c:v>
                </c:pt>
                <c:pt idx="1192">
                  <c:v>19.866666666666667</c:v>
                </c:pt>
                <c:pt idx="1193">
                  <c:v>19.883333333333333</c:v>
                </c:pt>
                <c:pt idx="1194">
                  <c:v>19.899999999999999</c:v>
                </c:pt>
                <c:pt idx="1195">
                  <c:v>19.916666666666668</c:v>
                </c:pt>
                <c:pt idx="1196">
                  <c:v>19.933333333333334</c:v>
                </c:pt>
                <c:pt idx="1197">
                  <c:v>19.95</c:v>
                </c:pt>
                <c:pt idx="1198">
                  <c:v>19.966666666666665</c:v>
                </c:pt>
                <c:pt idx="1199">
                  <c:v>19.983333333333334</c:v>
                </c:pt>
                <c:pt idx="1200">
                  <c:v>20</c:v>
                </c:pt>
                <c:pt idx="1201">
                  <c:v>20.016666666666666</c:v>
                </c:pt>
                <c:pt idx="1202">
                  <c:v>20.033333333333335</c:v>
                </c:pt>
                <c:pt idx="1203">
                  <c:v>20.05</c:v>
                </c:pt>
                <c:pt idx="1204">
                  <c:v>20.066666666666666</c:v>
                </c:pt>
                <c:pt idx="1205">
                  <c:v>20.083333333333332</c:v>
                </c:pt>
                <c:pt idx="1206">
                  <c:v>20.100000000000001</c:v>
                </c:pt>
                <c:pt idx="1207">
                  <c:v>20.116666666666667</c:v>
                </c:pt>
                <c:pt idx="1208">
                  <c:v>20.133333333333333</c:v>
                </c:pt>
                <c:pt idx="1209">
                  <c:v>20.149999999999999</c:v>
                </c:pt>
                <c:pt idx="1210">
                  <c:v>20.166666666666668</c:v>
                </c:pt>
                <c:pt idx="1211">
                  <c:v>20.183333333333334</c:v>
                </c:pt>
                <c:pt idx="1212">
                  <c:v>20.2</c:v>
                </c:pt>
                <c:pt idx="1213">
                  <c:v>20.216666666666665</c:v>
                </c:pt>
                <c:pt idx="1214">
                  <c:v>20.233333333333334</c:v>
                </c:pt>
                <c:pt idx="1215">
                  <c:v>20.25</c:v>
                </c:pt>
                <c:pt idx="1216">
                  <c:v>20.266666666666666</c:v>
                </c:pt>
                <c:pt idx="1217">
                  <c:v>20.283333333333335</c:v>
                </c:pt>
                <c:pt idx="1218">
                  <c:v>20.3</c:v>
                </c:pt>
                <c:pt idx="1219">
                  <c:v>20.316666666666666</c:v>
                </c:pt>
                <c:pt idx="1220">
                  <c:v>20.333333333333332</c:v>
                </c:pt>
                <c:pt idx="1221">
                  <c:v>20.350000000000001</c:v>
                </c:pt>
                <c:pt idx="1222">
                  <c:v>20.366666666666667</c:v>
                </c:pt>
                <c:pt idx="1223">
                  <c:v>20.383333333333333</c:v>
                </c:pt>
                <c:pt idx="1224">
                  <c:v>20.399999999999999</c:v>
                </c:pt>
                <c:pt idx="1225">
                  <c:v>20.416666666666668</c:v>
                </c:pt>
                <c:pt idx="1226">
                  <c:v>20.433333333333334</c:v>
                </c:pt>
                <c:pt idx="1227">
                  <c:v>20.45</c:v>
                </c:pt>
                <c:pt idx="1228">
                  <c:v>20.466666666666665</c:v>
                </c:pt>
                <c:pt idx="1229">
                  <c:v>20.483333333333334</c:v>
                </c:pt>
                <c:pt idx="1230">
                  <c:v>20.5</c:v>
                </c:pt>
                <c:pt idx="1231">
                  <c:v>20.516666666666666</c:v>
                </c:pt>
                <c:pt idx="1232">
                  <c:v>20.533333333333335</c:v>
                </c:pt>
                <c:pt idx="1233">
                  <c:v>20.55</c:v>
                </c:pt>
                <c:pt idx="1234">
                  <c:v>20.566666666666666</c:v>
                </c:pt>
                <c:pt idx="1235">
                  <c:v>20.583333333333332</c:v>
                </c:pt>
                <c:pt idx="1236">
                  <c:v>20.6</c:v>
                </c:pt>
                <c:pt idx="1237">
                  <c:v>20.616666666666667</c:v>
                </c:pt>
                <c:pt idx="1238">
                  <c:v>20.633333333333333</c:v>
                </c:pt>
                <c:pt idx="1239">
                  <c:v>20.65</c:v>
                </c:pt>
                <c:pt idx="1240">
                  <c:v>20.666666666666668</c:v>
                </c:pt>
                <c:pt idx="1241">
                  <c:v>20.683333333333334</c:v>
                </c:pt>
                <c:pt idx="1242">
                  <c:v>20.7</c:v>
                </c:pt>
                <c:pt idx="1243">
                  <c:v>20.716666666666665</c:v>
                </c:pt>
                <c:pt idx="1244">
                  <c:v>20.733333333333334</c:v>
                </c:pt>
                <c:pt idx="1245">
                  <c:v>20.75</c:v>
                </c:pt>
                <c:pt idx="1246">
                  <c:v>20.766666666666666</c:v>
                </c:pt>
                <c:pt idx="1247">
                  <c:v>20.783333333333335</c:v>
                </c:pt>
                <c:pt idx="1248">
                  <c:v>20.8</c:v>
                </c:pt>
                <c:pt idx="1249">
                  <c:v>20.816666666666666</c:v>
                </c:pt>
                <c:pt idx="1250">
                  <c:v>20.833333333333332</c:v>
                </c:pt>
                <c:pt idx="1251">
                  <c:v>20.85</c:v>
                </c:pt>
                <c:pt idx="1252">
                  <c:v>20.866666666666667</c:v>
                </c:pt>
                <c:pt idx="1253">
                  <c:v>20.883333333333333</c:v>
                </c:pt>
                <c:pt idx="1254">
                  <c:v>20.9</c:v>
                </c:pt>
                <c:pt idx="1255">
                  <c:v>20.916666666666668</c:v>
                </c:pt>
                <c:pt idx="1256">
                  <c:v>20.933333333333334</c:v>
                </c:pt>
                <c:pt idx="1257">
                  <c:v>20.95</c:v>
                </c:pt>
                <c:pt idx="1258">
                  <c:v>20.966666666666665</c:v>
                </c:pt>
                <c:pt idx="1259">
                  <c:v>20.983333333333334</c:v>
                </c:pt>
                <c:pt idx="1260">
                  <c:v>21</c:v>
                </c:pt>
                <c:pt idx="1261">
                  <c:v>21.016666666666666</c:v>
                </c:pt>
                <c:pt idx="1262">
                  <c:v>21.033333333333335</c:v>
                </c:pt>
                <c:pt idx="1263">
                  <c:v>21.05</c:v>
                </c:pt>
                <c:pt idx="1264">
                  <c:v>21.066666666666666</c:v>
                </c:pt>
                <c:pt idx="1265">
                  <c:v>21.083333333333332</c:v>
                </c:pt>
                <c:pt idx="1266">
                  <c:v>21.1</c:v>
                </c:pt>
                <c:pt idx="1267">
                  <c:v>21.116666666666667</c:v>
                </c:pt>
                <c:pt idx="1268">
                  <c:v>21.133333333333333</c:v>
                </c:pt>
                <c:pt idx="1269">
                  <c:v>21.15</c:v>
                </c:pt>
                <c:pt idx="1270">
                  <c:v>21.166666666666668</c:v>
                </c:pt>
                <c:pt idx="1271">
                  <c:v>21.183333333333334</c:v>
                </c:pt>
                <c:pt idx="1272">
                  <c:v>21.2</c:v>
                </c:pt>
                <c:pt idx="1273">
                  <c:v>21.216666666666665</c:v>
                </c:pt>
                <c:pt idx="1274">
                  <c:v>21.233333333333334</c:v>
                </c:pt>
                <c:pt idx="1275">
                  <c:v>21.25</c:v>
                </c:pt>
                <c:pt idx="1276">
                  <c:v>21.266666666666666</c:v>
                </c:pt>
                <c:pt idx="1277">
                  <c:v>21.283333333333335</c:v>
                </c:pt>
                <c:pt idx="1278">
                  <c:v>21.3</c:v>
                </c:pt>
                <c:pt idx="1279">
                  <c:v>21.316666666666666</c:v>
                </c:pt>
                <c:pt idx="1280">
                  <c:v>21.333333333333332</c:v>
                </c:pt>
                <c:pt idx="1281">
                  <c:v>21.35</c:v>
                </c:pt>
                <c:pt idx="1282">
                  <c:v>21.366666666666667</c:v>
                </c:pt>
                <c:pt idx="1283">
                  <c:v>21.383333333333333</c:v>
                </c:pt>
                <c:pt idx="1284">
                  <c:v>21.4</c:v>
                </c:pt>
                <c:pt idx="1285">
                  <c:v>21.416666666666668</c:v>
                </c:pt>
                <c:pt idx="1286">
                  <c:v>21.433333333333334</c:v>
                </c:pt>
                <c:pt idx="1287">
                  <c:v>21.45</c:v>
                </c:pt>
                <c:pt idx="1288">
                  <c:v>21.466666666666665</c:v>
                </c:pt>
                <c:pt idx="1289">
                  <c:v>21.483333333333334</c:v>
                </c:pt>
                <c:pt idx="1290">
                  <c:v>21.5</c:v>
                </c:pt>
                <c:pt idx="1291">
                  <c:v>21.516666666666666</c:v>
                </c:pt>
                <c:pt idx="1292">
                  <c:v>21.533333333333335</c:v>
                </c:pt>
                <c:pt idx="1293">
                  <c:v>21.55</c:v>
                </c:pt>
                <c:pt idx="1294">
                  <c:v>21.566666666666666</c:v>
                </c:pt>
                <c:pt idx="1295">
                  <c:v>21.583333333333332</c:v>
                </c:pt>
                <c:pt idx="1296">
                  <c:v>21.6</c:v>
                </c:pt>
                <c:pt idx="1297">
                  <c:v>21.616666666666667</c:v>
                </c:pt>
                <c:pt idx="1298">
                  <c:v>21.633333333333333</c:v>
                </c:pt>
                <c:pt idx="1299">
                  <c:v>21.65</c:v>
                </c:pt>
                <c:pt idx="1300">
                  <c:v>21.666666666666668</c:v>
                </c:pt>
                <c:pt idx="1301">
                  <c:v>21.683333333333334</c:v>
                </c:pt>
                <c:pt idx="1302">
                  <c:v>21.7</c:v>
                </c:pt>
                <c:pt idx="1303">
                  <c:v>21.716666666666665</c:v>
                </c:pt>
                <c:pt idx="1304">
                  <c:v>21.733333333333334</c:v>
                </c:pt>
                <c:pt idx="1305">
                  <c:v>21.75</c:v>
                </c:pt>
                <c:pt idx="1306">
                  <c:v>21.766666666666666</c:v>
                </c:pt>
                <c:pt idx="1307">
                  <c:v>21.783333333333335</c:v>
                </c:pt>
                <c:pt idx="1308">
                  <c:v>21.8</c:v>
                </c:pt>
                <c:pt idx="1309">
                  <c:v>21.816666666666666</c:v>
                </c:pt>
                <c:pt idx="1310">
                  <c:v>21.833333333333332</c:v>
                </c:pt>
                <c:pt idx="1311">
                  <c:v>21.85</c:v>
                </c:pt>
                <c:pt idx="1312">
                  <c:v>21.866666666666667</c:v>
                </c:pt>
                <c:pt idx="1313">
                  <c:v>21.883333333333333</c:v>
                </c:pt>
                <c:pt idx="1314">
                  <c:v>21.9</c:v>
                </c:pt>
                <c:pt idx="1315">
                  <c:v>21.916666666666668</c:v>
                </c:pt>
                <c:pt idx="1316">
                  <c:v>21.933333333333334</c:v>
                </c:pt>
                <c:pt idx="1317">
                  <c:v>21.95</c:v>
                </c:pt>
                <c:pt idx="1318">
                  <c:v>21.966666666666665</c:v>
                </c:pt>
                <c:pt idx="1319">
                  <c:v>21.983333333333334</c:v>
                </c:pt>
                <c:pt idx="1320">
                  <c:v>22</c:v>
                </c:pt>
                <c:pt idx="1321">
                  <c:v>22.016666666666666</c:v>
                </c:pt>
                <c:pt idx="1322">
                  <c:v>22.033333333333335</c:v>
                </c:pt>
                <c:pt idx="1323">
                  <c:v>22.05</c:v>
                </c:pt>
                <c:pt idx="1324">
                  <c:v>22.066666666666666</c:v>
                </c:pt>
                <c:pt idx="1325">
                  <c:v>22.083333333333332</c:v>
                </c:pt>
                <c:pt idx="1326">
                  <c:v>22.1</c:v>
                </c:pt>
                <c:pt idx="1327">
                  <c:v>22.116666666666667</c:v>
                </c:pt>
                <c:pt idx="1328">
                  <c:v>22.133333333333333</c:v>
                </c:pt>
                <c:pt idx="1329">
                  <c:v>22.15</c:v>
                </c:pt>
                <c:pt idx="1330">
                  <c:v>22.166666666666668</c:v>
                </c:pt>
                <c:pt idx="1331">
                  <c:v>22.183333333333334</c:v>
                </c:pt>
                <c:pt idx="1332">
                  <c:v>22.2</c:v>
                </c:pt>
                <c:pt idx="1333">
                  <c:v>22.216666666666665</c:v>
                </c:pt>
                <c:pt idx="1334">
                  <c:v>22.233333333333334</c:v>
                </c:pt>
                <c:pt idx="1335">
                  <c:v>22.25</c:v>
                </c:pt>
                <c:pt idx="1336">
                  <c:v>22.266666666666666</c:v>
                </c:pt>
                <c:pt idx="1337">
                  <c:v>22.283333333333335</c:v>
                </c:pt>
                <c:pt idx="1338">
                  <c:v>22.3</c:v>
                </c:pt>
                <c:pt idx="1339">
                  <c:v>22.316666666666666</c:v>
                </c:pt>
                <c:pt idx="1340">
                  <c:v>22.333333333333332</c:v>
                </c:pt>
                <c:pt idx="1341">
                  <c:v>22.35</c:v>
                </c:pt>
                <c:pt idx="1342">
                  <c:v>22.366666666666667</c:v>
                </c:pt>
                <c:pt idx="1343">
                  <c:v>22.383333333333333</c:v>
                </c:pt>
                <c:pt idx="1344">
                  <c:v>22.4</c:v>
                </c:pt>
                <c:pt idx="1345">
                  <c:v>22.416666666666668</c:v>
                </c:pt>
                <c:pt idx="1346">
                  <c:v>22.433333333333334</c:v>
                </c:pt>
                <c:pt idx="1347">
                  <c:v>22.45</c:v>
                </c:pt>
                <c:pt idx="1348">
                  <c:v>22.466666666666665</c:v>
                </c:pt>
                <c:pt idx="1349">
                  <c:v>22.483333333333334</c:v>
                </c:pt>
                <c:pt idx="1350">
                  <c:v>22.5</c:v>
                </c:pt>
                <c:pt idx="1351">
                  <c:v>22.516666666666666</c:v>
                </c:pt>
                <c:pt idx="1352">
                  <c:v>22.533333333333335</c:v>
                </c:pt>
                <c:pt idx="1353">
                  <c:v>22.55</c:v>
                </c:pt>
                <c:pt idx="1354">
                  <c:v>22.566666666666666</c:v>
                </c:pt>
                <c:pt idx="1355">
                  <c:v>22.583333333333332</c:v>
                </c:pt>
                <c:pt idx="1356">
                  <c:v>22.6</c:v>
                </c:pt>
                <c:pt idx="1357">
                  <c:v>22.616666666666667</c:v>
                </c:pt>
                <c:pt idx="1358">
                  <c:v>22.633333333333333</c:v>
                </c:pt>
                <c:pt idx="1359">
                  <c:v>22.65</c:v>
                </c:pt>
                <c:pt idx="1360">
                  <c:v>22.666666666666668</c:v>
                </c:pt>
                <c:pt idx="1361">
                  <c:v>22.683333333333334</c:v>
                </c:pt>
                <c:pt idx="1362">
                  <c:v>22.7</c:v>
                </c:pt>
                <c:pt idx="1363">
                  <c:v>22.716666666666665</c:v>
                </c:pt>
                <c:pt idx="1364">
                  <c:v>22.733333333333334</c:v>
                </c:pt>
                <c:pt idx="1365">
                  <c:v>22.75</c:v>
                </c:pt>
                <c:pt idx="1366">
                  <c:v>22.766666666666666</c:v>
                </c:pt>
                <c:pt idx="1367">
                  <c:v>22.783333333333335</c:v>
                </c:pt>
                <c:pt idx="1368">
                  <c:v>22.8</c:v>
                </c:pt>
                <c:pt idx="1369">
                  <c:v>22.816666666666666</c:v>
                </c:pt>
                <c:pt idx="1370">
                  <c:v>22.833333333333332</c:v>
                </c:pt>
                <c:pt idx="1371">
                  <c:v>22.85</c:v>
                </c:pt>
                <c:pt idx="1372">
                  <c:v>22.866666666666667</c:v>
                </c:pt>
                <c:pt idx="1373">
                  <c:v>22.883333333333333</c:v>
                </c:pt>
                <c:pt idx="1374">
                  <c:v>22.9</c:v>
                </c:pt>
                <c:pt idx="1375">
                  <c:v>22.916666666666668</c:v>
                </c:pt>
                <c:pt idx="1376">
                  <c:v>22.933333333333334</c:v>
                </c:pt>
                <c:pt idx="1377">
                  <c:v>22.95</c:v>
                </c:pt>
                <c:pt idx="1378">
                  <c:v>22.966666666666665</c:v>
                </c:pt>
                <c:pt idx="1379">
                  <c:v>22.983333333333334</c:v>
                </c:pt>
                <c:pt idx="1380">
                  <c:v>23</c:v>
                </c:pt>
                <c:pt idx="1381">
                  <c:v>23.016666666666666</c:v>
                </c:pt>
                <c:pt idx="1382">
                  <c:v>23.033333333333335</c:v>
                </c:pt>
                <c:pt idx="1383">
                  <c:v>23.05</c:v>
                </c:pt>
                <c:pt idx="1384">
                  <c:v>23.066666666666666</c:v>
                </c:pt>
                <c:pt idx="1385">
                  <c:v>23.083333333333332</c:v>
                </c:pt>
                <c:pt idx="1386">
                  <c:v>23.1</c:v>
                </c:pt>
                <c:pt idx="1387">
                  <c:v>23.116666666666667</c:v>
                </c:pt>
                <c:pt idx="1388">
                  <c:v>23.133333333333333</c:v>
                </c:pt>
                <c:pt idx="1389">
                  <c:v>23.15</c:v>
                </c:pt>
                <c:pt idx="1390">
                  <c:v>23.166666666666668</c:v>
                </c:pt>
                <c:pt idx="1391">
                  <c:v>23.183333333333334</c:v>
                </c:pt>
                <c:pt idx="1392">
                  <c:v>23.2</c:v>
                </c:pt>
                <c:pt idx="1393">
                  <c:v>23.216666666666665</c:v>
                </c:pt>
                <c:pt idx="1394">
                  <c:v>23.233333333333334</c:v>
                </c:pt>
                <c:pt idx="1395">
                  <c:v>23.25</c:v>
                </c:pt>
                <c:pt idx="1396">
                  <c:v>23.266666666666666</c:v>
                </c:pt>
                <c:pt idx="1397">
                  <c:v>23.283333333333335</c:v>
                </c:pt>
                <c:pt idx="1398">
                  <c:v>23.3</c:v>
                </c:pt>
                <c:pt idx="1399">
                  <c:v>23.316666666666666</c:v>
                </c:pt>
                <c:pt idx="1400">
                  <c:v>23.333333333333332</c:v>
                </c:pt>
                <c:pt idx="1401">
                  <c:v>23.35</c:v>
                </c:pt>
                <c:pt idx="1402">
                  <c:v>23.366666666666667</c:v>
                </c:pt>
                <c:pt idx="1403">
                  <c:v>23.383333333333333</c:v>
                </c:pt>
                <c:pt idx="1404">
                  <c:v>23.4</c:v>
                </c:pt>
                <c:pt idx="1405">
                  <c:v>23.416666666666668</c:v>
                </c:pt>
                <c:pt idx="1406">
                  <c:v>23.433333333333334</c:v>
                </c:pt>
                <c:pt idx="1407">
                  <c:v>23.45</c:v>
                </c:pt>
                <c:pt idx="1408">
                  <c:v>23.466666666666665</c:v>
                </c:pt>
                <c:pt idx="1409">
                  <c:v>23.483333333333334</c:v>
                </c:pt>
                <c:pt idx="1410">
                  <c:v>23.5</c:v>
                </c:pt>
                <c:pt idx="1411">
                  <c:v>23.516666666666666</c:v>
                </c:pt>
                <c:pt idx="1412">
                  <c:v>23.533333333333335</c:v>
                </c:pt>
                <c:pt idx="1413">
                  <c:v>23.55</c:v>
                </c:pt>
                <c:pt idx="1414">
                  <c:v>23.566666666666666</c:v>
                </c:pt>
                <c:pt idx="1415">
                  <c:v>23.583333333333332</c:v>
                </c:pt>
                <c:pt idx="1416">
                  <c:v>23.6</c:v>
                </c:pt>
                <c:pt idx="1417">
                  <c:v>23.616666666666667</c:v>
                </c:pt>
                <c:pt idx="1418">
                  <c:v>23.633333333333333</c:v>
                </c:pt>
                <c:pt idx="1419">
                  <c:v>23.65</c:v>
                </c:pt>
                <c:pt idx="1420">
                  <c:v>23.666666666666668</c:v>
                </c:pt>
                <c:pt idx="1421">
                  <c:v>23.683333333333334</c:v>
                </c:pt>
                <c:pt idx="1422">
                  <c:v>23.7</c:v>
                </c:pt>
                <c:pt idx="1423">
                  <c:v>23.716666666666665</c:v>
                </c:pt>
                <c:pt idx="1424">
                  <c:v>23.733333333333334</c:v>
                </c:pt>
                <c:pt idx="1425">
                  <c:v>23.75</c:v>
                </c:pt>
                <c:pt idx="1426">
                  <c:v>23.766666666666666</c:v>
                </c:pt>
                <c:pt idx="1427">
                  <c:v>23.783333333333335</c:v>
                </c:pt>
                <c:pt idx="1428">
                  <c:v>23.8</c:v>
                </c:pt>
                <c:pt idx="1429">
                  <c:v>23.816666666666666</c:v>
                </c:pt>
                <c:pt idx="1430">
                  <c:v>23.833333333333332</c:v>
                </c:pt>
                <c:pt idx="1431">
                  <c:v>23.85</c:v>
                </c:pt>
                <c:pt idx="1432">
                  <c:v>23.866666666666667</c:v>
                </c:pt>
                <c:pt idx="1433">
                  <c:v>23.883333333333333</c:v>
                </c:pt>
                <c:pt idx="1434">
                  <c:v>23.9</c:v>
                </c:pt>
                <c:pt idx="1435">
                  <c:v>23.916666666666668</c:v>
                </c:pt>
                <c:pt idx="1436">
                  <c:v>23.933333333333334</c:v>
                </c:pt>
                <c:pt idx="1437">
                  <c:v>23.95</c:v>
                </c:pt>
                <c:pt idx="1438">
                  <c:v>23.966666666666665</c:v>
                </c:pt>
                <c:pt idx="1439">
                  <c:v>23.983333333333334</c:v>
                </c:pt>
                <c:pt idx="1440">
                  <c:v>24</c:v>
                </c:pt>
              </c:numCache>
            </c:numRef>
          </c:xVal>
          <c:yVal>
            <c:numRef>
              <c:f>Arkusz1!$J$4:$J$1444</c:f>
              <c:numCache>
                <c:formatCode>0</c:formatCode>
                <c:ptCount val="1441"/>
                <c:pt idx="0">
                  <c:v>797.44677103178662</c:v>
                </c:pt>
                <c:pt idx="1">
                  <c:v>744.33681119224093</c:v>
                </c:pt>
                <c:pt idx="2">
                  <c:v>838.91679507047309</c:v>
                </c:pt>
                <c:pt idx="3">
                  <c:v>816.83456736461653</c:v>
                </c:pt>
                <c:pt idx="4">
                  <c:v>752.93846565496312</c:v>
                </c:pt>
                <c:pt idx="5">
                  <c:v>793.90170113300053</c:v>
                </c:pt>
                <c:pt idx="6">
                  <c:v>758.90063423232721</c:v>
                </c:pt>
                <c:pt idx="7">
                  <c:v>723.90570272768991</c:v>
                </c:pt>
                <c:pt idx="8">
                  <c:v>746.42637820274638</c:v>
                </c:pt>
                <c:pt idx="9">
                  <c:v>709.22213363008564</c:v>
                </c:pt>
                <c:pt idx="10">
                  <c:v>703.05219531332716</c:v>
                </c:pt>
                <c:pt idx="11">
                  <c:v>675.27492850429064</c:v>
                </c:pt>
                <c:pt idx="12">
                  <c:v>802.10774584943033</c:v>
                </c:pt>
                <c:pt idx="13">
                  <c:v>808.42575559272484</c:v>
                </c:pt>
                <c:pt idx="14">
                  <c:v>874.55983933902951</c:v>
                </c:pt>
                <c:pt idx="15">
                  <c:v>837.92295850678249</c:v>
                </c:pt>
                <c:pt idx="16">
                  <c:v>894.56869585190816</c:v>
                </c:pt>
                <c:pt idx="17">
                  <c:v>847.03246862603919</c:v>
                </c:pt>
                <c:pt idx="18">
                  <c:v>783.38077133801062</c:v>
                </c:pt>
                <c:pt idx="19">
                  <c:v>873.26376256139906</c:v>
                </c:pt>
                <c:pt idx="20">
                  <c:v>765.31234421755539</c:v>
                </c:pt>
                <c:pt idx="21">
                  <c:v>1005.8651330573067</c:v>
                </c:pt>
                <c:pt idx="22">
                  <c:v>810.89341690833373</c:v>
                </c:pt>
                <c:pt idx="23">
                  <c:v>818.22833383641171</c:v>
                </c:pt>
                <c:pt idx="24">
                  <c:v>943.90893608460362</c:v>
                </c:pt>
                <c:pt idx="25">
                  <c:v>906.05155238163582</c:v>
                </c:pt>
                <c:pt idx="26">
                  <c:v>977.7789777302296</c:v>
                </c:pt>
                <c:pt idx="27">
                  <c:v>834.22094648895381</c:v>
                </c:pt>
                <c:pt idx="28">
                  <c:v>930.7950824477648</c:v>
                </c:pt>
                <c:pt idx="29">
                  <c:v>954.42205099903958</c:v>
                </c:pt>
                <c:pt idx="30">
                  <c:v>1057.2157125538006</c:v>
                </c:pt>
                <c:pt idx="31">
                  <c:v>1032.6372360153709</c:v>
                </c:pt>
                <c:pt idx="32">
                  <c:v>1163.9487284094025</c:v>
                </c:pt>
                <c:pt idx="33">
                  <c:v>1088.6916018662143</c:v>
                </c:pt>
                <c:pt idx="34">
                  <c:v>991.53076511461848</c:v>
                </c:pt>
                <c:pt idx="35">
                  <c:v>854.57722831824958</c:v>
                </c:pt>
                <c:pt idx="36">
                  <c:v>976.90547579384611</c:v>
                </c:pt>
                <c:pt idx="37">
                  <c:v>893.7571456993112</c:v>
                </c:pt>
                <c:pt idx="38">
                  <c:v>994.49807780102014</c:v>
                </c:pt>
                <c:pt idx="39">
                  <c:v>1089.3298576967477</c:v>
                </c:pt>
                <c:pt idx="40">
                  <c:v>990.76044750703431</c:v>
                </c:pt>
                <c:pt idx="41">
                  <c:v>1120.3305674919418</c:v>
                </c:pt>
                <c:pt idx="42">
                  <c:v>1070.1357685331918</c:v>
                </c:pt>
                <c:pt idx="43">
                  <c:v>1089.8896149692478</c:v>
                </c:pt>
                <c:pt idx="44">
                  <c:v>1061.8724198009456</c:v>
                </c:pt>
                <c:pt idx="45">
                  <c:v>1107.4711946453733</c:v>
                </c:pt>
                <c:pt idx="46">
                  <c:v>976.50728311643604</c:v>
                </c:pt>
                <c:pt idx="47">
                  <c:v>1014.9624663752531</c:v>
                </c:pt>
                <c:pt idx="48">
                  <c:v>938.9876425708045</c:v>
                </c:pt>
                <c:pt idx="49">
                  <c:v>1022.4976659147735</c:v>
                </c:pt>
                <c:pt idx="50">
                  <c:v>1130.2042846441402</c:v>
                </c:pt>
                <c:pt idx="51">
                  <c:v>961.10641833549619</c:v>
                </c:pt>
                <c:pt idx="52">
                  <c:v>923.16973040669006</c:v>
                </c:pt>
                <c:pt idx="53">
                  <c:v>890.35478000378521</c:v>
                </c:pt>
                <c:pt idx="54">
                  <c:v>909.83048512685025</c:v>
                </c:pt>
                <c:pt idx="55">
                  <c:v>914.01085534180208</c:v>
                </c:pt>
                <c:pt idx="56">
                  <c:v>910.25983853104151</c:v>
                </c:pt>
                <c:pt idx="57">
                  <c:v>976.2381018457113</c:v>
                </c:pt>
                <c:pt idx="58">
                  <c:v>822.61852585468853</c:v>
                </c:pt>
                <c:pt idx="59">
                  <c:v>992.86280572848909</c:v>
                </c:pt>
                <c:pt idx="60">
                  <c:v>892.61717597254381</c:v>
                </c:pt>
                <c:pt idx="61">
                  <c:v>797.78628455468584</c:v>
                </c:pt>
                <c:pt idx="62">
                  <c:v>810.38818973337754</c:v>
                </c:pt>
                <c:pt idx="63">
                  <c:v>715.00482887223893</c:v>
                </c:pt>
                <c:pt idx="64">
                  <c:v>868.01947101341705</c:v>
                </c:pt>
                <c:pt idx="65">
                  <c:v>888.3989541276286</c:v>
                </c:pt>
                <c:pt idx="66">
                  <c:v>939.61565962807515</c:v>
                </c:pt>
                <c:pt idx="67">
                  <c:v>810.79305332989043</c:v>
                </c:pt>
                <c:pt idx="68">
                  <c:v>687.28443744991637</c:v>
                </c:pt>
                <c:pt idx="69">
                  <c:v>840.69774576465738</c:v>
                </c:pt>
                <c:pt idx="70">
                  <c:v>817.47208065069185</c:v>
                </c:pt>
                <c:pt idx="71">
                  <c:v>809.9334914728862</c:v>
                </c:pt>
                <c:pt idx="72">
                  <c:v>686.1110735719883</c:v>
                </c:pt>
                <c:pt idx="73">
                  <c:v>892.29335342347474</c:v>
                </c:pt>
                <c:pt idx="74">
                  <c:v>762.17575411463633</c:v>
                </c:pt>
                <c:pt idx="75">
                  <c:v>927.33721233370943</c:v>
                </c:pt>
                <c:pt idx="76">
                  <c:v>835.32361178054884</c:v>
                </c:pt>
                <c:pt idx="77">
                  <c:v>789.23916424845902</c:v>
                </c:pt>
                <c:pt idx="78">
                  <c:v>759.17239572466497</c:v>
                </c:pt>
                <c:pt idx="79">
                  <c:v>851.62235921955778</c:v>
                </c:pt>
                <c:pt idx="80">
                  <c:v>794.81427922846228</c:v>
                </c:pt>
                <c:pt idx="81">
                  <c:v>873.86636983111885</c:v>
                </c:pt>
                <c:pt idx="82">
                  <c:v>698.64688941983911</c:v>
                </c:pt>
                <c:pt idx="83">
                  <c:v>825.55853855627515</c:v>
                </c:pt>
                <c:pt idx="84">
                  <c:v>709.33500538981275</c:v>
                </c:pt>
                <c:pt idx="85">
                  <c:v>892.37066778701274</c:v>
                </c:pt>
                <c:pt idx="86">
                  <c:v>981.90694422629088</c:v>
                </c:pt>
                <c:pt idx="87">
                  <c:v>836.92820924998932</c:v>
                </c:pt>
                <c:pt idx="88">
                  <c:v>813.37408823597809</c:v>
                </c:pt>
                <c:pt idx="89">
                  <c:v>811.5413064946506</c:v>
                </c:pt>
                <c:pt idx="90">
                  <c:v>825.85429279213929</c:v>
                </c:pt>
                <c:pt idx="91">
                  <c:v>891.20422527629171</c:v>
                </c:pt>
                <c:pt idx="92">
                  <c:v>866.93290674624814</c:v>
                </c:pt>
                <c:pt idx="93">
                  <c:v>1026.3715219099588</c:v>
                </c:pt>
                <c:pt idx="94">
                  <c:v>892.86732925622709</c:v>
                </c:pt>
                <c:pt idx="95">
                  <c:v>859.80942234466818</c:v>
                </c:pt>
                <c:pt idx="96">
                  <c:v>740.88600544126302</c:v>
                </c:pt>
                <c:pt idx="97">
                  <c:v>920.54685112696757</c:v>
                </c:pt>
                <c:pt idx="98">
                  <c:v>907.52378005222045</c:v>
                </c:pt>
                <c:pt idx="99">
                  <c:v>952.34930263657589</c:v>
                </c:pt>
                <c:pt idx="100">
                  <c:v>992.20465343524336</c:v>
                </c:pt>
                <c:pt idx="101">
                  <c:v>881.89205480262285</c:v>
                </c:pt>
                <c:pt idx="102">
                  <c:v>1018.6195915620222</c:v>
                </c:pt>
                <c:pt idx="103">
                  <c:v>938.34512744309245</c:v>
                </c:pt>
                <c:pt idx="104">
                  <c:v>873.79620111472047</c:v>
                </c:pt>
                <c:pt idx="105">
                  <c:v>1012.4925676091182</c:v>
                </c:pt>
                <c:pt idx="106">
                  <c:v>955.74426696705689</c:v>
                </c:pt>
                <c:pt idx="107">
                  <c:v>962.65780345382302</c:v>
                </c:pt>
                <c:pt idx="108">
                  <c:v>875.97584865378758</c:v>
                </c:pt>
                <c:pt idx="109">
                  <c:v>833.38587725003345</c:v>
                </c:pt>
                <c:pt idx="110">
                  <c:v>790.89692466785505</c:v>
                </c:pt>
                <c:pt idx="111">
                  <c:v>723.91803456903517</c:v>
                </c:pt>
                <c:pt idx="112">
                  <c:v>785.44071533260308</c:v>
                </c:pt>
                <c:pt idx="113">
                  <c:v>818.46667635102767</c:v>
                </c:pt>
                <c:pt idx="114">
                  <c:v>805.71319888084065</c:v>
                </c:pt>
                <c:pt idx="115">
                  <c:v>947.86344507341937</c:v>
                </c:pt>
                <c:pt idx="116">
                  <c:v>898.03997372787262</c:v>
                </c:pt>
                <c:pt idx="117">
                  <c:v>889.30738286797407</c:v>
                </c:pt>
                <c:pt idx="118">
                  <c:v>881.33854246192027</c:v>
                </c:pt>
                <c:pt idx="119">
                  <c:v>814.26066524924045</c:v>
                </c:pt>
                <c:pt idx="120">
                  <c:v>824.12110158003929</c:v>
                </c:pt>
                <c:pt idx="121">
                  <c:v>738.00504762030198</c:v>
                </c:pt>
                <c:pt idx="122">
                  <c:v>775.4240800550084</c:v>
                </c:pt>
                <c:pt idx="123">
                  <c:v>816.38744470091603</c:v>
                </c:pt>
                <c:pt idx="124">
                  <c:v>900.81784343431502</c:v>
                </c:pt>
                <c:pt idx="125">
                  <c:v>865.65205262440134</c:v>
                </c:pt>
                <c:pt idx="126">
                  <c:v>843.53480415104377</c:v>
                </c:pt>
                <c:pt idx="127">
                  <c:v>962.42056657932346</c:v>
                </c:pt>
                <c:pt idx="128">
                  <c:v>766.94922261440183</c:v>
                </c:pt>
                <c:pt idx="129">
                  <c:v>889.80560082054831</c:v>
                </c:pt>
                <c:pt idx="130">
                  <c:v>934.88587227053824</c:v>
                </c:pt>
                <c:pt idx="131">
                  <c:v>962.2349105572091</c:v>
                </c:pt>
                <c:pt idx="132">
                  <c:v>942.47559253280406</c:v>
                </c:pt>
                <c:pt idx="133">
                  <c:v>946.8401393936507</c:v>
                </c:pt>
                <c:pt idx="134">
                  <c:v>1046.6533838945113</c:v>
                </c:pt>
                <c:pt idx="135">
                  <c:v>931.15140252302388</c:v>
                </c:pt>
                <c:pt idx="136">
                  <c:v>792.29087522790394</c:v>
                </c:pt>
                <c:pt idx="137">
                  <c:v>950.62847221908953</c:v>
                </c:pt>
                <c:pt idx="138">
                  <c:v>1011.6461470480739</c:v>
                </c:pt>
                <c:pt idx="139">
                  <c:v>839.27745026800733</c:v>
                </c:pt>
                <c:pt idx="140">
                  <c:v>864.87884420370233</c:v>
                </c:pt>
                <c:pt idx="141">
                  <c:v>772.98607228023513</c:v>
                </c:pt>
                <c:pt idx="142">
                  <c:v>1028.9739916244359</c:v>
                </c:pt>
                <c:pt idx="143">
                  <c:v>937.58472035863394</c:v>
                </c:pt>
                <c:pt idx="144">
                  <c:v>989.1878436607459</c:v>
                </c:pt>
                <c:pt idx="145">
                  <c:v>1032.0461508547212</c:v>
                </c:pt>
                <c:pt idx="146">
                  <c:v>1055.9373135035812</c:v>
                </c:pt>
                <c:pt idx="147">
                  <c:v>964.83155838616801</c:v>
                </c:pt>
                <c:pt idx="148">
                  <c:v>1030.495461948241</c:v>
                </c:pt>
                <c:pt idx="149">
                  <c:v>857.91633226887188</c:v>
                </c:pt>
                <c:pt idx="150">
                  <c:v>979.6845032440483</c:v>
                </c:pt>
                <c:pt idx="151">
                  <c:v>907.60488604130683</c:v>
                </c:pt>
                <c:pt idx="152">
                  <c:v>1013.5138309115071</c:v>
                </c:pt>
                <c:pt idx="153">
                  <c:v>1027.8472775380187</c:v>
                </c:pt>
                <c:pt idx="154">
                  <c:v>793.83324433718542</c:v>
                </c:pt>
                <c:pt idx="155">
                  <c:v>844.67287421482513</c:v>
                </c:pt>
                <c:pt idx="156">
                  <c:v>897.12409935939468</c:v>
                </c:pt>
                <c:pt idx="157">
                  <c:v>916.19025347690479</c:v>
                </c:pt>
                <c:pt idx="158">
                  <c:v>1031.9527953974341</c:v>
                </c:pt>
                <c:pt idx="159">
                  <c:v>860.63266427063456</c:v>
                </c:pt>
                <c:pt idx="160">
                  <c:v>784.44143821480907</c:v>
                </c:pt>
                <c:pt idx="161">
                  <c:v>787.96744258579679</c:v>
                </c:pt>
                <c:pt idx="162">
                  <c:v>760.41448632994616</c:v>
                </c:pt>
                <c:pt idx="163">
                  <c:v>850.17404916898522</c:v>
                </c:pt>
                <c:pt idx="164">
                  <c:v>810.61402074319335</c:v>
                </c:pt>
                <c:pt idx="165">
                  <c:v>891.25458005527844</c:v>
                </c:pt>
                <c:pt idx="166">
                  <c:v>853.57578786078466</c:v>
                </c:pt>
                <c:pt idx="167">
                  <c:v>872.94495833715871</c:v>
                </c:pt>
                <c:pt idx="168">
                  <c:v>855.10916913739288</c:v>
                </c:pt>
                <c:pt idx="169">
                  <c:v>873.8635460853335</c:v>
                </c:pt>
                <c:pt idx="170">
                  <c:v>976.26695863495934</c:v>
                </c:pt>
                <c:pt idx="171">
                  <c:v>968.75638206267479</c:v>
                </c:pt>
                <c:pt idx="172">
                  <c:v>861.01740189735733</c:v>
                </c:pt>
                <c:pt idx="173">
                  <c:v>762.06763175459719</c:v>
                </c:pt>
                <c:pt idx="174">
                  <c:v>818.00395218697804</c:v>
                </c:pt>
                <c:pt idx="175">
                  <c:v>884.88194401372095</c:v>
                </c:pt>
                <c:pt idx="176">
                  <c:v>830.7340207897596</c:v>
                </c:pt>
                <c:pt idx="177">
                  <c:v>658.39733775472791</c:v>
                </c:pt>
                <c:pt idx="178">
                  <c:v>785.88859330486548</c:v>
                </c:pt>
                <c:pt idx="179">
                  <c:v>996.02266586682322</c:v>
                </c:pt>
                <c:pt idx="180">
                  <c:v>827.38768939336967</c:v>
                </c:pt>
                <c:pt idx="181">
                  <c:v>825.96642515449548</c:v>
                </c:pt>
                <c:pt idx="182">
                  <c:v>784.90572220073943</c:v>
                </c:pt>
                <c:pt idx="183">
                  <c:v>765.51391481916664</c:v>
                </c:pt>
                <c:pt idx="184">
                  <c:v>890.46150203144089</c:v>
                </c:pt>
                <c:pt idx="185">
                  <c:v>792.86058610262489</c:v>
                </c:pt>
                <c:pt idx="186">
                  <c:v>717.895534318042</c:v>
                </c:pt>
                <c:pt idx="187">
                  <c:v>923.3642563287774</c:v>
                </c:pt>
                <c:pt idx="188">
                  <c:v>802.94143990641453</c:v>
                </c:pt>
                <c:pt idx="189">
                  <c:v>893.97767597603467</c:v>
                </c:pt>
                <c:pt idx="190">
                  <c:v>901.18206159128147</c:v>
                </c:pt>
                <c:pt idx="191">
                  <c:v>990.03746969242525</c:v>
                </c:pt>
                <c:pt idx="192">
                  <c:v>804.14372834293636</c:v>
                </c:pt>
                <c:pt idx="193">
                  <c:v>990.79807114423761</c:v>
                </c:pt>
                <c:pt idx="194">
                  <c:v>743.92271863939095</c:v>
                </c:pt>
                <c:pt idx="195">
                  <c:v>877.97265993862675</c:v>
                </c:pt>
                <c:pt idx="196">
                  <c:v>830.81799863424976</c:v>
                </c:pt>
                <c:pt idx="197">
                  <c:v>778.82068654813372</c:v>
                </c:pt>
                <c:pt idx="198">
                  <c:v>899.08766226622299</c:v>
                </c:pt>
                <c:pt idx="199">
                  <c:v>893.40841719991874</c:v>
                </c:pt>
                <c:pt idx="200">
                  <c:v>852.15815499193809</c:v>
                </c:pt>
                <c:pt idx="201">
                  <c:v>938.18791249759124</c:v>
                </c:pt>
                <c:pt idx="202">
                  <c:v>744.22139157770823</c:v>
                </c:pt>
                <c:pt idx="203">
                  <c:v>762.14993914005947</c:v>
                </c:pt>
                <c:pt idx="204">
                  <c:v>877.40914686302165</c:v>
                </c:pt>
                <c:pt idx="205">
                  <c:v>963.47971356360586</c:v>
                </c:pt>
                <c:pt idx="206">
                  <c:v>756.18004926770925</c:v>
                </c:pt>
                <c:pt idx="207">
                  <c:v>837.12109389236286</c:v>
                </c:pt>
                <c:pt idx="208">
                  <c:v>838.65790525608088</c:v>
                </c:pt>
                <c:pt idx="209">
                  <c:v>778.25245826814432</c:v>
                </c:pt>
                <c:pt idx="210">
                  <c:v>913.11199261215131</c:v>
                </c:pt>
                <c:pt idx="211">
                  <c:v>716.6180991289242</c:v>
                </c:pt>
                <c:pt idx="212">
                  <c:v>886.34049981451471</c:v>
                </c:pt>
                <c:pt idx="213">
                  <c:v>853.50625177938457</c:v>
                </c:pt>
                <c:pt idx="214">
                  <c:v>952.11311840347855</c:v>
                </c:pt>
                <c:pt idx="215">
                  <c:v>1000.9298701076101</c:v>
                </c:pt>
                <c:pt idx="216">
                  <c:v>987.14348264255784</c:v>
                </c:pt>
                <c:pt idx="217">
                  <c:v>775.01758300082088</c:v>
                </c:pt>
                <c:pt idx="218">
                  <c:v>857.8984492028759</c:v>
                </c:pt>
                <c:pt idx="219">
                  <c:v>802.332546550811</c:v>
                </c:pt>
                <c:pt idx="220">
                  <c:v>754.83468648728024</c:v>
                </c:pt>
                <c:pt idx="221">
                  <c:v>852.29376049876862</c:v>
                </c:pt>
                <c:pt idx="222">
                  <c:v>781.47415763858248</c:v>
                </c:pt>
                <c:pt idx="223">
                  <c:v>744.00662139353153</c:v>
                </c:pt>
                <c:pt idx="224">
                  <c:v>843.3298797015434</c:v>
                </c:pt>
                <c:pt idx="225">
                  <c:v>898.88103348942332</c:v>
                </c:pt>
                <c:pt idx="226">
                  <c:v>739.75675008284611</c:v>
                </c:pt>
                <c:pt idx="227">
                  <c:v>814.0896913344875</c:v>
                </c:pt>
                <c:pt idx="228">
                  <c:v>747.35753065300571</c:v>
                </c:pt>
                <c:pt idx="229">
                  <c:v>860.28217929515699</c:v>
                </c:pt>
                <c:pt idx="230">
                  <c:v>800.64799815698484</c:v>
                </c:pt>
                <c:pt idx="231">
                  <c:v>790.14104481652248</c:v>
                </c:pt>
                <c:pt idx="232">
                  <c:v>911.07483834870391</c:v>
                </c:pt>
                <c:pt idx="233">
                  <c:v>877.87385591461577</c:v>
                </c:pt>
                <c:pt idx="234">
                  <c:v>843.85552617967926</c:v>
                </c:pt>
                <c:pt idx="235">
                  <c:v>917.2034834082624</c:v>
                </c:pt>
                <c:pt idx="236">
                  <c:v>853.48726633331796</c:v>
                </c:pt>
                <c:pt idx="237">
                  <c:v>1089.7735917013465</c:v>
                </c:pt>
                <c:pt idx="238">
                  <c:v>982.80429559480581</c:v>
                </c:pt>
                <c:pt idx="239">
                  <c:v>971.18133122171832</c:v>
                </c:pt>
                <c:pt idx="240">
                  <c:v>1136.4495055671887</c:v>
                </c:pt>
                <c:pt idx="241">
                  <c:v>947.66726101512938</c:v>
                </c:pt>
                <c:pt idx="242">
                  <c:v>1061.4640203810811</c:v>
                </c:pt>
                <c:pt idx="243">
                  <c:v>905.37248132153661</c:v>
                </c:pt>
                <c:pt idx="244">
                  <c:v>829.17129018218748</c:v>
                </c:pt>
                <c:pt idx="245">
                  <c:v>863.23501942133828</c:v>
                </c:pt>
                <c:pt idx="246">
                  <c:v>821.63986218102605</c:v>
                </c:pt>
                <c:pt idx="247">
                  <c:v>983.12331668743604</c:v>
                </c:pt>
                <c:pt idx="248">
                  <c:v>797.38062539238865</c:v>
                </c:pt>
                <c:pt idx="249">
                  <c:v>778.91233652483618</c:v>
                </c:pt>
                <c:pt idx="250">
                  <c:v>830.09407375513058</c:v>
                </c:pt>
                <c:pt idx="251">
                  <c:v>718.04807902609468</c:v>
                </c:pt>
                <c:pt idx="252">
                  <c:v>752.6098976717783</c:v>
                </c:pt>
                <c:pt idx="253">
                  <c:v>899.44596153324392</c:v>
                </c:pt>
                <c:pt idx="254">
                  <c:v>984.10944125543494</c:v>
                </c:pt>
                <c:pt idx="255">
                  <c:v>749.22252256727211</c:v>
                </c:pt>
                <c:pt idx="256">
                  <c:v>931.46190070260673</c:v>
                </c:pt>
                <c:pt idx="257">
                  <c:v>763.20523906540404</c:v>
                </c:pt>
                <c:pt idx="258">
                  <c:v>872.06769216199416</c:v>
                </c:pt>
                <c:pt idx="259">
                  <c:v>909.34773768873106</c:v>
                </c:pt>
                <c:pt idx="260">
                  <c:v>846.03310743482041</c:v>
                </c:pt>
                <c:pt idx="261">
                  <c:v>763.32986292126793</c:v>
                </c:pt>
                <c:pt idx="262">
                  <c:v>936.2121421093459</c:v>
                </c:pt>
                <c:pt idx="263">
                  <c:v>856.8526363731828</c:v>
                </c:pt>
                <c:pt idx="264">
                  <c:v>934.39423301732256</c:v>
                </c:pt>
                <c:pt idx="265">
                  <c:v>1038.5207455902614</c:v>
                </c:pt>
                <c:pt idx="266">
                  <c:v>803.27254065977866</c:v>
                </c:pt>
                <c:pt idx="267">
                  <c:v>922.93800421594426</c:v>
                </c:pt>
                <c:pt idx="268">
                  <c:v>881.29725109733999</c:v>
                </c:pt>
                <c:pt idx="269">
                  <c:v>729.24518062738707</c:v>
                </c:pt>
                <c:pt idx="270">
                  <c:v>894.48792925115276</c:v>
                </c:pt>
                <c:pt idx="271">
                  <c:v>806.41395287348166</c:v>
                </c:pt>
                <c:pt idx="272">
                  <c:v>966.9630827858872</c:v>
                </c:pt>
                <c:pt idx="273">
                  <c:v>893.95695028142234</c:v>
                </c:pt>
                <c:pt idx="274">
                  <c:v>973.71996230419597</c:v>
                </c:pt>
                <c:pt idx="275">
                  <c:v>842.6816969207955</c:v>
                </c:pt>
                <c:pt idx="276">
                  <c:v>767.11720554316844</c:v>
                </c:pt>
                <c:pt idx="277">
                  <c:v>814.35961843369842</c:v>
                </c:pt>
                <c:pt idx="278">
                  <c:v>701.45959880472083</c:v>
                </c:pt>
                <c:pt idx="279">
                  <c:v>781.30069102868754</c:v>
                </c:pt>
                <c:pt idx="280">
                  <c:v>776.46756365393719</c:v>
                </c:pt>
                <c:pt idx="281">
                  <c:v>769.59527818192521</c:v>
                </c:pt>
                <c:pt idx="282">
                  <c:v>655.36103118374115</c:v>
                </c:pt>
                <c:pt idx="283">
                  <c:v>703.39859499320028</c:v>
                </c:pt>
                <c:pt idx="284">
                  <c:v>740.78607456597183</c:v>
                </c:pt>
                <c:pt idx="285">
                  <c:v>714.40719214995374</c:v>
                </c:pt>
                <c:pt idx="286">
                  <c:v>730.82672293335065</c:v>
                </c:pt>
                <c:pt idx="287">
                  <c:v>674.41412343161903</c:v>
                </c:pt>
                <c:pt idx="288">
                  <c:v>688.03355939745029</c:v>
                </c:pt>
                <c:pt idx="289">
                  <c:v>856.7078817121228</c:v>
                </c:pt>
                <c:pt idx="290">
                  <c:v>869.41263081325405</c:v>
                </c:pt>
                <c:pt idx="291">
                  <c:v>804.46021947884128</c:v>
                </c:pt>
                <c:pt idx="292">
                  <c:v>664.84177939783638</c:v>
                </c:pt>
                <c:pt idx="293">
                  <c:v>783.7860775017034</c:v>
                </c:pt>
                <c:pt idx="294">
                  <c:v>832.07973274577103</c:v>
                </c:pt>
                <c:pt idx="295">
                  <c:v>919.60824432158643</c:v>
                </c:pt>
                <c:pt idx="296">
                  <c:v>764.90203411270659</c:v>
                </c:pt>
                <c:pt idx="297">
                  <c:v>929.27100349061902</c:v>
                </c:pt>
                <c:pt idx="298">
                  <c:v>739.19511208852009</c:v>
                </c:pt>
                <c:pt idx="299">
                  <c:v>803.58375734357628</c:v>
                </c:pt>
                <c:pt idx="300">
                  <c:v>893.81134968257982</c:v>
                </c:pt>
                <c:pt idx="301">
                  <c:v>860.58749450215885</c:v>
                </c:pt>
                <c:pt idx="302">
                  <c:v>851.242786603696</c:v>
                </c:pt>
                <c:pt idx="303">
                  <c:v>744.45835237020242</c:v>
                </c:pt>
                <c:pt idx="304">
                  <c:v>853.98609072669842</c:v>
                </c:pt>
                <c:pt idx="305">
                  <c:v>870.00553395819281</c:v>
                </c:pt>
                <c:pt idx="306">
                  <c:v>867.73874308225606</c:v>
                </c:pt>
                <c:pt idx="307">
                  <c:v>804.16967845234842</c:v>
                </c:pt>
                <c:pt idx="308">
                  <c:v>858.9638650131152</c:v>
                </c:pt>
                <c:pt idx="309">
                  <c:v>796.56719184840063</c:v>
                </c:pt>
                <c:pt idx="310">
                  <c:v>977.19703378972076</c:v>
                </c:pt>
                <c:pt idx="311">
                  <c:v>926.22180531194329</c:v>
                </c:pt>
                <c:pt idx="312">
                  <c:v>803.83600540992757</c:v>
                </c:pt>
                <c:pt idx="313">
                  <c:v>737.29426474373554</c:v>
                </c:pt>
                <c:pt idx="314">
                  <c:v>769.20299753860434</c:v>
                </c:pt>
                <c:pt idx="315">
                  <c:v>803.51744722241426</c:v>
                </c:pt>
                <c:pt idx="316">
                  <c:v>855.02150485932998</c:v>
                </c:pt>
                <c:pt idx="317">
                  <c:v>655.43569739984275</c:v>
                </c:pt>
                <c:pt idx="318">
                  <c:v>845.74706276609857</c:v>
                </c:pt>
                <c:pt idx="319">
                  <c:v>877.54372716136004</c:v>
                </c:pt>
                <c:pt idx="320">
                  <c:v>866.81736139182703</c:v>
                </c:pt>
                <c:pt idx="321">
                  <c:v>857.75167418473757</c:v>
                </c:pt>
                <c:pt idx="322">
                  <c:v>829.38705804099425</c:v>
                </c:pt>
                <c:pt idx="323">
                  <c:v>898.76388171163751</c:v>
                </c:pt>
                <c:pt idx="324">
                  <c:v>770.50877952579106</c:v>
                </c:pt>
                <c:pt idx="325">
                  <c:v>766.17461272880712</c:v>
                </c:pt>
                <c:pt idx="326">
                  <c:v>835.35498867477668</c:v>
                </c:pt>
                <c:pt idx="327">
                  <c:v>845.27647985053727</c:v>
                </c:pt>
                <c:pt idx="328">
                  <c:v>783.44282000994417</c:v>
                </c:pt>
                <c:pt idx="329">
                  <c:v>786.59372525956235</c:v>
                </c:pt>
                <c:pt idx="330">
                  <c:v>678.1799113144117</c:v>
                </c:pt>
                <c:pt idx="331">
                  <c:v>768.35892008632948</c:v>
                </c:pt>
                <c:pt idx="332">
                  <c:v>881.97949677363147</c:v>
                </c:pt>
                <c:pt idx="333">
                  <c:v>777.85972535189615</c:v>
                </c:pt>
                <c:pt idx="334">
                  <c:v>786.14629739461827</c:v>
                </c:pt>
                <c:pt idx="335">
                  <c:v>800.41036083006588</c:v>
                </c:pt>
                <c:pt idx="336">
                  <c:v>791.81388320051622</c:v>
                </c:pt>
                <c:pt idx="337">
                  <c:v>856.28673583924956</c:v>
                </c:pt>
                <c:pt idx="338">
                  <c:v>720.61867100785526</c:v>
                </c:pt>
                <c:pt idx="339">
                  <c:v>738.9528209879237</c:v>
                </c:pt>
                <c:pt idx="340">
                  <c:v>836.20868820456769</c:v>
                </c:pt>
                <c:pt idx="341">
                  <c:v>674.64730729075723</c:v>
                </c:pt>
                <c:pt idx="342">
                  <c:v>856.57520539339407</c:v>
                </c:pt>
                <c:pt idx="343">
                  <c:v>835.25707737671257</c:v>
                </c:pt>
                <c:pt idx="344">
                  <c:v>848.93571552877791</c:v>
                </c:pt>
                <c:pt idx="345">
                  <c:v>850.25959112364865</c:v>
                </c:pt>
                <c:pt idx="346">
                  <c:v>848.83271459500372</c:v>
                </c:pt>
                <c:pt idx="347">
                  <c:v>806.03880442190109</c:v>
                </c:pt>
                <c:pt idx="348">
                  <c:v>839.31502957865882</c:v>
                </c:pt>
                <c:pt idx="349">
                  <c:v>747.26612880947914</c:v>
                </c:pt>
                <c:pt idx="350">
                  <c:v>739.8228351686688</c:v>
                </c:pt>
                <c:pt idx="351">
                  <c:v>734.65439404714436</c:v>
                </c:pt>
                <c:pt idx="352">
                  <c:v>795.47542571138308</c:v>
                </c:pt>
                <c:pt idx="353">
                  <c:v>778.90243382993458</c:v>
                </c:pt>
                <c:pt idx="354">
                  <c:v>803.68477601324651</c:v>
                </c:pt>
                <c:pt idx="355">
                  <c:v>849.23148327949332</c:v>
                </c:pt>
                <c:pt idx="356">
                  <c:v>799.49084639053376</c:v>
                </c:pt>
                <c:pt idx="357">
                  <c:v>666.15907136104067</c:v>
                </c:pt>
                <c:pt idx="358">
                  <c:v>830.39613318191698</c:v>
                </c:pt>
                <c:pt idx="359">
                  <c:v>823.11805778553378</c:v>
                </c:pt>
                <c:pt idx="360">
                  <c:v>834.89784342675193</c:v>
                </c:pt>
                <c:pt idx="361">
                  <c:v>758.40271360451993</c:v>
                </c:pt>
                <c:pt idx="362">
                  <c:v>821.57195827113333</c:v>
                </c:pt>
                <c:pt idx="363">
                  <c:v>827.7773408977007</c:v>
                </c:pt>
                <c:pt idx="364">
                  <c:v>841.4433816477175</c:v>
                </c:pt>
                <c:pt idx="365">
                  <c:v>769.78258451266868</c:v>
                </c:pt>
                <c:pt idx="366">
                  <c:v>798.13944745551385</c:v>
                </c:pt>
                <c:pt idx="367">
                  <c:v>752.94000964585439</c:v>
                </c:pt>
                <c:pt idx="368">
                  <c:v>774.69365734239932</c:v>
                </c:pt>
                <c:pt idx="369">
                  <c:v>773.88436080200233</c:v>
                </c:pt>
                <c:pt idx="370">
                  <c:v>842.27856930360872</c:v>
                </c:pt>
                <c:pt idx="371">
                  <c:v>850.69397756942294</c:v>
                </c:pt>
                <c:pt idx="372">
                  <c:v>802.99211012865817</c:v>
                </c:pt>
                <c:pt idx="373">
                  <c:v>1041.623491278352</c:v>
                </c:pt>
                <c:pt idx="374">
                  <c:v>922.19082572147465</c:v>
                </c:pt>
                <c:pt idx="375">
                  <c:v>1001.0828174884078</c:v>
                </c:pt>
                <c:pt idx="376">
                  <c:v>899.44729647216525</c:v>
                </c:pt>
                <c:pt idx="377">
                  <c:v>860.48186623324705</c:v>
                </c:pt>
                <c:pt idx="378">
                  <c:v>850.58885020664241</c:v>
                </c:pt>
                <c:pt idx="379">
                  <c:v>981.57274155023833</c:v>
                </c:pt>
                <c:pt idx="380">
                  <c:v>994.45178527921541</c:v>
                </c:pt>
                <c:pt idx="381">
                  <c:v>898.02477063667448</c:v>
                </c:pt>
                <c:pt idx="382">
                  <c:v>868.70124471604129</c:v>
                </c:pt>
                <c:pt idx="383">
                  <c:v>977.05383494484227</c:v>
                </c:pt>
                <c:pt idx="384">
                  <c:v>801.06691010053419</c:v>
                </c:pt>
                <c:pt idx="385">
                  <c:v>1031.5306298210805</c:v>
                </c:pt>
                <c:pt idx="386">
                  <c:v>874.94383436782846</c:v>
                </c:pt>
                <c:pt idx="387">
                  <c:v>926.61486291104848</c:v>
                </c:pt>
                <c:pt idx="388">
                  <c:v>914.15677046162284</c:v>
                </c:pt>
                <c:pt idx="389">
                  <c:v>846.74642913234277</c:v>
                </c:pt>
                <c:pt idx="390">
                  <c:v>911.47484436224909</c:v>
                </c:pt>
                <c:pt idx="391">
                  <c:v>861.12679084789283</c:v>
                </c:pt>
                <c:pt idx="392">
                  <c:v>1040.1134142276287</c:v>
                </c:pt>
                <c:pt idx="393">
                  <c:v>919.48326885104109</c:v>
                </c:pt>
                <c:pt idx="394">
                  <c:v>992.9485987847238</c:v>
                </c:pt>
                <c:pt idx="395">
                  <c:v>868.66680768385982</c:v>
                </c:pt>
                <c:pt idx="396">
                  <c:v>989.14056248114434</c:v>
                </c:pt>
                <c:pt idx="397">
                  <c:v>1017.4542338742826</c:v>
                </c:pt>
                <c:pt idx="398">
                  <c:v>956.8211377668058</c:v>
                </c:pt>
                <c:pt idx="399">
                  <c:v>881.15431625128429</c:v>
                </c:pt>
                <c:pt idx="400">
                  <c:v>1045.6639083977052</c:v>
                </c:pt>
                <c:pt idx="401">
                  <c:v>963.5309664896929</c:v>
                </c:pt>
                <c:pt idx="402">
                  <c:v>954.30921511525219</c:v>
                </c:pt>
                <c:pt idx="403">
                  <c:v>853.81749157116747</c:v>
                </c:pt>
                <c:pt idx="404">
                  <c:v>832.32577874572519</c:v>
                </c:pt>
                <c:pt idx="405">
                  <c:v>1057.2711355247609</c:v>
                </c:pt>
                <c:pt idx="406">
                  <c:v>924.21353024029202</c:v>
                </c:pt>
                <c:pt idx="407">
                  <c:v>965.56904617061286</c:v>
                </c:pt>
                <c:pt idx="408">
                  <c:v>837.33463533791155</c:v>
                </c:pt>
                <c:pt idx="409">
                  <c:v>1021.9509780176667</c:v>
                </c:pt>
                <c:pt idx="410">
                  <c:v>891.46213822799734</c:v>
                </c:pt>
                <c:pt idx="411">
                  <c:v>933.92431816911539</c:v>
                </c:pt>
                <c:pt idx="412">
                  <c:v>824.66324970880783</c:v>
                </c:pt>
                <c:pt idx="413">
                  <c:v>790.9135141221135</c:v>
                </c:pt>
                <c:pt idx="414">
                  <c:v>776.30326931946468</c:v>
                </c:pt>
                <c:pt idx="415">
                  <c:v>821.71468142077742</c:v>
                </c:pt>
                <c:pt idx="416">
                  <c:v>805.61354655464356</c:v>
                </c:pt>
                <c:pt idx="417">
                  <c:v>948.15401767124899</c:v>
                </c:pt>
                <c:pt idx="418">
                  <c:v>862.74200829915935</c:v>
                </c:pt>
                <c:pt idx="419">
                  <c:v>887.87542012053518</c:v>
                </c:pt>
                <c:pt idx="420">
                  <c:v>820.61951144401655</c:v>
                </c:pt>
                <c:pt idx="421">
                  <c:v>912.58166873783341</c:v>
                </c:pt>
                <c:pt idx="422">
                  <c:v>879.97685764463097</c:v>
                </c:pt>
                <c:pt idx="423">
                  <c:v>794.85727216324062</c:v>
                </c:pt>
                <c:pt idx="424">
                  <c:v>845.40563180987135</c:v>
                </c:pt>
                <c:pt idx="425">
                  <c:v>762.49856569301039</c:v>
                </c:pt>
                <c:pt idx="426">
                  <c:v>818.51057087803144</c:v>
                </c:pt>
                <c:pt idx="427">
                  <c:v>855.8911494495826</c:v>
                </c:pt>
                <c:pt idx="428">
                  <c:v>933.40301756255906</c:v>
                </c:pt>
                <c:pt idx="429">
                  <c:v>798.31390010999201</c:v>
                </c:pt>
                <c:pt idx="430">
                  <c:v>871.38617033118965</c:v>
                </c:pt>
                <c:pt idx="431">
                  <c:v>948.51491857039957</c:v>
                </c:pt>
                <c:pt idx="432">
                  <c:v>1036.6416567449219</c:v>
                </c:pt>
                <c:pt idx="433">
                  <c:v>843.08934967518826</c:v>
                </c:pt>
                <c:pt idx="434">
                  <c:v>690.67666372582869</c:v>
                </c:pt>
                <c:pt idx="435">
                  <c:v>796.6568776279895</c:v>
                </c:pt>
                <c:pt idx="436">
                  <c:v>880.75769984467604</c:v>
                </c:pt>
                <c:pt idx="437">
                  <c:v>859.87952303253519</c:v>
                </c:pt>
                <c:pt idx="438">
                  <c:v>820.50479244657049</c:v>
                </c:pt>
                <c:pt idx="439">
                  <c:v>880.73266683934753</c:v>
                </c:pt>
                <c:pt idx="440">
                  <c:v>747.93220661779526</c:v>
                </c:pt>
                <c:pt idx="441">
                  <c:v>926.20999989676591</c:v>
                </c:pt>
                <c:pt idx="442">
                  <c:v>1028.277297137525</c:v>
                </c:pt>
                <c:pt idx="443">
                  <c:v>979.97805551185832</c:v>
                </c:pt>
                <c:pt idx="444">
                  <c:v>858.95837617139387</c:v>
                </c:pt>
                <c:pt idx="445">
                  <c:v>761.45603802039091</c:v>
                </c:pt>
                <c:pt idx="446">
                  <c:v>868.42590020524437</c:v>
                </c:pt>
                <c:pt idx="447">
                  <c:v>1029.0094324358229</c:v>
                </c:pt>
                <c:pt idx="448">
                  <c:v>836.22800762607767</c:v>
                </c:pt>
                <c:pt idx="449">
                  <c:v>858.39177572877418</c:v>
                </c:pt>
                <c:pt idx="450">
                  <c:v>945.23326727699828</c:v>
                </c:pt>
                <c:pt idx="451">
                  <c:v>977.73237441184563</c:v>
                </c:pt>
                <c:pt idx="452">
                  <c:v>864.14531835472735</c:v>
                </c:pt>
                <c:pt idx="453">
                  <c:v>917.31031660774943</c:v>
                </c:pt>
                <c:pt idx="454">
                  <c:v>994.04723322163659</c:v>
                </c:pt>
                <c:pt idx="455">
                  <c:v>837.04103950250646</c:v>
                </c:pt>
                <c:pt idx="456">
                  <c:v>1092.7773105188401</c:v>
                </c:pt>
                <c:pt idx="457">
                  <c:v>1007.0510957762681</c:v>
                </c:pt>
                <c:pt idx="458">
                  <c:v>985.60554502682157</c:v>
                </c:pt>
                <c:pt idx="459">
                  <c:v>891.60237544182075</c:v>
                </c:pt>
                <c:pt idx="460">
                  <c:v>983.65409019817844</c:v>
                </c:pt>
                <c:pt idx="461">
                  <c:v>942.12613453326514</c:v>
                </c:pt>
                <c:pt idx="462">
                  <c:v>1045.9912044739986</c:v>
                </c:pt>
                <c:pt idx="463">
                  <c:v>858.487870716109</c:v>
                </c:pt>
                <c:pt idx="464">
                  <c:v>827.8509751974716</c:v>
                </c:pt>
                <c:pt idx="465">
                  <c:v>806.1668445777367</c:v>
                </c:pt>
                <c:pt idx="466">
                  <c:v>912.63939637582507</c:v>
                </c:pt>
                <c:pt idx="467">
                  <c:v>716.51465100565372</c:v>
                </c:pt>
                <c:pt idx="468">
                  <c:v>737.20214037050221</c:v>
                </c:pt>
                <c:pt idx="469">
                  <c:v>820.58847030847016</c:v>
                </c:pt>
                <c:pt idx="470">
                  <c:v>867.64378411502844</c:v>
                </c:pt>
                <c:pt idx="471">
                  <c:v>851.71205494256219</c:v>
                </c:pt>
                <c:pt idx="472">
                  <c:v>772.19310017230885</c:v>
                </c:pt>
                <c:pt idx="473">
                  <c:v>926.13395562481605</c:v>
                </c:pt>
                <c:pt idx="474">
                  <c:v>874.0357131259733</c:v>
                </c:pt>
                <c:pt idx="475">
                  <c:v>750.03140063455783</c:v>
                </c:pt>
                <c:pt idx="476">
                  <c:v>965.02493571902983</c:v>
                </c:pt>
                <c:pt idx="477">
                  <c:v>1033.2954801195324</c:v>
                </c:pt>
                <c:pt idx="478">
                  <c:v>999.26371186773997</c:v>
                </c:pt>
                <c:pt idx="479">
                  <c:v>850.25055757162761</c:v>
                </c:pt>
                <c:pt idx="480">
                  <c:v>900.1988111450986</c:v>
                </c:pt>
                <c:pt idx="481">
                  <c:v>839.01445928763542</c:v>
                </c:pt>
                <c:pt idx="482">
                  <c:v>912.10718998448738</c:v>
                </c:pt>
                <c:pt idx="483">
                  <c:v>856.45190494460996</c:v>
                </c:pt>
                <c:pt idx="484">
                  <c:v>862.67928665154739</c:v>
                </c:pt>
                <c:pt idx="485">
                  <c:v>838.09413403703843</c:v>
                </c:pt>
                <c:pt idx="486">
                  <c:v>759.89916387934261</c:v>
                </c:pt>
                <c:pt idx="487">
                  <c:v>930.2383340904089</c:v>
                </c:pt>
                <c:pt idx="488">
                  <c:v>916.32954713538709</c:v>
                </c:pt>
                <c:pt idx="489">
                  <c:v>848.09495736667088</c:v>
                </c:pt>
                <c:pt idx="490">
                  <c:v>961.0301502061468</c:v>
                </c:pt>
                <c:pt idx="491">
                  <c:v>957.61855130674462</c:v>
                </c:pt>
                <c:pt idx="492">
                  <c:v>955.07534243812836</c:v>
                </c:pt>
                <c:pt idx="493">
                  <c:v>917.6309584339258</c:v>
                </c:pt>
                <c:pt idx="494">
                  <c:v>1083.6277592428371</c:v>
                </c:pt>
                <c:pt idx="495">
                  <c:v>1062.7272576853743</c:v>
                </c:pt>
                <c:pt idx="496">
                  <c:v>972.38216710629047</c:v>
                </c:pt>
                <c:pt idx="497">
                  <c:v>954.24647692019482</c:v>
                </c:pt>
                <c:pt idx="498">
                  <c:v>811.19576605728196</c:v>
                </c:pt>
                <c:pt idx="499">
                  <c:v>1001.0979377740929</c:v>
                </c:pt>
                <c:pt idx="500">
                  <c:v>921.77356564024353</c:v>
                </c:pt>
                <c:pt idx="501">
                  <c:v>831.44151093252106</c:v>
                </c:pt>
                <c:pt idx="502">
                  <c:v>1097.7474458941902</c:v>
                </c:pt>
                <c:pt idx="503">
                  <c:v>859.0494579654985</c:v>
                </c:pt>
                <c:pt idx="504">
                  <c:v>853.10627405113632</c:v>
                </c:pt>
                <c:pt idx="505">
                  <c:v>1042.1007545794423</c:v>
                </c:pt>
                <c:pt idx="506">
                  <c:v>893.67706710693164</c:v>
                </c:pt>
                <c:pt idx="507">
                  <c:v>1006.6479988758455</c:v>
                </c:pt>
                <c:pt idx="508">
                  <c:v>836.52708622832631</c:v>
                </c:pt>
                <c:pt idx="509">
                  <c:v>886.60592088814576</c:v>
                </c:pt>
                <c:pt idx="510">
                  <c:v>814.75389430528458</c:v>
                </c:pt>
                <c:pt idx="511">
                  <c:v>797.74218559530675</c:v>
                </c:pt>
                <c:pt idx="512">
                  <c:v>792.24956071201666</c:v>
                </c:pt>
                <c:pt idx="513">
                  <c:v>857.41507134483345</c:v>
                </c:pt>
                <c:pt idx="514">
                  <c:v>940.8841372991252</c:v>
                </c:pt>
                <c:pt idx="515">
                  <c:v>965.96848901823842</c:v>
                </c:pt>
                <c:pt idx="516">
                  <c:v>860.86552730984783</c:v>
                </c:pt>
                <c:pt idx="517">
                  <c:v>742.1027155912202</c:v>
                </c:pt>
                <c:pt idx="518">
                  <c:v>951.49902428851908</c:v>
                </c:pt>
                <c:pt idx="519">
                  <c:v>924.81858197125155</c:v>
                </c:pt>
                <c:pt idx="520">
                  <c:v>806.42323584573455</c:v>
                </c:pt>
                <c:pt idx="521">
                  <c:v>867.99420700711164</c:v>
                </c:pt>
                <c:pt idx="522">
                  <c:v>881.38679960434058</c:v>
                </c:pt>
                <c:pt idx="523">
                  <c:v>823.96885573112786</c:v>
                </c:pt>
                <c:pt idx="524">
                  <c:v>804.6470444774028</c:v>
                </c:pt>
                <c:pt idx="525">
                  <c:v>851.2737906802414</c:v>
                </c:pt>
                <c:pt idx="526">
                  <c:v>709.85937090748189</c:v>
                </c:pt>
                <c:pt idx="527">
                  <c:v>662.81197732288751</c:v>
                </c:pt>
                <c:pt idx="528">
                  <c:v>807.76511187001756</c:v>
                </c:pt>
                <c:pt idx="529">
                  <c:v>897.47348257805049</c:v>
                </c:pt>
                <c:pt idx="530">
                  <c:v>864.05677604293692</c:v>
                </c:pt>
                <c:pt idx="531">
                  <c:v>687.75258399406437</c:v>
                </c:pt>
                <c:pt idx="532">
                  <c:v>860.24949680838665</c:v>
                </c:pt>
                <c:pt idx="533">
                  <c:v>786.43998713806627</c:v>
                </c:pt>
                <c:pt idx="534">
                  <c:v>1010.5995412059034</c:v>
                </c:pt>
                <c:pt idx="535">
                  <c:v>775.76100837832405</c:v>
                </c:pt>
                <c:pt idx="536">
                  <c:v>1011.5892399485034</c:v>
                </c:pt>
                <c:pt idx="537">
                  <c:v>914.69386245123292</c:v>
                </c:pt>
                <c:pt idx="538">
                  <c:v>911.33036936937003</c:v>
                </c:pt>
                <c:pt idx="539">
                  <c:v>864.09523008740939</c:v>
                </c:pt>
                <c:pt idx="540">
                  <c:v>735.61216253225564</c:v>
                </c:pt>
                <c:pt idx="541">
                  <c:v>870.71374252713758</c:v>
                </c:pt>
                <c:pt idx="542">
                  <c:v>718.12374712259418</c:v>
                </c:pt>
                <c:pt idx="543">
                  <c:v>876.89461724931346</c:v>
                </c:pt>
                <c:pt idx="544">
                  <c:v>797.48371183241363</c:v>
                </c:pt>
                <c:pt idx="545">
                  <c:v>842.96860959225057</c:v>
                </c:pt>
                <c:pt idx="546">
                  <c:v>834.41625909395691</c:v>
                </c:pt>
                <c:pt idx="547">
                  <c:v>883.44363517847285</c:v>
                </c:pt>
                <c:pt idx="548">
                  <c:v>777.37908684349384</c:v>
                </c:pt>
                <c:pt idx="549">
                  <c:v>913.70178664406217</c:v>
                </c:pt>
                <c:pt idx="550">
                  <c:v>971.76491643821043</c:v>
                </c:pt>
                <c:pt idx="551">
                  <c:v>897.65847995880779</c:v>
                </c:pt>
                <c:pt idx="552">
                  <c:v>914.97779281328246</c:v>
                </c:pt>
                <c:pt idx="553">
                  <c:v>737.92110776217555</c:v>
                </c:pt>
                <c:pt idx="554">
                  <c:v>902.06682492244192</c:v>
                </c:pt>
                <c:pt idx="555">
                  <c:v>880.20591277297979</c:v>
                </c:pt>
                <c:pt idx="556">
                  <c:v>826.29173198341607</c:v>
                </c:pt>
                <c:pt idx="557">
                  <c:v>916.81241890458136</c:v>
                </c:pt>
                <c:pt idx="558">
                  <c:v>795.12266638994811</c:v>
                </c:pt>
                <c:pt idx="559">
                  <c:v>920.14319024532131</c:v>
                </c:pt>
                <c:pt idx="560">
                  <c:v>834.43834050856947</c:v>
                </c:pt>
                <c:pt idx="561">
                  <c:v>964.22894475974783</c:v>
                </c:pt>
                <c:pt idx="562">
                  <c:v>790.6792415352877</c:v>
                </c:pt>
                <c:pt idx="563">
                  <c:v>724.44849482259883</c:v>
                </c:pt>
                <c:pt idx="564">
                  <c:v>863.62534013505376</c:v>
                </c:pt>
                <c:pt idx="565">
                  <c:v>801.98865633388027</c:v>
                </c:pt>
                <c:pt idx="566">
                  <c:v>794.99887573594538</c:v>
                </c:pt>
                <c:pt idx="567">
                  <c:v>751.4570011757952</c:v>
                </c:pt>
                <c:pt idx="568">
                  <c:v>846.25509393913364</c:v>
                </c:pt>
                <c:pt idx="569">
                  <c:v>890.98640714789622</c:v>
                </c:pt>
                <c:pt idx="570">
                  <c:v>634.274872814883</c:v>
                </c:pt>
                <c:pt idx="571">
                  <c:v>662.94392572067125</c:v>
                </c:pt>
                <c:pt idx="572">
                  <c:v>835.38509859850672</c:v>
                </c:pt>
                <c:pt idx="573">
                  <c:v>843.84402726178973</c:v>
                </c:pt>
                <c:pt idx="574">
                  <c:v>812.95262642126306</c:v>
                </c:pt>
                <c:pt idx="575">
                  <c:v>809.48321356709982</c:v>
                </c:pt>
                <c:pt idx="576">
                  <c:v>899.36856519450771</c:v>
                </c:pt>
                <c:pt idx="577">
                  <c:v>863.25966055600577</c:v>
                </c:pt>
                <c:pt idx="578">
                  <c:v>701.59498167248717</c:v>
                </c:pt>
                <c:pt idx="579">
                  <c:v>751.67270305517798</c:v>
                </c:pt>
                <c:pt idx="580">
                  <c:v>816.69246524898222</c:v>
                </c:pt>
                <c:pt idx="581">
                  <c:v>639.91963873677719</c:v>
                </c:pt>
                <c:pt idx="582">
                  <c:v>646.3670033286071</c:v>
                </c:pt>
                <c:pt idx="583">
                  <c:v>776.0704295197794</c:v>
                </c:pt>
                <c:pt idx="584">
                  <c:v>617.41333984122832</c:v>
                </c:pt>
                <c:pt idx="585">
                  <c:v>719.38029394811667</c:v>
                </c:pt>
                <c:pt idx="586">
                  <c:v>672.1520168573395</c:v>
                </c:pt>
                <c:pt idx="587">
                  <c:v>770.16159796374097</c:v>
                </c:pt>
                <c:pt idx="588">
                  <c:v>685.01854512154239</c:v>
                </c:pt>
                <c:pt idx="589">
                  <c:v>753.41173693281428</c:v>
                </c:pt>
                <c:pt idx="590">
                  <c:v>780.04436074541104</c:v>
                </c:pt>
                <c:pt idx="591">
                  <c:v>627.98500449529809</c:v>
                </c:pt>
                <c:pt idx="592">
                  <c:v>723.50412571148695</c:v>
                </c:pt>
                <c:pt idx="593">
                  <c:v>729.72022156374373</c:v>
                </c:pt>
                <c:pt idx="594">
                  <c:v>721.60518095807811</c:v>
                </c:pt>
                <c:pt idx="595">
                  <c:v>760.83470870019573</c:v>
                </c:pt>
                <c:pt idx="596">
                  <c:v>746.02154358254563</c:v>
                </c:pt>
                <c:pt idx="597">
                  <c:v>724.48151462368116</c:v>
                </c:pt>
                <c:pt idx="598">
                  <c:v>769.04385170196838</c:v>
                </c:pt>
                <c:pt idx="599">
                  <c:v>691.12301193366602</c:v>
                </c:pt>
                <c:pt idx="600">
                  <c:v>703.03468229501607</c:v>
                </c:pt>
                <c:pt idx="601">
                  <c:v>670.23110280131368</c:v>
                </c:pt>
                <c:pt idx="602">
                  <c:v>632.60651970325057</c:v>
                </c:pt>
                <c:pt idx="603">
                  <c:v>681.73923351192809</c:v>
                </c:pt>
                <c:pt idx="604">
                  <c:v>732.63928812207951</c:v>
                </c:pt>
                <c:pt idx="605">
                  <c:v>756.5460913751881</c:v>
                </c:pt>
                <c:pt idx="606">
                  <c:v>708.69277093109486</c:v>
                </c:pt>
                <c:pt idx="607">
                  <c:v>879.47565561392776</c:v>
                </c:pt>
                <c:pt idx="608">
                  <c:v>785.89920750084821</c:v>
                </c:pt>
                <c:pt idx="609">
                  <c:v>785.15717287922689</c:v>
                </c:pt>
                <c:pt idx="610">
                  <c:v>752.17519563747942</c:v>
                </c:pt>
                <c:pt idx="611">
                  <c:v>706.26301884775967</c:v>
                </c:pt>
                <c:pt idx="612">
                  <c:v>719.0139095681501</c:v>
                </c:pt>
                <c:pt idx="613">
                  <c:v>769.35073794689345</c:v>
                </c:pt>
                <c:pt idx="614">
                  <c:v>806.44937408631586</c:v>
                </c:pt>
                <c:pt idx="615">
                  <c:v>718.87318833256825</c:v>
                </c:pt>
                <c:pt idx="616">
                  <c:v>687.60117558846468</c:v>
                </c:pt>
                <c:pt idx="617">
                  <c:v>699.77864949774857</c:v>
                </c:pt>
                <c:pt idx="618">
                  <c:v>728.2100222803889</c:v>
                </c:pt>
                <c:pt idx="619">
                  <c:v>736.63856614786391</c:v>
                </c:pt>
                <c:pt idx="620">
                  <c:v>762.38894092229157</c:v>
                </c:pt>
                <c:pt idx="621">
                  <c:v>883.58724939508215</c:v>
                </c:pt>
                <c:pt idx="622">
                  <c:v>867.16985582423524</c:v>
                </c:pt>
                <c:pt idx="623">
                  <c:v>849.53915655752735</c:v>
                </c:pt>
                <c:pt idx="624">
                  <c:v>819.40038046113</c:v>
                </c:pt>
                <c:pt idx="625">
                  <c:v>714.08073664495623</c:v>
                </c:pt>
                <c:pt idx="626">
                  <c:v>848.26485657902288</c:v>
                </c:pt>
                <c:pt idx="627">
                  <c:v>820.54243259232669</c:v>
                </c:pt>
                <c:pt idx="628">
                  <c:v>822.60291067867138</c:v>
                </c:pt>
                <c:pt idx="629">
                  <c:v>779.37759948540145</c:v>
                </c:pt>
                <c:pt idx="630">
                  <c:v>762.51075833003301</c:v>
                </c:pt>
                <c:pt idx="631">
                  <c:v>801.35985183732373</c:v>
                </c:pt>
                <c:pt idx="632">
                  <c:v>868.03992870045113</c:v>
                </c:pt>
                <c:pt idx="633">
                  <c:v>850.92189396966546</c:v>
                </c:pt>
                <c:pt idx="634">
                  <c:v>844.22702951713779</c:v>
                </c:pt>
                <c:pt idx="635">
                  <c:v>778.18832799853544</c:v>
                </c:pt>
                <c:pt idx="636">
                  <c:v>815.94676780459622</c:v>
                </c:pt>
                <c:pt idx="637">
                  <c:v>722.82853491942876</c:v>
                </c:pt>
                <c:pt idx="638">
                  <c:v>977.78207216024339</c:v>
                </c:pt>
                <c:pt idx="639">
                  <c:v>774.10000639045097</c:v>
                </c:pt>
                <c:pt idx="640">
                  <c:v>748.18350771876283</c:v>
                </c:pt>
                <c:pt idx="641">
                  <c:v>853.6099351688141</c:v>
                </c:pt>
                <c:pt idx="642">
                  <c:v>803.53183411386067</c:v>
                </c:pt>
                <c:pt idx="643">
                  <c:v>925.41847595197225</c:v>
                </c:pt>
                <c:pt idx="644">
                  <c:v>681.17651342908528</c:v>
                </c:pt>
                <c:pt idx="645">
                  <c:v>759.38941091989727</c:v>
                </c:pt>
                <c:pt idx="646">
                  <c:v>656.12477522406516</c:v>
                </c:pt>
                <c:pt idx="647">
                  <c:v>746.88102351629209</c:v>
                </c:pt>
                <c:pt idx="648">
                  <c:v>819.96341676160148</c:v>
                </c:pt>
                <c:pt idx="649">
                  <c:v>670.54517129793373</c:v>
                </c:pt>
                <c:pt idx="650">
                  <c:v>777.73153762906747</c:v>
                </c:pt>
                <c:pt idx="651">
                  <c:v>859.94000754545152</c:v>
                </c:pt>
                <c:pt idx="652">
                  <c:v>801.10397866047822</c:v>
                </c:pt>
                <c:pt idx="653">
                  <c:v>696.89085923279345</c:v>
                </c:pt>
                <c:pt idx="654">
                  <c:v>680.99450178094537</c:v>
                </c:pt>
                <c:pt idx="655">
                  <c:v>697.75443442415235</c:v>
                </c:pt>
                <c:pt idx="656">
                  <c:v>662.45841194076024</c:v>
                </c:pt>
                <c:pt idx="657">
                  <c:v>652.54473003038447</c:v>
                </c:pt>
                <c:pt idx="658">
                  <c:v>708.85853152732591</c:v>
                </c:pt>
                <c:pt idx="659">
                  <c:v>754.45080328168751</c:v>
                </c:pt>
                <c:pt idx="660">
                  <c:v>659.35150218131764</c:v>
                </c:pt>
                <c:pt idx="661">
                  <c:v>726.38120847277014</c:v>
                </c:pt>
                <c:pt idx="662">
                  <c:v>755.08724213402104</c:v>
                </c:pt>
                <c:pt idx="663">
                  <c:v>898.21508142592108</c:v>
                </c:pt>
                <c:pt idx="664">
                  <c:v>826.72815792732672</c:v>
                </c:pt>
                <c:pt idx="665">
                  <c:v>730.86424254963117</c:v>
                </c:pt>
                <c:pt idx="666">
                  <c:v>820.84899282914751</c:v>
                </c:pt>
                <c:pt idx="667">
                  <c:v>647.44881399186227</c:v>
                </c:pt>
                <c:pt idx="668">
                  <c:v>813.01245927010359</c:v>
                </c:pt>
                <c:pt idx="669">
                  <c:v>766.56547167913618</c:v>
                </c:pt>
                <c:pt idx="670">
                  <c:v>621.690648260496</c:v>
                </c:pt>
                <c:pt idx="671">
                  <c:v>744.66576581079983</c:v>
                </c:pt>
                <c:pt idx="672">
                  <c:v>847.16258781747729</c:v>
                </c:pt>
                <c:pt idx="673">
                  <c:v>679.71453315621523</c:v>
                </c:pt>
                <c:pt idx="674">
                  <c:v>809.71237629157997</c:v>
                </c:pt>
                <c:pt idx="675">
                  <c:v>738.40690566135834</c:v>
                </c:pt>
                <c:pt idx="676">
                  <c:v>799.45943900629072</c:v>
                </c:pt>
                <c:pt idx="677">
                  <c:v>784.78623186080949</c:v>
                </c:pt>
                <c:pt idx="678">
                  <c:v>849.4068479559113</c:v>
                </c:pt>
                <c:pt idx="679">
                  <c:v>913.00647626845455</c:v>
                </c:pt>
                <c:pt idx="680">
                  <c:v>844.10522736220014</c:v>
                </c:pt>
                <c:pt idx="681">
                  <c:v>652.73287222062288</c:v>
                </c:pt>
                <c:pt idx="682">
                  <c:v>803.63871781568207</c:v>
                </c:pt>
                <c:pt idx="683">
                  <c:v>757.40732694707287</c:v>
                </c:pt>
                <c:pt idx="684">
                  <c:v>759.89298490926615</c:v>
                </c:pt>
                <c:pt idx="685">
                  <c:v>818.660866225424</c:v>
                </c:pt>
                <c:pt idx="686">
                  <c:v>659.65165338390943</c:v>
                </c:pt>
                <c:pt idx="687">
                  <c:v>608.18297818846827</c:v>
                </c:pt>
                <c:pt idx="688">
                  <c:v>692.69446429596496</c:v>
                </c:pt>
                <c:pt idx="689">
                  <c:v>602.3116622406468</c:v>
                </c:pt>
                <c:pt idx="690">
                  <c:v>655.70318863379669</c:v>
                </c:pt>
                <c:pt idx="691">
                  <c:v>679.9720093777579</c:v>
                </c:pt>
                <c:pt idx="692">
                  <c:v>663.17065740250928</c:v>
                </c:pt>
                <c:pt idx="693">
                  <c:v>743.70628924122059</c:v>
                </c:pt>
                <c:pt idx="694">
                  <c:v>604.35865215144679</c:v>
                </c:pt>
                <c:pt idx="695">
                  <c:v>622.96853907625336</c:v>
                </c:pt>
                <c:pt idx="696">
                  <c:v>655.31167925991861</c:v>
                </c:pt>
                <c:pt idx="697">
                  <c:v>626.84851270217587</c:v>
                </c:pt>
                <c:pt idx="698">
                  <c:v>649.91164054498938</c:v>
                </c:pt>
                <c:pt idx="699">
                  <c:v>614.66149853736238</c:v>
                </c:pt>
                <c:pt idx="700">
                  <c:v>551.87104986638406</c:v>
                </c:pt>
                <c:pt idx="701">
                  <c:v>568.62551307208662</c:v>
                </c:pt>
                <c:pt idx="702">
                  <c:v>632.28263371752644</c:v>
                </c:pt>
                <c:pt idx="703">
                  <c:v>590.66876525500993</c:v>
                </c:pt>
                <c:pt idx="704">
                  <c:v>670.39535769811312</c:v>
                </c:pt>
                <c:pt idx="705">
                  <c:v>583.88912502291032</c:v>
                </c:pt>
                <c:pt idx="706">
                  <c:v>694.52478645272583</c:v>
                </c:pt>
                <c:pt idx="707">
                  <c:v>727.77577161602994</c:v>
                </c:pt>
                <c:pt idx="708">
                  <c:v>762.80493702188426</c:v>
                </c:pt>
                <c:pt idx="709">
                  <c:v>660.01515347802103</c:v>
                </c:pt>
                <c:pt idx="710">
                  <c:v>642.68231600368108</c:v>
                </c:pt>
                <c:pt idx="711">
                  <c:v>655.17757865726787</c:v>
                </c:pt>
                <c:pt idx="712">
                  <c:v>689.79202168501251</c:v>
                </c:pt>
                <c:pt idx="713">
                  <c:v>609.81617263947794</c:v>
                </c:pt>
                <c:pt idx="714">
                  <c:v>605.94069832809987</c:v>
                </c:pt>
                <c:pt idx="715">
                  <c:v>710.73466321615717</c:v>
                </c:pt>
                <c:pt idx="716">
                  <c:v>701.73169494057868</c:v>
                </c:pt>
                <c:pt idx="717">
                  <c:v>737.24835214740858</c:v>
                </c:pt>
                <c:pt idx="718">
                  <c:v>624.84834801894317</c:v>
                </c:pt>
                <c:pt idx="719">
                  <c:v>741.42662780064541</c:v>
                </c:pt>
                <c:pt idx="720">
                  <c:v>723.54365476189969</c:v>
                </c:pt>
                <c:pt idx="721">
                  <c:v>694.5022768590884</c:v>
                </c:pt>
                <c:pt idx="722">
                  <c:v>614.15009369010954</c:v>
                </c:pt>
                <c:pt idx="723">
                  <c:v>726.08555797925271</c:v>
                </c:pt>
                <c:pt idx="724">
                  <c:v>665.26681126376332</c:v>
                </c:pt>
                <c:pt idx="725">
                  <c:v>579.62778250676774</c:v>
                </c:pt>
                <c:pt idx="726">
                  <c:v>709.27041587882127</c:v>
                </c:pt>
                <c:pt idx="727">
                  <c:v>615.9768002959197</c:v>
                </c:pt>
                <c:pt idx="728">
                  <c:v>683.51481249728897</c:v>
                </c:pt>
                <c:pt idx="729">
                  <c:v>813.32462906123862</c:v>
                </c:pt>
                <c:pt idx="730">
                  <c:v>688.53522994380376</c:v>
                </c:pt>
                <c:pt idx="731">
                  <c:v>747.93308367901943</c:v>
                </c:pt>
                <c:pt idx="732">
                  <c:v>673.62478381179278</c:v>
                </c:pt>
                <c:pt idx="733">
                  <c:v>664.1852741928866</c:v>
                </c:pt>
                <c:pt idx="734">
                  <c:v>763.25389288970871</c:v>
                </c:pt>
                <c:pt idx="735">
                  <c:v>701.81357198866965</c:v>
                </c:pt>
                <c:pt idx="736">
                  <c:v>638.37517500624926</c:v>
                </c:pt>
                <c:pt idx="737">
                  <c:v>604.60312674619854</c:v>
                </c:pt>
                <c:pt idx="738">
                  <c:v>649.74992670729671</c:v>
                </c:pt>
                <c:pt idx="739">
                  <c:v>728.40876255480509</c:v>
                </c:pt>
                <c:pt idx="740">
                  <c:v>743.48692264179431</c:v>
                </c:pt>
                <c:pt idx="741">
                  <c:v>755.72884845020712</c:v>
                </c:pt>
                <c:pt idx="742">
                  <c:v>754.88334425575636</c:v>
                </c:pt>
                <c:pt idx="743">
                  <c:v>726.88205116399229</c:v>
                </c:pt>
                <c:pt idx="744">
                  <c:v>639.70626780058194</c:v>
                </c:pt>
                <c:pt idx="745">
                  <c:v>803.55313266198448</c:v>
                </c:pt>
                <c:pt idx="746">
                  <c:v>669.26317637323928</c:v>
                </c:pt>
                <c:pt idx="747">
                  <c:v>728.60211527963702</c:v>
                </c:pt>
                <c:pt idx="748">
                  <c:v>743.87205095273669</c:v>
                </c:pt>
                <c:pt idx="749">
                  <c:v>570.96265184713025</c:v>
                </c:pt>
                <c:pt idx="750">
                  <c:v>602.49535777878521</c:v>
                </c:pt>
                <c:pt idx="751">
                  <c:v>629.98062113863637</c:v>
                </c:pt>
                <c:pt idx="752">
                  <c:v>657.9503123210045</c:v>
                </c:pt>
                <c:pt idx="753">
                  <c:v>689.0366090708369</c:v>
                </c:pt>
                <c:pt idx="754">
                  <c:v>618.83247871055107</c:v>
                </c:pt>
                <c:pt idx="755">
                  <c:v>705.72299928672646</c:v>
                </c:pt>
                <c:pt idx="756">
                  <c:v>658.32498964074841</c:v>
                </c:pt>
                <c:pt idx="757">
                  <c:v>714.99314002916049</c:v>
                </c:pt>
                <c:pt idx="758">
                  <c:v>602.49379868885239</c:v>
                </c:pt>
                <c:pt idx="759">
                  <c:v>704.84598486161542</c:v>
                </c:pt>
                <c:pt idx="760">
                  <c:v>685.39835666536999</c:v>
                </c:pt>
                <c:pt idx="761">
                  <c:v>771.59747693126428</c:v>
                </c:pt>
                <c:pt idx="762">
                  <c:v>678.33582793145865</c:v>
                </c:pt>
                <c:pt idx="763">
                  <c:v>615.07361751934525</c:v>
                </c:pt>
                <c:pt idx="764">
                  <c:v>779.83000166490376</c:v>
                </c:pt>
                <c:pt idx="765">
                  <c:v>750.87903845890457</c:v>
                </c:pt>
                <c:pt idx="766">
                  <c:v>908.38767218235296</c:v>
                </c:pt>
                <c:pt idx="767">
                  <c:v>818.11156442244646</c:v>
                </c:pt>
                <c:pt idx="768">
                  <c:v>875.9576097260375</c:v>
                </c:pt>
                <c:pt idx="769">
                  <c:v>752.01088550123916</c:v>
                </c:pt>
                <c:pt idx="770">
                  <c:v>810.98353360815531</c:v>
                </c:pt>
                <c:pt idx="771">
                  <c:v>857.05556095992154</c:v>
                </c:pt>
                <c:pt idx="772">
                  <c:v>723.45530055978577</c:v>
                </c:pt>
                <c:pt idx="773">
                  <c:v>632.20013054848891</c:v>
                </c:pt>
                <c:pt idx="774">
                  <c:v>759.87530505966174</c:v>
                </c:pt>
                <c:pt idx="775">
                  <c:v>792.79912992630307</c:v>
                </c:pt>
                <c:pt idx="776">
                  <c:v>770.78389350021575</c:v>
                </c:pt>
                <c:pt idx="777">
                  <c:v>730.75536838581013</c:v>
                </c:pt>
                <c:pt idx="778">
                  <c:v>723.24321978899934</c:v>
                </c:pt>
                <c:pt idx="779">
                  <c:v>725.59835837987328</c:v>
                </c:pt>
                <c:pt idx="780">
                  <c:v>688.57941978922702</c:v>
                </c:pt>
                <c:pt idx="781">
                  <c:v>738.34622821022504</c:v>
                </c:pt>
                <c:pt idx="782">
                  <c:v>713.55317858303272</c:v>
                </c:pt>
                <c:pt idx="783">
                  <c:v>734.73070785924131</c:v>
                </c:pt>
                <c:pt idx="784">
                  <c:v>716.00258202567682</c:v>
                </c:pt>
                <c:pt idx="785">
                  <c:v>648.3201072600599</c:v>
                </c:pt>
                <c:pt idx="786">
                  <c:v>667.89636411096876</c:v>
                </c:pt>
                <c:pt idx="787">
                  <c:v>631.49861834797866</c:v>
                </c:pt>
                <c:pt idx="788">
                  <c:v>603.94972968097352</c:v>
                </c:pt>
                <c:pt idx="789">
                  <c:v>643.11445684098771</c:v>
                </c:pt>
                <c:pt idx="790">
                  <c:v>587.66897008991077</c:v>
                </c:pt>
                <c:pt idx="791">
                  <c:v>643.66451759808388</c:v>
                </c:pt>
                <c:pt idx="792">
                  <c:v>609.82000331667177</c:v>
                </c:pt>
                <c:pt idx="793">
                  <c:v>773.91700102871721</c:v>
                </c:pt>
                <c:pt idx="794">
                  <c:v>669.30729844620305</c:v>
                </c:pt>
                <c:pt idx="795">
                  <c:v>614.42973046835937</c:v>
                </c:pt>
                <c:pt idx="796">
                  <c:v>598.39226205411524</c:v>
                </c:pt>
                <c:pt idx="797">
                  <c:v>777.18368978997694</c:v>
                </c:pt>
                <c:pt idx="798">
                  <c:v>677.27057619536254</c:v>
                </c:pt>
                <c:pt idx="799">
                  <c:v>605.10936157571962</c:v>
                </c:pt>
                <c:pt idx="800">
                  <c:v>665.40414624519508</c:v>
                </c:pt>
                <c:pt idx="801">
                  <c:v>686.41616035694824</c:v>
                </c:pt>
                <c:pt idx="802">
                  <c:v>737.61841726899536</c:v>
                </c:pt>
                <c:pt idx="803">
                  <c:v>692.33583825309825</c:v>
                </c:pt>
                <c:pt idx="804">
                  <c:v>692.03964296126935</c:v>
                </c:pt>
                <c:pt idx="805">
                  <c:v>657.6060411990278</c:v>
                </c:pt>
                <c:pt idx="806">
                  <c:v>665.22537181065718</c:v>
                </c:pt>
                <c:pt idx="807">
                  <c:v>672.72537032587002</c:v>
                </c:pt>
                <c:pt idx="808">
                  <c:v>679.19463825368609</c:v>
                </c:pt>
                <c:pt idx="809">
                  <c:v>654.62722465967602</c:v>
                </c:pt>
                <c:pt idx="810">
                  <c:v>808.53744688402003</c:v>
                </c:pt>
                <c:pt idx="811">
                  <c:v>725.64392386835937</c:v>
                </c:pt>
                <c:pt idx="812">
                  <c:v>730.08180784250817</c:v>
                </c:pt>
                <c:pt idx="813">
                  <c:v>676.9050132575486</c:v>
                </c:pt>
                <c:pt idx="814">
                  <c:v>618.91623186214701</c:v>
                </c:pt>
                <c:pt idx="815">
                  <c:v>677.12780245419503</c:v>
                </c:pt>
                <c:pt idx="816">
                  <c:v>687.83460261501989</c:v>
                </c:pt>
                <c:pt idx="817">
                  <c:v>630.39963056029444</c:v>
                </c:pt>
                <c:pt idx="818">
                  <c:v>573.54681332512962</c:v>
                </c:pt>
                <c:pt idx="819">
                  <c:v>553.00755765499935</c:v>
                </c:pt>
                <c:pt idx="820">
                  <c:v>543.17937605887391</c:v>
                </c:pt>
                <c:pt idx="821">
                  <c:v>654.46462049707975</c:v>
                </c:pt>
                <c:pt idx="822">
                  <c:v>628.00674847075777</c:v>
                </c:pt>
                <c:pt idx="823">
                  <c:v>632.45346670386505</c:v>
                </c:pt>
                <c:pt idx="824">
                  <c:v>609.40741188079187</c:v>
                </c:pt>
                <c:pt idx="825">
                  <c:v>681.28729221745857</c:v>
                </c:pt>
                <c:pt idx="826">
                  <c:v>564.57623337133032</c:v>
                </c:pt>
                <c:pt idx="827">
                  <c:v>638.75794007757281</c:v>
                </c:pt>
                <c:pt idx="828">
                  <c:v>588.99237474462188</c:v>
                </c:pt>
                <c:pt idx="829">
                  <c:v>644.25369006505412</c:v>
                </c:pt>
                <c:pt idx="830">
                  <c:v>737.22236797060339</c:v>
                </c:pt>
                <c:pt idx="831">
                  <c:v>687.9490035674886</c:v>
                </c:pt>
                <c:pt idx="832">
                  <c:v>520.86095924535528</c:v>
                </c:pt>
                <c:pt idx="833">
                  <c:v>672.03686135292207</c:v>
                </c:pt>
                <c:pt idx="834">
                  <c:v>585.78121113280633</c:v>
                </c:pt>
                <c:pt idx="835">
                  <c:v>628.45829860301569</c:v>
                </c:pt>
                <c:pt idx="836">
                  <c:v>586.80880962448032</c:v>
                </c:pt>
                <c:pt idx="837">
                  <c:v>672.22298057895591</c:v>
                </c:pt>
                <c:pt idx="838">
                  <c:v>620.13011534159261</c:v>
                </c:pt>
                <c:pt idx="839">
                  <c:v>650.5703434086688</c:v>
                </c:pt>
                <c:pt idx="840">
                  <c:v>727.14353990592952</c:v>
                </c:pt>
                <c:pt idx="841">
                  <c:v>585.91392299486506</c:v>
                </c:pt>
                <c:pt idx="842">
                  <c:v>745.11106329307222</c:v>
                </c:pt>
                <c:pt idx="843">
                  <c:v>504.51625913547798</c:v>
                </c:pt>
                <c:pt idx="844">
                  <c:v>636.12727434272108</c:v>
                </c:pt>
                <c:pt idx="845">
                  <c:v>583.80564706203324</c:v>
                </c:pt>
                <c:pt idx="846">
                  <c:v>615.63982858853137</c:v>
                </c:pt>
                <c:pt idx="847">
                  <c:v>618.87153987403849</c:v>
                </c:pt>
                <c:pt idx="848">
                  <c:v>653.96810796120837</c:v>
                </c:pt>
                <c:pt idx="849">
                  <c:v>604.08792701675077</c:v>
                </c:pt>
                <c:pt idx="850">
                  <c:v>574.61429724912261</c:v>
                </c:pt>
                <c:pt idx="851">
                  <c:v>631.52056071070865</c:v>
                </c:pt>
                <c:pt idx="852">
                  <c:v>661.51342046905768</c:v>
                </c:pt>
                <c:pt idx="853">
                  <c:v>561.02036022197501</c:v>
                </c:pt>
                <c:pt idx="854">
                  <c:v>620.60213818782563</c:v>
                </c:pt>
                <c:pt idx="855">
                  <c:v>643.66294289688369</c:v>
                </c:pt>
                <c:pt idx="856">
                  <c:v>693.00728394201064</c:v>
                </c:pt>
                <c:pt idx="857">
                  <c:v>576.07209699514431</c:v>
                </c:pt>
                <c:pt idx="858">
                  <c:v>528.72278473737856</c:v>
                </c:pt>
                <c:pt idx="859">
                  <c:v>655.46702420188888</c:v>
                </c:pt>
                <c:pt idx="860">
                  <c:v>560.01431530177581</c:v>
                </c:pt>
                <c:pt idx="861">
                  <c:v>699.35536130775961</c:v>
                </c:pt>
                <c:pt idx="862">
                  <c:v>641.66793214535778</c:v>
                </c:pt>
                <c:pt idx="863">
                  <c:v>581.39959340971393</c:v>
                </c:pt>
                <c:pt idx="864">
                  <c:v>720.13213530825874</c:v>
                </c:pt>
                <c:pt idx="865">
                  <c:v>637.51683731546052</c:v>
                </c:pt>
                <c:pt idx="866">
                  <c:v>602.97053807297539</c:v>
                </c:pt>
                <c:pt idx="867">
                  <c:v>590.78222163588066</c:v>
                </c:pt>
                <c:pt idx="868">
                  <c:v>768.20620061092393</c:v>
                </c:pt>
                <c:pt idx="869">
                  <c:v>651.48834819979982</c:v>
                </c:pt>
                <c:pt idx="870">
                  <c:v>652.25971401756544</c:v>
                </c:pt>
                <c:pt idx="871">
                  <c:v>737.74659586362554</c:v>
                </c:pt>
                <c:pt idx="872">
                  <c:v>669.72566228482674</c:v>
                </c:pt>
                <c:pt idx="873">
                  <c:v>693.34087933882176</c:v>
                </c:pt>
                <c:pt idx="874">
                  <c:v>667.66022171427824</c:v>
                </c:pt>
                <c:pt idx="875">
                  <c:v>656.53550678817203</c:v>
                </c:pt>
                <c:pt idx="876">
                  <c:v>573.45216546813742</c:v>
                </c:pt>
                <c:pt idx="877">
                  <c:v>706.01907220970895</c:v>
                </c:pt>
                <c:pt idx="878">
                  <c:v>609.59999258143785</c:v>
                </c:pt>
                <c:pt idx="879">
                  <c:v>697.23623980704849</c:v>
                </c:pt>
                <c:pt idx="880">
                  <c:v>648.70893666481561</c:v>
                </c:pt>
                <c:pt idx="881">
                  <c:v>715.10666554757563</c:v>
                </c:pt>
                <c:pt idx="882">
                  <c:v>695.0315376463692</c:v>
                </c:pt>
                <c:pt idx="883">
                  <c:v>699.62460324593576</c:v>
                </c:pt>
                <c:pt idx="884">
                  <c:v>656.16787117734907</c:v>
                </c:pt>
                <c:pt idx="885">
                  <c:v>636.30477847168129</c:v>
                </c:pt>
                <c:pt idx="886">
                  <c:v>658.02368926039651</c:v>
                </c:pt>
                <c:pt idx="887">
                  <c:v>616.48130068117973</c:v>
                </c:pt>
                <c:pt idx="888">
                  <c:v>627.53411953851969</c:v>
                </c:pt>
                <c:pt idx="889">
                  <c:v>602.6135959729836</c:v>
                </c:pt>
                <c:pt idx="890">
                  <c:v>588.07233782290155</c:v>
                </c:pt>
                <c:pt idx="891">
                  <c:v>591.42420396562409</c:v>
                </c:pt>
                <c:pt idx="892">
                  <c:v>648.71995828830291</c:v>
                </c:pt>
                <c:pt idx="893">
                  <c:v>704.32282018589387</c:v>
                </c:pt>
                <c:pt idx="894">
                  <c:v>649.12981956480928</c:v>
                </c:pt>
                <c:pt idx="895">
                  <c:v>714.28649013322547</c:v>
                </c:pt>
                <c:pt idx="896">
                  <c:v>576.08854461282215</c:v>
                </c:pt>
                <c:pt idx="897">
                  <c:v>580.84433094105191</c:v>
                </c:pt>
                <c:pt idx="898">
                  <c:v>592.67359270853285</c:v>
                </c:pt>
                <c:pt idx="899">
                  <c:v>635.73011844521852</c:v>
                </c:pt>
                <c:pt idx="900">
                  <c:v>622.55508333177261</c:v>
                </c:pt>
                <c:pt idx="901">
                  <c:v>646.7871937079766</c:v>
                </c:pt>
                <c:pt idx="902">
                  <c:v>665.81980618466798</c:v>
                </c:pt>
                <c:pt idx="903">
                  <c:v>742.11508713567093</c:v>
                </c:pt>
                <c:pt idx="904">
                  <c:v>736.53660007117446</c:v>
                </c:pt>
                <c:pt idx="905">
                  <c:v>549.03801946211752</c:v>
                </c:pt>
                <c:pt idx="906">
                  <c:v>566.17514356190259</c:v>
                </c:pt>
                <c:pt idx="907">
                  <c:v>586.67425352778707</c:v>
                </c:pt>
                <c:pt idx="908">
                  <c:v>692.44308482080601</c:v>
                </c:pt>
                <c:pt idx="909">
                  <c:v>644.02847423589594</c:v>
                </c:pt>
                <c:pt idx="910">
                  <c:v>737.20686694602091</c:v>
                </c:pt>
                <c:pt idx="911">
                  <c:v>697.69224592056253</c:v>
                </c:pt>
                <c:pt idx="912">
                  <c:v>565.32115729082977</c:v>
                </c:pt>
                <c:pt idx="913">
                  <c:v>593.75386572128218</c:v>
                </c:pt>
                <c:pt idx="914">
                  <c:v>583.79630492128797</c:v>
                </c:pt>
                <c:pt idx="915">
                  <c:v>693.07678101491103</c:v>
                </c:pt>
                <c:pt idx="916">
                  <c:v>626.25094677951279</c:v>
                </c:pt>
                <c:pt idx="917">
                  <c:v>622.06873520459328</c:v>
                </c:pt>
                <c:pt idx="918">
                  <c:v>580.86552599282675</c:v>
                </c:pt>
                <c:pt idx="919">
                  <c:v>640.70971780419416</c:v>
                </c:pt>
                <c:pt idx="920">
                  <c:v>669.4043952178065</c:v>
                </c:pt>
                <c:pt idx="921">
                  <c:v>658.09055410960809</c:v>
                </c:pt>
                <c:pt idx="922">
                  <c:v>635.34710062930935</c:v>
                </c:pt>
                <c:pt idx="923">
                  <c:v>534.78801892189449</c:v>
                </c:pt>
                <c:pt idx="924">
                  <c:v>611.13923657612349</c:v>
                </c:pt>
                <c:pt idx="925">
                  <c:v>568.1860871185653</c:v>
                </c:pt>
                <c:pt idx="926">
                  <c:v>535.69230894952591</c:v>
                </c:pt>
                <c:pt idx="927">
                  <c:v>648.78390517445177</c:v>
                </c:pt>
                <c:pt idx="928">
                  <c:v>572.64429353476851</c:v>
                </c:pt>
                <c:pt idx="929">
                  <c:v>658.86568755495841</c:v>
                </c:pt>
                <c:pt idx="930">
                  <c:v>723.82973520394603</c:v>
                </c:pt>
                <c:pt idx="931">
                  <c:v>610.98385481658056</c:v>
                </c:pt>
                <c:pt idx="932">
                  <c:v>584.16809902242267</c:v>
                </c:pt>
                <c:pt idx="933">
                  <c:v>600.98627059963144</c:v>
                </c:pt>
                <c:pt idx="934">
                  <c:v>577.12904831738103</c:v>
                </c:pt>
                <c:pt idx="935">
                  <c:v>656.13724454598344</c:v>
                </c:pt>
                <c:pt idx="936">
                  <c:v>538.38682358869846</c:v>
                </c:pt>
                <c:pt idx="937">
                  <c:v>647.68677664023153</c:v>
                </c:pt>
                <c:pt idx="938">
                  <c:v>627.76911391187912</c:v>
                </c:pt>
                <c:pt idx="939">
                  <c:v>661.59584408648675</c:v>
                </c:pt>
                <c:pt idx="940">
                  <c:v>673.31157342829056</c:v>
                </c:pt>
                <c:pt idx="941">
                  <c:v>500.90093111839099</c:v>
                </c:pt>
                <c:pt idx="942">
                  <c:v>647.97356372633783</c:v>
                </c:pt>
                <c:pt idx="943">
                  <c:v>717.45874096114767</c:v>
                </c:pt>
                <c:pt idx="944">
                  <c:v>792.82775303390633</c:v>
                </c:pt>
                <c:pt idx="945">
                  <c:v>816.96759482674042</c:v>
                </c:pt>
                <c:pt idx="946">
                  <c:v>734.92091656691218</c:v>
                </c:pt>
                <c:pt idx="947">
                  <c:v>818.61874459019111</c:v>
                </c:pt>
                <c:pt idx="948">
                  <c:v>780.590602439186</c:v>
                </c:pt>
                <c:pt idx="949">
                  <c:v>655.95029885840404</c:v>
                </c:pt>
                <c:pt idx="950">
                  <c:v>744.03850245583794</c:v>
                </c:pt>
                <c:pt idx="951">
                  <c:v>604.51951258304507</c:v>
                </c:pt>
                <c:pt idx="952">
                  <c:v>763.61177983385278</c:v>
                </c:pt>
                <c:pt idx="953">
                  <c:v>724.06570963590912</c:v>
                </c:pt>
                <c:pt idx="954">
                  <c:v>651.85693642004742</c:v>
                </c:pt>
                <c:pt idx="955">
                  <c:v>701.07133376302556</c:v>
                </c:pt>
                <c:pt idx="956">
                  <c:v>612.52466365282635</c:v>
                </c:pt>
                <c:pt idx="957">
                  <c:v>708.42952208055192</c:v>
                </c:pt>
                <c:pt idx="958">
                  <c:v>776.60814538316004</c:v>
                </c:pt>
                <c:pt idx="959">
                  <c:v>649.100674952894</c:v>
                </c:pt>
                <c:pt idx="960">
                  <c:v>738.44921834178058</c:v>
                </c:pt>
                <c:pt idx="961">
                  <c:v>684.87741702093206</c:v>
                </c:pt>
                <c:pt idx="962">
                  <c:v>645.67498398291968</c:v>
                </c:pt>
                <c:pt idx="963">
                  <c:v>678.96608647152391</c:v>
                </c:pt>
                <c:pt idx="964">
                  <c:v>786.51094411394763</c:v>
                </c:pt>
                <c:pt idx="965">
                  <c:v>701.05128648993764</c:v>
                </c:pt>
                <c:pt idx="966">
                  <c:v>689.87507718151119</c:v>
                </c:pt>
                <c:pt idx="967">
                  <c:v>703.0986937527457</c:v>
                </c:pt>
                <c:pt idx="968">
                  <c:v>717.81354609671996</c:v>
                </c:pt>
                <c:pt idx="969">
                  <c:v>731.79080947071043</c:v>
                </c:pt>
                <c:pt idx="970">
                  <c:v>674.32725523455429</c:v>
                </c:pt>
                <c:pt idx="971">
                  <c:v>675.80433091680447</c:v>
                </c:pt>
                <c:pt idx="972">
                  <c:v>615.31266880457042</c:v>
                </c:pt>
                <c:pt idx="973">
                  <c:v>596.90361031270129</c:v>
                </c:pt>
                <c:pt idx="974">
                  <c:v>649.89022973414023</c:v>
                </c:pt>
                <c:pt idx="975">
                  <c:v>576.91848228060553</c:v>
                </c:pt>
                <c:pt idx="976">
                  <c:v>629.56455785066248</c:v>
                </c:pt>
                <c:pt idx="977">
                  <c:v>710.91868252320785</c:v>
                </c:pt>
                <c:pt idx="978">
                  <c:v>647.89985315033766</c:v>
                </c:pt>
                <c:pt idx="979">
                  <c:v>644.79640146445661</c:v>
                </c:pt>
                <c:pt idx="980">
                  <c:v>669.32245167674421</c:v>
                </c:pt>
                <c:pt idx="981">
                  <c:v>596.32114331378284</c:v>
                </c:pt>
                <c:pt idx="982">
                  <c:v>669.02502081718251</c:v>
                </c:pt>
                <c:pt idx="983">
                  <c:v>722.43539822943728</c:v>
                </c:pt>
                <c:pt idx="984">
                  <c:v>759.83291401631152</c:v>
                </c:pt>
                <c:pt idx="985">
                  <c:v>671.32570098852273</c:v>
                </c:pt>
                <c:pt idx="986">
                  <c:v>721.90139724577693</c:v>
                </c:pt>
                <c:pt idx="987">
                  <c:v>828.17833631039514</c:v>
                </c:pt>
                <c:pt idx="988">
                  <c:v>835.4734842624714</c:v>
                </c:pt>
                <c:pt idx="989">
                  <c:v>795.91413884780673</c:v>
                </c:pt>
                <c:pt idx="990">
                  <c:v>745.61964963590844</c:v>
                </c:pt>
                <c:pt idx="991">
                  <c:v>740.85739834698745</c:v>
                </c:pt>
                <c:pt idx="992">
                  <c:v>803.9699953141137</c:v>
                </c:pt>
                <c:pt idx="993">
                  <c:v>972.38733805141396</c:v>
                </c:pt>
                <c:pt idx="994">
                  <c:v>761.21695144594878</c:v>
                </c:pt>
                <c:pt idx="995">
                  <c:v>780.04159193993632</c:v>
                </c:pt>
                <c:pt idx="996">
                  <c:v>771.45252737720773</c:v>
                </c:pt>
                <c:pt idx="997">
                  <c:v>815.07907132561877</c:v>
                </c:pt>
                <c:pt idx="998">
                  <c:v>787.35548542576464</c:v>
                </c:pt>
                <c:pt idx="999">
                  <c:v>801.38484197921491</c:v>
                </c:pt>
                <c:pt idx="1000">
                  <c:v>728.14716511412939</c:v>
                </c:pt>
                <c:pt idx="1001">
                  <c:v>676.89317866795989</c:v>
                </c:pt>
                <c:pt idx="1002">
                  <c:v>656.6463874246374</c:v>
                </c:pt>
                <c:pt idx="1003">
                  <c:v>658.13378097813666</c:v>
                </c:pt>
                <c:pt idx="1004">
                  <c:v>789.11862589536815</c:v>
                </c:pt>
                <c:pt idx="1005">
                  <c:v>743.80319532333363</c:v>
                </c:pt>
                <c:pt idx="1006">
                  <c:v>742.98558334473125</c:v>
                </c:pt>
                <c:pt idx="1007">
                  <c:v>758.71035498525225</c:v>
                </c:pt>
                <c:pt idx="1008">
                  <c:v>817.43046387823563</c:v>
                </c:pt>
                <c:pt idx="1009">
                  <c:v>882.68347383528987</c:v>
                </c:pt>
                <c:pt idx="1010">
                  <c:v>788.08712305458903</c:v>
                </c:pt>
                <c:pt idx="1011">
                  <c:v>666.11602875779147</c:v>
                </c:pt>
                <c:pt idx="1012">
                  <c:v>756.01651667602948</c:v>
                </c:pt>
                <c:pt idx="1013">
                  <c:v>733.6737395291716</c:v>
                </c:pt>
                <c:pt idx="1014">
                  <c:v>671.80769501818884</c:v>
                </c:pt>
                <c:pt idx="1015">
                  <c:v>779.64111530166031</c:v>
                </c:pt>
                <c:pt idx="1016">
                  <c:v>686.07854279420258</c:v>
                </c:pt>
                <c:pt idx="1017">
                  <c:v>840.19080869890774</c:v>
                </c:pt>
                <c:pt idx="1018">
                  <c:v>816.22487778881009</c:v>
                </c:pt>
                <c:pt idx="1019">
                  <c:v>725.85621480088435</c:v>
                </c:pt>
                <c:pt idx="1020">
                  <c:v>727.15978930843141</c:v>
                </c:pt>
                <c:pt idx="1021">
                  <c:v>798.4486710259016</c:v>
                </c:pt>
                <c:pt idx="1022">
                  <c:v>663.43360867754279</c:v>
                </c:pt>
                <c:pt idx="1023">
                  <c:v>680.73417464628255</c:v>
                </c:pt>
                <c:pt idx="1024">
                  <c:v>816.68315842670143</c:v>
                </c:pt>
                <c:pt idx="1025">
                  <c:v>893.20615282717813</c:v>
                </c:pt>
                <c:pt idx="1026">
                  <c:v>746.29861556610138</c:v>
                </c:pt>
                <c:pt idx="1027">
                  <c:v>761.10637547567603</c:v>
                </c:pt>
                <c:pt idx="1028">
                  <c:v>783.25647820485585</c:v>
                </c:pt>
                <c:pt idx="1029">
                  <c:v>763.19247106030309</c:v>
                </c:pt>
                <c:pt idx="1030">
                  <c:v>737.2043447461856</c:v>
                </c:pt>
                <c:pt idx="1031">
                  <c:v>745.53122601542429</c:v>
                </c:pt>
                <c:pt idx="1032">
                  <c:v>738.11683048365671</c:v>
                </c:pt>
                <c:pt idx="1033">
                  <c:v>763.23085119490622</c:v>
                </c:pt>
                <c:pt idx="1034">
                  <c:v>816.69956413743432</c:v>
                </c:pt>
                <c:pt idx="1035">
                  <c:v>724.85924772202031</c:v>
                </c:pt>
                <c:pt idx="1036">
                  <c:v>677.74901087601711</c:v>
                </c:pt>
                <c:pt idx="1037">
                  <c:v>804.07977213359095</c:v>
                </c:pt>
                <c:pt idx="1038">
                  <c:v>715.33437241850504</c:v>
                </c:pt>
                <c:pt idx="1039">
                  <c:v>726.0485081003585</c:v>
                </c:pt>
                <c:pt idx="1040">
                  <c:v>782.1153953855536</c:v>
                </c:pt>
                <c:pt idx="1041">
                  <c:v>777.40505210815559</c:v>
                </c:pt>
                <c:pt idx="1042">
                  <c:v>753.05112296389086</c:v>
                </c:pt>
                <c:pt idx="1043">
                  <c:v>693.08488719550041</c:v>
                </c:pt>
                <c:pt idx="1044">
                  <c:v>737.08671958187745</c:v>
                </c:pt>
                <c:pt idx="1045">
                  <c:v>697.81233857025541</c:v>
                </c:pt>
                <c:pt idx="1046">
                  <c:v>789.10977859247669</c:v>
                </c:pt>
                <c:pt idx="1047">
                  <c:v>714.20132150472466</c:v>
                </c:pt>
                <c:pt idx="1048">
                  <c:v>683.60092681847925</c:v>
                </c:pt>
                <c:pt idx="1049">
                  <c:v>685.47483406681602</c:v>
                </c:pt>
                <c:pt idx="1050">
                  <c:v>724.74258309939705</c:v>
                </c:pt>
                <c:pt idx="1051">
                  <c:v>629.84971451633703</c:v>
                </c:pt>
                <c:pt idx="1052">
                  <c:v>712.66978457197604</c:v>
                </c:pt>
                <c:pt idx="1053">
                  <c:v>781.76588061248219</c:v>
                </c:pt>
                <c:pt idx="1054">
                  <c:v>704.80036050545505</c:v>
                </c:pt>
                <c:pt idx="1055">
                  <c:v>747.96440827525396</c:v>
                </c:pt>
                <c:pt idx="1056">
                  <c:v>818.96914469782234</c:v>
                </c:pt>
                <c:pt idx="1057">
                  <c:v>731.31800973577037</c:v>
                </c:pt>
                <c:pt idx="1058">
                  <c:v>739.40303752410284</c:v>
                </c:pt>
                <c:pt idx="1059">
                  <c:v>704.25815637782102</c:v>
                </c:pt>
                <c:pt idx="1060">
                  <c:v>791.1739175156381</c:v>
                </c:pt>
                <c:pt idx="1061">
                  <c:v>776.3481359712423</c:v>
                </c:pt>
                <c:pt idx="1062">
                  <c:v>789.75891607095275</c:v>
                </c:pt>
                <c:pt idx="1063">
                  <c:v>829.04637319746405</c:v>
                </c:pt>
                <c:pt idx="1064">
                  <c:v>720.19204827903968</c:v>
                </c:pt>
                <c:pt idx="1065">
                  <c:v>835.59820873005935</c:v>
                </c:pt>
                <c:pt idx="1066">
                  <c:v>654.11861926796928</c:v>
                </c:pt>
                <c:pt idx="1067">
                  <c:v>626.35497947323006</c:v>
                </c:pt>
                <c:pt idx="1068">
                  <c:v>620.78054629620055</c:v>
                </c:pt>
                <c:pt idx="1069">
                  <c:v>696.50604150697052</c:v>
                </c:pt>
                <c:pt idx="1070">
                  <c:v>628.3602310092441</c:v>
                </c:pt>
                <c:pt idx="1071">
                  <c:v>664.95180946587675</c:v>
                </c:pt>
                <c:pt idx="1072">
                  <c:v>570.27476402078958</c:v>
                </c:pt>
                <c:pt idx="1073">
                  <c:v>636.19692758456461</c:v>
                </c:pt>
                <c:pt idx="1074">
                  <c:v>715.85367933773864</c:v>
                </c:pt>
                <c:pt idx="1075">
                  <c:v>647.9640346187972</c:v>
                </c:pt>
                <c:pt idx="1076">
                  <c:v>597.47076923803979</c:v>
                </c:pt>
                <c:pt idx="1077">
                  <c:v>644.71582374791592</c:v>
                </c:pt>
                <c:pt idx="1078">
                  <c:v>658.52030780841858</c:v>
                </c:pt>
                <c:pt idx="1079">
                  <c:v>595.04492815682693</c:v>
                </c:pt>
                <c:pt idx="1080">
                  <c:v>581.628898180992</c:v>
                </c:pt>
                <c:pt idx="1081">
                  <c:v>609.09027048507266</c:v>
                </c:pt>
                <c:pt idx="1082">
                  <c:v>691.34110223515154</c:v>
                </c:pt>
                <c:pt idx="1083">
                  <c:v>623.0940925282913</c:v>
                </c:pt>
                <c:pt idx="1084">
                  <c:v>567.39812774662926</c:v>
                </c:pt>
                <c:pt idx="1085">
                  <c:v>626.95054196126864</c:v>
                </c:pt>
                <c:pt idx="1086">
                  <c:v>679.6455132227743</c:v>
                </c:pt>
                <c:pt idx="1087">
                  <c:v>596.28011558913295</c:v>
                </c:pt>
                <c:pt idx="1088">
                  <c:v>533.21532846536331</c:v>
                </c:pt>
                <c:pt idx="1089">
                  <c:v>530.89808892986684</c:v>
                </c:pt>
                <c:pt idx="1090">
                  <c:v>506.53480296240684</c:v>
                </c:pt>
                <c:pt idx="1091">
                  <c:v>633.75727212600361</c:v>
                </c:pt>
                <c:pt idx="1092">
                  <c:v>671.22003742930667</c:v>
                </c:pt>
                <c:pt idx="1093">
                  <c:v>553.17855339734024</c:v>
                </c:pt>
                <c:pt idx="1094">
                  <c:v>638.60015238715289</c:v>
                </c:pt>
                <c:pt idx="1095">
                  <c:v>602.11407433650982</c:v>
                </c:pt>
                <c:pt idx="1096">
                  <c:v>664.73587351979938</c:v>
                </c:pt>
                <c:pt idx="1097">
                  <c:v>558.775768240415</c:v>
                </c:pt>
                <c:pt idx="1098">
                  <c:v>583.10064931960994</c:v>
                </c:pt>
                <c:pt idx="1099">
                  <c:v>600.74850920730091</c:v>
                </c:pt>
                <c:pt idx="1100">
                  <c:v>546.84571274904283</c:v>
                </c:pt>
                <c:pt idx="1101">
                  <c:v>503.42472707897781</c:v>
                </c:pt>
                <c:pt idx="1102">
                  <c:v>590.78023735747377</c:v>
                </c:pt>
                <c:pt idx="1103">
                  <c:v>697.33718047658749</c:v>
                </c:pt>
                <c:pt idx="1104">
                  <c:v>674.2110499630229</c:v>
                </c:pt>
                <c:pt idx="1105">
                  <c:v>620.6069590411953</c:v>
                </c:pt>
                <c:pt idx="1106">
                  <c:v>610.21169667423135</c:v>
                </c:pt>
                <c:pt idx="1107">
                  <c:v>570.9166708894885</c:v>
                </c:pt>
                <c:pt idx="1108">
                  <c:v>598.0494093114977</c:v>
                </c:pt>
                <c:pt idx="1109">
                  <c:v>629.10165216848009</c:v>
                </c:pt>
                <c:pt idx="1110">
                  <c:v>608.87432038274835</c:v>
                </c:pt>
                <c:pt idx="1111">
                  <c:v>603.50424206609591</c:v>
                </c:pt>
                <c:pt idx="1112">
                  <c:v>731.8566448288542</c:v>
                </c:pt>
                <c:pt idx="1113">
                  <c:v>655.62686371929476</c:v>
                </c:pt>
                <c:pt idx="1114">
                  <c:v>629.27157330961882</c:v>
                </c:pt>
                <c:pt idx="1115">
                  <c:v>765.27657715457383</c:v>
                </c:pt>
                <c:pt idx="1116">
                  <c:v>656.20339346794617</c:v>
                </c:pt>
                <c:pt idx="1117">
                  <c:v>842.80059244038716</c:v>
                </c:pt>
                <c:pt idx="1118">
                  <c:v>862.27084724226177</c:v>
                </c:pt>
                <c:pt idx="1119">
                  <c:v>866.8363644696376</c:v>
                </c:pt>
                <c:pt idx="1120">
                  <c:v>677.90455072171028</c:v>
                </c:pt>
                <c:pt idx="1121">
                  <c:v>804.52398554912929</c:v>
                </c:pt>
                <c:pt idx="1122">
                  <c:v>803.01626935205434</c:v>
                </c:pt>
                <c:pt idx="1123">
                  <c:v>748.23189707975951</c:v>
                </c:pt>
                <c:pt idx="1124">
                  <c:v>734.86759010362448</c:v>
                </c:pt>
                <c:pt idx="1125">
                  <c:v>749.07466673713157</c:v>
                </c:pt>
                <c:pt idx="1126">
                  <c:v>794.60402871980114</c:v>
                </c:pt>
                <c:pt idx="1127">
                  <c:v>766.10159040996894</c:v>
                </c:pt>
                <c:pt idx="1128">
                  <c:v>926.59390317344025</c:v>
                </c:pt>
                <c:pt idx="1129">
                  <c:v>793.72672649617812</c:v>
                </c:pt>
                <c:pt idx="1130">
                  <c:v>814.0283778146196</c:v>
                </c:pt>
                <c:pt idx="1131">
                  <c:v>648.04691500082436</c:v>
                </c:pt>
                <c:pt idx="1132">
                  <c:v>722.32134976680163</c:v>
                </c:pt>
                <c:pt idx="1133">
                  <c:v>737.18019412337856</c:v>
                </c:pt>
                <c:pt idx="1134">
                  <c:v>777.98369552311897</c:v>
                </c:pt>
                <c:pt idx="1135">
                  <c:v>682.69624268340203</c:v>
                </c:pt>
                <c:pt idx="1136">
                  <c:v>727.60170554309423</c:v>
                </c:pt>
                <c:pt idx="1137">
                  <c:v>730.53416771161233</c:v>
                </c:pt>
                <c:pt idx="1138">
                  <c:v>662.15870374081635</c:v>
                </c:pt>
                <c:pt idx="1139">
                  <c:v>651.12381548391784</c:v>
                </c:pt>
                <c:pt idx="1140">
                  <c:v>639.6895714845441</c:v>
                </c:pt>
                <c:pt idx="1141">
                  <c:v>671.32813949694525</c:v>
                </c:pt>
                <c:pt idx="1142">
                  <c:v>600.42086256145467</c:v>
                </c:pt>
                <c:pt idx="1143">
                  <c:v>694.03547031742789</c:v>
                </c:pt>
                <c:pt idx="1144">
                  <c:v>700.24539848110476</c:v>
                </c:pt>
                <c:pt idx="1145">
                  <c:v>699.83890194273204</c:v>
                </c:pt>
                <c:pt idx="1146">
                  <c:v>756.16076012162853</c:v>
                </c:pt>
                <c:pt idx="1147">
                  <c:v>760.17293676215832</c:v>
                </c:pt>
                <c:pt idx="1148">
                  <c:v>687.66534522588131</c:v>
                </c:pt>
                <c:pt idx="1149">
                  <c:v>834.20157588147811</c:v>
                </c:pt>
                <c:pt idx="1150">
                  <c:v>780.99705127436209</c:v>
                </c:pt>
                <c:pt idx="1151">
                  <c:v>739.99117302522927</c:v>
                </c:pt>
                <c:pt idx="1152">
                  <c:v>811.35290632612782</c:v>
                </c:pt>
                <c:pt idx="1153">
                  <c:v>904.01702705948389</c:v>
                </c:pt>
                <c:pt idx="1154">
                  <c:v>827.93699340769945</c:v>
                </c:pt>
                <c:pt idx="1155">
                  <c:v>713.05523197541766</c:v>
                </c:pt>
                <c:pt idx="1156">
                  <c:v>780.34691529702741</c:v>
                </c:pt>
                <c:pt idx="1157">
                  <c:v>664.43224336980393</c:v>
                </c:pt>
                <c:pt idx="1158">
                  <c:v>641.73381635029955</c:v>
                </c:pt>
                <c:pt idx="1159">
                  <c:v>647.58779448919665</c:v>
                </c:pt>
                <c:pt idx="1160">
                  <c:v>673.66294197832053</c:v>
                </c:pt>
                <c:pt idx="1161">
                  <c:v>626.04494411502856</c:v>
                </c:pt>
                <c:pt idx="1162">
                  <c:v>699.35004048436519</c:v>
                </c:pt>
                <c:pt idx="1163">
                  <c:v>660.43012631829083</c:v>
                </c:pt>
                <c:pt idx="1164">
                  <c:v>701.04146878814856</c:v>
                </c:pt>
                <c:pt idx="1165">
                  <c:v>640.13490480401595</c:v>
                </c:pt>
                <c:pt idx="1166">
                  <c:v>593.99160651789975</c:v>
                </c:pt>
                <c:pt idx="1167">
                  <c:v>752.49077387809086</c:v>
                </c:pt>
                <c:pt idx="1168">
                  <c:v>696.82523914432511</c:v>
                </c:pt>
                <c:pt idx="1169">
                  <c:v>968.82874172634797</c:v>
                </c:pt>
                <c:pt idx="1170">
                  <c:v>887.4866030888727</c:v>
                </c:pt>
                <c:pt idx="1171">
                  <c:v>682.89149529546762</c:v>
                </c:pt>
                <c:pt idx="1172">
                  <c:v>682.44529219074627</c:v>
                </c:pt>
                <c:pt idx="1173">
                  <c:v>623.14633908932035</c:v>
                </c:pt>
                <c:pt idx="1174">
                  <c:v>740.15995281315941</c:v>
                </c:pt>
                <c:pt idx="1175">
                  <c:v>667.90172842190293</c:v>
                </c:pt>
                <c:pt idx="1176">
                  <c:v>601.65379614260723</c:v>
                </c:pt>
                <c:pt idx="1177">
                  <c:v>768.79611989924854</c:v>
                </c:pt>
                <c:pt idx="1178">
                  <c:v>648.70026385128642</c:v>
                </c:pt>
                <c:pt idx="1179">
                  <c:v>660.56748109077887</c:v>
                </c:pt>
                <c:pt idx="1180">
                  <c:v>697.11258218153</c:v>
                </c:pt>
                <c:pt idx="1181">
                  <c:v>645.72226444714875</c:v>
                </c:pt>
                <c:pt idx="1182">
                  <c:v>621.56200309580959</c:v>
                </c:pt>
                <c:pt idx="1183">
                  <c:v>669.19927844631786</c:v>
                </c:pt>
                <c:pt idx="1184">
                  <c:v>589.36836829523463</c:v>
                </c:pt>
                <c:pt idx="1185">
                  <c:v>658.84027396860165</c:v>
                </c:pt>
                <c:pt idx="1186">
                  <c:v>784.69908212484631</c:v>
                </c:pt>
                <c:pt idx="1187">
                  <c:v>655.32222456039062</c:v>
                </c:pt>
                <c:pt idx="1188">
                  <c:v>689.38490525081761</c:v>
                </c:pt>
                <c:pt idx="1189">
                  <c:v>604.91644852503077</c:v>
                </c:pt>
                <c:pt idx="1190">
                  <c:v>681.81514788366042</c:v>
                </c:pt>
                <c:pt idx="1191">
                  <c:v>792.97856798573514</c:v>
                </c:pt>
                <c:pt idx="1192">
                  <c:v>680.00634402986043</c:v>
                </c:pt>
                <c:pt idx="1193">
                  <c:v>734.39272891677763</c:v>
                </c:pt>
                <c:pt idx="1194">
                  <c:v>779.31080057244708</c:v>
                </c:pt>
                <c:pt idx="1195">
                  <c:v>692.10944408596151</c:v>
                </c:pt>
                <c:pt idx="1196">
                  <c:v>717.03157728236579</c:v>
                </c:pt>
                <c:pt idx="1197">
                  <c:v>670.67881625851669</c:v>
                </c:pt>
                <c:pt idx="1198">
                  <c:v>661.22110185045926</c:v>
                </c:pt>
                <c:pt idx="1199">
                  <c:v>713.2846134065062</c:v>
                </c:pt>
                <c:pt idx="1200">
                  <c:v>773.88928048373725</c:v>
                </c:pt>
                <c:pt idx="1201">
                  <c:v>788.02093627749719</c:v>
                </c:pt>
                <c:pt idx="1202">
                  <c:v>532.66598880481911</c:v>
                </c:pt>
                <c:pt idx="1203">
                  <c:v>692.88374216150612</c:v>
                </c:pt>
                <c:pt idx="1204">
                  <c:v>779.32987651048256</c:v>
                </c:pt>
                <c:pt idx="1205">
                  <c:v>686.86062451217742</c:v>
                </c:pt>
                <c:pt idx="1206">
                  <c:v>758.95291403714566</c:v>
                </c:pt>
                <c:pt idx="1207">
                  <c:v>785.73902192769071</c:v>
                </c:pt>
                <c:pt idx="1208">
                  <c:v>763.03913143360296</c:v>
                </c:pt>
                <c:pt idx="1209">
                  <c:v>761.8456038237839</c:v>
                </c:pt>
                <c:pt idx="1210">
                  <c:v>789.32611849810473</c:v>
                </c:pt>
                <c:pt idx="1211">
                  <c:v>710.9320524039565</c:v>
                </c:pt>
                <c:pt idx="1212">
                  <c:v>719.4409467939887</c:v>
                </c:pt>
                <c:pt idx="1213">
                  <c:v>663.48631052205189</c:v>
                </c:pt>
                <c:pt idx="1214">
                  <c:v>811.9829628173178</c:v>
                </c:pt>
                <c:pt idx="1215">
                  <c:v>630.4948640904787</c:v>
                </c:pt>
                <c:pt idx="1216">
                  <c:v>602.79901073533085</c:v>
                </c:pt>
                <c:pt idx="1217">
                  <c:v>781.60843341703355</c:v>
                </c:pt>
                <c:pt idx="1218">
                  <c:v>769.78924997124193</c:v>
                </c:pt>
                <c:pt idx="1219">
                  <c:v>857.34077408273663</c:v>
                </c:pt>
                <c:pt idx="1220">
                  <c:v>881.9326034217429</c:v>
                </c:pt>
                <c:pt idx="1221">
                  <c:v>795.8263547732937</c:v>
                </c:pt>
                <c:pt idx="1222">
                  <c:v>665.27589114596469</c:v>
                </c:pt>
                <c:pt idx="1223">
                  <c:v>710.61753172096371</c:v>
                </c:pt>
                <c:pt idx="1224">
                  <c:v>672.40039355501688</c:v>
                </c:pt>
                <c:pt idx="1225">
                  <c:v>688.16666653626226</c:v>
                </c:pt>
                <c:pt idx="1226">
                  <c:v>708.60154689787896</c:v>
                </c:pt>
                <c:pt idx="1227">
                  <c:v>656.33893825789312</c:v>
                </c:pt>
                <c:pt idx="1228">
                  <c:v>799.59022302689186</c:v>
                </c:pt>
                <c:pt idx="1229">
                  <c:v>740.55860181970934</c:v>
                </c:pt>
                <c:pt idx="1230">
                  <c:v>858.84182153040319</c:v>
                </c:pt>
                <c:pt idx="1231">
                  <c:v>764.14879638027742</c:v>
                </c:pt>
                <c:pt idx="1232">
                  <c:v>746.32895527948915</c:v>
                </c:pt>
                <c:pt idx="1233">
                  <c:v>836.52963480037477</c:v>
                </c:pt>
                <c:pt idx="1234">
                  <c:v>881.04631076959242</c:v>
                </c:pt>
                <c:pt idx="1235">
                  <c:v>849.80588932202716</c:v>
                </c:pt>
                <c:pt idx="1236">
                  <c:v>838.28638970083921</c:v>
                </c:pt>
                <c:pt idx="1237">
                  <c:v>911.21567444885454</c:v>
                </c:pt>
                <c:pt idx="1238">
                  <c:v>976.2900833116729</c:v>
                </c:pt>
                <c:pt idx="1239">
                  <c:v>817.48863519241627</c:v>
                </c:pt>
                <c:pt idx="1240">
                  <c:v>823.99561758083314</c:v>
                </c:pt>
                <c:pt idx="1241">
                  <c:v>986.50811381633298</c:v>
                </c:pt>
                <c:pt idx="1242">
                  <c:v>908.97536564675954</c:v>
                </c:pt>
                <c:pt idx="1243">
                  <c:v>1053.1406037528436</c:v>
                </c:pt>
                <c:pt idx="1244">
                  <c:v>871.83685843981129</c:v>
                </c:pt>
                <c:pt idx="1245">
                  <c:v>927.68639926873709</c:v>
                </c:pt>
                <c:pt idx="1246">
                  <c:v>861.48334233733908</c:v>
                </c:pt>
                <c:pt idx="1247">
                  <c:v>916.20336939269737</c:v>
                </c:pt>
                <c:pt idx="1248">
                  <c:v>873.78712713328434</c:v>
                </c:pt>
                <c:pt idx="1249">
                  <c:v>785.42023574563996</c:v>
                </c:pt>
                <c:pt idx="1250">
                  <c:v>695.92585861001737</c:v>
                </c:pt>
                <c:pt idx="1251">
                  <c:v>774.33078776676359</c:v>
                </c:pt>
                <c:pt idx="1252">
                  <c:v>832.23967073974563</c:v>
                </c:pt>
                <c:pt idx="1253">
                  <c:v>758.00621870878877</c:v>
                </c:pt>
                <c:pt idx="1254">
                  <c:v>1021.405477575358</c:v>
                </c:pt>
                <c:pt idx="1255">
                  <c:v>790.64271993376212</c:v>
                </c:pt>
                <c:pt idx="1256">
                  <c:v>709.53632077807629</c:v>
                </c:pt>
                <c:pt idx="1257">
                  <c:v>800.66760518099102</c:v>
                </c:pt>
                <c:pt idx="1258">
                  <c:v>731.72359212237382</c:v>
                </c:pt>
                <c:pt idx="1259">
                  <c:v>756.39152010942723</c:v>
                </c:pt>
                <c:pt idx="1260">
                  <c:v>880.01859680819564</c:v>
                </c:pt>
                <c:pt idx="1261">
                  <c:v>816.74379343565943</c:v>
                </c:pt>
                <c:pt idx="1262">
                  <c:v>780.27052990260108</c:v>
                </c:pt>
                <c:pt idx="1263">
                  <c:v>814.26938307368982</c:v>
                </c:pt>
                <c:pt idx="1264">
                  <c:v>680.96246561361443</c:v>
                </c:pt>
                <c:pt idx="1265">
                  <c:v>799.93811549490647</c:v>
                </c:pt>
                <c:pt idx="1266">
                  <c:v>810.38234076338188</c:v>
                </c:pt>
                <c:pt idx="1267">
                  <c:v>695.0978476530762</c:v>
                </c:pt>
                <c:pt idx="1268">
                  <c:v>727.38957145677375</c:v>
                </c:pt>
                <c:pt idx="1269">
                  <c:v>835.99542634252452</c:v>
                </c:pt>
                <c:pt idx="1270">
                  <c:v>857.01086313398298</c:v>
                </c:pt>
                <c:pt idx="1271">
                  <c:v>714.05975070534896</c:v>
                </c:pt>
                <c:pt idx="1272">
                  <c:v>739.52577988855785</c:v>
                </c:pt>
                <c:pt idx="1273">
                  <c:v>749.3820384275125</c:v>
                </c:pt>
                <c:pt idx="1274">
                  <c:v>704.75427616803472</c:v>
                </c:pt>
                <c:pt idx="1275">
                  <c:v>883.12193718500055</c:v>
                </c:pt>
                <c:pt idx="1276">
                  <c:v>696.02898795248905</c:v>
                </c:pt>
                <c:pt idx="1277">
                  <c:v>723.82967410734193</c:v>
                </c:pt>
                <c:pt idx="1278">
                  <c:v>774.42836593125321</c:v>
                </c:pt>
                <c:pt idx="1279">
                  <c:v>798.21473301674393</c:v>
                </c:pt>
                <c:pt idx="1280">
                  <c:v>739.64060721543126</c:v>
                </c:pt>
                <c:pt idx="1281">
                  <c:v>834.14767756779111</c:v>
                </c:pt>
                <c:pt idx="1282">
                  <c:v>739.16900204192837</c:v>
                </c:pt>
                <c:pt idx="1283">
                  <c:v>803.83679388828807</c:v>
                </c:pt>
                <c:pt idx="1284">
                  <c:v>724.13957174640382</c:v>
                </c:pt>
                <c:pt idx="1285">
                  <c:v>766.94109442588638</c:v>
                </c:pt>
                <c:pt idx="1286">
                  <c:v>759.17203592183921</c:v>
                </c:pt>
                <c:pt idx="1287">
                  <c:v>772.91644546836574</c:v>
                </c:pt>
                <c:pt idx="1288">
                  <c:v>791.8299935746461</c:v>
                </c:pt>
                <c:pt idx="1289">
                  <c:v>766.43926146330921</c:v>
                </c:pt>
                <c:pt idx="1290">
                  <c:v>733.41548950004528</c:v>
                </c:pt>
                <c:pt idx="1291">
                  <c:v>573.22227826699884</c:v>
                </c:pt>
                <c:pt idx="1292">
                  <c:v>724.49169131540918</c:v>
                </c:pt>
                <c:pt idx="1293">
                  <c:v>784.60677352386267</c:v>
                </c:pt>
                <c:pt idx="1294">
                  <c:v>667.07304692851767</c:v>
                </c:pt>
                <c:pt idx="1295">
                  <c:v>800.67602705135801</c:v>
                </c:pt>
                <c:pt idx="1296">
                  <c:v>774.23804569702509</c:v>
                </c:pt>
                <c:pt idx="1297">
                  <c:v>720.61083890955035</c:v>
                </c:pt>
                <c:pt idx="1298">
                  <c:v>862.25469471332838</c:v>
                </c:pt>
                <c:pt idx="1299">
                  <c:v>897.2967284855257</c:v>
                </c:pt>
                <c:pt idx="1300">
                  <c:v>839.12877005118048</c:v>
                </c:pt>
                <c:pt idx="1301">
                  <c:v>698.32050549132396</c:v>
                </c:pt>
                <c:pt idx="1302">
                  <c:v>749.43197272638815</c:v>
                </c:pt>
                <c:pt idx="1303">
                  <c:v>707.90760803141859</c:v>
                </c:pt>
                <c:pt idx="1304">
                  <c:v>773.88945238572273</c:v>
                </c:pt>
                <c:pt idx="1305">
                  <c:v>793.52870867202375</c:v>
                </c:pt>
                <c:pt idx="1306">
                  <c:v>690.10514270867918</c:v>
                </c:pt>
                <c:pt idx="1307">
                  <c:v>834.58082156911416</c:v>
                </c:pt>
                <c:pt idx="1308">
                  <c:v>735.84071597133061</c:v>
                </c:pt>
                <c:pt idx="1309">
                  <c:v>741.05219620960611</c:v>
                </c:pt>
                <c:pt idx="1310">
                  <c:v>804.83182366442747</c:v>
                </c:pt>
                <c:pt idx="1311">
                  <c:v>749.08670907072712</c:v>
                </c:pt>
                <c:pt idx="1312">
                  <c:v>865.13615974818947</c:v>
                </c:pt>
                <c:pt idx="1313">
                  <c:v>694.81944712466873</c:v>
                </c:pt>
                <c:pt idx="1314">
                  <c:v>892.06484445445324</c:v>
                </c:pt>
                <c:pt idx="1315">
                  <c:v>782.9785772291815</c:v>
                </c:pt>
                <c:pt idx="1316">
                  <c:v>750.65531432784155</c:v>
                </c:pt>
                <c:pt idx="1317">
                  <c:v>796.53579063440452</c:v>
                </c:pt>
                <c:pt idx="1318">
                  <c:v>842.27443397063757</c:v>
                </c:pt>
                <c:pt idx="1319">
                  <c:v>819.78897185639573</c:v>
                </c:pt>
                <c:pt idx="1320">
                  <c:v>766.24485487714855</c:v>
                </c:pt>
                <c:pt idx="1321">
                  <c:v>833.19493459808746</c:v>
                </c:pt>
                <c:pt idx="1322">
                  <c:v>716.82274465235162</c:v>
                </c:pt>
                <c:pt idx="1323">
                  <c:v>775.28209885353158</c:v>
                </c:pt>
                <c:pt idx="1324">
                  <c:v>837.13435160132974</c:v>
                </c:pt>
                <c:pt idx="1325">
                  <c:v>783.04056094595819</c:v>
                </c:pt>
                <c:pt idx="1326">
                  <c:v>780.1933889163796</c:v>
                </c:pt>
                <c:pt idx="1327">
                  <c:v>715.23652834768745</c:v>
                </c:pt>
                <c:pt idx="1328">
                  <c:v>758.57847343670733</c:v>
                </c:pt>
                <c:pt idx="1329">
                  <c:v>799.35043432802763</c:v>
                </c:pt>
                <c:pt idx="1330">
                  <c:v>744.87793618746684</c:v>
                </c:pt>
                <c:pt idx="1331">
                  <c:v>684.53917864194648</c:v>
                </c:pt>
                <c:pt idx="1332">
                  <c:v>637.93971352444919</c:v>
                </c:pt>
                <c:pt idx="1333">
                  <c:v>645.22592127069095</c:v>
                </c:pt>
                <c:pt idx="1334">
                  <c:v>782.96025954652941</c:v>
                </c:pt>
                <c:pt idx="1335">
                  <c:v>830.4300011746833</c:v>
                </c:pt>
                <c:pt idx="1336">
                  <c:v>734.02670368918575</c:v>
                </c:pt>
                <c:pt idx="1337">
                  <c:v>769.4665960202243</c:v>
                </c:pt>
                <c:pt idx="1338">
                  <c:v>722.54494335059985</c:v>
                </c:pt>
                <c:pt idx="1339">
                  <c:v>797.85439074730618</c:v>
                </c:pt>
                <c:pt idx="1340">
                  <c:v>710.53043396213241</c:v>
                </c:pt>
                <c:pt idx="1341">
                  <c:v>762.06980343647865</c:v>
                </c:pt>
                <c:pt idx="1342">
                  <c:v>744.49017303707569</c:v>
                </c:pt>
                <c:pt idx="1343">
                  <c:v>859.02639405844309</c:v>
                </c:pt>
                <c:pt idx="1344">
                  <c:v>728.96797025634942</c:v>
                </c:pt>
                <c:pt idx="1345">
                  <c:v>729.34649828451541</c:v>
                </c:pt>
                <c:pt idx="1346">
                  <c:v>715.67550831505889</c:v>
                </c:pt>
                <c:pt idx="1347">
                  <c:v>816.75798614994972</c:v>
                </c:pt>
                <c:pt idx="1348">
                  <c:v>696.0975818196182</c:v>
                </c:pt>
                <c:pt idx="1349">
                  <c:v>749.97659752229185</c:v>
                </c:pt>
                <c:pt idx="1350">
                  <c:v>732.78522956115148</c:v>
                </c:pt>
                <c:pt idx="1351">
                  <c:v>691.75902892320994</c:v>
                </c:pt>
                <c:pt idx="1352">
                  <c:v>670.73571153869489</c:v>
                </c:pt>
                <c:pt idx="1353">
                  <c:v>661.18363024927703</c:v>
                </c:pt>
                <c:pt idx="1354">
                  <c:v>756.2605238475486</c:v>
                </c:pt>
                <c:pt idx="1355">
                  <c:v>835.2413830422995</c:v>
                </c:pt>
                <c:pt idx="1356">
                  <c:v>689.93227930889282</c:v>
                </c:pt>
                <c:pt idx="1357">
                  <c:v>707.66594830081692</c:v>
                </c:pt>
                <c:pt idx="1358">
                  <c:v>788.86762011345706</c:v>
                </c:pt>
                <c:pt idx="1359">
                  <c:v>796.97034843613699</c:v>
                </c:pt>
                <c:pt idx="1360">
                  <c:v>716.41750872298633</c:v>
                </c:pt>
                <c:pt idx="1361">
                  <c:v>737.98571226467254</c:v>
                </c:pt>
                <c:pt idx="1362">
                  <c:v>872.70868232149041</c:v>
                </c:pt>
                <c:pt idx="1363">
                  <c:v>798.80285149693702</c:v>
                </c:pt>
                <c:pt idx="1364">
                  <c:v>821.96121031796304</c:v>
                </c:pt>
                <c:pt idx="1365">
                  <c:v>928.23984678834063</c:v>
                </c:pt>
                <c:pt idx="1366">
                  <c:v>819.31641325934334</c:v>
                </c:pt>
                <c:pt idx="1367">
                  <c:v>759.14114035707109</c:v>
                </c:pt>
                <c:pt idx="1368">
                  <c:v>772.67864042568146</c:v>
                </c:pt>
                <c:pt idx="1369">
                  <c:v>857.38490961951049</c:v>
                </c:pt>
                <c:pt idx="1370">
                  <c:v>739.58181590312154</c:v>
                </c:pt>
                <c:pt idx="1371">
                  <c:v>776.71563697405406</c:v>
                </c:pt>
                <c:pt idx="1372">
                  <c:v>798.88581485248437</c:v>
                </c:pt>
                <c:pt idx="1373">
                  <c:v>752.52274256208432</c:v>
                </c:pt>
                <c:pt idx="1374">
                  <c:v>791.6167846568901</c:v>
                </c:pt>
                <c:pt idx="1375">
                  <c:v>834.89647765286372</c:v>
                </c:pt>
                <c:pt idx="1376">
                  <c:v>759.74013788285947</c:v>
                </c:pt>
                <c:pt idx="1377">
                  <c:v>925.26553542984414</c:v>
                </c:pt>
                <c:pt idx="1378">
                  <c:v>746.55546931234232</c:v>
                </c:pt>
                <c:pt idx="1379">
                  <c:v>767.82776125085047</c:v>
                </c:pt>
                <c:pt idx="1380">
                  <c:v>722.56389783409304</c:v>
                </c:pt>
                <c:pt idx="1381">
                  <c:v>770.32438419075675</c:v>
                </c:pt>
                <c:pt idx="1382">
                  <c:v>845.30473111534343</c:v>
                </c:pt>
                <c:pt idx="1383">
                  <c:v>856.84464706516928</c:v>
                </c:pt>
                <c:pt idx="1384">
                  <c:v>789.62697163057339</c:v>
                </c:pt>
                <c:pt idx="1385">
                  <c:v>859.04782649789138</c:v>
                </c:pt>
                <c:pt idx="1386">
                  <c:v>850.12541235028448</c:v>
                </c:pt>
                <c:pt idx="1387">
                  <c:v>762.39958657288321</c:v>
                </c:pt>
                <c:pt idx="1388">
                  <c:v>856.7842391898804</c:v>
                </c:pt>
                <c:pt idx="1389">
                  <c:v>934.13925438501315</c:v>
                </c:pt>
                <c:pt idx="1390">
                  <c:v>780.57266398178888</c:v>
                </c:pt>
                <c:pt idx="1391">
                  <c:v>776.38887325145322</c:v>
                </c:pt>
                <c:pt idx="1392">
                  <c:v>803.55089434491094</c:v>
                </c:pt>
                <c:pt idx="1393">
                  <c:v>768.24339182494884</c:v>
                </c:pt>
                <c:pt idx="1394">
                  <c:v>689.98466058106237</c:v>
                </c:pt>
                <c:pt idx="1395">
                  <c:v>756.75030276042173</c:v>
                </c:pt>
                <c:pt idx="1396">
                  <c:v>826.14662384363089</c:v>
                </c:pt>
                <c:pt idx="1397">
                  <c:v>957.72248397203271</c:v>
                </c:pt>
                <c:pt idx="1398">
                  <c:v>818.18780528539639</c:v>
                </c:pt>
                <c:pt idx="1399">
                  <c:v>718.930962222228</c:v>
                </c:pt>
                <c:pt idx="1400">
                  <c:v>730.07856060237259</c:v>
                </c:pt>
                <c:pt idx="1401">
                  <c:v>742.79786064000393</c:v>
                </c:pt>
                <c:pt idx="1402">
                  <c:v>904.79297128843473</c:v>
                </c:pt>
                <c:pt idx="1403">
                  <c:v>763.29889769217561</c:v>
                </c:pt>
                <c:pt idx="1404">
                  <c:v>873.98596079224046</c:v>
                </c:pt>
                <c:pt idx="1405">
                  <c:v>708.24413383462149</c:v>
                </c:pt>
                <c:pt idx="1406">
                  <c:v>805.15402175422957</c:v>
                </c:pt>
                <c:pt idx="1407">
                  <c:v>838.31632315209515</c:v>
                </c:pt>
                <c:pt idx="1408">
                  <c:v>775.61280504048227</c:v>
                </c:pt>
                <c:pt idx="1409">
                  <c:v>736.99934147840975</c:v>
                </c:pt>
                <c:pt idx="1410">
                  <c:v>817.58213917777289</c:v>
                </c:pt>
                <c:pt idx="1411">
                  <c:v>836.98748375842365</c:v>
                </c:pt>
                <c:pt idx="1412">
                  <c:v>824.18478871440084</c:v>
                </c:pt>
                <c:pt idx="1413">
                  <c:v>815.06050553549221</c:v>
                </c:pt>
                <c:pt idx="1414">
                  <c:v>806.19685670694366</c:v>
                </c:pt>
                <c:pt idx="1415">
                  <c:v>844.95682393587322</c:v>
                </c:pt>
                <c:pt idx="1416">
                  <c:v>774.00994999581724</c:v>
                </c:pt>
                <c:pt idx="1417">
                  <c:v>799.49212573774707</c:v>
                </c:pt>
                <c:pt idx="1418">
                  <c:v>847.50417353092462</c:v>
                </c:pt>
                <c:pt idx="1419">
                  <c:v>1038.9519952943438</c:v>
                </c:pt>
                <c:pt idx="1420">
                  <c:v>888.54931540699681</c:v>
                </c:pt>
                <c:pt idx="1421">
                  <c:v>1000.1677947675455</c:v>
                </c:pt>
                <c:pt idx="1422">
                  <c:v>826.44345647611351</c:v>
                </c:pt>
                <c:pt idx="1423">
                  <c:v>869.31664297712337</c:v>
                </c:pt>
                <c:pt idx="1424">
                  <c:v>872.624536190546</c:v>
                </c:pt>
                <c:pt idx="1425">
                  <c:v>835.88819296959969</c:v>
                </c:pt>
                <c:pt idx="1426">
                  <c:v>758.25288403454499</c:v>
                </c:pt>
                <c:pt idx="1427">
                  <c:v>912.46414701648439</c:v>
                </c:pt>
                <c:pt idx="1428">
                  <c:v>873.72043294808168</c:v>
                </c:pt>
                <c:pt idx="1429">
                  <c:v>835.23692524407284</c:v>
                </c:pt>
                <c:pt idx="1430">
                  <c:v>743.33471526118467</c:v>
                </c:pt>
                <c:pt idx="1431">
                  <c:v>866.62847375523495</c:v>
                </c:pt>
                <c:pt idx="1432">
                  <c:v>746.64934017120868</c:v>
                </c:pt>
                <c:pt idx="1433">
                  <c:v>748.43576091749935</c:v>
                </c:pt>
                <c:pt idx="1434">
                  <c:v>764.63303636307614</c:v>
                </c:pt>
                <c:pt idx="1435">
                  <c:v>631.52083347515395</c:v>
                </c:pt>
                <c:pt idx="1436">
                  <c:v>760.75340493519775</c:v>
                </c:pt>
                <c:pt idx="1437">
                  <c:v>793.29697905195565</c:v>
                </c:pt>
                <c:pt idx="1438">
                  <c:v>868.67620578474941</c:v>
                </c:pt>
                <c:pt idx="1439">
                  <c:v>750.31263162163941</c:v>
                </c:pt>
                <c:pt idx="1440">
                  <c:v>803.83980354175026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252992"/>
        <c:axId val="49257088"/>
      </c:scatterChart>
      <c:valAx>
        <c:axId val="49252992"/>
        <c:scaling>
          <c:orientation val="minMax"/>
          <c:max val="24"/>
          <c:min val="0"/>
        </c:scaling>
        <c:delete val="0"/>
        <c:axPos val="b"/>
        <c:numFmt formatCode="0.00" sourceLinked="1"/>
        <c:majorTickMark val="out"/>
        <c:minorTickMark val="none"/>
        <c:tickLblPos val="nextTo"/>
        <c:spPr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57088"/>
        <c:crosses val="autoZero"/>
        <c:crossBetween val="midCat"/>
        <c:majorUnit val="1"/>
      </c:valAx>
      <c:valAx>
        <c:axId val="49257088"/>
        <c:scaling>
          <c:orientation val="minMax"/>
          <c:max val="1500"/>
          <c:min val="400"/>
        </c:scaling>
        <c:delete val="0"/>
        <c:axPos val="l"/>
        <c:majorGridlines>
          <c:spPr>
            <a:ln w="3175">
              <a:solidFill>
                <a:srgbClr val="B3B3B3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252992"/>
        <c:crosses val="autoZero"/>
        <c:crossBetween val="midCat"/>
      </c:valAx>
      <c:spPr>
        <a:noFill/>
        <a:ln w="3175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5577865698673157"/>
          <c:y val="0.14121524847704905"/>
          <c:w val="0.21568650395572062"/>
          <c:h val="9.907834101382488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span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6</xdr:row>
      <xdr:rowOff>114300</xdr:rowOff>
    </xdr:from>
    <xdr:to>
      <xdr:col>11</xdr:col>
      <xdr:colOff>228599</xdr:colOff>
      <xdr:row>23</xdr:row>
      <xdr:rowOff>190501</xdr:rowOff>
    </xdr:to>
    <xdr:graphicFrame macro="">
      <xdr:nvGraphicFramePr>
        <xdr:cNvPr id="1025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515"/>
  <sheetViews>
    <sheetView tabSelected="1" workbookViewId="0">
      <selection activeCell="E4" sqref="E4"/>
    </sheetView>
  </sheetViews>
  <sheetFormatPr defaultColWidth="11.5703125" defaultRowHeight="19.5" customHeight="1" x14ac:dyDescent="0.2"/>
  <cols>
    <col min="1" max="2" width="11.5703125" style="1"/>
    <col min="3" max="3" width="5" style="1" customWidth="1"/>
    <col min="4" max="5" width="11.5703125" style="1"/>
    <col min="6" max="6" width="15.42578125" style="1" customWidth="1"/>
    <col min="7" max="7" width="29.5703125" style="2" customWidth="1"/>
    <col min="8" max="9" width="11.5703125" style="4"/>
    <col min="10" max="10" width="25.7109375" style="4" customWidth="1"/>
    <col min="11" max="11" width="8.7109375" style="5" customWidth="1"/>
    <col min="12" max="12" width="7.140625" style="5" customWidth="1"/>
    <col min="13" max="13" width="16" style="1" customWidth="1"/>
    <col min="14" max="14" width="26.42578125" style="6" customWidth="1"/>
    <col min="15" max="16" width="11.5703125" style="1"/>
    <col min="17" max="17" width="23.28515625" style="7" customWidth="1"/>
    <col min="18" max="16384" width="11.5703125" style="5"/>
  </cols>
  <sheetData>
    <row r="1" spans="1:17" ht="19.5" customHeight="1" x14ac:dyDescent="0.2">
      <c r="M1" s="7"/>
    </row>
    <row r="2" spans="1:17" ht="19.5" customHeight="1" x14ac:dyDescent="0.2">
      <c r="M2" s="8" t="s">
        <v>0</v>
      </c>
      <c r="N2" s="9" t="s">
        <v>1</v>
      </c>
      <c r="P2" s="1" t="s">
        <v>2</v>
      </c>
    </row>
    <row r="3" spans="1:17" ht="19.5" customHeight="1" x14ac:dyDescent="0.2">
      <c r="D3" s="10" t="s">
        <v>3</v>
      </c>
      <c r="E3" s="10" t="s">
        <v>4</v>
      </c>
      <c r="F3" s="10" t="s">
        <v>5</v>
      </c>
      <c r="G3" s="11" t="s">
        <v>6</v>
      </c>
      <c r="H3" s="12" t="s">
        <v>4</v>
      </c>
      <c r="I3" s="12" t="s">
        <v>7</v>
      </c>
      <c r="J3" s="11" t="s">
        <v>8</v>
      </c>
      <c r="M3" s="13">
        <v>2.8011749999999999E-3</v>
      </c>
      <c r="N3" s="6">
        <f t="shared" ref="N3:O66" ca="1" si="0">NORMSINV(RAND())*0.096</f>
        <v>8.1018996081179077E-3</v>
      </c>
      <c r="O3" s="6">
        <f t="shared" ca="1" si="0"/>
        <v>8.7002191493157993E-2</v>
      </c>
      <c r="P3" s="1">
        <v>1</v>
      </c>
    </row>
    <row r="4" spans="1:17" ht="19.5" customHeight="1" x14ac:dyDescent="0.2">
      <c r="D4" s="1">
        <v>0</v>
      </c>
      <c r="E4" s="3">
        <f t="shared" ref="E4:E67" si="1">D4/60</f>
        <v>0</v>
      </c>
      <c r="F4" s="2">
        <f t="shared" ref="F4:F67" si="2" xml:space="preserve">   7.163 + 0.0961 * $B$6 - 0.0243 * $B$5 + 0.00027 * $B$5^2 + 0.1055 * SIN(2 * PI() * E4 / 24) + 0.0664 * COS(2 * PI() * E4 / 24) - 0.0155 * SIN(2 * PI() * E4 / 24) *  $B$6 + 0.0608 * COS(2 * PI() * E4 / 24) * $B$6</f>
        <v>6.6894000000000009</v>
      </c>
      <c r="G4" s="2">
        <f ca="1">F4+O1002</f>
        <v>6.6814150876437388</v>
      </c>
      <c r="H4" s="3">
        <f t="shared" ref="H4:H67" si="3">E4</f>
        <v>0</v>
      </c>
      <c r="I4" s="4">
        <f>EXP(F4)</f>
        <v>803.83980354175026</v>
      </c>
      <c r="J4" s="4">
        <f ca="1">EXP(G4)</f>
        <v>797.44677103178662</v>
      </c>
      <c r="K4" s="16"/>
      <c r="M4" s="13">
        <v>-8.761306E-3</v>
      </c>
      <c r="N4" s="6">
        <f t="shared" ca="1" si="0"/>
        <v>2.1141490560064913E-2</v>
      </c>
      <c r="O4" s="6">
        <f t="shared" ca="1" si="0"/>
        <v>5.8181304161979662E-2</v>
      </c>
      <c r="P4" s="1">
        <v>2</v>
      </c>
    </row>
    <row r="5" spans="1:17" ht="19.5" customHeight="1" x14ac:dyDescent="0.2">
      <c r="A5" s="14" t="s">
        <v>9</v>
      </c>
      <c r="B5" s="14">
        <v>40</v>
      </c>
      <c r="C5" s="10"/>
      <c r="D5" s="1">
        <v>1</v>
      </c>
      <c r="E5" s="3">
        <f t="shared" si="1"/>
        <v>1.6666666666666666E-2</v>
      </c>
      <c r="F5" s="2">
        <f t="shared" si="2"/>
        <v>6.6898596970493989</v>
      </c>
      <c r="G5" s="2">
        <f t="shared" ref="G5:G67" ca="1" si="4">F5+O1003</f>
        <v>6.612493635609284</v>
      </c>
      <c r="H5" s="3">
        <f t="shared" si="3"/>
        <v>1.6666666666666666E-2</v>
      </c>
      <c r="I5" s="4">
        <f>EXP(F5)</f>
        <v>804.20941127491039</v>
      </c>
      <c r="J5" s="4">
        <f t="shared" ref="J5:J67" ca="1" si="5">EXP(G5)</f>
        <v>744.33681119224093</v>
      </c>
      <c r="K5" s="16"/>
      <c r="M5" s="13">
        <v>6.6791380000000003E-3</v>
      </c>
      <c r="N5" s="6">
        <f t="shared" ca="1" si="0"/>
        <v>3.5883941636458166E-2</v>
      </c>
      <c r="O5" s="6">
        <f t="shared" ca="1" si="0"/>
        <v>0.17563164511182469</v>
      </c>
      <c r="P5" s="1">
        <v>3</v>
      </c>
    </row>
    <row r="6" spans="1:17" ht="19.5" customHeight="1" x14ac:dyDescent="0.2">
      <c r="A6" s="17" t="str">
        <f>IF(B6=1,"Male",IF(B6=0,"Female","Wrong value"))</f>
        <v>Female</v>
      </c>
      <c r="B6" s="14">
        <v>0</v>
      </c>
      <c r="C6" s="10"/>
      <c r="D6" s="1">
        <v>2</v>
      </c>
      <c r="E6" s="3">
        <f t="shared" si="1"/>
        <v>3.3333333333333333E-2</v>
      </c>
      <c r="F6" s="2">
        <f t="shared" si="2"/>
        <v>6.6903181211865412</v>
      </c>
      <c r="G6" s="2">
        <f t="shared" ca="1" si="4"/>
        <v>6.7321115300004832</v>
      </c>
      <c r="H6" s="3">
        <f t="shared" si="3"/>
        <v>3.3333333333333333E-2</v>
      </c>
      <c r="I6" s="4">
        <f t="shared" ref="I6:I67" si="6">EXP(F6)</f>
        <v>804.57816479665541</v>
      </c>
      <c r="J6" s="4">
        <f t="shared" ca="1" si="5"/>
        <v>838.91679507047309</v>
      </c>
      <c r="K6" s="16"/>
      <c r="M6" s="13">
        <v>6.046048E-3</v>
      </c>
      <c r="N6" s="6">
        <f t="shared" ca="1" si="0"/>
        <v>-5.4566484503142471E-2</v>
      </c>
      <c r="O6" s="6">
        <f t="shared" ca="1" si="0"/>
        <v>3.3809418965039806E-2</v>
      </c>
      <c r="P6" s="1">
        <v>4</v>
      </c>
    </row>
    <row r="7" spans="1:17" ht="19.5" customHeight="1" x14ac:dyDescent="0.2">
      <c r="D7" s="1">
        <v>3</v>
      </c>
      <c r="E7" s="3">
        <f t="shared" si="1"/>
        <v>0.05</v>
      </c>
      <c r="F7" s="2">
        <f t="shared" si="2"/>
        <v>6.6907752636836921</v>
      </c>
      <c r="G7" s="2">
        <f t="shared" ca="1" si="4"/>
        <v>6.705436586430749</v>
      </c>
      <c r="H7" s="3">
        <f t="shared" si="3"/>
        <v>0.05</v>
      </c>
      <c r="I7" s="4">
        <f t="shared" si="6"/>
        <v>804.94605575095159</v>
      </c>
      <c r="J7" s="4">
        <f t="shared" ca="1" si="5"/>
        <v>816.83456736461653</v>
      </c>
      <c r="K7" s="16"/>
      <c r="M7" s="13">
        <v>-1.9349250000000001E-3</v>
      </c>
      <c r="N7" s="6">
        <f t="shared" ca="1" si="0"/>
        <v>-0.11909281014796369</v>
      </c>
      <c r="O7" s="6">
        <f t="shared" ca="1" si="0"/>
        <v>7.5591518241644298E-2</v>
      </c>
      <c r="P7" s="1">
        <v>5</v>
      </c>
    </row>
    <row r="8" spans="1:17" ht="19.5" customHeight="1" x14ac:dyDescent="0.2">
      <c r="D8" s="1">
        <v>4</v>
      </c>
      <c r="E8" s="3">
        <f t="shared" si="1"/>
        <v>6.6666666666666666E-2</v>
      </c>
      <c r="F8" s="2">
        <f t="shared" si="2"/>
        <v>6.6912311158375184</v>
      </c>
      <c r="G8" s="2">
        <f t="shared" ca="1" si="4"/>
        <v>6.6239835055430092</v>
      </c>
      <c r="H8" s="3">
        <f t="shared" si="3"/>
        <v>6.6666666666666666E-2</v>
      </c>
      <c r="I8" s="4">
        <f t="shared" si="6"/>
        <v>805.31307579126201</v>
      </c>
      <c r="J8" s="4">
        <f t="shared" ca="1" si="5"/>
        <v>752.93846565496312</v>
      </c>
      <c r="K8" s="16"/>
      <c r="M8" s="13">
        <v>-4.2898829999999995E-3</v>
      </c>
      <c r="N8" s="6">
        <f t="shared" ca="1" si="0"/>
        <v>3.7280430007705779E-3</v>
      </c>
      <c r="O8" s="6">
        <f t="shared" ca="1" si="0"/>
        <v>6.682767178723209E-2</v>
      </c>
      <c r="P8" s="1">
        <v>6</v>
      </c>
    </row>
    <row r="9" spans="1:17" ht="19.5" customHeight="1" x14ac:dyDescent="0.2">
      <c r="D9" s="1">
        <v>5</v>
      </c>
      <c r="E9" s="3">
        <f t="shared" si="1"/>
        <v>8.3333333333333329E-2</v>
      </c>
      <c r="F9" s="2">
        <f t="shared" si="2"/>
        <v>6.6916856689692539</v>
      </c>
      <c r="G9" s="2">
        <f t="shared" ca="1" si="4"/>
        <v>6.6769596514835277</v>
      </c>
      <c r="H9" s="3">
        <f t="shared" si="3"/>
        <v>8.3333333333333329E-2</v>
      </c>
      <c r="I9" s="4">
        <f t="shared" si="6"/>
        <v>805.67921658080741</v>
      </c>
      <c r="J9" s="4">
        <f t="shared" ca="1" si="5"/>
        <v>793.90170113300053</v>
      </c>
      <c r="K9" s="16"/>
      <c r="M9" s="13">
        <v>9.1472749999999999E-3</v>
      </c>
      <c r="N9" s="6">
        <f t="shared" ca="1" si="0"/>
        <v>-0.15765560275664253</v>
      </c>
      <c r="O9" s="6">
        <f t="shared" ca="1" si="0"/>
        <v>-3.6348031391136362E-2</v>
      </c>
      <c r="P9" s="1">
        <v>7</v>
      </c>
    </row>
    <row r="10" spans="1:17" ht="19.5" customHeight="1" x14ac:dyDescent="0.2">
      <c r="D10" s="1">
        <v>6</v>
      </c>
      <c r="E10" s="3">
        <f t="shared" si="1"/>
        <v>0.1</v>
      </c>
      <c r="F10" s="2">
        <f t="shared" si="2"/>
        <v>6.6921389144248593</v>
      </c>
      <c r="G10" s="2">
        <f t="shared" ca="1" si="4"/>
        <v>6.6318708521353411</v>
      </c>
      <c r="H10" s="3">
        <f t="shared" si="3"/>
        <v>0.1</v>
      </c>
      <c r="I10" s="4">
        <f t="shared" si="6"/>
        <v>806.04446979282477</v>
      </c>
      <c r="J10" s="4">
        <f t="shared" ca="1" si="5"/>
        <v>758.90063423232721</v>
      </c>
      <c r="K10" s="16"/>
      <c r="M10" s="13">
        <v>1.4882550000000001E-2</v>
      </c>
      <c r="N10" s="6">
        <f t="shared" ca="1" si="0"/>
        <v>-3.767532948745738E-2</v>
      </c>
      <c r="O10" s="6">
        <f t="shared" ca="1" si="0"/>
        <v>-0.1092385919375414</v>
      </c>
      <c r="P10" s="1">
        <v>8</v>
      </c>
    </row>
    <row r="11" spans="1:17" ht="19.5" customHeight="1" x14ac:dyDescent="0.2">
      <c r="D11" s="1">
        <v>7</v>
      </c>
      <c r="E11" s="3">
        <f t="shared" si="1"/>
        <v>0.11666666666666667</v>
      </c>
      <c r="F11" s="2">
        <f t="shared" si="2"/>
        <v>6.6925908435751946</v>
      </c>
      <c r="G11" s="2">
        <f t="shared" ca="1" si="4"/>
        <v>6.5846611390518621</v>
      </c>
      <c r="H11" s="3">
        <f t="shared" si="3"/>
        <v>0.11666666666666667</v>
      </c>
      <c r="I11" s="4">
        <f t="shared" si="6"/>
        <v>806.408827110836</v>
      </c>
      <c r="J11" s="4">
        <f t="shared" ca="1" si="5"/>
        <v>723.90570272768991</v>
      </c>
      <c r="K11" s="16"/>
      <c r="M11" s="13">
        <v>-6.0662960000000005E-3</v>
      </c>
      <c r="N11" s="6">
        <f t="shared" ca="1" si="0"/>
        <v>-7.6291719301330579E-2</v>
      </c>
      <c r="O11" s="6">
        <f t="shared" ca="1" si="0"/>
        <v>9.8200213736961056E-2</v>
      </c>
      <c r="P11" s="1">
        <v>9</v>
      </c>
    </row>
    <row r="12" spans="1:17" ht="19.5" customHeight="1" x14ac:dyDescent="0.2">
      <c r="D12" s="1">
        <v>8</v>
      </c>
      <c r="E12" s="3">
        <f t="shared" si="1"/>
        <v>0.13333333333333333</v>
      </c>
      <c r="F12" s="2">
        <f t="shared" si="2"/>
        <v>6.6930414478161824</v>
      </c>
      <c r="G12" s="2">
        <f t="shared" ca="1" si="4"/>
        <v>6.6152969894804103</v>
      </c>
      <c r="H12" s="3">
        <f t="shared" si="3"/>
        <v>0.13333333333333333</v>
      </c>
      <c r="I12" s="4">
        <f t="shared" si="6"/>
        <v>806.77228022891052</v>
      </c>
      <c r="J12" s="4">
        <f t="shared" ca="1" si="5"/>
        <v>746.42637820274638</v>
      </c>
      <c r="K12" s="16"/>
      <c r="M12" s="13">
        <v>-1.372425E-3</v>
      </c>
      <c r="N12" s="6">
        <f t="shared" ca="1" si="0"/>
        <v>-9.1137398544527418E-2</v>
      </c>
      <c r="O12" s="6">
        <f t="shared" ca="1" si="0"/>
        <v>-0.12596222806917209</v>
      </c>
      <c r="P12" s="1">
        <v>10</v>
      </c>
    </row>
    <row r="13" spans="1:17" ht="19.5" customHeight="1" x14ac:dyDescent="0.2">
      <c r="D13" s="1">
        <v>9</v>
      </c>
      <c r="E13" s="3">
        <f t="shared" si="1"/>
        <v>0.15</v>
      </c>
      <c r="F13" s="2">
        <f t="shared" si="2"/>
        <v>6.6934907185689667</v>
      </c>
      <c r="G13" s="2">
        <f t="shared" ca="1" si="4"/>
        <v>6.5641687830053339</v>
      </c>
      <c r="H13" s="3">
        <f t="shared" si="3"/>
        <v>0.15</v>
      </c>
      <c r="I13" s="4">
        <f t="shared" si="6"/>
        <v>807.13482085192572</v>
      </c>
      <c r="J13" s="4">
        <f t="shared" ca="1" si="5"/>
        <v>709.22213363008564</v>
      </c>
      <c r="K13" s="16"/>
      <c r="M13" s="13">
        <v>-1.4449770000000001E-3</v>
      </c>
      <c r="N13" s="6">
        <f t="shared" ca="1" si="0"/>
        <v>-5.4323995495434967E-3</v>
      </c>
      <c r="O13" s="6">
        <f t="shared" ca="1" si="0"/>
        <v>5.4547325998926657E-2</v>
      </c>
      <c r="P13" s="1">
        <v>11</v>
      </c>
    </row>
    <row r="14" spans="1:17" ht="19.5" customHeight="1" x14ac:dyDescent="0.2">
      <c r="D14" s="1">
        <v>10</v>
      </c>
      <c r="E14" s="3">
        <f t="shared" si="1"/>
        <v>0.16666666666666666</v>
      </c>
      <c r="F14" s="2">
        <f t="shared" si="2"/>
        <v>6.6939386472800795</v>
      </c>
      <c r="G14" s="2">
        <f t="shared" ca="1" si="4"/>
        <v>6.5554311355884209</v>
      </c>
      <c r="H14" s="3">
        <f t="shared" si="3"/>
        <v>0.16666666666666666</v>
      </c>
      <c r="I14" s="4">
        <f t="shared" si="6"/>
        <v>807.49644069583314</v>
      </c>
      <c r="J14" s="4">
        <f t="shared" ca="1" si="5"/>
        <v>703.05219531332716</v>
      </c>
      <c r="K14" s="16"/>
      <c r="M14" s="13">
        <v>-1.0972089999999998E-3</v>
      </c>
      <c r="N14" s="6">
        <f t="shared" ca="1" si="0"/>
        <v>6.313809980501503E-2</v>
      </c>
      <c r="O14" s="6">
        <f t="shared" ca="1" si="0"/>
        <v>0.15807928210044558</v>
      </c>
      <c r="P14" s="1">
        <v>12</v>
      </c>
    </row>
    <row r="15" spans="1:17" ht="19.5" customHeight="1" x14ac:dyDescent="0.2">
      <c r="D15" s="1">
        <v>11</v>
      </c>
      <c r="E15" s="3">
        <f t="shared" si="1"/>
        <v>0.18333333333333332</v>
      </c>
      <c r="F15" s="2">
        <f t="shared" si="2"/>
        <v>6.6943852254216036</v>
      </c>
      <c r="G15" s="2">
        <f t="shared" ca="1" si="4"/>
        <v>6.5151199094356329</v>
      </c>
      <c r="H15" s="3">
        <f t="shared" si="3"/>
        <v>0.18333333333333332</v>
      </c>
      <c r="I15" s="4">
        <f t="shared" si="6"/>
        <v>807.85713148792388</v>
      </c>
      <c r="J15" s="4">
        <f t="shared" ca="1" si="5"/>
        <v>675.27492850429064</v>
      </c>
      <c r="K15" s="16"/>
      <c r="M15" s="13">
        <v>-1.035201E-2</v>
      </c>
      <c r="N15" s="6">
        <f t="shared" ca="1" si="0"/>
        <v>-5.7590988881287657E-2</v>
      </c>
      <c r="O15" s="6">
        <f t="shared" ca="1" si="0"/>
        <v>3.0464740912793685E-2</v>
      </c>
      <c r="P15" s="1">
        <v>13</v>
      </c>
      <c r="Q15" s="1"/>
    </row>
    <row r="16" spans="1:17" ht="19.5" customHeight="1" x14ac:dyDescent="0.2">
      <c r="D16" s="1">
        <v>12</v>
      </c>
      <c r="E16" s="3">
        <f t="shared" si="1"/>
        <v>0.2</v>
      </c>
      <c r="F16" s="2">
        <f t="shared" si="2"/>
        <v>6.6948304444913349</v>
      </c>
      <c r="G16" s="2">
        <f t="shared" ca="1" si="4"/>
        <v>6.6872429452885127</v>
      </c>
      <c r="H16" s="3">
        <f t="shared" si="3"/>
        <v>0.2</v>
      </c>
      <c r="I16" s="4">
        <f t="shared" si="6"/>
        <v>808.21688496709282</v>
      </c>
      <c r="J16" s="4">
        <f t="shared" ca="1" si="5"/>
        <v>802.10774584943033</v>
      </c>
      <c r="K16" s="16"/>
      <c r="M16" s="13">
        <v>-5.9409129999999999E-3</v>
      </c>
      <c r="N16" s="6">
        <f t="shared" ca="1" si="0"/>
        <v>2.2181539623724489E-2</v>
      </c>
      <c r="O16" s="6">
        <f t="shared" ca="1" si="0"/>
        <v>9.8962863664595946E-2</v>
      </c>
      <c r="P16" s="1">
        <v>14</v>
      </c>
      <c r="Q16" s="1"/>
    </row>
    <row r="17" spans="4:17" ht="19.5" customHeight="1" x14ac:dyDescent="0.2">
      <c r="D17" s="1">
        <v>13</v>
      </c>
      <c r="E17" s="3">
        <f t="shared" si="1"/>
        <v>0.21666666666666667</v>
      </c>
      <c r="F17" s="2">
        <f t="shared" si="2"/>
        <v>6.6952742960129452</v>
      </c>
      <c r="G17" s="2">
        <f t="shared" ca="1" si="4"/>
        <v>6.6950888449832604</v>
      </c>
      <c r="H17" s="3">
        <f t="shared" si="3"/>
        <v>0.21666666666666667</v>
      </c>
      <c r="I17" s="4">
        <f t="shared" si="6"/>
        <v>808.57569288410605</v>
      </c>
      <c r="J17" s="4">
        <f t="shared" ca="1" si="5"/>
        <v>808.42575559272484</v>
      </c>
      <c r="K17" s="16"/>
      <c r="M17" s="13">
        <v>6.1936150000000008E-4</v>
      </c>
      <c r="N17" s="6">
        <f t="shared" ca="1" si="0"/>
        <v>-1.0614727799035134E-2</v>
      </c>
      <c r="O17" s="6">
        <f t="shared" ca="1" si="0"/>
        <v>5.3772103805385878E-2</v>
      </c>
      <c r="P17" s="1">
        <v>15</v>
      </c>
      <c r="Q17" s="1"/>
    </row>
    <row r="18" spans="4:17" ht="19.5" customHeight="1" x14ac:dyDescent="0.2">
      <c r="D18" s="1">
        <v>14</v>
      </c>
      <c r="E18" s="3">
        <f t="shared" si="1"/>
        <v>0.23333333333333334</v>
      </c>
      <c r="F18" s="2">
        <f t="shared" si="2"/>
        <v>6.6957167715361408</v>
      </c>
      <c r="G18" s="2">
        <f t="shared" ca="1" si="4"/>
        <v>6.7737207190347712</v>
      </c>
      <c r="H18" s="3">
        <f t="shared" si="3"/>
        <v>0.23333333333333334</v>
      </c>
      <c r="I18" s="4">
        <f t="shared" si="6"/>
        <v>808.93354700186353</v>
      </c>
      <c r="J18" s="4">
        <f t="shared" ca="1" si="5"/>
        <v>874.55983933902951</v>
      </c>
      <c r="K18" s="16"/>
      <c r="M18" s="13">
        <v>1.3635889999999999E-2</v>
      </c>
      <c r="N18" s="6">
        <f t="shared" ca="1" si="0"/>
        <v>-2.4340248036829173E-2</v>
      </c>
      <c r="O18" s="6">
        <f t="shared" ca="1" si="0"/>
        <v>-3.1546186164051603E-2</v>
      </c>
      <c r="P18" s="1">
        <v>16</v>
      </c>
      <c r="Q18" s="1"/>
    </row>
    <row r="19" spans="4:17" ht="19.5" customHeight="1" x14ac:dyDescent="0.2">
      <c r="D19" s="1">
        <v>15</v>
      </c>
      <c r="E19" s="3">
        <f t="shared" si="1"/>
        <v>0.25</v>
      </c>
      <c r="F19" s="2">
        <f t="shared" si="2"/>
        <v>6.6961578626368246</v>
      </c>
      <c r="G19" s="2">
        <f t="shared" ca="1" si="4"/>
        <v>6.7309261612996991</v>
      </c>
      <c r="H19" s="3">
        <f t="shared" si="3"/>
        <v>0.25</v>
      </c>
      <c r="I19" s="4">
        <f t="shared" si="6"/>
        <v>809.29043909566747</v>
      </c>
      <c r="J19" s="4">
        <f t="shared" ca="1" si="5"/>
        <v>837.92295850678249</v>
      </c>
      <c r="K19" s="16"/>
      <c r="M19" s="13">
        <v>-1.729458E-2</v>
      </c>
      <c r="N19" s="6">
        <f t="shared" ca="1" si="0"/>
        <v>0.13803769722819328</v>
      </c>
      <c r="O19" s="6">
        <f t="shared" ca="1" si="0"/>
        <v>1.4771205325348319E-2</v>
      </c>
      <c r="P19" s="1">
        <v>17</v>
      </c>
      <c r="Q19" s="1"/>
    </row>
    <row r="20" spans="4:17" ht="19.5" customHeight="1" x14ac:dyDescent="0.2">
      <c r="D20" s="1">
        <v>16</v>
      </c>
      <c r="E20" s="3">
        <f t="shared" si="1"/>
        <v>0.26666666666666666</v>
      </c>
      <c r="F20" s="2">
        <f t="shared" si="2"/>
        <v>6.696597560917259</v>
      </c>
      <c r="G20" s="2">
        <f t="shared" ca="1" si="4"/>
        <v>6.7963416980456879</v>
      </c>
      <c r="H20" s="3">
        <f t="shared" si="3"/>
        <v>0.26666666666666666</v>
      </c>
      <c r="I20" s="4">
        <f t="shared" si="6"/>
        <v>809.64636095348999</v>
      </c>
      <c r="J20" s="4">
        <f t="shared" ca="1" si="5"/>
        <v>894.56869585190816</v>
      </c>
      <c r="K20" s="16"/>
      <c r="M20" s="13">
        <v>1.716829E-3</v>
      </c>
      <c r="N20" s="6">
        <f t="shared" ca="1" si="0"/>
        <v>1.3530486186279561E-2</v>
      </c>
      <c r="O20" s="6">
        <f t="shared" ca="1" si="0"/>
        <v>-4.3259016352678988E-2</v>
      </c>
      <c r="P20" s="1">
        <v>18</v>
      </c>
      <c r="Q20" s="1"/>
    </row>
    <row r="21" spans="4:17" ht="19.5" customHeight="1" x14ac:dyDescent="0.2">
      <c r="D21" s="1">
        <v>17</v>
      </c>
      <c r="E21" s="3">
        <f t="shared" si="1"/>
        <v>0.28333333333333333</v>
      </c>
      <c r="F21" s="2">
        <f t="shared" si="2"/>
        <v>6.6970358580062221</v>
      </c>
      <c r="G21" s="2">
        <f t="shared" ca="1" si="4"/>
        <v>6.7417390275962505</v>
      </c>
      <c r="H21" s="3">
        <f t="shared" si="3"/>
        <v>0.28333333333333333</v>
      </c>
      <c r="I21" s="4">
        <f t="shared" si="6"/>
        <v>810.00130437623773</v>
      </c>
      <c r="J21" s="4">
        <f t="shared" ca="1" si="5"/>
        <v>847.03246862603919</v>
      </c>
      <c r="K21" s="16"/>
      <c r="M21" s="13">
        <v>-3.4405870000000003E-4</v>
      </c>
      <c r="N21" s="6">
        <f t="shared" ca="1" si="0"/>
        <v>-0.11699591305068724</v>
      </c>
      <c r="O21" s="6">
        <f t="shared" ca="1" si="0"/>
        <v>-8.6743629311130013E-2</v>
      </c>
      <c r="P21" s="1">
        <v>19</v>
      </c>
      <c r="Q21" s="1"/>
    </row>
    <row r="22" spans="4:17" ht="19.5" customHeight="1" x14ac:dyDescent="0.2">
      <c r="D22" s="1">
        <v>18</v>
      </c>
      <c r="E22" s="3">
        <f t="shared" si="1"/>
        <v>0.3</v>
      </c>
      <c r="F22" s="2">
        <f t="shared" si="2"/>
        <v>6.6974727455591685</v>
      </c>
      <c r="G22" s="2">
        <f t="shared" ca="1" si="4"/>
        <v>6.6636188757913706</v>
      </c>
      <c r="H22" s="3">
        <f t="shared" si="3"/>
        <v>0.3</v>
      </c>
      <c r="I22" s="4">
        <f t="shared" si="6"/>
        <v>810.35526117802056</v>
      </c>
      <c r="J22" s="4">
        <f t="shared" ca="1" si="5"/>
        <v>783.38077133801062</v>
      </c>
      <c r="K22" s="16"/>
      <c r="M22" s="13">
        <v>7.0572760000000003E-3</v>
      </c>
      <c r="N22" s="6">
        <f t="shared" ca="1" si="0"/>
        <v>-6.2266500169498001E-2</v>
      </c>
      <c r="O22" s="6">
        <f t="shared" ca="1" si="0"/>
        <v>1.6875126227565682E-2</v>
      </c>
      <c r="P22" s="1">
        <v>20</v>
      </c>
      <c r="Q22" s="1"/>
    </row>
    <row r="23" spans="4:17" ht="19.5" customHeight="1" x14ac:dyDescent="0.2">
      <c r="D23" s="1">
        <v>19</v>
      </c>
      <c r="E23" s="3">
        <f t="shared" si="1"/>
        <v>0.31666666666666665</v>
      </c>
      <c r="F23" s="2">
        <f t="shared" si="2"/>
        <v>6.6979082152583898</v>
      </c>
      <c r="G23" s="2">
        <f t="shared" ca="1" si="4"/>
        <v>6.7722376437246741</v>
      </c>
      <c r="H23" s="3">
        <f t="shared" si="3"/>
        <v>0.31666666666666665</v>
      </c>
      <c r="I23" s="4">
        <f t="shared" si="6"/>
        <v>810.70822318642013</v>
      </c>
      <c r="J23" s="4">
        <f t="shared" ca="1" si="5"/>
        <v>873.26376256139906</v>
      </c>
      <c r="K23" s="16"/>
      <c r="M23" s="13">
        <v>4.9978390000000004E-3</v>
      </c>
      <c r="N23" s="6">
        <f t="shared" ca="1" si="0"/>
        <v>1.1323660828658152E-2</v>
      </c>
      <c r="O23" s="6">
        <f t="shared" ca="1" si="0"/>
        <v>9.1055637360814776E-2</v>
      </c>
      <c r="P23" s="1">
        <v>21</v>
      </c>
      <c r="Q23" s="1"/>
    </row>
    <row r="24" spans="4:17" ht="19.5" customHeight="1" x14ac:dyDescent="0.2">
      <c r="D24" s="1">
        <v>20</v>
      </c>
      <c r="E24" s="3">
        <f t="shared" si="1"/>
        <v>0.33333333333333331</v>
      </c>
      <c r="F24" s="2">
        <f t="shared" si="2"/>
        <v>6.6983422588131711</v>
      </c>
      <c r="G24" s="2">
        <f t="shared" ca="1" si="4"/>
        <v>6.6402840435924348</v>
      </c>
      <c r="H24" s="3">
        <f t="shared" si="3"/>
        <v>0.33333333333333331</v>
      </c>
      <c r="I24" s="4">
        <f t="shared" si="6"/>
        <v>811.06018224275681</v>
      </c>
      <c r="J24" s="4">
        <f t="shared" ca="1" si="5"/>
        <v>765.31234421755539</v>
      </c>
      <c r="K24" s="16"/>
      <c r="M24" s="13">
        <v>-1.6321409999999999E-3</v>
      </c>
      <c r="N24" s="6">
        <f t="shared" ca="1" si="0"/>
        <v>2.7394549853625359E-2</v>
      </c>
      <c r="O24" s="6">
        <f t="shared" ca="1" si="0"/>
        <v>0.1342299590836907</v>
      </c>
      <c r="P24" s="1">
        <v>22</v>
      </c>
      <c r="Q24" s="1"/>
    </row>
    <row r="25" spans="4:17" ht="19.5" customHeight="1" x14ac:dyDescent="0.2">
      <c r="D25" s="1">
        <v>21</v>
      </c>
      <c r="E25" s="3">
        <f t="shared" si="1"/>
        <v>0.35</v>
      </c>
      <c r="F25" s="2">
        <f t="shared" si="2"/>
        <v>6.6987748679599477</v>
      </c>
      <c r="G25" s="2">
        <f t="shared" ca="1" si="4"/>
        <v>6.9136032791052058</v>
      </c>
      <c r="H25" s="3">
        <f t="shared" si="3"/>
        <v>0.35</v>
      </c>
      <c r="I25" s="4">
        <f t="shared" si="6"/>
        <v>811.41113020235673</v>
      </c>
      <c r="J25" s="4">
        <f t="shared" ca="1" si="5"/>
        <v>1005.8651330573067</v>
      </c>
      <c r="K25" s="16"/>
      <c r="M25" s="13">
        <v>3.7300369999999998E-3</v>
      </c>
      <c r="N25" s="6">
        <f t="shared" ca="1" si="0"/>
        <v>6.9597802357334426E-2</v>
      </c>
      <c r="O25" s="6">
        <f t="shared" ca="1" si="0"/>
        <v>5.4251243564962276E-2</v>
      </c>
      <c r="P25" s="1">
        <v>23</v>
      </c>
      <c r="Q25" s="1"/>
    </row>
    <row r="26" spans="4:17" ht="19.5" customHeight="1" x14ac:dyDescent="0.2">
      <c r="D26" s="1">
        <v>22</v>
      </c>
      <c r="E26" s="3">
        <f t="shared" si="1"/>
        <v>0.36666666666666664</v>
      </c>
      <c r="F26" s="2">
        <f t="shared" si="2"/>
        <v>6.6992060344624651</v>
      </c>
      <c r="G26" s="2">
        <f t="shared" ca="1" si="4"/>
        <v>6.6981366236641779</v>
      </c>
      <c r="H26" s="3">
        <f t="shared" si="3"/>
        <v>0.36666666666666664</v>
      </c>
      <c r="I26" s="4">
        <f t="shared" si="6"/>
        <v>811.76105893482247</v>
      </c>
      <c r="J26" s="4">
        <f t="shared" ca="1" si="5"/>
        <v>810.89341690833373</v>
      </c>
      <c r="K26" s="16"/>
      <c r="M26" s="13">
        <v>3.2115010000000003E-3</v>
      </c>
      <c r="N26" s="6">
        <f t="shared" ca="1" si="0"/>
        <v>3.6694883142730783E-2</v>
      </c>
      <c r="O26" s="6">
        <f t="shared" ca="1" si="0"/>
        <v>-2.3411060364641589E-3</v>
      </c>
      <c r="P26" s="1">
        <v>24</v>
      </c>
      <c r="Q26" s="1"/>
    </row>
    <row r="27" spans="4:17" ht="19.5" customHeight="1" x14ac:dyDescent="0.2">
      <c r="D27" s="1">
        <v>23</v>
      </c>
      <c r="E27" s="3">
        <f t="shared" si="1"/>
        <v>0.38333333333333336</v>
      </c>
      <c r="F27" s="2">
        <f t="shared" si="2"/>
        <v>6.6996357501119359</v>
      </c>
      <c r="G27" s="2">
        <f t="shared" ca="1" si="4"/>
        <v>6.707141434370671</v>
      </c>
      <c r="H27" s="3">
        <f t="shared" si="3"/>
        <v>0.38333333333333336</v>
      </c>
      <c r="I27" s="4">
        <f t="shared" si="6"/>
        <v>812.10996032430251</v>
      </c>
      <c r="J27" s="4">
        <f t="shared" ca="1" si="5"/>
        <v>818.22833383641171</v>
      </c>
      <c r="K27" s="16"/>
      <c r="M27" s="13">
        <v>6.0970130000000001E-3</v>
      </c>
      <c r="N27" s="6">
        <f t="shared" ca="1" si="0"/>
        <v>-1.6426256080445616E-2</v>
      </c>
      <c r="O27" s="6">
        <f t="shared" ca="1" si="0"/>
        <v>-7.2006950276406259E-2</v>
      </c>
      <c r="P27" s="1">
        <v>25</v>
      </c>
      <c r="Q27" s="1"/>
    </row>
    <row r="28" spans="4:17" ht="19.5" customHeight="1" x14ac:dyDescent="0.2">
      <c r="D28" s="1">
        <v>24</v>
      </c>
      <c r="E28" s="3">
        <f t="shared" si="1"/>
        <v>0.4</v>
      </c>
      <c r="F28" s="2">
        <f t="shared" si="2"/>
        <v>6.7000640067271915</v>
      </c>
      <c r="G28" s="2">
        <f t="shared" ca="1" si="4"/>
        <v>6.8500296954802833</v>
      </c>
      <c r="H28" s="3">
        <f t="shared" si="3"/>
        <v>0.4</v>
      </c>
      <c r="I28" s="4">
        <f t="shared" si="6"/>
        <v>812.45782626975586</v>
      </c>
      <c r="J28" s="4">
        <f t="shared" ca="1" si="5"/>
        <v>943.90893608460362</v>
      </c>
      <c r="K28" s="16"/>
      <c r="M28" s="13">
        <v>5.8826119999999997E-3</v>
      </c>
      <c r="N28" s="6">
        <f t="shared" ca="1" si="0"/>
        <v>0.11448570709168576</v>
      </c>
      <c r="O28" s="6">
        <f t="shared" ca="1" si="0"/>
        <v>6.5345880565477382E-2</v>
      </c>
      <c r="P28" s="1">
        <v>26</v>
      </c>
      <c r="Q28" s="1"/>
    </row>
    <row r="29" spans="4:17" ht="19.5" customHeight="1" x14ac:dyDescent="0.2">
      <c r="D29" s="1">
        <v>25</v>
      </c>
      <c r="E29" s="3">
        <f t="shared" si="1"/>
        <v>0.41666666666666669</v>
      </c>
      <c r="F29" s="2">
        <f t="shared" si="2"/>
        <v>6.7004907961548454</v>
      </c>
      <c r="G29" s="2">
        <f t="shared" ca="1" si="4"/>
        <v>6.8090962055076574</v>
      </c>
      <c r="H29" s="3">
        <f t="shared" si="3"/>
        <v>0.41666666666666669</v>
      </c>
      <c r="I29" s="4">
        <f t="shared" si="6"/>
        <v>812.80464868522813</v>
      </c>
      <c r="J29" s="4">
        <f t="shared" ca="1" si="5"/>
        <v>906.05155238163582</v>
      </c>
      <c r="K29" s="16"/>
      <c r="M29" s="13">
        <v>1.02127E-2</v>
      </c>
      <c r="N29" s="6">
        <f t="shared" ca="1" si="0"/>
        <v>1.6332252622233225E-2</v>
      </c>
      <c r="O29" s="6">
        <f t="shared" ca="1" si="0"/>
        <v>-4.6925821464833289E-2</v>
      </c>
      <c r="P29" s="1">
        <v>27</v>
      </c>
      <c r="Q29" s="1"/>
    </row>
    <row r="30" spans="4:17" ht="19.5" customHeight="1" x14ac:dyDescent="0.2">
      <c r="D30" s="1">
        <v>26</v>
      </c>
      <c r="E30" s="3">
        <f t="shared" si="1"/>
        <v>0.43333333333333335</v>
      </c>
      <c r="F30" s="2">
        <f t="shared" si="2"/>
        <v>6.700916110269441</v>
      </c>
      <c r="G30" s="2">
        <f t="shared" ca="1" si="4"/>
        <v>6.8852836503534238</v>
      </c>
      <c r="H30" s="3">
        <f t="shared" si="3"/>
        <v>0.43333333333333335</v>
      </c>
      <c r="I30" s="4">
        <f t="shared" si="6"/>
        <v>813.15041950011459</v>
      </c>
      <c r="J30" s="4">
        <f t="shared" ca="1" si="5"/>
        <v>977.7789777302296</v>
      </c>
      <c r="K30" s="16"/>
      <c r="M30" s="13">
        <v>2.5260980000000001E-3</v>
      </c>
      <c r="N30" s="6">
        <f t="shared" ca="1" si="0"/>
        <v>0.10324633469061054</v>
      </c>
      <c r="O30" s="6">
        <f t="shared" ca="1" si="0"/>
        <v>7.0084864068035352E-2</v>
      </c>
      <c r="P30" s="1">
        <v>28</v>
      </c>
      <c r="Q30" s="1"/>
    </row>
    <row r="31" spans="4:17" ht="19.5" customHeight="1" x14ac:dyDescent="0.2">
      <c r="D31" s="1">
        <v>27</v>
      </c>
      <c r="E31" s="3">
        <f t="shared" si="1"/>
        <v>0.45</v>
      </c>
      <c r="F31" s="2">
        <f t="shared" si="2"/>
        <v>6.7013399409736101</v>
      </c>
      <c r="G31" s="2">
        <f t="shared" ca="1" si="4"/>
        <v>6.7264982911202873</v>
      </c>
      <c r="H31" s="3">
        <f t="shared" si="3"/>
        <v>0.45</v>
      </c>
      <c r="I31" s="4">
        <f t="shared" si="6"/>
        <v>813.49513065943324</v>
      </c>
      <c r="J31" s="4">
        <f t="shared" ca="1" si="5"/>
        <v>834.22094648895381</v>
      </c>
      <c r="K31" s="16"/>
      <c r="M31" s="13">
        <v>-9.4245739999999998E-3</v>
      </c>
      <c r="N31" s="6">
        <f t="shared" ca="1" si="0"/>
        <v>0.14015255194849238</v>
      </c>
      <c r="O31" s="6">
        <f t="shared" ca="1" si="0"/>
        <v>-0.10942878378025388</v>
      </c>
      <c r="P31" s="1">
        <v>29</v>
      </c>
      <c r="Q31" s="1"/>
    </row>
    <row r="32" spans="4:17" ht="19.5" customHeight="1" x14ac:dyDescent="0.2">
      <c r="D32" s="1">
        <v>28</v>
      </c>
      <c r="E32" s="3">
        <f t="shared" si="1"/>
        <v>0.46666666666666667</v>
      </c>
      <c r="F32" s="2">
        <f t="shared" si="2"/>
        <v>6.7017622801982277</v>
      </c>
      <c r="G32" s="2">
        <f t="shared" ca="1" si="4"/>
        <v>6.836039148268247</v>
      </c>
      <c r="H32" s="3">
        <f t="shared" si="3"/>
        <v>0.46666666666666667</v>
      </c>
      <c r="I32" s="4">
        <f t="shared" si="6"/>
        <v>813.83877412409538</v>
      </c>
      <c r="J32" s="4">
        <f t="shared" ca="1" si="5"/>
        <v>930.7950824477648</v>
      </c>
      <c r="K32" s="16"/>
      <c r="M32" s="13">
        <v>-6.7721159999999999E-3</v>
      </c>
      <c r="N32" s="6">
        <f t="shared" ca="1" si="0"/>
        <v>-0.11707111986126098</v>
      </c>
      <c r="O32" s="6">
        <f t="shared" ca="1" si="0"/>
        <v>5.8613793011582141E-4</v>
      </c>
      <c r="P32" s="1">
        <v>30</v>
      </c>
      <c r="Q32" s="1"/>
    </row>
    <row r="33" spans="4:17" ht="19.5" customHeight="1" x14ac:dyDescent="0.2">
      <c r="D33" s="1">
        <v>29</v>
      </c>
      <c r="E33" s="3">
        <f t="shared" si="1"/>
        <v>0.48333333333333334</v>
      </c>
      <c r="F33" s="2">
        <f t="shared" si="2"/>
        <v>6.7021831199025641</v>
      </c>
      <c r="G33" s="2">
        <f t="shared" ca="1" si="4"/>
        <v>6.8611059750841088</v>
      </c>
      <c r="H33" s="3">
        <f t="shared" si="3"/>
        <v>0.48333333333333334</v>
      </c>
      <c r="I33" s="4">
        <f t="shared" si="6"/>
        <v>814.18134187117403</v>
      </c>
      <c r="J33" s="4">
        <f t="shared" ca="1" si="5"/>
        <v>954.42205099903958</v>
      </c>
      <c r="K33" s="16"/>
      <c r="M33" s="13">
        <v>-8.0167369999999995E-3</v>
      </c>
      <c r="N33" s="6">
        <f t="shared" ca="1" si="0"/>
        <v>8.7687127613707741E-2</v>
      </c>
      <c r="O33" s="6">
        <f t="shared" ca="1" si="0"/>
        <v>-9.5020568259463811E-2</v>
      </c>
      <c r="P33" s="1">
        <v>31</v>
      </c>
      <c r="Q33" s="1"/>
    </row>
    <row r="34" spans="4:17" ht="19.5" customHeight="1" x14ac:dyDescent="0.2">
      <c r="D34" s="1">
        <v>30</v>
      </c>
      <c r="E34" s="3">
        <f t="shared" si="1"/>
        <v>0.5</v>
      </c>
      <c r="F34" s="2">
        <f t="shared" si="2"/>
        <v>6.7026024520744381</v>
      </c>
      <c r="G34" s="2">
        <f t="shared" ca="1" si="4"/>
        <v>6.9633940450428833</v>
      </c>
      <c r="H34" s="3">
        <f t="shared" si="3"/>
        <v>0.5</v>
      </c>
      <c r="I34" s="4">
        <f t="shared" si="6"/>
        <v>814.52282589417484</v>
      </c>
      <c r="J34" s="4">
        <f t="shared" ca="1" si="5"/>
        <v>1057.2157125538006</v>
      </c>
      <c r="K34" s="16"/>
      <c r="M34" s="13">
        <v>-7.4206269999999995E-4</v>
      </c>
      <c r="N34" s="6">
        <f t="shared" ca="1" si="0"/>
        <v>7.3662857952114955E-2</v>
      </c>
      <c r="O34" s="6">
        <f t="shared" ca="1" si="0"/>
        <v>0.12027487018158083</v>
      </c>
      <c r="P34" s="1">
        <v>32</v>
      </c>
      <c r="Q34" s="1"/>
    </row>
    <row r="35" spans="4:17" ht="19.5" customHeight="1" x14ac:dyDescent="0.2">
      <c r="D35" s="1">
        <v>31</v>
      </c>
      <c r="E35" s="3">
        <f t="shared" si="1"/>
        <v>0.51666666666666672</v>
      </c>
      <c r="F35" s="2">
        <f t="shared" si="2"/>
        <v>6.7030202687303682</v>
      </c>
      <c r="G35" s="2">
        <f t="shared" ca="1" si="4"/>
        <v>6.9398712322402547</v>
      </c>
      <c r="H35" s="3">
        <f t="shared" si="3"/>
        <v>0.51666666666666672</v>
      </c>
      <c r="I35" s="4">
        <f t="shared" si="6"/>
        <v>814.86321820330488</v>
      </c>
      <c r="J35" s="4">
        <f t="shared" ca="1" si="5"/>
        <v>1032.6372360153709</v>
      </c>
      <c r="K35" s="16"/>
      <c r="M35" s="13">
        <v>-2.8185950000000001E-3</v>
      </c>
      <c r="N35" s="6">
        <f t="shared" ca="1" si="0"/>
        <v>5.9009536874271996E-2</v>
      </c>
      <c r="O35" s="6">
        <f t="shared" ca="1" si="0"/>
        <v>-3.4199146217548083E-2</v>
      </c>
      <c r="P35" s="1">
        <v>33</v>
      </c>
      <c r="Q35" s="1"/>
    </row>
    <row r="36" spans="4:17" ht="19.5" customHeight="1" x14ac:dyDescent="0.2">
      <c r="D36" s="1">
        <v>32</v>
      </c>
      <c r="E36" s="3">
        <f t="shared" si="1"/>
        <v>0.53333333333333333</v>
      </c>
      <c r="F36" s="2">
        <f t="shared" si="2"/>
        <v>6.7034365619157281</v>
      </c>
      <c r="G36" s="2">
        <f t="shared" ca="1" si="4"/>
        <v>7.0595735795630068</v>
      </c>
      <c r="H36" s="3">
        <f t="shared" si="3"/>
        <v>0.53333333333333333</v>
      </c>
      <c r="I36" s="4">
        <f t="shared" si="6"/>
        <v>815.2025108257468</v>
      </c>
      <c r="J36" s="4">
        <f t="shared" ca="1" si="5"/>
        <v>1163.9487284094025</v>
      </c>
      <c r="K36" s="16"/>
      <c r="M36" s="13">
        <v>3.5145849999999998E-3</v>
      </c>
      <c r="N36" s="6">
        <f t="shared" ca="1" si="0"/>
        <v>0.15410151617918325</v>
      </c>
      <c r="O36" s="6">
        <f t="shared" ca="1" si="0"/>
        <v>-3.1966700661495297E-2</v>
      </c>
      <c r="P36" s="1">
        <v>34</v>
      </c>
      <c r="Q36" s="1"/>
    </row>
    <row r="37" spans="4:17" ht="19.5" customHeight="1" x14ac:dyDescent="0.2">
      <c r="D37" s="1">
        <v>33</v>
      </c>
      <c r="E37" s="3">
        <f t="shared" si="1"/>
        <v>0.55000000000000004</v>
      </c>
      <c r="F37" s="2">
        <f t="shared" si="2"/>
        <v>6.7038513237048969</v>
      </c>
      <c r="G37" s="2">
        <f t="shared" ca="1" si="4"/>
        <v>6.9927318889474108</v>
      </c>
      <c r="H37" s="3">
        <f t="shared" si="3"/>
        <v>0.55000000000000004</v>
      </c>
      <c r="I37" s="4">
        <f t="shared" si="6"/>
        <v>815.54069580592738</v>
      </c>
      <c r="J37" s="4">
        <f t="shared" ca="1" si="5"/>
        <v>1088.6916018662143</v>
      </c>
      <c r="K37" s="16"/>
      <c r="M37" s="13">
        <v>-4.3733230000000001E-3</v>
      </c>
      <c r="N37" s="6">
        <f t="shared" ca="1" si="0"/>
        <v>0.12637659764725559</v>
      </c>
      <c r="O37" s="6">
        <f t="shared" ca="1" si="0"/>
        <v>2.1442425122905198E-2</v>
      </c>
      <c r="P37" s="1">
        <v>35</v>
      </c>
      <c r="Q37" s="1"/>
    </row>
    <row r="38" spans="4:17" ht="19.5" customHeight="1" x14ac:dyDescent="0.2">
      <c r="D38" s="1">
        <v>34</v>
      </c>
      <c r="E38" s="3">
        <f t="shared" si="1"/>
        <v>0.56666666666666665</v>
      </c>
      <c r="F38" s="2">
        <f t="shared" si="2"/>
        <v>6.7042645462014061</v>
      </c>
      <c r="G38" s="2">
        <f t="shared" ca="1" si="4"/>
        <v>6.8992499763383934</v>
      </c>
      <c r="H38" s="3">
        <f t="shared" si="3"/>
        <v>0.56666666666666665</v>
      </c>
      <c r="I38" s="4">
        <f t="shared" si="6"/>
        <v>815.87776520578632</v>
      </c>
      <c r="J38" s="4">
        <f t="shared" ca="1" si="5"/>
        <v>991.53076511461848</v>
      </c>
      <c r="K38" s="16"/>
      <c r="M38" s="13">
        <v>-3.7642030000000003E-3</v>
      </c>
      <c r="N38" s="6">
        <f t="shared" ca="1" si="0"/>
        <v>-0.15436499431493061</v>
      </c>
      <c r="O38" s="6">
        <f t="shared" ca="1" si="0"/>
        <v>1.6390767814902573E-2</v>
      </c>
      <c r="P38" s="1">
        <v>36</v>
      </c>
      <c r="Q38" s="1"/>
    </row>
    <row r="39" spans="4:17" ht="19.5" customHeight="1" x14ac:dyDescent="0.2">
      <c r="D39" s="1">
        <v>35</v>
      </c>
      <c r="E39" s="3">
        <f t="shared" si="1"/>
        <v>0.58333333333333337</v>
      </c>
      <c r="F39" s="2">
        <f t="shared" si="2"/>
        <v>6.7046762215380964</v>
      </c>
      <c r="G39" s="2">
        <f t="shared" ca="1" si="4"/>
        <v>6.7506068768430358</v>
      </c>
      <c r="H39" s="3">
        <f t="shared" si="3"/>
        <v>0.58333333333333337</v>
      </c>
      <c r="I39" s="4">
        <f t="shared" si="6"/>
        <v>816.21371110505152</v>
      </c>
      <c r="J39" s="4">
        <f t="shared" ca="1" si="5"/>
        <v>854.57722831824958</v>
      </c>
      <c r="K39" s="16"/>
      <c r="M39" s="13">
        <v>2.4031789999999996E-3</v>
      </c>
      <c r="N39" s="6">
        <f t="shared" ca="1" si="0"/>
        <v>2.3865654777796724E-3</v>
      </c>
      <c r="O39" s="6">
        <f t="shared" ca="1" si="0"/>
        <v>-8.8833530281813844E-2</v>
      </c>
      <c r="P39" s="1">
        <v>37</v>
      </c>
      <c r="Q39" s="1"/>
    </row>
    <row r="40" spans="4:17" ht="19.5" customHeight="1" x14ac:dyDescent="0.2">
      <c r="D40" s="1">
        <v>36</v>
      </c>
      <c r="E40" s="3">
        <f t="shared" si="1"/>
        <v>0.6</v>
      </c>
      <c r="F40" s="2">
        <f t="shared" si="2"/>
        <v>6.705086341877263</v>
      </c>
      <c r="G40" s="2">
        <f t="shared" ca="1" si="4"/>
        <v>6.8843898979189024</v>
      </c>
      <c r="H40" s="3">
        <f t="shared" si="3"/>
        <v>0.6</v>
      </c>
      <c r="I40" s="4">
        <f t="shared" si="6"/>
        <v>816.54852560150687</v>
      </c>
      <c r="J40" s="4">
        <f t="shared" ca="1" si="5"/>
        <v>976.90547579384611</v>
      </c>
      <c r="K40" s="16"/>
      <c r="M40" s="13">
        <v>-3.8353150000000002E-3</v>
      </c>
      <c r="N40" s="6">
        <f t="shared" ca="1" si="0"/>
        <v>1.4906224345025133E-2</v>
      </c>
      <c r="O40" s="6">
        <f t="shared" ca="1" si="0"/>
        <v>-0.15246264567166187</v>
      </c>
      <c r="P40" s="1">
        <v>38</v>
      </c>
      <c r="Q40" s="1"/>
    </row>
    <row r="41" spans="4:17" ht="19.5" customHeight="1" x14ac:dyDescent="0.2">
      <c r="D41" s="1">
        <v>37</v>
      </c>
      <c r="E41" s="3">
        <f t="shared" si="1"/>
        <v>0.6166666666666667</v>
      </c>
      <c r="F41" s="2">
        <f t="shared" si="2"/>
        <v>6.7054948994108043</v>
      </c>
      <c r="G41" s="2">
        <f t="shared" ca="1" si="4"/>
        <v>6.7954340891642966</v>
      </c>
      <c r="H41" s="3">
        <f t="shared" si="3"/>
        <v>0.6166666666666667</v>
      </c>
      <c r="I41" s="4">
        <f t="shared" si="6"/>
        <v>816.88220081126235</v>
      </c>
      <c r="J41" s="4">
        <f t="shared" ca="1" si="5"/>
        <v>893.7571456993112</v>
      </c>
      <c r="K41" s="16"/>
      <c r="M41" s="13">
        <v>9.4028180000000003E-3</v>
      </c>
      <c r="N41" s="6">
        <f t="shared" ca="1" si="0"/>
        <v>7.3675377172083473E-2</v>
      </c>
      <c r="O41" s="6">
        <f t="shared" ca="1" si="0"/>
        <v>0.14794384750760231</v>
      </c>
      <c r="P41" s="1">
        <v>39</v>
      </c>
      <c r="Q41" s="1"/>
    </row>
    <row r="42" spans="4:17" ht="19.5" customHeight="1" x14ac:dyDescent="0.2">
      <c r="D42" s="1">
        <v>38</v>
      </c>
      <c r="E42" s="3">
        <f t="shared" si="1"/>
        <v>0.6333333333333333</v>
      </c>
      <c r="F42" s="2">
        <f t="shared" si="2"/>
        <v>6.7059018863603752</v>
      </c>
      <c r="G42" s="2">
        <f t="shared" ca="1" si="4"/>
        <v>6.9022381654626166</v>
      </c>
      <c r="H42" s="3">
        <f t="shared" si="3"/>
        <v>0.6333333333333333</v>
      </c>
      <c r="I42" s="4">
        <f t="shared" si="6"/>
        <v>817.21472886902927</v>
      </c>
      <c r="J42" s="4">
        <f t="shared" ca="1" si="5"/>
        <v>994.49807780102014</v>
      </c>
      <c r="K42" s="16"/>
      <c r="M42" s="13">
        <v>7.425259E-3</v>
      </c>
      <c r="N42" s="6">
        <f t="shared" ca="1" si="0"/>
        <v>1.2972923751417308E-2</v>
      </c>
      <c r="O42" s="6">
        <f t="shared" ca="1" si="0"/>
        <v>5.6179760020787076E-2</v>
      </c>
      <c r="P42" s="1">
        <v>40</v>
      </c>
      <c r="Q42" s="1"/>
    </row>
    <row r="43" spans="4:17" ht="19.5" customHeight="1" x14ac:dyDescent="0.2">
      <c r="D43" s="1">
        <v>39</v>
      </c>
      <c r="E43" s="3">
        <f t="shared" si="1"/>
        <v>0.65</v>
      </c>
      <c r="F43" s="2">
        <f t="shared" si="2"/>
        <v>6.7063072949775293</v>
      </c>
      <c r="G43" s="2">
        <f t="shared" ca="1" si="4"/>
        <v>6.9933179766978331</v>
      </c>
      <c r="H43" s="3">
        <f t="shared" si="3"/>
        <v>0.65</v>
      </c>
      <c r="I43" s="4">
        <f t="shared" si="6"/>
        <v>817.54610192838629</v>
      </c>
      <c r="J43" s="4">
        <f t="shared" ca="1" si="5"/>
        <v>1089.3298576967477</v>
      </c>
      <c r="K43" s="16"/>
      <c r="M43" s="13">
        <v>-5.1304250000000001E-3</v>
      </c>
      <c r="N43" s="6">
        <f t="shared" ca="1" si="0"/>
        <v>3.7721581372039376E-2</v>
      </c>
      <c r="O43" s="6">
        <f t="shared" ca="1" si="0"/>
        <v>5.75529519953489E-3</v>
      </c>
      <c r="P43" s="1">
        <v>41</v>
      </c>
      <c r="Q43" s="1"/>
    </row>
    <row r="44" spans="4:17" ht="19.5" customHeight="1" x14ac:dyDescent="0.2">
      <c r="D44" s="1">
        <v>40</v>
      </c>
      <c r="E44" s="3">
        <f t="shared" si="1"/>
        <v>0.66666666666666663</v>
      </c>
      <c r="F44" s="2">
        <f t="shared" si="2"/>
        <v>6.7067111175438727</v>
      </c>
      <c r="G44" s="2">
        <f t="shared" ca="1" si="4"/>
        <v>6.8984727770636809</v>
      </c>
      <c r="H44" s="3">
        <f t="shared" si="3"/>
        <v>0.66666666666666663</v>
      </c>
      <c r="I44" s="4">
        <f t="shared" si="6"/>
        <v>817.87631216205568</v>
      </c>
      <c r="J44" s="4">
        <f t="shared" ca="1" si="5"/>
        <v>990.76044750703431</v>
      </c>
      <c r="K44" s="16"/>
      <c r="M44" s="13">
        <v>-1.018531E-3</v>
      </c>
      <c r="N44" s="6">
        <f t="shared" ca="1" si="0"/>
        <v>-4.1700289069153962E-2</v>
      </c>
      <c r="O44" s="6">
        <f t="shared" ca="1" si="0"/>
        <v>1.5172749832573783E-2</v>
      </c>
      <c r="P44" s="1">
        <v>42</v>
      </c>
      <c r="Q44" s="1"/>
    </row>
    <row r="45" spans="4:17" ht="19.5" customHeight="1" x14ac:dyDescent="0.2">
      <c r="D45" s="1">
        <v>41</v>
      </c>
      <c r="E45" s="3">
        <f t="shared" si="1"/>
        <v>0.68333333333333335</v>
      </c>
      <c r="F45" s="2">
        <f t="shared" si="2"/>
        <v>6.7071133463712052</v>
      </c>
      <c r="G45" s="2">
        <f t="shared" ca="1" si="4"/>
        <v>7.0213790702874581</v>
      </c>
      <c r="H45" s="3">
        <f t="shared" si="3"/>
        <v>0.68333333333333335</v>
      </c>
      <c r="I45" s="4">
        <f t="shared" si="6"/>
        <v>818.2053517621697</v>
      </c>
      <c r="J45" s="4">
        <f t="shared" ca="1" si="5"/>
        <v>1120.3305674919418</v>
      </c>
      <c r="K45" s="16"/>
      <c r="M45" s="13">
        <v>2.955301E-3</v>
      </c>
      <c r="N45" s="6">
        <f t="shared" ca="1" si="0"/>
        <v>3.1472882505756888E-2</v>
      </c>
      <c r="O45" s="6">
        <f t="shared" ca="1" si="0"/>
        <v>3.9939821266646207E-3</v>
      </c>
      <c r="P45" s="1">
        <v>43</v>
      </c>
      <c r="Q45" s="1"/>
    </row>
    <row r="46" spans="4:17" ht="19.5" customHeight="1" x14ac:dyDescent="0.2">
      <c r="D46" s="1">
        <v>42</v>
      </c>
      <c r="E46" s="3">
        <f t="shared" si="1"/>
        <v>0.7</v>
      </c>
      <c r="F46" s="2">
        <f t="shared" si="2"/>
        <v>6.7075139738016691</v>
      </c>
      <c r="G46" s="2">
        <f t="shared" ca="1" si="4"/>
        <v>6.9755408058861619</v>
      </c>
      <c r="H46" s="3">
        <f t="shared" si="3"/>
        <v>0.7</v>
      </c>
      <c r="I46" s="4">
        <f t="shared" si="6"/>
        <v>818.53321294054354</v>
      </c>
      <c r="J46" s="4">
        <f t="shared" ca="1" si="5"/>
        <v>1070.1357685331918</v>
      </c>
      <c r="K46" s="16"/>
      <c r="M46" s="13">
        <v>1.9722379999999999E-3</v>
      </c>
      <c r="N46" s="6">
        <f t="shared" ca="1" si="0"/>
        <v>-0.12837486029511949</v>
      </c>
      <c r="O46" s="6">
        <f t="shared" ca="1" si="0"/>
        <v>-4.6925839567284355E-2</v>
      </c>
      <c r="P46" s="1">
        <v>44</v>
      </c>
      <c r="Q46" s="1"/>
    </row>
    <row r="47" spans="4:17" ht="19.5" customHeight="1" x14ac:dyDescent="0.2">
      <c r="D47" s="1">
        <v>43</v>
      </c>
      <c r="E47" s="3">
        <f t="shared" si="1"/>
        <v>0.71666666666666667</v>
      </c>
      <c r="F47" s="2">
        <f t="shared" si="2"/>
        <v>6.7079129922078966</v>
      </c>
      <c r="G47" s="2">
        <f t="shared" ca="1" si="4"/>
        <v>6.993831699424554</v>
      </c>
      <c r="H47" s="3">
        <f t="shared" si="3"/>
        <v>0.71666666666666667</v>
      </c>
      <c r="I47" s="4">
        <f t="shared" si="6"/>
        <v>818.85988792894761</v>
      </c>
      <c r="J47" s="4">
        <f t="shared" ca="1" si="5"/>
        <v>1089.8896149692478</v>
      </c>
      <c r="K47" s="16"/>
      <c r="M47" s="13">
        <v>-7.6833220000000002E-3</v>
      </c>
      <c r="N47" s="6">
        <f t="shared" ca="1" si="0"/>
        <v>-9.6721685987518902E-3</v>
      </c>
      <c r="O47" s="6">
        <f t="shared" ca="1" si="0"/>
        <v>1.3689639630504827E-2</v>
      </c>
      <c r="P47" s="1">
        <v>45</v>
      </c>
      <c r="Q47" s="1"/>
    </row>
    <row r="48" spans="4:17" ht="19.5" customHeight="1" x14ac:dyDescent="0.2">
      <c r="D48" s="1">
        <v>44</v>
      </c>
      <c r="E48" s="3">
        <f t="shared" si="1"/>
        <v>0.73333333333333328</v>
      </c>
      <c r="F48" s="2">
        <f t="shared" si="2"/>
        <v>6.708310393993151</v>
      </c>
      <c r="G48" s="2">
        <f t="shared" ca="1" si="4"/>
        <v>6.9677890625712804</v>
      </c>
      <c r="H48" s="3">
        <f t="shared" si="3"/>
        <v>0.73333333333333328</v>
      </c>
      <c r="I48" s="4">
        <f t="shared" si="6"/>
        <v>819.18536897937554</v>
      </c>
      <c r="J48" s="4">
        <f t="shared" ca="1" si="5"/>
        <v>1061.8724198009456</v>
      </c>
      <c r="K48" s="16"/>
      <c r="M48" s="13">
        <v>5.6147419999999998E-3</v>
      </c>
      <c r="N48" s="6">
        <f t="shared" ca="1" si="0"/>
        <v>-5.663474677498289E-2</v>
      </c>
      <c r="O48" s="6">
        <f t="shared" ca="1" si="0"/>
        <v>6.5927225900350411E-2</v>
      </c>
      <c r="P48" s="1">
        <v>46</v>
      </c>
      <c r="Q48" s="1"/>
    </row>
    <row r="49" spans="4:17" ht="19.5" customHeight="1" x14ac:dyDescent="0.2">
      <c r="D49" s="1">
        <v>45</v>
      </c>
      <c r="E49" s="3">
        <f t="shared" si="1"/>
        <v>0.75</v>
      </c>
      <c r="F49" s="2">
        <f t="shared" si="2"/>
        <v>6.7087061715914773</v>
      </c>
      <c r="G49" s="2">
        <f t="shared" ca="1" si="4"/>
        <v>7.0098344922314917</v>
      </c>
      <c r="H49" s="3">
        <f t="shared" si="3"/>
        <v>0.75</v>
      </c>
      <c r="I49" s="4">
        <f t="shared" si="6"/>
        <v>819.50964836431933</v>
      </c>
      <c r="J49" s="4">
        <f t="shared" ca="1" si="5"/>
        <v>1107.4711946453733</v>
      </c>
      <c r="K49" s="16"/>
      <c r="M49" s="13">
        <v>-8.1969959999999998E-3</v>
      </c>
      <c r="N49" s="6">
        <f t="shared" ca="1" si="0"/>
        <v>3.7828465929794518E-2</v>
      </c>
      <c r="O49" s="6">
        <f t="shared" ca="1" si="0"/>
        <v>6.6655967552571943E-2</v>
      </c>
      <c r="P49" s="1">
        <v>47</v>
      </c>
      <c r="Q49" s="1"/>
    </row>
    <row r="50" spans="4:17" ht="19.5" customHeight="1" x14ac:dyDescent="0.2">
      <c r="D50" s="1">
        <v>46</v>
      </c>
      <c r="E50" s="3">
        <f t="shared" si="1"/>
        <v>0.76666666666666672</v>
      </c>
      <c r="F50" s="2">
        <f t="shared" si="2"/>
        <v>6.7091003174678381</v>
      </c>
      <c r="G50" s="2">
        <f t="shared" ca="1" si="4"/>
        <v>6.8839822086774873</v>
      </c>
      <c r="H50" s="3">
        <f t="shared" si="3"/>
        <v>0.76666666666666672</v>
      </c>
      <c r="I50" s="4">
        <f t="shared" si="6"/>
        <v>819.83271837703421</v>
      </c>
      <c r="J50" s="4">
        <f t="shared" ca="1" si="5"/>
        <v>976.50728311643604</v>
      </c>
      <c r="K50" s="16"/>
      <c r="M50" s="13">
        <v>3.743709E-3</v>
      </c>
      <c r="N50" s="6">
        <f t="shared" ca="1" si="0"/>
        <v>-4.0508774493789562E-2</v>
      </c>
      <c r="O50" s="6">
        <f t="shared" ca="1" si="0"/>
        <v>-3.0613710684091702E-2</v>
      </c>
      <c r="P50" s="1">
        <v>48</v>
      </c>
      <c r="Q50" s="1"/>
    </row>
    <row r="51" spans="4:17" ht="19.5" customHeight="1" x14ac:dyDescent="0.2">
      <c r="D51" s="1">
        <v>47</v>
      </c>
      <c r="E51" s="3">
        <f t="shared" si="1"/>
        <v>0.78333333333333333</v>
      </c>
      <c r="F51" s="2">
        <f t="shared" si="2"/>
        <v>6.7094928241182661</v>
      </c>
      <c r="G51" s="2">
        <f t="shared" ca="1" si="4"/>
        <v>6.9226069118515126</v>
      </c>
      <c r="H51" s="3">
        <f t="shared" si="3"/>
        <v>0.78333333333333333</v>
      </c>
      <c r="I51" s="4">
        <f t="shared" si="6"/>
        <v>820.15457133181621</v>
      </c>
      <c r="J51" s="4">
        <f t="shared" ca="1" si="5"/>
        <v>1014.9624663752531</v>
      </c>
      <c r="K51" s="16"/>
      <c r="M51" s="13">
        <v>-1.1525959999999999E-3</v>
      </c>
      <c r="N51" s="6">
        <f t="shared" ca="1" si="0"/>
        <v>-0.1783799570804579</v>
      </c>
      <c r="O51" s="6">
        <f t="shared" ca="1" si="0"/>
        <v>-4.5290067721766809E-2</v>
      </c>
      <c r="P51" s="1">
        <v>49</v>
      </c>
      <c r="Q51" s="1"/>
    </row>
    <row r="52" spans="4:17" ht="19.5" customHeight="1" x14ac:dyDescent="0.2">
      <c r="D52" s="1">
        <v>48</v>
      </c>
      <c r="E52" s="3">
        <f t="shared" si="1"/>
        <v>0.8</v>
      </c>
      <c r="F52" s="2">
        <f t="shared" si="2"/>
        <v>6.7098836840699994</v>
      </c>
      <c r="G52" s="2">
        <f t="shared" ca="1" si="4"/>
        <v>6.8448023189201805</v>
      </c>
      <c r="H52" s="3">
        <f t="shared" si="3"/>
        <v>0.8</v>
      </c>
      <c r="I52" s="4">
        <f t="shared" si="6"/>
        <v>820.47519956426663</v>
      </c>
      <c r="J52" s="4">
        <f t="shared" ca="1" si="5"/>
        <v>938.9876425708045</v>
      </c>
      <c r="K52" s="16"/>
      <c r="M52" s="13">
        <v>9.9417180000000013E-4</v>
      </c>
      <c r="N52" s="6">
        <f t="shared" ca="1" si="0"/>
        <v>0.16159455304089046</v>
      </c>
      <c r="O52" s="6">
        <f t="shared" ca="1" si="0"/>
        <v>5.0238048328358348E-2</v>
      </c>
      <c r="P52" s="1">
        <v>50</v>
      </c>
      <c r="Q52" s="1"/>
    </row>
    <row r="53" spans="4:17" ht="19.5" customHeight="1" x14ac:dyDescent="0.2">
      <c r="D53" s="1">
        <v>49</v>
      </c>
      <c r="E53" s="3">
        <f t="shared" si="1"/>
        <v>0.81666666666666665</v>
      </c>
      <c r="F53" s="2">
        <f t="shared" si="2"/>
        <v>6.7102728898816277</v>
      </c>
      <c r="G53" s="2">
        <f t="shared" ca="1" si="4"/>
        <v>6.9300036051904135</v>
      </c>
      <c r="H53" s="3">
        <f t="shared" si="3"/>
        <v>0.81666666666666665</v>
      </c>
      <c r="I53" s="4">
        <f t="shared" si="6"/>
        <v>820.79459543156599</v>
      </c>
      <c r="J53" s="4">
        <f t="shared" ca="1" si="5"/>
        <v>1022.4976659147735</v>
      </c>
      <c r="K53" s="16"/>
      <c r="M53" s="13">
        <v>4.5599660000000004E-3</v>
      </c>
      <c r="N53" s="6">
        <f t="shared" ca="1" si="0"/>
        <v>-1.1687503655142668E-2</v>
      </c>
      <c r="O53" s="6">
        <f t="shared" ca="1" si="0"/>
        <v>0.16188347098429554</v>
      </c>
      <c r="P53" s="1">
        <v>51</v>
      </c>
      <c r="Q53" s="1"/>
    </row>
    <row r="54" spans="4:17" ht="19.5" customHeight="1" x14ac:dyDescent="0.2">
      <c r="D54" s="1">
        <v>50</v>
      </c>
      <c r="E54" s="3">
        <f t="shared" si="1"/>
        <v>0.83333333333333337</v>
      </c>
      <c r="F54" s="2">
        <f t="shared" si="2"/>
        <v>6.7106604341432341</v>
      </c>
      <c r="G54" s="2">
        <f t="shared" ca="1" si="4"/>
        <v>7.0301536782380527</v>
      </c>
      <c r="H54" s="3">
        <f t="shared" si="3"/>
        <v>0.83333333333333337</v>
      </c>
      <c r="I54" s="4">
        <f t="shared" si="6"/>
        <v>821.11275131274397</v>
      </c>
      <c r="J54" s="4">
        <f t="shared" ca="1" si="5"/>
        <v>1130.2042846441402</v>
      </c>
      <c r="K54" s="16"/>
      <c r="M54" s="13">
        <v>3.4384899999999998E-3</v>
      </c>
      <c r="N54" s="6">
        <f t="shared" ca="1" si="0"/>
        <v>-0.12168916148979307</v>
      </c>
      <c r="O54" s="6">
        <f t="shared" ca="1" si="0"/>
        <v>-4.3091443266566776E-2</v>
      </c>
      <c r="P54" s="1">
        <v>52</v>
      </c>
      <c r="Q54" s="1"/>
    </row>
    <row r="55" spans="4:17" ht="19.5" customHeight="1" x14ac:dyDescent="0.2">
      <c r="D55" s="1">
        <v>51</v>
      </c>
      <c r="E55" s="3">
        <f t="shared" si="1"/>
        <v>0.85</v>
      </c>
      <c r="F55" s="2">
        <f t="shared" si="2"/>
        <v>6.7110463094765347</v>
      </c>
      <c r="G55" s="2">
        <f t="shared" ca="1" si="4"/>
        <v>6.8680851399210763</v>
      </c>
      <c r="H55" s="3">
        <f t="shared" si="3"/>
        <v>0.85</v>
      </c>
      <c r="I55" s="4">
        <f t="shared" si="6"/>
        <v>821.42965960894912</v>
      </c>
      <c r="J55" s="4">
        <f t="shared" ca="1" si="5"/>
        <v>961.10641833549619</v>
      </c>
      <c r="K55" s="16"/>
      <c r="M55" s="13">
        <v>-1.3390869999999999E-2</v>
      </c>
      <c r="N55" s="6">
        <f t="shared" ca="1" si="0"/>
        <v>0.13357515212359547</v>
      </c>
      <c r="O55" s="6">
        <f t="shared" ca="1" si="0"/>
        <v>5.5014383537573749E-2</v>
      </c>
      <c r="P55" s="1">
        <v>53</v>
      </c>
      <c r="Q55" s="1"/>
    </row>
    <row r="56" spans="4:17" ht="19.5" customHeight="1" x14ac:dyDescent="0.2">
      <c r="D56" s="1">
        <v>52</v>
      </c>
      <c r="E56" s="3">
        <f t="shared" si="1"/>
        <v>0.8666666666666667</v>
      </c>
      <c r="F56" s="2">
        <f t="shared" si="2"/>
        <v>6.7114305085350185</v>
      </c>
      <c r="G56" s="2">
        <f t="shared" ca="1" si="4"/>
        <v>6.8278131075285797</v>
      </c>
      <c r="H56" s="3">
        <f t="shared" si="3"/>
        <v>0.8666666666666667</v>
      </c>
      <c r="I56" s="4">
        <f t="shared" si="6"/>
        <v>821.74531274371736</v>
      </c>
      <c r="J56" s="4">
        <f t="shared" ca="1" si="5"/>
        <v>923.16973040669006</v>
      </c>
      <c r="K56" s="16"/>
      <c r="M56" s="13">
        <v>1.9968439999999998E-3</v>
      </c>
      <c r="N56" s="6">
        <f t="shared" ca="1" si="0"/>
        <v>8.4054748312775263E-2</v>
      </c>
      <c r="O56" s="6">
        <f t="shared" ca="1" si="0"/>
        <v>4.3091120557248348E-2</v>
      </c>
      <c r="P56" s="1">
        <v>54</v>
      </c>
      <c r="Q56" s="1"/>
    </row>
    <row r="57" spans="4:17" ht="19.5" customHeight="1" x14ac:dyDescent="0.2">
      <c r="D57" s="1">
        <v>53</v>
      </c>
      <c r="E57" s="3">
        <f t="shared" si="1"/>
        <v>0.8833333333333333</v>
      </c>
      <c r="F57" s="2">
        <f t="shared" si="2"/>
        <v>6.7118130240040896</v>
      </c>
      <c r="G57" s="2">
        <f t="shared" ca="1" si="4"/>
        <v>6.7916200125124035</v>
      </c>
      <c r="H57" s="3">
        <f t="shared" si="3"/>
        <v>0.8833333333333333</v>
      </c>
      <c r="I57" s="4">
        <f t="shared" si="6"/>
        <v>822.05970316324454</v>
      </c>
      <c r="J57" s="4">
        <f t="shared" ca="1" si="5"/>
        <v>890.35478000378521</v>
      </c>
      <c r="K57" s="16"/>
      <c r="M57" s="13">
        <v>5.2303150000000001E-3</v>
      </c>
      <c r="N57" s="6">
        <f t="shared" ca="1" si="0"/>
        <v>-0.1385399661307993</v>
      </c>
      <c r="O57" s="6">
        <f t="shared" ca="1" si="0"/>
        <v>-5.6463493046154035E-2</v>
      </c>
      <c r="P57" s="1">
        <v>55</v>
      </c>
      <c r="Q57" s="1"/>
    </row>
    <row r="58" spans="4:17" ht="19.5" customHeight="1" x14ac:dyDescent="0.2">
      <c r="D58" s="1">
        <v>54</v>
      </c>
      <c r="E58" s="3">
        <f t="shared" si="1"/>
        <v>0.9</v>
      </c>
      <c r="F58" s="2">
        <f t="shared" si="2"/>
        <v>6.7121938486012054</v>
      </c>
      <c r="G58" s="2">
        <f t="shared" ca="1" si="4"/>
        <v>6.8132583020782223</v>
      </c>
      <c r="H58" s="3">
        <f t="shared" si="3"/>
        <v>0.9</v>
      </c>
      <c r="I58" s="4">
        <f t="shared" si="6"/>
        <v>822.37282333665439</v>
      </c>
      <c r="J58" s="4">
        <f t="shared" ca="1" si="5"/>
        <v>909.83048512685025</v>
      </c>
      <c r="K58" s="16"/>
      <c r="M58" s="13">
        <v>2.2596230000000001E-3</v>
      </c>
      <c r="N58" s="6">
        <f t="shared" ca="1" si="0"/>
        <v>6.4428466974890533E-2</v>
      </c>
      <c r="O58" s="6">
        <f t="shared" ca="1" si="0"/>
        <v>-3.708151776624076E-2</v>
      </c>
      <c r="P58" s="1">
        <v>56</v>
      </c>
      <c r="Q58" s="1"/>
    </row>
    <row r="59" spans="4:17" ht="19.5" customHeight="1" x14ac:dyDescent="0.2">
      <c r="D59" s="1">
        <v>55</v>
      </c>
      <c r="E59" s="3">
        <f t="shared" si="1"/>
        <v>0.91666666666666663</v>
      </c>
      <c r="F59" s="2">
        <f t="shared" si="2"/>
        <v>6.7125729750760135</v>
      </c>
      <c r="G59" s="2">
        <f t="shared" ca="1" si="4"/>
        <v>6.8178424481251998</v>
      </c>
      <c r="H59" s="3">
        <f t="shared" si="3"/>
        <v>0.91666666666666663</v>
      </c>
      <c r="I59" s="4">
        <f t="shared" si="6"/>
        <v>822.68466575626735</v>
      </c>
      <c r="J59" s="4">
        <f t="shared" ca="1" si="5"/>
        <v>914.01085534180208</v>
      </c>
      <c r="K59" s="16"/>
      <c r="M59" s="13">
        <v>2.1793930000000004E-3</v>
      </c>
      <c r="N59" s="6">
        <f t="shared" ca="1" si="0"/>
        <v>-0.10699902400576039</v>
      </c>
      <c r="O59" s="6">
        <f t="shared" ca="1" si="0"/>
        <v>1.3226319329243627E-2</v>
      </c>
      <c r="P59" s="1">
        <v>57</v>
      </c>
      <c r="Q59" s="1"/>
    </row>
    <row r="60" spans="4:17" ht="19.5" customHeight="1" x14ac:dyDescent="0.2">
      <c r="D60" s="1">
        <v>56</v>
      </c>
      <c r="E60" s="3">
        <f t="shared" si="1"/>
        <v>0.93333333333333335</v>
      </c>
      <c r="F60" s="2">
        <f t="shared" si="2"/>
        <v>6.7129503962104922</v>
      </c>
      <c r="G60" s="2">
        <f t="shared" ca="1" si="4"/>
        <v>6.8137300956003068</v>
      </c>
      <c r="H60" s="3">
        <f t="shared" si="3"/>
        <v>0.93333333333333335</v>
      </c>
      <c r="I60" s="4">
        <f t="shared" si="6"/>
        <v>822.99522293787072</v>
      </c>
      <c r="J60" s="4">
        <f t="shared" ca="1" si="5"/>
        <v>910.25983853104151</v>
      </c>
      <c r="K60" s="16"/>
      <c r="M60" s="13">
        <v>-1.139532E-2</v>
      </c>
      <c r="N60" s="6">
        <f t="shared" ca="1" si="0"/>
        <v>-5.3303952279787931E-2</v>
      </c>
      <c r="O60" s="6">
        <f t="shared" ca="1" si="0"/>
        <v>2.0306375171368185E-2</v>
      </c>
      <c r="P60" s="1">
        <v>58</v>
      </c>
      <c r="Q60" s="1"/>
    </row>
    <row r="61" spans="4:17" ht="19.5" customHeight="1" x14ac:dyDescent="0.2">
      <c r="D61" s="1">
        <v>57</v>
      </c>
      <c r="E61" s="3">
        <f t="shared" si="1"/>
        <v>0.95</v>
      </c>
      <c r="F61" s="2">
        <f t="shared" si="2"/>
        <v>6.7133261048190889</v>
      </c>
      <c r="G61" s="2">
        <f t="shared" ca="1" si="4"/>
        <v>6.8837065134695994</v>
      </c>
      <c r="H61" s="3">
        <f t="shared" si="3"/>
        <v>0.95</v>
      </c>
      <c r="I61" s="4">
        <f t="shared" si="6"/>
        <v>823.30448742098895</v>
      </c>
      <c r="J61" s="4">
        <f t="shared" ca="1" si="5"/>
        <v>976.2381018457113</v>
      </c>
      <c r="K61" s="16"/>
      <c r="M61" s="13">
        <v>4.4662550000000006E-3</v>
      </c>
      <c r="N61" s="6">
        <f t="shared" ca="1" si="0"/>
        <v>1.4427348358435805E-2</v>
      </c>
      <c r="O61" s="6">
        <f t="shared" ca="1" si="0"/>
        <v>2.3805889489110395E-2</v>
      </c>
      <c r="P61" s="1">
        <v>59</v>
      </c>
      <c r="Q61" s="1"/>
    </row>
    <row r="62" spans="4:17" ht="19.5" customHeight="1" x14ac:dyDescent="0.2">
      <c r="D62" s="1">
        <v>58</v>
      </c>
      <c r="E62" s="3">
        <f t="shared" si="1"/>
        <v>0.96666666666666667</v>
      </c>
      <c r="F62" s="2">
        <f t="shared" si="2"/>
        <v>6.7137000937488507</v>
      </c>
      <c r="G62" s="2">
        <f t="shared" ca="1" si="4"/>
        <v>6.7124925766400878</v>
      </c>
      <c r="H62" s="3">
        <f t="shared" si="3"/>
        <v>0.96666666666666667</v>
      </c>
      <c r="I62" s="4">
        <f t="shared" si="6"/>
        <v>823.61245176914656</v>
      </c>
      <c r="J62" s="4">
        <f t="shared" ca="1" si="5"/>
        <v>822.61852585468853</v>
      </c>
      <c r="K62" s="16"/>
      <c r="M62" s="13">
        <v>-2.3760949999999999E-3</v>
      </c>
      <c r="N62" s="6">
        <f t="shared" ca="1" si="0"/>
        <v>2.5739881464048143E-2</v>
      </c>
      <c r="O62" s="6">
        <f t="shared" ca="1" si="0"/>
        <v>4.4772213330776744E-2</v>
      </c>
      <c r="P62" s="1">
        <v>60</v>
      </c>
      <c r="Q62" s="1"/>
    </row>
    <row r="63" spans="4:17" ht="19.5" customHeight="1" x14ac:dyDescent="0.2">
      <c r="D63" s="1">
        <v>59</v>
      </c>
      <c r="E63" s="3">
        <f t="shared" si="1"/>
        <v>0.98333333333333328</v>
      </c>
      <c r="F63" s="2">
        <f t="shared" si="2"/>
        <v>6.7140723558795701</v>
      </c>
      <c r="G63" s="2">
        <f t="shared" ca="1" si="4"/>
        <v>6.9005924930986868</v>
      </c>
      <c r="H63" s="3">
        <f t="shared" si="3"/>
        <v>0.98333333333333328</v>
      </c>
      <c r="I63" s="4">
        <f t="shared" si="6"/>
        <v>823.91910857014489</v>
      </c>
      <c r="J63" s="4">
        <f t="shared" ca="1" si="5"/>
        <v>992.86280572848909</v>
      </c>
      <c r="K63" s="16"/>
      <c r="M63" s="13">
        <v>-1.099779E-2</v>
      </c>
      <c r="N63" s="6">
        <f t="shared" ca="1" si="0"/>
        <v>2.6772002528343258E-2</v>
      </c>
      <c r="O63" s="6">
        <f t="shared" ca="1" si="0"/>
        <v>-0.15672738255219795</v>
      </c>
      <c r="P63" s="1">
        <v>61</v>
      </c>
      <c r="Q63" s="1"/>
    </row>
    <row r="64" spans="4:17" ht="19.5" customHeight="1" x14ac:dyDescent="0.2">
      <c r="D64" s="1">
        <v>60</v>
      </c>
      <c r="E64" s="3">
        <f t="shared" si="1"/>
        <v>1</v>
      </c>
      <c r="F64" s="2">
        <f t="shared" si="2"/>
        <v>6.7144428841239119</v>
      </c>
      <c r="G64" s="2">
        <f t="shared" ca="1" si="4"/>
        <v>6.7941577946411593</v>
      </c>
      <c r="H64" s="3">
        <f t="shared" si="3"/>
        <v>1</v>
      </c>
      <c r="I64" s="4">
        <f t="shared" si="6"/>
        <v>824.2244504363224</v>
      </c>
      <c r="J64" s="4">
        <f t="shared" ca="1" si="5"/>
        <v>892.61717597254381</v>
      </c>
      <c r="K64" s="16"/>
      <c r="M64" s="13">
        <v>1.6065830000000002E-3</v>
      </c>
      <c r="N64" s="6">
        <f t="shared" ca="1" si="0"/>
        <v>0.12083911974589025</v>
      </c>
      <c r="O64" s="6">
        <f t="shared" ca="1" si="0"/>
        <v>0.14743194510893876</v>
      </c>
      <c r="P64" s="1">
        <v>62</v>
      </c>
      <c r="Q64" s="1"/>
    </row>
    <row r="65" spans="4:17" ht="19.5" customHeight="1" x14ac:dyDescent="0.2">
      <c r="D65" s="1">
        <v>61</v>
      </c>
      <c r="E65" s="3">
        <f t="shared" si="1"/>
        <v>1.0166666666666666</v>
      </c>
      <c r="F65" s="2">
        <f t="shared" si="2"/>
        <v>6.714811671427551</v>
      </c>
      <c r="G65" s="2">
        <f t="shared" ca="1" si="4"/>
        <v>6.6818407477400319</v>
      </c>
      <c r="H65" s="3">
        <f t="shared" si="3"/>
        <v>1.0166666666666666</v>
      </c>
      <c r="I65" s="4">
        <f t="shared" si="6"/>
        <v>824.52847000482507</v>
      </c>
      <c r="J65" s="4">
        <f t="shared" ca="1" si="5"/>
        <v>797.78628455468584</v>
      </c>
      <c r="K65" s="16"/>
      <c r="M65" s="13">
        <v>3.6242079999999999E-3</v>
      </c>
      <c r="N65" s="6">
        <f t="shared" ca="1" si="0"/>
        <v>-0.13532070089473655</v>
      </c>
      <c r="O65" s="6">
        <f t="shared" ca="1" si="0"/>
        <v>-6.1175528032076848E-2</v>
      </c>
      <c r="P65" s="1">
        <v>63</v>
      </c>
      <c r="Q65" s="1"/>
    </row>
    <row r="66" spans="4:17" ht="19.5" customHeight="1" x14ac:dyDescent="0.2">
      <c r="D66" s="1">
        <v>62</v>
      </c>
      <c r="E66" s="3">
        <f t="shared" si="1"/>
        <v>1.0333333333333334</v>
      </c>
      <c r="F66" s="2">
        <f t="shared" si="2"/>
        <v>6.7151787107693091</v>
      </c>
      <c r="G66" s="2">
        <f t="shared" ca="1" si="4"/>
        <v>6.6975133794489343</v>
      </c>
      <c r="H66" s="3">
        <f t="shared" si="3"/>
        <v>1.0333333333333334</v>
      </c>
      <c r="I66" s="4">
        <f t="shared" si="6"/>
        <v>824.83115993787521</v>
      </c>
      <c r="J66" s="4">
        <f t="shared" ca="1" si="5"/>
        <v>810.38818973337754</v>
      </c>
      <c r="K66" s="16"/>
      <c r="M66" s="13">
        <v>1.197755E-3</v>
      </c>
      <c r="N66" s="6">
        <f t="shared" ca="1" si="0"/>
        <v>0.15870932750517566</v>
      </c>
      <c r="O66" s="6">
        <f t="shared" ca="1" si="0"/>
        <v>-0.18013332311206237</v>
      </c>
      <c r="P66" s="1">
        <v>64</v>
      </c>
      <c r="Q66" s="1"/>
    </row>
    <row r="67" spans="4:17" ht="19.5" customHeight="1" x14ac:dyDescent="0.2">
      <c r="D67" s="1">
        <v>63</v>
      </c>
      <c r="E67" s="3">
        <f t="shared" si="1"/>
        <v>1.05</v>
      </c>
      <c r="F67" s="2">
        <f t="shared" si="2"/>
        <v>6.7155439951612887</v>
      </c>
      <c r="G67" s="2">
        <f t="shared" ca="1" si="4"/>
        <v>6.5722892963386688</v>
      </c>
      <c r="H67" s="3">
        <f t="shared" si="3"/>
        <v>1.05</v>
      </c>
      <c r="I67" s="4">
        <f t="shared" si="6"/>
        <v>825.13251292303914</v>
      </c>
      <c r="J67" s="4">
        <f t="shared" ca="1" si="5"/>
        <v>715.00482887223893</v>
      </c>
      <c r="K67" s="16"/>
      <c r="M67" s="13">
        <v>9.2747279999999994E-3</v>
      </c>
      <c r="N67" s="6">
        <f t="shared" ref="N67:O130" ca="1" si="7">NORMSINV(RAND())*0.096</f>
        <v>-1.5143499102457096E-2</v>
      </c>
      <c r="O67" s="6">
        <f t="shared" ca="1" si="7"/>
        <v>3.7298703481761196E-2</v>
      </c>
      <c r="P67" s="1">
        <v>65</v>
      </c>
      <c r="Q67" s="1"/>
    </row>
    <row r="68" spans="4:17" ht="19.5" customHeight="1" x14ac:dyDescent="0.2">
      <c r="D68" s="1">
        <v>64</v>
      </c>
      <c r="E68" s="3">
        <f t="shared" ref="E68:E131" si="8">D68/60</f>
        <v>1.0666666666666667</v>
      </c>
      <c r="F68" s="2">
        <f t="shared" ref="F68:F131" si="9" xml:space="preserve">   7.163 + 0.0961 * $B$6 - 0.0243 * $B$5 + 0.00027 * $B$5^2 + 0.1055 * SIN(2 * PI() * E68 / 24) + 0.0664 * COS(2 * PI() * E68 / 24) - 0.0155 * SIN(2 * PI() * E68 / 24) *  $B$6 + 0.0608 * COS(2 * PI() * E68 / 24) * $B$6</f>
        <v>6.7159075176489997</v>
      </c>
      <c r="G68" s="2">
        <f t="shared" ref="G68:G131" ca="1" si="10">F68+O1066</f>
        <v>6.7662141464518628</v>
      </c>
      <c r="H68" s="3">
        <f t="shared" ref="H68:H131" si="11">E68</f>
        <v>1.0666666666666667</v>
      </c>
      <c r="I68" s="4">
        <f t="shared" ref="I68:I131" si="12">EXP(F68)</f>
        <v>825.43252167348794</v>
      </c>
      <c r="J68" s="4">
        <f t="shared" ref="J68:J131" ca="1" si="13">EXP(G68)</f>
        <v>868.01947101341705</v>
      </c>
      <c r="K68" s="16"/>
      <c r="M68" s="13">
        <v>6.051117E-3</v>
      </c>
      <c r="N68" s="6">
        <f t="shared" ca="1" si="7"/>
        <v>-6.671306168360704E-3</v>
      </c>
      <c r="O68" s="6">
        <f t="shared" ca="1" si="7"/>
        <v>8.4274594042543602E-2</v>
      </c>
      <c r="P68" s="1">
        <v>66</v>
      </c>
      <c r="Q68" s="1"/>
    </row>
    <row r="69" spans="4:17" ht="19.5" customHeight="1" x14ac:dyDescent="0.2">
      <c r="D69" s="1">
        <v>65</v>
      </c>
      <c r="E69" s="3">
        <f t="shared" si="8"/>
        <v>1.0833333333333333</v>
      </c>
      <c r="F69" s="2">
        <f t="shared" si="9"/>
        <v>6.7162692713114964</v>
      </c>
      <c r="G69" s="2">
        <f t="shared" ca="1" si="10"/>
        <v>6.7894209147656719</v>
      </c>
      <c r="H69" s="3">
        <f t="shared" si="11"/>
        <v>1.0833333333333333</v>
      </c>
      <c r="I69" s="4">
        <f t="shared" si="12"/>
        <v>825.73117892826804</v>
      </c>
      <c r="J69" s="4">
        <f t="shared" ca="1" si="13"/>
        <v>888.3989541276286</v>
      </c>
      <c r="K69" s="16"/>
      <c r="M69" s="13">
        <v>0</v>
      </c>
      <c r="N69" s="6">
        <f t="shared" ca="1" si="7"/>
        <v>0.16497414157225704</v>
      </c>
      <c r="O69" s="6">
        <f t="shared" ca="1" si="7"/>
        <v>-3.5379122169426763E-2</v>
      </c>
      <c r="P69" s="1">
        <v>67</v>
      </c>
      <c r="Q69" s="1"/>
    </row>
    <row r="70" spans="4:17" ht="19.5" customHeight="1" x14ac:dyDescent="0.2">
      <c r="D70" s="1">
        <v>66</v>
      </c>
      <c r="E70" s="3">
        <f t="shared" si="8"/>
        <v>1.1000000000000001</v>
      </c>
      <c r="F70" s="2">
        <f t="shared" si="9"/>
        <v>6.7166292492615129</v>
      </c>
      <c r="G70" s="2">
        <f t="shared" ca="1" si="10"/>
        <v>6.8454709189167104</v>
      </c>
      <c r="H70" s="3">
        <f t="shared" si="11"/>
        <v>1.1000000000000001</v>
      </c>
      <c r="I70" s="4">
        <f t="shared" si="12"/>
        <v>826.02847745256963</v>
      </c>
      <c r="J70" s="4">
        <f t="shared" ca="1" si="13"/>
        <v>939.61565962807515</v>
      </c>
      <c r="K70" s="16"/>
      <c r="M70" s="13">
        <v>-5.6125369999999999E-3</v>
      </c>
      <c r="N70" s="6">
        <f t="shared" ca="1" si="7"/>
        <v>-0.11445818649654915</v>
      </c>
      <c r="O70" s="6">
        <f t="shared" ca="1" si="7"/>
        <v>2.9249330605547283E-2</v>
      </c>
      <c r="P70" s="1">
        <v>68</v>
      </c>
      <c r="Q70" s="1"/>
    </row>
    <row r="71" spans="4:17" ht="19.5" customHeight="1" x14ac:dyDescent="0.2">
      <c r="D71" s="1">
        <v>67</v>
      </c>
      <c r="E71" s="3">
        <f t="shared" si="8"/>
        <v>1.1166666666666667</v>
      </c>
      <c r="F71" s="2">
        <f t="shared" si="9"/>
        <v>6.7169874446455866</v>
      </c>
      <c r="G71" s="2">
        <f t="shared" ca="1" si="10"/>
        <v>6.6980128468671047</v>
      </c>
      <c r="H71" s="3">
        <f t="shared" si="11"/>
        <v>1.1166666666666667</v>
      </c>
      <c r="I71" s="4">
        <f t="shared" si="12"/>
        <v>826.32441003798544</v>
      </c>
      <c r="J71" s="4">
        <f t="shared" ca="1" si="13"/>
        <v>810.79305332989043</v>
      </c>
      <c r="K71" s="16"/>
      <c r="M71" s="13">
        <v>-2.3622180000000001E-3</v>
      </c>
      <c r="N71" s="6">
        <f t="shared" ca="1" si="7"/>
        <v>-1.5176449643029413E-2</v>
      </c>
      <c r="O71" s="6">
        <f t="shared" ca="1" si="7"/>
        <v>-0.1657517883203016</v>
      </c>
      <c r="P71" s="1">
        <v>69</v>
      </c>
      <c r="Q71" s="1"/>
    </row>
    <row r="72" spans="4:17" ht="19.5" customHeight="1" x14ac:dyDescent="0.2">
      <c r="D72" s="1">
        <v>68</v>
      </c>
      <c r="E72" s="3">
        <f t="shared" si="8"/>
        <v>1.1333333333333333</v>
      </c>
      <c r="F72" s="2">
        <f t="shared" si="9"/>
        <v>6.7173438506441956</v>
      </c>
      <c r="G72" s="2">
        <f t="shared" ca="1" si="10"/>
        <v>6.5327482348476558</v>
      </c>
      <c r="H72" s="3">
        <f t="shared" si="11"/>
        <v>1.1333333333333333</v>
      </c>
      <c r="I72" s="4">
        <f t="shared" si="12"/>
        <v>826.61896950278208</v>
      </c>
      <c r="J72" s="4">
        <f t="shared" ca="1" si="13"/>
        <v>687.28443744991637</v>
      </c>
      <c r="K72" s="16"/>
      <c r="M72" s="13">
        <v>-7.3298220000000004E-4</v>
      </c>
      <c r="N72" s="6">
        <f t="shared" ca="1" si="7"/>
        <v>-0.13477795158124414</v>
      </c>
      <c r="O72" s="6">
        <f t="shared" ca="1" si="7"/>
        <v>4.3850382873961244E-2</v>
      </c>
      <c r="P72" s="1">
        <v>70</v>
      </c>
      <c r="Q72" s="1"/>
    </row>
    <row r="73" spans="4:17" ht="19.5" customHeight="1" x14ac:dyDescent="0.2">
      <c r="D73" s="1">
        <v>69</v>
      </c>
      <c r="E73" s="3">
        <f t="shared" si="8"/>
        <v>1.1499999999999999</v>
      </c>
      <c r="F73" s="2">
        <f t="shared" si="9"/>
        <v>6.7176984604718815</v>
      </c>
      <c r="G73" s="2">
        <f t="shared" ca="1" si="10"/>
        <v>6.7342321967586356</v>
      </c>
      <c r="H73" s="3">
        <f t="shared" si="11"/>
        <v>1.1499999999999999</v>
      </c>
      <c r="I73" s="4">
        <f t="shared" si="12"/>
        <v>826.91214869215798</v>
      </c>
      <c r="J73" s="4">
        <f t="shared" ca="1" si="13"/>
        <v>840.69774576465738</v>
      </c>
      <c r="K73" s="16"/>
      <c r="M73" s="13">
        <v>7.2732840000000005E-3</v>
      </c>
      <c r="N73" s="6">
        <f t="shared" ca="1" si="7"/>
        <v>3.5726659350132091E-2</v>
      </c>
      <c r="O73" s="6">
        <f t="shared" ca="1" si="7"/>
        <v>-5.1841112067301777E-2</v>
      </c>
      <c r="P73" s="1">
        <v>71</v>
      </c>
      <c r="Q73" s="1"/>
    </row>
    <row r="74" spans="4:17" ht="19.5" customHeight="1" x14ac:dyDescent="0.2">
      <c r="D74" s="1">
        <v>70</v>
      </c>
      <c r="E74" s="3">
        <f t="shared" si="8"/>
        <v>1.1666666666666667</v>
      </c>
      <c r="F74" s="2">
        <f t="shared" si="9"/>
        <v>6.7180512673773842</v>
      </c>
      <c r="G74" s="2">
        <f t="shared" ca="1" si="10"/>
        <v>6.7062167500789664</v>
      </c>
      <c r="H74" s="3">
        <f t="shared" si="11"/>
        <v>1.1666666666666667</v>
      </c>
      <c r="I74" s="4">
        <f t="shared" si="12"/>
        <v>827.20394047851266</v>
      </c>
      <c r="J74" s="4">
        <f t="shared" ca="1" si="13"/>
        <v>817.47208065069185</v>
      </c>
      <c r="K74" s="16"/>
      <c r="M74" s="13">
        <v>-5.0055719999999998E-3</v>
      </c>
      <c r="N74" s="6">
        <f t="shared" ca="1" si="7"/>
        <v>-9.3380765114455436E-2</v>
      </c>
      <c r="O74" s="6">
        <f t="shared" ca="1" si="7"/>
        <v>7.2167057596920589E-2</v>
      </c>
      <c r="P74" s="1">
        <v>72</v>
      </c>
      <c r="Q74" s="1"/>
    </row>
    <row r="75" spans="4:17" ht="19.5" customHeight="1" x14ac:dyDescent="0.2">
      <c r="D75" s="1">
        <v>71</v>
      </c>
      <c r="E75" s="3">
        <f t="shared" si="8"/>
        <v>1.1833333333333333</v>
      </c>
      <c r="F75" s="2">
        <f t="shared" si="9"/>
        <v>6.7184022646437702</v>
      </c>
      <c r="G75" s="2">
        <f t="shared" ca="1" si="10"/>
        <v>6.6969521350025989</v>
      </c>
      <c r="H75" s="3">
        <f t="shared" si="11"/>
        <v>1.1833333333333333</v>
      </c>
      <c r="I75" s="4">
        <f t="shared" si="12"/>
        <v>827.49433776170929</v>
      </c>
      <c r="J75" s="4">
        <f t="shared" ca="1" si="13"/>
        <v>809.9334914728862</v>
      </c>
      <c r="K75" s="16"/>
      <c r="M75" s="13">
        <v>5.3829170000000001E-3</v>
      </c>
      <c r="N75" s="6">
        <f t="shared" ca="1" si="7"/>
        <v>6.3785949259750799E-2</v>
      </c>
      <c r="O75" s="6">
        <f t="shared" ca="1" si="7"/>
        <v>6.0145234535739979E-2</v>
      </c>
      <c r="P75" s="1">
        <v>73</v>
      </c>
      <c r="Q75" s="1"/>
    </row>
    <row r="76" spans="4:17" ht="19.5" customHeight="1" x14ac:dyDescent="0.2">
      <c r="D76" s="1">
        <v>72</v>
      </c>
      <c r="E76" s="3">
        <f t="shared" si="8"/>
        <v>1.2</v>
      </c>
      <c r="F76" s="2">
        <f t="shared" si="9"/>
        <v>6.7187514455885564</v>
      </c>
      <c r="G76" s="2">
        <f t="shared" ca="1" si="10"/>
        <v>6.5310395294470656</v>
      </c>
      <c r="H76" s="3">
        <f t="shared" si="11"/>
        <v>1.2</v>
      </c>
      <c r="I76" s="4">
        <f t="shared" si="12"/>
        <v>827.78333346933482</v>
      </c>
      <c r="J76" s="4">
        <f t="shared" ca="1" si="13"/>
        <v>686.1110735719883</v>
      </c>
      <c r="K76" s="16"/>
      <c r="M76" s="13">
        <v>0</v>
      </c>
      <c r="N76" s="6">
        <f t="shared" ca="1" si="7"/>
        <v>-5.0360889385845382E-2</v>
      </c>
      <c r="O76" s="6">
        <f t="shared" ca="1" si="7"/>
        <v>7.0714213188927608E-2</v>
      </c>
      <c r="P76" s="1">
        <v>74</v>
      </c>
      <c r="Q76" s="1"/>
    </row>
    <row r="77" spans="4:17" ht="19.5" customHeight="1" x14ac:dyDescent="0.2">
      <c r="D77" s="1">
        <v>73</v>
      </c>
      <c r="E77" s="3">
        <f t="shared" si="8"/>
        <v>1.2166666666666666</v>
      </c>
      <c r="F77" s="2">
        <f t="shared" si="9"/>
        <v>6.719098803563841</v>
      </c>
      <c r="G77" s="2">
        <f t="shared" ca="1" si="10"/>
        <v>6.7937949500645951</v>
      </c>
      <c r="H77" s="3">
        <f t="shared" si="11"/>
        <v>1.2166666666666666</v>
      </c>
      <c r="I77" s="4">
        <f t="shared" si="12"/>
        <v>828.07092055696569</v>
      </c>
      <c r="J77" s="4">
        <f t="shared" ca="1" si="13"/>
        <v>892.29335342347474</v>
      </c>
      <c r="K77" s="16"/>
      <c r="M77" s="13">
        <v>-7.520494E-3</v>
      </c>
      <c r="N77" s="6">
        <f t="shared" ca="1" si="7"/>
        <v>-8.9642965092685795E-2</v>
      </c>
      <c r="O77" s="6">
        <f t="shared" ca="1" si="7"/>
        <v>-2.7205338584882128E-2</v>
      </c>
      <c r="P77" s="1">
        <v>75</v>
      </c>
      <c r="Q77" s="1"/>
    </row>
    <row r="78" spans="4:17" ht="19.5" customHeight="1" x14ac:dyDescent="0.2">
      <c r="D78" s="1">
        <v>74</v>
      </c>
      <c r="E78" s="3">
        <f t="shared" si="8"/>
        <v>1.2333333333333334</v>
      </c>
      <c r="F78" s="2">
        <f t="shared" si="9"/>
        <v>6.7194443319564297</v>
      </c>
      <c r="G78" s="2">
        <f t="shared" ca="1" si="10"/>
        <v>6.6361771775357878</v>
      </c>
      <c r="H78" s="3">
        <f t="shared" si="11"/>
        <v>1.2333333333333334</v>
      </c>
      <c r="I78" s="4">
        <f t="shared" si="12"/>
        <v>828.35709200842882</v>
      </c>
      <c r="J78" s="4">
        <f t="shared" ca="1" si="13"/>
        <v>762.17575411463633</v>
      </c>
      <c r="K78" s="16"/>
      <c r="M78" s="13">
        <v>5.1103900000000002E-3</v>
      </c>
      <c r="N78" s="6">
        <f t="shared" ca="1" si="7"/>
        <v>-0.18808444115162853</v>
      </c>
      <c r="O78" s="6">
        <f t="shared" ca="1" si="7"/>
        <v>0.13355491828235436</v>
      </c>
      <c r="P78" s="1">
        <v>76</v>
      </c>
      <c r="Q78" s="1"/>
    </row>
    <row r="79" spans="4:17" ht="19.5" customHeight="1" x14ac:dyDescent="0.2">
      <c r="D79" s="1">
        <v>75</v>
      </c>
      <c r="E79" s="3">
        <f t="shared" si="8"/>
        <v>1.25</v>
      </c>
      <c r="F79" s="2">
        <f t="shared" si="9"/>
        <v>6.7197880241879595</v>
      </c>
      <c r="G79" s="2">
        <f t="shared" ca="1" si="10"/>
        <v>6.8323172667688334</v>
      </c>
      <c r="H79" s="3">
        <f t="shared" si="11"/>
        <v>1.25</v>
      </c>
      <c r="I79" s="4">
        <f t="shared" si="12"/>
        <v>828.64184083606176</v>
      </c>
      <c r="J79" s="4">
        <f t="shared" ca="1" si="13"/>
        <v>927.33721233370943</v>
      </c>
      <c r="K79" s="16"/>
      <c r="M79" s="13">
        <v>6.7049040000000007E-4</v>
      </c>
      <c r="N79" s="6">
        <f t="shared" ca="1" si="7"/>
        <v>-2.9817962250694517E-2</v>
      </c>
      <c r="O79" s="6">
        <f t="shared" ca="1" si="7"/>
        <v>-0.14229323568082114</v>
      </c>
      <c r="P79" s="1">
        <v>77</v>
      </c>
      <c r="Q79" s="1"/>
    </row>
    <row r="80" spans="4:17" ht="19.5" customHeight="1" x14ac:dyDescent="0.2">
      <c r="D80" s="1">
        <v>76</v>
      </c>
      <c r="E80" s="3">
        <f t="shared" si="8"/>
        <v>1.2666666666666666</v>
      </c>
      <c r="F80" s="2">
        <f t="shared" si="9"/>
        <v>6.7201298737150257</v>
      </c>
      <c r="G80" s="2">
        <f t="shared" ca="1" si="10"/>
        <v>6.7278192087878788</v>
      </c>
      <c r="H80" s="3">
        <f t="shared" si="11"/>
        <v>1.2666666666666666</v>
      </c>
      <c r="I80" s="4">
        <f t="shared" si="12"/>
        <v>828.92516008097471</v>
      </c>
      <c r="J80" s="4">
        <f t="shared" ca="1" si="13"/>
        <v>835.32361178054884</v>
      </c>
      <c r="K80" s="16"/>
      <c r="M80" s="13">
        <v>1.1322460000000001E-2</v>
      </c>
      <c r="N80" s="6">
        <f t="shared" ca="1" si="7"/>
        <v>0.19648019787227333</v>
      </c>
      <c r="O80" s="6">
        <f t="shared" ca="1" si="7"/>
        <v>6.2174497216024145E-2</v>
      </c>
      <c r="P80" s="1">
        <v>78</v>
      </c>
      <c r="Q80" s="1"/>
    </row>
    <row r="81" spans="4:17" ht="19.5" customHeight="1" x14ac:dyDescent="0.2">
      <c r="D81" s="1">
        <v>77</v>
      </c>
      <c r="E81" s="3">
        <f t="shared" si="8"/>
        <v>1.2833333333333334</v>
      </c>
      <c r="F81" s="2">
        <f t="shared" si="9"/>
        <v>6.7204698740293063</v>
      </c>
      <c r="G81" s="2">
        <f t="shared" ca="1" si="10"/>
        <v>6.6710693981686369</v>
      </c>
      <c r="H81" s="3">
        <f t="shared" si="11"/>
        <v>1.2833333333333334</v>
      </c>
      <c r="I81" s="4">
        <f t="shared" si="12"/>
        <v>829.20704281331064</v>
      </c>
      <c r="J81" s="4">
        <f t="shared" ca="1" si="13"/>
        <v>789.23916424845902</v>
      </c>
      <c r="K81" s="16"/>
      <c r="M81" s="13">
        <v>5.6196950000000001E-3</v>
      </c>
      <c r="N81" s="6">
        <f t="shared" ca="1" si="7"/>
        <v>-4.384335928610876E-2</v>
      </c>
      <c r="O81" s="6">
        <f t="shared" ca="1" si="7"/>
        <v>6.4626937804706783E-2</v>
      </c>
      <c r="P81" s="1">
        <v>79</v>
      </c>
      <c r="Q81" s="1"/>
    </row>
    <row r="82" spans="4:17" ht="19.5" customHeight="1" x14ac:dyDescent="0.2">
      <c r="D82" s="1">
        <v>78</v>
      </c>
      <c r="E82" s="3">
        <f t="shared" si="8"/>
        <v>1.3</v>
      </c>
      <c r="F82" s="2">
        <f t="shared" si="9"/>
        <v>6.7208080186576842</v>
      </c>
      <c r="G82" s="2">
        <f t="shared" ca="1" si="10"/>
        <v>6.6322288869464181</v>
      </c>
      <c r="H82" s="3">
        <f t="shared" si="11"/>
        <v>1.3</v>
      </c>
      <c r="I82" s="4">
        <f t="shared" si="12"/>
        <v>829.4874821325036</v>
      </c>
      <c r="J82" s="4">
        <f t="shared" ca="1" si="13"/>
        <v>759.17239572466497</v>
      </c>
      <c r="K82" s="16"/>
      <c r="M82" s="13">
        <v>-1.556041E-4</v>
      </c>
      <c r="N82" s="6">
        <f t="shared" ca="1" si="7"/>
        <v>0.12334220263260545</v>
      </c>
      <c r="O82" s="6">
        <f t="shared" ca="1" si="7"/>
        <v>3.5868887755877564E-2</v>
      </c>
      <c r="P82" s="1">
        <v>80</v>
      </c>
      <c r="Q82" s="1"/>
    </row>
    <row r="83" spans="4:17" ht="19.5" customHeight="1" x14ac:dyDescent="0.2">
      <c r="D83" s="1">
        <v>79</v>
      </c>
      <c r="E83" s="3">
        <f t="shared" si="8"/>
        <v>1.3166666666666667</v>
      </c>
      <c r="F83" s="2">
        <f t="shared" si="9"/>
        <v>6.7211443011623748</v>
      </c>
      <c r="G83" s="2">
        <f t="shared" ca="1" si="10"/>
        <v>6.7471431882166426</v>
      </c>
      <c r="H83" s="3">
        <f t="shared" si="11"/>
        <v>1.3166666666666667</v>
      </c>
      <c r="I83" s="4">
        <f t="shared" si="12"/>
        <v>829.76647116754123</v>
      </c>
      <c r="J83" s="4">
        <f t="shared" ca="1" si="13"/>
        <v>851.62235921955778</v>
      </c>
      <c r="K83" s="16"/>
      <c r="M83" s="13">
        <v>-2.4902220000000003E-3</v>
      </c>
      <c r="N83" s="6">
        <f t="shared" ca="1" si="7"/>
        <v>-8.8010465320990244E-2</v>
      </c>
      <c r="O83" s="6">
        <f t="shared" ca="1" si="7"/>
        <v>-2.0892338126118168E-2</v>
      </c>
      <c r="P83" s="1">
        <v>81</v>
      </c>
      <c r="Q83" s="1"/>
    </row>
    <row r="84" spans="4:17" ht="19.5" customHeight="1" x14ac:dyDescent="0.2">
      <c r="D84" s="1">
        <v>80</v>
      </c>
      <c r="E84" s="3">
        <f t="shared" si="8"/>
        <v>1.3333333333333333</v>
      </c>
      <c r="F84" s="2">
        <f t="shared" si="9"/>
        <v>6.7214787151410436</v>
      </c>
      <c r="G84" s="2">
        <f t="shared" ca="1" si="10"/>
        <v>6.6781084763296432</v>
      </c>
      <c r="H84" s="3">
        <f t="shared" si="11"/>
        <v>1.3333333333333333</v>
      </c>
      <c r="I84" s="4">
        <f t="shared" si="12"/>
        <v>830.04400307721892</v>
      </c>
      <c r="J84" s="4">
        <f t="shared" ca="1" si="13"/>
        <v>794.81427922846228</v>
      </c>
      <c r="K84" s="16"/>
      <c r="M84" s="13">
        <v>4.3141880000000001E-3</v>
      </c>
      <c r="N84" s="6">
        <f t="shared" ca="1" si="7"/>
        <v>-0.14165400358646676</v>
      </c>
      <c r="O84" s="6">
        <f t="shared" ca="1" si="7"/>
        <v>5.9927165806758477E-2</v>
      </c>
      <c r="P84" s="1">
        <v>82</v>
      </c>
      <c r="Q84" s="1"/>
    </row>
    <row r="85" spans="4:17" ht="19.5" customHeight="1" x14ac:dyDescent="0.2">
      <c r="D85" s="1">
        <v>81</v>
      </c>
      <c r="E85" s="3">
        <f t="shared" si="8"/>
        <v>1.35</v>
      </c>
      <c r="F85" s="2">
        <f t="shared" si="9"/>
        <v>6.721811254226929</v>
      </c>
      <c r="G85" s="2">
        <f t="shared" ca="1" si="10"/>
        <v>6.7729274690358441</v>
      </c>
      <c r="H85" s="3">
        <f t="shared" si="11"/>
        <v>1.35</v>
      </c>
      <c r="I85" s="4">
        <f t="shared" si="12"/>
        <v>830.32007105039861</v>
      </c>
      <c r="J85" s="4">
        <f t="shared" ca="1" si="13"/>
        <v>873.86636983111885</v>
      </c>
      <c r="K85" s="16"/>
      <c r="M85" s="13">
        <v>-1.5069160000000001E-4</v>
      </c>
      <c r="N85" s="6">
        <f t="shared" ca="1" si="7"/>
        <v>-6.9183527506580897E-2</v>
      </c>
      <c r="O85" s="6">
        <f t="shared" ca="1" si="7"/>
        <v>5.8872418219156203E-3</v>
      </c>
      <c r="P85" s="1">
        <v>83</v>
      </c>
      <c r="Q85" s="1"/>
    </row>
    <row r="86" spans="4:17" ht="19.5" customHeight="1" x14ac:dyDescent="0.2">
      <c r="D86" s="1">
        <v>82</v>
      </c>
      <c r="E86" s="3">
        <f t="shared" si="8"/>
        <v>1.3666666666666667</v>
      </c>
      <c r="F86" s="2">
        <f t="shared" si="9"/>
        <v>6.7221419120889685</v>
      </c>
      <c r="G86" s="2">
        <f t="shared" ca="1" si="10"/>
        <v>6.5491454492440759</v>
      </c>
      <c r="H86" s="3">
        <f t="shared" si="11"/>
        <v>1.3666666666666667</v>
      </c>
      <c r="I86" s="4">
        <f t="shared" si="12"/>
        <v>830.59466830626945</v>
      </c>
      <c r="J86" s="4">
        <f t="shared" ca="1" si="13"/>
        <v>698.64688941983911</v>
      </c>
      <c r="K86" s="16"/>
      <c r="M86" s="13">
        <v>5.1548009999999997E-3</v>
      </c>
      <c r="N86" s="6">
        <f t="shared" ca="1" si="7"/>
        <v>-9.4097453753012095E-2</v>
      </c>
      <c r="O86" s="6">
        <f t="shared" ca="1" si="7"/>
        <v>0.17665194137730852</v>
      </c>
      <c r="P86" s="1">
        <v>84</v>
      </c>
      <c r="Q86" s="1"/>
    </row>
    <row r="87" spans="4:17" ht="19.5" customHeight="1" x14ac:dyDescent="0.2">
      <c r="D87" s="1">
        <v>83</v>
      </c>
      <c r="E87" s="3">
        <f t="shared" si="8"/>
        <v>1.3833333333333333</v>
      </c>
      <c r="F87" s="2">
        <f t="shared" si="9"/>
        <v>6.7224706824319114</v>
      </c>
      <c r="G87" s="2">
        <f t="shared" ca="1" si="10"/>
        <v>6.7160601736942898</v>
      </c>
      <c r="H87" s="3">
        <f t="shared" si="11"/>
        <v>1.3833333333333333</v>
      </c>
      <c r="I87" s="4">
        <f t="shared" si="12"/>
        <v>830.86778809459815</v>
      </c>
      <c r="J87" s="4">
        <f t="shared" ca="1" si="13"/>
        <v>825.55853855627515</v>
      </c>
      <c r="K87" s="16"/>
      <c r="M87" s="13">
        <v>-2.2677819999999999E-3</v>
      </c>
      <c r="N87" s="6">
        <f t="shared" ca="1" si="7"/>
        <v>-7.6197279215891485E-3</v>
      </c>
      <c r="O87" s="6">
        <f t="shared" ca="1" si="7"/>
        <v>4.0446391132846593E-2</v>
      </c>
      <c r="P87" s="1">
        <v>85</v>
      </c>
      <c r="Q87" s="1"/>
    </row>
    <row r="88" spans="4:17" ht="19.5" customHeight="1" x14ac:dyDescent="0.2">
      <c r="D88" s="1">
        <v>84</v>
      </c>
      <c r="E88" s="3">
        <f t="shared" si="8"/>
        <v>1.4</v>
      </c>
      <c r="F88" s="2">
        <f t="shared" si="9"/>
        <v>6.7227975589964446</v>
      </c>
      <c r="G88" s="2">
        <f t="shared" ca="1" si="10"/>
        <v>6.5643279190131274</v>
      </c>
      <c r="H88" s="3">
        <f t="shared" si="11"/>
        <v>1.4</v>
      </c>
      <c r="I88" s="4">
        <f t="shared" si="12"/>
        <v>831.13942369598931</v>
      </c>
      <c r="J88" s="4">
        <f t="shared" ca="1" si="13"/>
        <v>709.33500538981275</v>
      </c>
      <c r="K88" s="16"/>
      <c r="M88" s="13">
        <v>1.9434000000000001E-3</v>
      </c>
      <c r="N88" s="6">
        <f t="shared" ca="1" si="7"/>
        <v>0.13159232488462214</v>
      </c>
      <c r="O88" s="6">
        <f t="shared" ca="1" si="7"/>
        <v>-2.0220783609779098E-2</v>
      </c>
      <c r="P88" s="1">
        <v>86</v>
      </c>
      <c r="Q88" s="1"/>
    </row>
    <row r="89" spans="4:17" ht="19.5" customHeight="1" x14ac:dyDescent="0.2">
      <c r="D89" s="1">
        <v>85</v>
      </c>
      <c r="E89" s="3">
        <f t="shared" si="8"/>
        <v>1.4166666666666667</v>
      </c>
      <c r="F89" s="2">
        <f t="shared" si="9"/>
        <v>6.7231225355593089</v>
      </c>
      <c r="G89" s="2">
        <f t="shared" ca="1" si="10"/>
        <v>6.7938815931107568</v>
      </c>
      <c r="H89" s="3">
        <f t="shared" si="11"/>
        <v>1.4166666666666667</v>
      </c>
      <c r="I89" s="4">
        <f t="shared" si="12"/>
        <v>831.40956842213791</v>
      </c>
      <c r="J89" s="4">
        <f t="shared" ca="1" si="13"/>
        <v>892.37066778701274</v>
      </c>
      <c r="K89" s="16"/>
      <c r="M89" s="13">
        <v>-8.4975140000000011E-3</v>
      </c>
      <c r="N89" s="6">
        <f t="shared" ca="1" si="7"/>
        <v>-1.1798966168786191E-2</v>
      </c>
      <c r="O89" s="6">
        <f t="shared" ca="1" si="7"/>
        <v>2.1998335471293002E-2</v>
      </c>
      <c r="P89" s="1">
        <v>87</v>
      </c>
      <c r="Q89" s="1"/>
    </row>
    <row r="90" spans="4:17" ht="19.5" customHeight="1" x14ac:dyDescent="0.2">
      <c r="D90" s="1">
        <v>86</v>
      </c>
      <c r="E90" s="3">
        <f t="shared" si="8"/>
        <v>1.4333333333333333</v>
      </c>
      <c r="F90" s="2">
        <f t="shared" si="9"/>
        <v>6.7234456059334216</v>
      </c>
      <c r="G90" s="2">
        <f t="shared" ca="1" si="10"/>
        <v>6.8894965423839576</v>
      </c>
      <c r="H90" s="3">
        <f t="shared" si="11"/>
        <v>1.4333333333333333</v>
      </c>
      <c r="I90" s="4">
        <f t="shared" si="12"/>
        <v>831.67821561608685</v>
      </c>
      <c r="J90" s="4">
        <f t="shared" ca="1" si="13"/>
        <v>981.90694422629088</v>
      </c>
      <c r="K90" s="16"/>
      <c r="M90" s="13">
        <v>-9.443495000000001E-4</v>
      </c>
      <c r="N90" s="6">
        <f t="shared" ca="1" si="7"/>
        <v>-6.212207712712664E-2</v>
      </c>
      <c r="O90" s="6">
        <f t="shared" ca="1" si="7"/>
        <v>-1.6554930985278576E-2</v>
      </c>
      <c r="P90" s="1">
        <v>88</v>
      </c>
      <c r="Q90" s="1"/>
    </row>
    <row r="91" spans="4:17" ht="19.5" customHeight="1" x14ac:dyDescent="0.2">
      <c r="D91" s="1">
        <v>87</v>
      </c>
      <c r="E91" s="3">
        <f t="shared" si="8"/>
        <v>1.45</v>
      </c>
      <c r="F91" s="2">
        <f t="shared" si="9"/>
        <v>6.7237667639679852</v>
      </c>
      <c r="G91" s="2">
        <f t="shared" ca="1" si="10"/>
        <v>6.7297382953055003</v>
      </c>
      <c r="H91" s="3">
        <f t="shared" si="11"/>
        <v>1.45</v>
      </c>
      <c r="I91" s="4">
        <f t="shared" si="12"/>
        <v>831.94535865247371</v>
      </c>
      <c r="J91" s="4">
        <f t="shared" ca="1" si="13"/>
        <v>836.92820924998932</v>
      </c>
      <c r="K91" s="16"/>
      <c r="M91" s="13">
        <v>1.055393E-3</v>
      </c>
      <c r="N91" s="6">
        <f t="shared" ca="1" si="7"/>
        <v>-7.7669045892645616E-2</v>
      </c>
      <c r="O91" s="6">
        <f t="shared" ca="1" si="7"/>
        <v>-0.15960892179809699</v>
      </c>
      <c r="P91" s="1">
        <v>89</v>
      </c>
      <c r="Q91" s="1"/>
    </row>
    <row r="92" spans="4:17" ht="19.5" customHeight="1" x14ac:dyDescent="0.2">
      <c r="D92" s="1">
        <v>88</v>
      </c>
      <c r="E92" s="3">
        <f t="shared" si="8"/>
        <v>1.4666666666666666</v>
      </c>
      <c r="F92" s="2">
        <f t="shared" si="9"/>
        <v>6.7240860035486145</v>
      </c>
      <c r="G92" s="2">
        <f t="shared" ca="1" si="10"/>
        <v>6.7011911368506079</v>
      </c>
      <c r="H92" s="3">
        <f t="shared" si="11"/>
        <v>1.4666666666666666</v>
      </c>
      <c r="I92" s="4">
        <f t="shared" si="12"/>
        <v>832.21099093779014</v>
      </c>
      <c r="J92" s="4">
        <f t="shared" ca="1" si="13"/>
        <v>813.37408823597809</v>
      </c>
      <c r="K92" s="16"/>
      <c r="M92" s="13">
        <v>5.3008610000000005E-3</v>
      </c>
      <c r="N92" s="6">
        <f t="shared" ca="1" si="7"/>
        <v>1.2331614661521297E-3</v>
      </c>
      <c r="O92" s="6">
        <f t="shared" ca="1" si="7"/>
        <v>-0.1368680358583885</v>
      </c>
      <c r="P92" s="1">
        <v>90</v>
      </c>
      <c r="Q92" s="1"/>
    </row>
    <row r="93" spans="4:17" ht="19.5" customHeight="1" x14ac:dyDescent="0.2">
      <c r="D93" s="1">
        <v>89</v>
      </c>
      <c r="E93" s="3">
        <f t="shared" si="8"/>
        <v>1.4833333333333334</v>
      </c>
      <c r="F93" s="2">
        <f t="shared" si="9"/>
        <v>6.7244033185974494</v>
      </c>
      <c r="G93" s="2">
        <f t="shared" ca="1" si="10"/>
        <v>6.6989352870697498</v>
      </c>
      <c r="H93" s="3">
        <f t="shared" si="11"/>
        <v>1.4833333333333334</v>
      </c>
      <c r="I93" s="4">
        <f t="shared" si="12"/>
        <v>832.47510591063212</v>
      </c>
      <c r="J93" s="4">
        <f t="shared" ca="1" si="13"/>
        <v>811.5413064946506</v>
      </c>
      <c r="K93" s="16"/>
      <c r="M93" s="13">
        <v>-1.6706599999999999E-2</v>
      </c>
      <c r="N93" s="6">
        <f t="shared" ca="1" si="7"/>
        <v>-5.3527402868789771E-2</v>
      </c>
      <c r="O93" s="6">
        <f t="shared" ca="1" si="7"/>
        <v>3.9688340761248999E-3</v>
      </c>
      <c r="P93" s="1">
        <v>91</v>
      </c>
      <c r="Q93" s="1"/>
    </row>
    <row r="94" spans="4:17" ht="19.5" customHeight="1" x14ac:dyDescent="0.2">
      <c r="D94" s="1">
        <v>90</v>
      </c>
      <c r="E94" s="3">
        <f t="shared" si="8"/>
        <v>1.5</v>
      </c>
      <c r="F94" s="2">
        <f t="shared" si="9"/>
        <v>6.7247187030732674</v>
      </c>
      <c r="G94" s="2">
        <f t="shared" ca="1" si="10"/>
        <v>6.716418356982456</v>
      </c>
      <c r="H94" s="3">
        <f t="shared" si="11"/>
        <v>1.5</v>
      </c>
      <c r="I94" s="4">
        <f t="shared" si="12"/>
        <v>832.73769704194774</v>
      </c>
      <c r="J94" s="4">
        <f t="shared" ca="1" si="13"/>
        <v>825.85429279213929</v>
      </c>
      <c r="K94" s="16"/>
      <c r="M94" s="13">
        <v>3.1662970000000002E-3</v>
      </c>
      <c r="N94" s="6">
        <f t="shared" ca="1" si="7"/>
        <v>1.0079093978735673E-2</v>
      </c>
      <c r="O94" s="6">
        <f t="shared" ca="1" si="7"/>
        <v>5.6607041898474611E-2</v>
      </c>
      <c r="P94" s="1">
        <v>92</v>
      </c>
      <c r="Q94" s="1"/>
    </row>
    <row r="95" spans="4:17" ht="19.5" customHeight="1" x14ac:dyDescent="0.2">
      <c r="D95" s="1">
        <v>91</v>
      </c>
      <c r="E95" s="3">
        <f t="shared" si="8"/>
        <v>1.5166666666666666</v>
      </c>
      <c r="F95" s="2">
        <f t="shared" si="9"/>
        <v>6.7250321509716038</v>
      </c>
      <c r="G95" s="2">
        <f t="shared" ca="1" si="10"/>
        <v>6.7925736102707255</v>
      </c>
      <c r="H95" s="3">
        <f t="shared" si="11"/>
        <v>1.5166666666666666</v>
      </c>
      <c r="I95" s="4">
        <f t="shared" si="12"/>
        <v>832.99875783529217</v>
      </c>
      <c r="J95" s="4">
        <f t="shared" ca="1" si="13"/>
        <v>891.20422527629171</v>
      </c>
      <c r="K95" s="16"/>
      <c r="M95" s="13">
        <v>9.9305520000000005E-3</v>
      </c>
      <c r="N95" s="6">
        <f t="shared" ca="1" si="7"/>
        <v>-8.0720791233736253E-2</v>
      </c>
      <c r="O95" s="6">
        <f t="shared" ca="1" si="7"/>
        <v>0.15533658604409109</v>
      </c>
      <c r="P95" s="1">
        <v>93</v>
      </c>
      <c r="Q95" s="1"/>
    </row>
    <row r="96" spans="4:17" ht="19.5" customHeight="1" x14ac:dyDescent="0.2">
      <c r="D96" s="1">
        <v>92</v>
      </c>
      <c r="E96" s="3">
        <f t="shared" si="8"/>
        <v>1.5333333333333334</v>
      </c>
      <c r="F96" s="2">
        <f t="shared" si="9"/>
        <v>6.7253436563248616</v>
      </c>
      <c r="G96" s="2">
        <f t="shared" ca="1" si="10"/>
        <v>6.7649615882570018</v>
      </c>
      <c r="H96" s="3">
        <f t="shared" si="11"/>
        <v>1.5333333333333334</v>
      </c>
      <c r="I96" s="4">
        <f t="shared" si="12"/>
        <v>833.25828182707278</v>
      </c>
      <c r="J96" s="4">
        <f t="shared" ca="1" si="13"/>
        <v>866.93290674624814</v>
      </c>
      <c r="K96" s="16"/>
      <c r="M96" s="13">
        <v>0</v>
      </c>
      <c r="N96" s="6">
        <f t="shared" ca="1" si="7"/>
        <v>-9.4493634673931903E-2</v>
      </c>
      <c r="O96" s="6">
        <f t="shared" ca="1" si="7"/>
        <v>-5.7698124732151169E-2</v>
      </c>
      <c r="P96" s="1">
        <v>94</v>
      </c>
      <c r="Q96" s="1"/>
    </row>
    <row r="97" spans="4:17" ht="19.5" customHeight="1" x14ac:dyDescent="0.2">
      <c r="D97" s="1">
        <v>93</v>
      </c>
      <c r="E97" s="3">
        <f t="shared" si="8"/>
        <v>1.55</v>
      </c>
      <c r="F97" s="2">
        <f t="shared" si="9"/>
        <v>6.7256532132024285</v>
      </c>
      <c r="G97" s="2">
        <f t="shared" ca="1" si="10"/>
        <v>6.9337850673104686</v>
      </c>
      <c r="H97" s="3">
        <f t="shared" si="11"/>
        <v>1.55</v>
      </c>
      <c r="I97" s="4">
        <f t="shared" si="12"/>
        <v>833.51626258680096</v>
      </c>
      <c r="J97" s="4">
        <f t="shared" ca="1" si="13"/>
        <v>1026.3715219099588</v>
      </c>
      <c r="K97" s="16"/>
      <c r="M97" s="13">
        <v>3.243721E-4</v>
      </c>
      <c r="N97" s="6">
        <f t="shared" ca="1" si="7"/>
        <v>9.4842336938646091E-2</v>
      </c>
      <c r="O97" s="6">
        <f t="shared" ca="1" si="7"/>
        <v>-5.2207074546653312E-2</v>
      </c>
      <c r="P97" s="1">
        <v>95</v>
      </c>
      <c r="Q97" s="1"/>
    </row>
    <row r="98" spans="4:17" ht="19.5" customHeight="1" x14ac:dyDescent="0.2">
      <c r="D98" s="1">
        <v>94</v>
      </c>
      <c r="E98" s="3">
        <f t="shared" si="8"/>
        <v>1.5666666666666667</v>
      </c>
      <c r="F98" s="2">
        <f t="shared" si="9"/>
        <v>6.7259608157107875</v>
      </c>
      <c r="G98" s="2">
        <f t="shared" ca="1" si="10"/>
        <v>6.7944380023770288</v>
      </c>
      <c r="H98" s="3">
        <f t="shared" si="11"/>
        <v>1.5666666666666667</v>
      </c>
      <c r="I98" s="4">
        <f t="shared" si="12"/>
        <v>833.77269371733826</v>
      </c>
      <c r="J98" s="4">
        <f t="shared" ca="1" si="13"/>
        <v>892.86732925622709</v>
      </c>
      <c r="K98" s="16"/>
      <c r="M98" s="13">
        <v>-6.5369580000000007E-3</v>
      </c>
      <c r="N98" s="6">
        <f t="shared" ca="1" si="7"/>
        <v>-1.2710270564087765E-2</v>
      </c>
      <c r="O98" s="6">
        <f t="shared" ca="1" si="7"/>
        <v>-0.11372557667927877</v>
      </c>
      <c r="P98" s="1">
        <v>96</v>
      </c>
      <c r="Q98" s="1"/>
    </row>
    <row r="99" spans="4:17" ht="19.5" customHeight="1" x14ac:dyDescent="0.2">
      <c r="D99" s="1">
        <v>95</v>
      </c>
      <c r="E99" s="3">
        <f t="shared" si="8"/>
        <v>1.5833333333333333</v>
      </c>
      <c r="F99" s="2">
        <f t="shared" si="9"/>
        <v>6.7262664579936295</v>
      </c>
      <c r="G99" s="2">
        <f t="shared" ca="1" si="10"/>
        <v>6.7567107627654144</v>
      </c>
      <c r="H99" s="3">
        <f t="shared" si="11"/>
        <v>1.5833333333333333</v>
      </c>
      <c r="I99" s="4">
        <f t="shared" si="12"/>
        <v>834.0275688551427</v>
      </c>
      <c r="J99" s="4">
        <f t="shared" ca="1" si="13"/>
        <v>859.80942234466818</v>
      </c>
      <c r="K99" s="16"/>
      <c r="M99" s="13">
        <v>1.9530409999999998E-3</v>
      </c>
      <c r="N99" s="6">
        <f t="shared" ca="1" si="7"/>
        <v>-0.12572261377624369</v>
      </c>
      <c r="O99" s="6">
        <f t="shared" ca="1" si="7"/>
        <v>2.2185684143563037E-2</v>
      </c>
      <c r="P99" s="1">
        <v>97</v>
      </c>
      <c r="Q99" s="1"/>
    </row>
    <row r="100" spans="4:17" ht="19.5" customHeight="1" x14ac:dyDescent="0.2">
      <c r="D100" s="1">
        <v>96</v>
      </c>
      <c r="E100" s="3">
        <f t="shared" si="8"/>
        <v>1.6</v>
      </c>
      <c r="F100" s="2">
        <f t="shared" si="9"/>
        <v>6.7265701342319666</v>
      </c>
      <c r="G100" s="2">
        <f t="shared" ca="1" si="10"/>
        <v>6.6078467746509721</v>
      </c>
      <c r="H100" s="3">
        <f t="shared" si="11"/>
        <v>1.6</v>
      </c>
      <c r="I100" s="4">
        <f t="shared" si="12"/>
        <v>834.28088167051681</v>
      </c>
      <c r="J100" s="4">
        <f t="shared" ca="1" si="13"/>
        <v>740.88600544126302</v>
      </c>
      <c r="K100" s="16"/>
      <c r="M100" s="13">
        <v>6.5446790000000003E-3</v>
      </c>
      <c r="N100" s="6">
        <f t="shared" ca="1" si="7"/>
        <v>-5.527219327296265E-2</v>
      </c>
      <c r="O100" s="6">
        <f t="shared" ca="1" si="7"/>
        <v>-1.8315390016794681E-2</v>
      </c>
      <c r="P100" s="1">
        <v>98</v>
      </c>
      <c r="Q100" s="1"/>
    </row>
    <row r="101" spans="4:17" ht="19.5" customHeight="1" x14ac:dyDescent="0.2">
      <c r="D101" s="1">
        <v>97</v>
      </c>
      <c r="E101" s="3">
        <f t="shared" si="8"/>
        <v>1.6166666666666667</v>
      </c>
      <c r="F101" s="2">
        <f t="shared" si="9"/>
        <v>6.7268718386442412</v>
      </c>
      <c r="G101" s="2">
        <f t="shared" ca="1" si="10"/>
        <v>6.8249678968542362</v>
      </c>
      <c r="H101" s="3">
        <f t="shared" si="11"/>
        <v>1.6166666666666667</v>
      </c>
      <c r="I101" s="4">
        <f t="shared" si="12"/>
        <v>834.53262586785115</v>
      </c>
      <c r="J101" s="4">
        <f t="shared" ca="1" si="13"/>
        <v>920.54685112696757</v>
      </c>
      <c r="K101" s="16"/>
      <c r="M101" s="13">
        <v>9.9201010000000006E-3</v>
      </c>
      <c r="N101" s="6">
        <f t="shared" ca="1" si="7"/>
        <v>8.0291992150351738E-2</v>
      </c>
      <c r="O101" s="6">
        <f t="shared" ca="1" si="7"/>
        <v>-4.8441661327533199E-2</v>
      </c>
      <c r="P101" s="1">
        <v>99</v>
      </c>
      <c r="Q101" s="1"/>
    </row>
    <row r="102" spans="4:17" ht="19.5" customHeight="1" x14ac:dyDescent="0.2">
      <c r="D102" s="1">
        <v>98</v>
      </c>
      <c r="E102" s="3">
        <f t="shared" si="8"/>
        <v>1.6333333333333333</v>
      </c>
      <c r="F102" s="2">
        <f t="shared" si="9"/>
        <v>6.7271715654864375</v>
      </c>
      <c r="G102" s="2">
        <f t="shared" ca="1" si="10"/>
        <v>6.8107197697099817</v>
      </c>
      <c r="H102" s="3">
        <f t="shared" si="11"/>
        <v>1.6333333333333333</v>
      </c>
      <c r="I102" s="4">
        <f t="shared" si="12"/>
        <v>834.78279518586919</v>
      </c>
      <c r="J102" s="4">
        <f t="shared" ca="1" si="13"/>
        <v>907.52378005222045</v>
      </c>
      <c r="K102" s="16"/>
      <c r="M102" s="13">
        <v>-1.1151590000000001E-2</v>
      </c>
      <c r="N102" s="6">
        <f t="shared" ca="1" si="7"/>
        <v>-5.5352902828835629E-3</v>
      </c>
      <c r="O102" s="6">
        <f t="shared" ca="1" si="7"/>
        <v>-5.2978678346375071E-3</v>
      </c>
      <c r="P102" s="1">
        <v>100</v>
      </c>
      <c r="Q102" s="1"/>
    </row>
    <row r="103" spans="4:17" ht="19.5" customHeight="1" x14ac:dyDescent="0.2">
      <c r="D103" s="1">
        <v>99</v>
      </c>
      <c r="E103" s="3">
        <f t="shared" si="8"/>
        <v>1.65</v>
      </c>
      <c r="F103" s="2">
        <f t="shared" si="9"/>
        <v>6.7274693090521858</v>
      </c>
      <c r="G103" s="2">
        <f t="shared" ca="1" si="10"/>
        <v>6.8589318820289069</v>
      </c>
      <c r="H103" s="3">
        <f t="shared" si="11"/>
        <v>1.65</v>
      </c>
      <c r="I103" s="4">
        <f t="shared" si="12"/>
        <v>835.0313833978671</v>
      </c>
      <c r="J103" s="4">
        <f t="shared" ca="1" si="13"/>
        <v>952.34930263657589</v>
      </c>
      <c r="K103" s="16"/>
      <c r="M103" s="13">
        <v>7.8850960000000005E-4</v>
      </c>
      <c r="N103" s="6">
        <f t="shared" ca="1" si="7"/>
        <v>-9.6607600427165569E-2</v>
      </c>
      <c r="O103" s="6">
        <f t="shared" ca="1" si="7"/>
        <v>0.1080592667852293</v>
      </c>
      <c r="P103" s="1">
        <v>101</v>
      </c>
      <c r="Q103" s="1"/>
    </row>
    <row r="104" spans="4:17" ht="19.5" customHeight="1" x14ac:dyDescent="0.2">
      <c r="D104" s="1">
        <v>100</v>
      </c>
      <c r="E104" s="3">
        <f t="shared" si="8"/>
        <v>1.6666666666666667</v>
      </c>
      <c r="F104" s="2">
        <f t="shared" si="9"/>
        <v>6.7277650636728792</v>
      </c>
      <c r="G104" s="2">
        <f t="shared" ca="1" si="10"/>
        <v>6.8999293898733294</v>
      </c>
      <c r="H104" s="3">
        <f t="shared" si="11"/>
        <v>1.6666666666666667</v>
      </c>
      <c r="I104" s="4">
        <f t="shared" si="12"/>
        <v>835.27838431196142</v>
      </c>
      <c r="J104" s="4">
        <f t="shared" ca="1" si="13"/>
        <v>992.20465343524336</v>
      </c>
      <c r="K104" s="16"/>
      <c r="M104" s="13">
        <v>-5.6631660000000007E-3</v>
      </c>
      <c r="N104" s="6">
        <f t="shared" ca="1" si="7"/>
        <v>0.10251457776855256</v>
      </c>
      <c r="O104" s="6">
        <f t="shared" ca="1" si="7"/>
        <v>0.12145388919661577</v>
      </c>
      <c r="P104" s="1">
        <v>102</v>
      </c>
      <c r="Q104" s="1"/>
    </row>
    <row r="105" spans="4:17" ht="19.5" customHeight="1" x14ac:dyDescent="0.2">
      <c r="D105" s="1">
        <v>101</v>
      </c>
      <c r="E105" s="3">
        <f t="shared" si="8"/>
        <v>1.6833333333333333</v>
      </c>
      <c r="F105" s="2">
        <f t="shared" si="9"/>
        <v>6.7280588237177748</v>
      </c>
      <c r="G105" s="2">
        <f t="shared" ca="1" si="10"/>
        <v>6.7820696616718115</v>
      </c>
      <c r="H105" s="3">
        <f t="shared" si="11"/>
        <v>1.6833333333333333</v>
      </c>
      <c r="I105" s="4">
        <f t="shared" si="12"/>
        <v>835.52379177132548</v>
      </c>
      <c r="J105" s="4">
        <f t="shared" ca="1" si="13"/>
        <v>881.89205480262285</v>
      </c>
      <c r="K105" s="16"/>
      <c r="M105" s="13">
        <v>-2.3706130000000001E-3</v>
      </c>
      <c r="N105" s="6">
        <f t="shared" ca="1" si="7"/>
        <v>-5.5531803704894182E-3</v>
      </c>
      <c r="O105" s="6">
        <f t="shared" ca="1" si="7"/>
        <v>6.4740127751395968E-2</v>
      </c>
      <c r="P105" s="1">
        <v>103</v>
      </c>
      <c r="Q105" s="1"/>
    </row>
    <row r="106" spans="4:17" ht="19.5" customHeight="1" x14ac:dyDescent="0.2">
      <c r="D106" s="1">
        <v>102</v>
      </c>
      <c r="E106" s="3">
        <f t="shared" si="8"/>
        <v>1.7</v>
      </c>
      <c r="F106" s="2">
        <f t="shared" si="9"/>
        <v>6.7283505835941071</v>
      </c>
      <c r="G106" s="2">
        <f t="shared" ca="1" si="10"/>
        <v>6.9262036480786353</v>
      </c>
      <c r="H106" s="3">
        <f t="shared" si="11"/>
        <v>1.7</v>
      </c>
      <c r="I106" s="4">
        <f t="shared" si="12"/>
        <v>835.76759965443489</v>
      </c>
      <c r="J106" s="4">
        <f t="shared" ca="1" si="13"/>
        <v>1018.6195915620222</v>
      </c>
      <c r="K106" s="16"/>
      <c r="M106" s="13">
        <v>1.2770600000000002E-3</v>
      </c>
      <c r="N106" s="6">
        <f t="shared" ca="1" si="7"/>
        <v>-0.11395718019681762</v>
      </c>
      <c r="O106" s="6">
        <f t="shared" ca="1" si="7"/>
        <v>-8.4993761709544521E-2</v>
      </c>
      <c r="P106" s="1">
        <v>104</v>
      </c>
      <c r="Q106" s="1"/>
    </row>
    <row r="107" spans="4:17" ht="19.5" customHeight="1" x14ac:dyDescent="0.2">
      <c r="D107" s="1">
        <v>103</v>
      </c>
      <c r="E107" s="3">
        <f t="shared" si="8"/>
        <v>1.7166666666666666</v>
      </c>
      <c r="F107" s="2">
        <f t="shared" si="9"/>
        <v>6.7286403377471862</v>
      </c>
      <c r="G107" s="2">
        <f t="shared" ca="1" si="10"/>
        <v>6.8441178210378002</v>
      </c>
      <c r="H107" s="3">
        <f t="shared" si="11"/>
        <v>1.7166666666666666</v>
      </c>
      <c r="I107" s="4">
        <f t="shared" si="12"/>
        <v>836.00980187529876</v>
      </c>
      <c r="J107" s="4">
        <f t="shared" ca="1" si="13"/>
        <v>938.34512744309245</v>
      </c>
      <c r="K107" s="16"/>
      <c r="M107" s="13">
        <v>-2.2814559999999998E-3</v>
      </c>
      <c r="N107" s="6">
        <f t="shared" ca="1" si="7"/>
        <v>9.0033763329768188E-2</v>
      </c>
      <c r="O107" s="6">
        <f t="shared" ca="1" si="7"/>
        <v>7.7542024611743865E-2</v>
      </c>
      <c r="P107" s="1">
        <v>105</v>
      </c>
      <c r="Q107" s="1"/>
    </row>
    <row r="108" spans="4:17" ht="19.5" customHeight="1" x14ac:dyDescent="0.2">
      <c r="D108" s="1">
        <v>104</v>
      </c>
      <c r="E108" s="3">
        <f t="shared" si="8"/>
        <v>1.7333333333333334</v>
      </c>
      <c r="F108" s="2">
        <f t="shared" si="9"/>
        <v>6.7289280806605127</v>
      </c>
      <c r="G108" s="2">
        <f t="shared" ca="1" si="10"/>
        <v>6.7728471689623602</v>
      </c>
      <c r="H108" s="3">
        <f t="shared" si="11"/>
        <v>1.7333333333333334</v>
      </c>
      <c r="I108" s="4">
        <f t="shared" si="12"/>
        <v>836.25039238370687</v>
      </c>
      <c r="J108" s="4">
        <f t="shared" ca="1" si="13"/>
        <v>873.79620111472047</v>
      </c>
      <c r="K108" s="16"/>
      <c r="M108" s="13">
        <v>7.333717E-3</v>
      </c>
      <c r="N108" s="6">
        <f t="shared" ca="1" si="7"/>
        <v>7.4551273965152903E-2</v>
      </c>
      <c r="O108" s="6">
        <f t="shared" ca="1" si="7"/>
        <v>5.3082914057825809E-2</v>
      </c>
      <c r="P108" s="1">
        <v>106</v>
      </c>
      <c r="Q108" s="1"/>
    </row>
    <row r="109" spans="4:17" ht="19.5" customHeight="1" x14ac:dyDescent="0.2">
      <c r="D109" s="1">
        <v>105</v>
      </c>
      <c r="E109" s="3">
        <f t="shared" si="8"/>
        <v>1.75</v>
      </c>
      <c r="F109" s="2">
        <f t="shared" si="9"/>
        <v>6.729213806855876</v>
      </c>
      <c r="G109" s="2">
        <f t="shared" ca="1" si="10"/>
        <v>6.9201704583207819</v>
      </c>
      <c r="H109" s="3">
        <f t="shared" si="11"/>
        <v>1.75</v>
      </c>
      <c r="I109" s="4">
        <f t="shared" si="12"/>
        <v>836.48936516545973</v>
      </c>
      <c r="J109" s="4">
        <f t="shared" ca="1" si="13"/>
        <v>1012.4925676091182</v>
      </c>
      <c r="K109" s="16"/>
      <c r="M109" s="13">
        <v>-8.7418239999999987E-3</v>
      </c>
      <c r="N109" s="6">
        <f t="shared" ca="1" si="7"/>
        <v>5.3370364649204693E-2</v>
      </c>
      <c r="O109" s="6">
        <f t="shared" ca="1" si="7"/>
        <v>8.5691883201690286E-2</v>
      </c>
      <c r="P109" s="1">
        <v>107</v>
      </c>
      <c r="Q109" s="1"/>
    </row>
    <row r="110" spans="4:17" ht="19.5" customHeight="1" x14ac:dyDescent="0.2">
      <c r="D110" s="1">
        <v>106</v>
      </c>
      <c r="E110" s="3">
        <f t="shared" si="8"/>
        <v>1.7666666666666666</v>
      </c>
      <c r="F110" s="2">
        <f t="shared" si="9"/>
        <v>6.7294975108934603</v>
      </c>
      <c r="G110" s="2">
        <f t="shared" ca="1" si="10"/>
        <v>6.862490374093511</v>
      </c>
      <c r="H110" s="3">
        <f t="shared" si="11"/>
        <v>1.7666666666666666</v>
      </c>
      <c r="I110" s="4">
        <f t="shared" si="12"/>
        <v>836.72671424260727</v>
      </c>
      <c r="J110" s="4">
        <f t="shared" ca="1" si="13"/>
        <v>955.74426696705689</v>
      </c>
      <c r="K110" s="16"/>
      <c r="M110" s="13">
        <v>4.8099419999999996E-4</v>
      </c>
      <c r="N110" s="6">
        <f t="shared" ca="1" si="7"/>
        <v>8.9992315713333063E-2</v>
      </c>
      <c r="O110" s="6">
        <f t="shared" ca="1" si="7"/>
        <v>6.8677438608774535E-3</v>
      </c>
      <c r="P110" s="1">
        <v>108</v>
      </c>
      <c r="Q110" s="1"/>
    </row>
    <row r="111" spans="4:17" ht="19.5" customHeight="1" x14ac:dyDescent="0.2">
      <c r="D111" s="1">
        <v>107</v>
      </c>
      <c r="E111" s="3">
        <f t="shared" si="8"/>
        <v>1.7833333333333334</v>
      </c>
      <c r="F111" s="2">
        <f t="shared" si="9"/>
        <v>6.7297791873719497</v>
      </c>
      <c r="G111" s="2">
        <f t="shared" ca="1" si="10"/>
        <v>6.8696980043636735</v>
      </c>
      <c r="H111" s="3">
        <f t="shared" si="11"/>
        <v>1.7833333333333334</v>
      </c>
      <c r="I111" s="4">
        <f t="shared" si="12"/>
        <v>836.96243367368425</v>
      </c>
      <c r="J111" s="4">
        <f t="shared" ca="1" si="13"/>
        <v>962.65780345382302</v>
      </c>
      <c r="K111" s="16"/>
      <c r="M111" s="13">
        <v>4.3056429999999996E-3</v>
      </c>
      <c r="N111" s="6">
        <f t="shared" ca="1" si="7"/>
        <v>-5.8927175684369395E-3</v>
      </c>
      <c r="O111" s="6">
        <f t="shared" ca="1" si="7"/>
        <v>4.1520409118943592E-2</v>
      </c>
      <c r="P111" s="1">
        <v>109</v>
      </c>
      <c r="Q111" s="1"/>
    </row>
    <row r="112" spans="4:17" ht="19.5" customHeight="1" x14ac:dyDescent="0.2">
      <c r="D112" s="1">
        <v>108</v>
      </c>
      <c r="E112" s="3">
        <f t="shared" si="8"/>
        <v>1.8</v>
      </c>
      <c r="F112" s="2">
        <f t="shared" si="9"/>
        <v>6.7300588309286304</v>
      </c>
      <c r="G112" s="2">
        <f t="shared" ca="1" si="10"/>
        <v>6.7753385205264083</v>
      </c>
      <c r="H112" s="3">
        <f t="shared" si="11"/>
        <v>1.8</v>
      </c>
      <c r="I112" s="4">
        <f t="shared" si="12"/>
        <v>837.19651755394398</v>
      </c>
      <c r="J112" s="4">
        <f t="shared" ca="1" si="13"/>
        <v>875.97584865378758</v>
      </c>
      <c r="K112" s="16"/>
      <c r="M112" s="13">
        <v>-3.4183569999999999E-3</v>
      </c>
      <c r="N112" s="6">
        <f t="shared" ca="1" si="7"/>
        <v>0.14544619375387449</v>
      </c>
      <c r="O112" s="6">
        <f t="shared" ca="1" si="7"/>
        <v>-0.21722742866102349</v>
      </c>
      <c r="P112" s="1">
        <v>110</v>
      </c>
      <c r="Q112" s="1"/>
    </row>
    <row r="113" spans="4:17" ht="19.5" customHeight="1" x14ac:dyDescent="0.2">
      <c r="D113" s="1">
        <v>109</v>
      </c>
      <c r="E113" s="3">
        <f t="shared" si="8"/>
        <v>1.8166666666666667</v>
      </c>
      <c r="F113" s="2">
        <f t="shared" si="9"/>
        <v>6.7303364362394928</v>
      </c>
      <c r="G113" s="2">
        <f t="shared" ca="1" si="10"/>
        <v>6.7254967729004846</v>
      </c>
      <c r="H113" s="3">
        <f t="shared" si="11"/>
        <v>1.8166666666666667</v>
      </c>
      <c r="I113" s="4">
        <f t="shared" si="12"/>
        <v>837.42896001559052</v>
      </c>
      <c r="J113" s="4">
        <f t="shared" ca="1" si="13"/>
        <v>833.38587725003345</v>
      </c>
      <c r="K113" s="16"/>
      <c r="M113" s="13">
        <v>-1.1064289999999999E-2</v>
      </c>
      <c r="N113" s="6">
        <f t="shared" ca="1" si="7"/>
        <v>8.4743891655018735E-2</v>
      </c>
      <c r="O113" s="6">
        <f t="shared" ca="1" si="7"/>
        <v>-0.1184437823154267</v>
      </c>
      <c r="P113" s="1">
        <v>111</v>
      </c>
      <c r="Q113" s="1"/>
    </row>
    <row r="114" spans="4:17" ht="19.5" customHeight="1" x14ac:dyDescent="0.2">
      <c r="D114" s="1">
        <v>110</v>
      </c>
      <c r="E114" s="3">
        <f t="shared" si="8"/>
        <v>1.8333333333333333</v>
      </c>
      <c r="F114" s="2">
        <f t="shared" si="9"/>
        <v>6.7306119980193317</v>
      </c>
      <c r="G114" s="2">
        <f t="shared" ca="1" si="10"/>
        <v>6.6731676491221297</v>
      </c>
      <c r="H114" s="3">
        <f t="shared" si="11"/>
        <v>1.8333333333333333</v>
      </c>
      <c r="I114" s="4">
        <f t="shared" si="12"/>
        <v>837.65975522801045</v>
      </c>
      <c r="J114" s="4">
        <f t="shared" ca="1" si="13"/>
        <v>790.89692466785505</v>
      </c>
      <c r="K114" s="16"/>
      <c r="M114" s="13">
        <v>-7.418394E-3</v>
      </c>
      <c r="N114" s="6">
        <f t="shared" ca="1" si="7"/>
        <v>-2.6388899351183426E-2</v>
      </c>
      <c r="O114" s="6">
        <f t="shared" ca="1" si="7"/>
        <v>-1.7559802919876463E-2</v>
      </c>
      <c r="P114" s="1">
        <v>112</v>
      </c>
      <c r="Q114" s="1"/>
    </row>
    <row r="115" spans="4:17" ht="19.5" customHeight="1" x14ac:dyDescent="0.2">
      <c r="D115" s="1">
        <v>111</v>
      </c>
      <c r="E115" s="3">
        <f t="shared" si="8"/>
        <v>1.85</v>
      </c>
      <c r="F115" s="2">
        <f t="shared" si="9"/>
        <v>6.730885511021846</v>
      </c>
      <c r="G115" s="2">
        <f t="shared" ca="1" si="10"/>
        <v>6.5846781740555409</v>
      </c>
      <c r="H115" s="3">
        <f t="shared" si="11"/>
        <v>1.85</v>
      </c>
      <c r="I115" s="4">
        <f t="shared" si="12"/>
        <v>837.88889739800106</v>
      </c>
      <c r="J115" s="4">
        <f t="shared" ca="1" si="13"/>
        <v>723.91803456903517</v>
      </c>
      <c r="K115" s="16"/>
      <c r="M115" s="13">
        <v>9.6048629999999999E-3</v>
      </c>
      <c r="N115" s="6">
        <f t="shared" ca="1" si="7"/>
        <v>-0.1326971679438935</v>
      </c>
      <c r="O115" s="6">
        <f t="shared" ca="1" si="7"/>
        <v>6.5550495086074217E-2</v>
      </c>
      <c r="P115" s="1">
        <v>113</v>
      </c>
      <c r="Q115" s="1"/>
    </row>
    <row r="116" spans="4:17" ht="19.5" customHeight="1" x14ac:dyDescent="0.2">
      <c r="D116" s="1">
        <v>112</v>
      </c>
      <c r="E116" s="3">
        <f t="shared" si="8"/>
        <v>1.8666666666666667</v>
      </c>
      <c r="F116" s="2">
        <f t="shared" si="9"/>
        <v>6.7311569700397458</v>
      </c>
      <c r="G116" s="2">
        <f t="shared" ca="1" si="10"/>
        <v>6.6662449810505722</v>
      </c>
      <c r="H116" s="3">
        <f t="shared" si="11"/>
        <v>1.8666666666666667</v>
      </c>
      <c r="I116" s="4">
        <f t="shared" si="12"/>
        <v>838.11638077000737</v>
      </c>
      <c r="J116" s="4">
        <f t="shared" ca="1" si="13"/>
        <v>785.44071533260308</v>
      </c>
      <c r="K116" s="16"/>
      <c r="M116" s="13">
        <v>1.237476E-2</v>
      </c>
      <c r="N116" s="6">
        <f t="shared" ca="1" si="7"/>
        <v>3.2928867499514444E-2</v>
      </c>
      <c r="O116" s="6">
        <f t="shared" ca="1" si="7"/>
        <v>-5.0786398399110262E-2</v>
      </c>
      <c r="P116" s="1">
        <v>114</v>
      </c>
      <c r="Q116" s="1"/>
    </row>
    <row r="117" spans="4:17" ht="19.5" customHeight="1" x14ac:dyDescent="0.2">
      <c r="D117" s="1">
        <v>113</v>
      </c>
      <c r="E117" s="3">
        <f t="shared" si="8"/>
        <v>1.8833333333333333</v>
      </c>
      <c r="F117" s="2">
        <f t="shared" si="9"/>
        <v>6.73142636990484</v>
      </c>
      <c r="G117" s="2">
        <f t="shared" ca="1" si="10"/>
        <v>6.7074326829109516</v>
      </c>
      <c r="H117" s="3">
        <f t="shared" si="11"/>
        <v>1.8833333333333333</v>
      </c>
      <c r="I117" s="4">
        <f t="shared" si="12"/>
        <v>838.34219962633904</v>
      </c>
      <c r="J117" s="4">
        <f t="shared" ca="1" si="13"/>
        <v>818.46667635102767</v>
      </c>
      <c r="K117" s="16"/>
      <c r="M117" s="13">
        <v>-7.78139E-3</v>
      </c>
      <c r="N117" s="6">
        <f t="shared" ca="1" si="7"/>
        <v>-5.5478950536001721E-2</v>
      </c>
      <c r="O117" s="6">
        <f t="shared" ca="1" si="7"/>
        <v>-5.4947116708899575E-2</v>
      </c>
      <c r="P117" s="1">
        <v>115</v>
      </c>
      <c r="Q117" s="1"/>
    </row>
    <row r="118" spans="4:17" ht="19.5" customHeight="1" x14ac:dyDescent="0.2">
      <c r="D118" s="1">
        <v>114</v>
      </c>
      <c r="E118" s="3">
        <f t="shared" si="8"/>
        <v>1.9</v>
      </c>
      <c r="F118" s="2">
        <f t="shared" si="9"/>
        <v>6.7316937054881443</v>
      </c>
      <c r="G118" s="2">
        <f t="shared" ca="1" si="10"/>
        <v>6.6917278465291234</v>
      </c>
      <c r="H118" s="3">
        <f t="shared" si="11"/>
        <v>1.9</v>
      </c>
      <c r="I118" s="4">
        <f t="shared" si="12"/>
        <v>838.5663482874063</v>
      </c>
      <c r="J118" s="4">
        <f t="shared" ca="1" si="13"/>
        <v>805.71319888084065</v>
      </c>
      <c r="K118" s="16"/>
      <c r="M118" s="13">
        <v>1.6077310000000001E-2</v>
      </c>
      <c r="N118" s="6">
        <f t="shared" ca="1" si="7"/>
        <v>-5.2670322313637087E-2</v>
      </c>
      <c r="O118" s="6">
        <f t="shared" ca="1" si="7"/>
        <v>0.10686634419687617</v>
      </c>
      <c r="P118" s="1">
        <v>116</v>
      </c>
      <c r="Q118" s="1"/>
    </row>
    <row r="119" spans="4:17" ht="19.5" customHeight="1" x14ac:dyDescent="0.2">
      <c r="D119" s="1">
        <v>115</v>
      </c>
      <c r="E119" s="3">
        <f t="shared" si="8"/>
        <v>1.9166666666666667</v>
      </c>
      <c r="F119" s="2">
        <f t="shared" si="9"/>
        <v>6.7319589716999744</v>
      </c>
      <c r="G119" s="2">
        <f t="shared" ca="1" si="10"/>
        <v>6.8542104465983007</v>
      </c>
      <c r="H119" s="3">
        <f t="shared" si="11"/>
        <v>1.9166666666666667</v>
      </c>
      <c r="I119" s="4">
        <f t="shared" si="12"/>
        <v>838.78882111194184</v>
      </c>
      <c r="J119" s="4">
        <f t="shared" ca="1" si="13"/>
        <v>947.86344507341937</v>
      </c>
      <c r="K119" s="16"/>
      <c r="M119" s="13">
        <v>-2.6446809999999999E-3</v>
      </c>
      <c r="N119" s="6">
        <f t="shared" ca="1" si="7"/>
        <v>2.2080592151282323E-2</v>
      </c>
      <c r="O119" s="6">
        <f t="shared" ca="1" si="7"/>
        <v>3.3107058608093376E-3</v>
      </c>
      <c r="P119" s="1">
        <v>117</v>
      </c>
      <c r="Q119" s="1"/>
    </row>
    <row r="120" spans="4:17" ht="19.5" customHeight="1" x14ac:dyDescent="0.2">
      <c r="D120" s="1">
        <v>116</v>
      </c>
      <c r="E120" s="3">
        <f t="shared" si="8"/>
        <v>1.9333333333333333</v>
      </c>
      <c r="F120" s="2">
        <f t="shared" si="9"/>
        <v>6.7322221634900457</v>
      </c>
      <c r="G120" s="2">
        <f t="shared" ca="1" si="10"/>
        <v>6.8002145814850508</v>
      </c>
      <c r="H120" s="3">
        <f t="shared" si="11"/>
        <v>1.9333333333333333</v>
      </c>
      <c r="I120" s="4">
        <f t="shared" si="12"/>
        <v>839.00961249722752</v>
      </c>
      <c r="J120" s="4">
        <f t="shared" ca="1" si="13"/>
        <v>898.03997372787262</v>
      </c>
      <c r="K120" s="16"/>
      <c r="M120" s="13">
        <v>7.036507E-3</v>
      </c>
      <c r="N120" s="6">
        <f t="shared" ca="1" si="7"/>
        <v>-0.13693923019164081</v>
      </c>
      <c r="O120" s="6">
        <f t="shared" ca="1" si="7"/>
        <v>4.2393389050337918E-2</v>
      </c>
      <c r="P120" s="1">
        <v>118</v>
      </c>
      <c r="Q120" s="1"/>
    </row>
    <row r="121" spans="4:17" ht="19.5" customHeight="1" x14ac:dyDescent="0.2">
      <c r="D121" s="1">
        <v>117</v>
      </c>
      <c r="E121" s="3">
        <f t="shared" si="8"/>
        <v>1.95</v>
      </c>
      <c r="F121" s="2">
        <f t="shared" si="9"/>
        <v>6.7324832758475637</v>
      </c>
      <c r="G121" s="2">
        <f t="shared" ca="1" si="10"/>
        <v>6.7904429382579821</v>
      </c>
      <c r="H121" s="3">
        <f t="shared" si="11"/>
        <v>1.95</v>
      </c>
      <c r="I121" s="4">
        <f t="shared" si="12"/>
        <v>839.22871687931297</v>
      </c>
      <c r="J121" s="4">
        <f t="shared" ca="1" si="13"/>
        <v>889.30738286797407</v>
      </c>
      <c r="K121" s="16"/>
      <c r="M121" s="13">
        <v>-1.140527E-2</v>
      </c>
      <c r="N121" s="6">
        <f t="shared" ca="1" si="7"/>
        <v>2.4921950325405257E-2</v>
      </c>
      <c r="O121" s="6">
        <f t="shared" ca="1" si="7"/>
        <v>-1.3646577152166757E-2</v>
      </c>
      <c r="P121" s="1">
        <v>119</v>
      </c>
      <c r="Q121" s="1"/>
    </row>
    <row r="122" spans="4:17" ht="19.5" customHeight="1" x14ac:dyDescent="0.2">
      <c r="D122" s="1">
        <v>118</v>
      </c>
      <c r="E122" s="3">
        <f t="shared" si="8"/>
        <v>1.9666666666666666</v>
      </c>
      <c r="F122" s="2">
        <f t="shared" si="9"/>
        <v>6.7327423038013263</v>
      </c>
      <c r="G122" s="2">
        <f t="shared" ca="1" si="10"/>
        <v>6.7814418227949869</v>
      </c>
      <c r="H122" s="3">
        <f t="shared" si="11"/>
        <v>1.9666666666666666</v>
      </c>
      <c r="I122" s="4">
        <f t="shared" si="12"/>
        <v>839.44612873324331</v>
      </c>
      <c r="J122" s="4">
        <f t="shared" ca="1" si="13"/>
        <v>881.33854246192027</v>
      </c>
      <c r="K122" s="16"/>
      <c r="M122" s="13">
        <v>-6.201593E-4</v>
      </c>
      <c r="N122" s="6">
        <f t="shared" ca="1" si="7"/>
        <v>1.88222763972484E-2</v>
      </c>
      <c r="O122" s="6">
        <f t="shared" ca="1" si="7"/>
        <v>-9.7878513832265479E-2</v>
      </c>
      <c r="P122" s="1">
        <v>120</v>
      </c>
      <c r="Q122" s="1"/>
    </row>
    <row r="123" spans="4:17" ht="19.5" customHeight="1" x14ac:dyDescent="0.2">
      <c r="D123" s="1">
        <v>119</v>
      </c>
      <c r="E123" s="3">
        <f t="shared" si="8"/>
        <v>1.9833333333333334</v>
      </c>
      <c r="F123" s="2">
        <f t="shared" si="9"/>
        <v>6.7329992424198144</v>
      </c>
      <c r="G123" s="2">
        <f t="shared" ca="1" si="10"/>
        <v>6.7022805423195519</v>
      </c>
      <c r="H123" s="3">
        <f t="shared" si="11"/>
        <v>1.9833333333333334</v>
      </c>
      <c r="I123" s="4">
        <f t="shared" si="12"/>
        <v>839.66184257327643</v>
      </c>
      <c r="J123" s="4">
        <f t="shared" ca="1" si="13"/>
        <v>814.26066524924045</v>
      </c>
      <c r="K123" s="16"/>
      <c r="M123" s="13">
        <v>9.9538990000000004E-3</v>
      </c>
      <c r="N123" s="6">
        <f t="shared" ca="1" si="7"/>
        <v>9.177618240815287E-2</v>
      </c>
      <c r="O123" s="6">
        <f t="shared" ca="1" si="7"/>
        <v>-0.12531188590546882</v>
      </c>
      <c r="P123" s="1">
        <v>121</v>
      </c>
      <c r="Q123" s="1"/>
    </row>
    <row r="124" spans="4:17" ht="19.5" customHeight="1" x14ac:dyDescent="0.2">
      <c r="D124" s="1">
        <v>120</v>
      </c>
      <c r="E124" s="3">
        <f t="shared" si="8"/>
        <v>2</v>
      </c>
      <c r="F124" s="2">
        <f t="shared" si="9"/>
        <v>6.7332540868112876</v>
      </c>
      <c r="G124" s="2">
        <f t="shared" ca="1" si="10"/>
        <v>6.7143174870476834</v>
      </c>
      <c r="H124" s="3">
        <f t="shared" si="11"/>
        <v>2</v>
      </c>
      <c r="I124" s="4">
        <f t="shared" si="12"/>
        <v>839.87585295310453</v>
      </c>
      <c r="J124" s="4">
        <f t="shared" ca="1" si="13"/>
        <v>824.12110158003929</v>
      </c>
      <c r="K124" s="16"/>
      <c r="M124" s="13">
        <v>-2.3689760000000001E-3</v>
      </c>
      <c r="N124" s="6">
        <f t="shared" ca="1" si="7"/>
        <v>5.4666320426438902E-2</v>
      </c>
      <c r="O124" s="6">
        <f t="shared" ca="1" si="7"/>
        <v>6.1634981750127632E-2</v>
      </c>
      <c r="P124" s="1">
        <v>122</v>
      </c>
      <c r="Q124" s="1"/>
    </row>
    <row r="125" spans="4:17" ht="19.5" customHeight="1" x14ac:dyDescent="0.2">
      <c r="D125" s="1">
        <v>121</v>
      </c>
      <c r="E125" s="3">
        <f t="shared" si="8"/>
        <v>2.0166666666666666</v>
      </c>
      <c r="F125" s="2">
        <f t="shared" si="9"/>
        <v>6.7335068321238758</v>
      </c>
      <c r="G125" s="2">
        <f t="shared" ca="1" si="10"/>
        <v>6.6039506641709877</v>
      </c>
      <c r="H125" s="3">
        <f t="shared" si="11"/>
        <v>2.0166666666666666</v>
      </c>
      <c r="I125" s="4">
        <f t="shared" si="12"/>
        <v>840.08815446607048</v>
      </c>
      <c r="J125" s="4">
        <f t="shared" ca="1" si="13"/>
        <v>738.00504762030198</v>
      </c>
      <c r="K125" s="16"/>
      <c r="M125" s="13">
        <v>2.643229E-3</v>
      </c>
      <c r="N125" s="6">
        <f t="shared" ca="1" si="7"/>
        <v>3.7906387491203647E-2</v>
      </c>
      <c r="O125" s="6">
        <f t="shared" ca="1" si="7"/>
        <v>-0.18656947235227492</v>
      </c>
      <c r="P125" s="1">
        <v>123</v>
      </c>
      <c r="Q125" s="1"/>
    </row>
    <row r="126" spans="4:17" ht="19.5" customHeight="1" x14ac:dyDescent="0.2">
      <c r="D126" s="1">
        <v>122</v>
      </c>
      <c r="E126" s="3">
        <f t="shared" si="8"/>
        <v>2.0333333333333332</v>
      </c>
      <c r="F126" s="2">
        <f t="shared" si="9"/>
        <v>6.7337574735456727</v>
      </c>
      <c r="G126" s="2">
        <f t="shared" ca="1" si="10"/>
        <v>6.65341007976496</v>
      </c>
      <c r="H126" s="3">
        <f t="shared" si="11"/>
        <v>2.0333333333333332</v>
      </c>
      <c r="I126" s="4">
        <f t="shared" si="12"/>
        <v>840.29874174538566</v>
      </c>
      <c r="J126" s="4">
        <f t="shared" ca="1" si="13"/>
        <v>775.4240800550084</v>
      </c>
      <c r="K126" s="16"/>
      <c r="M126" s="13">
        <v>6.7447879999999998E-3</v>
      </c>
      <c r="N126" s="6">
        <f t="shared" ca="1" si="7"/>
        <v>-0.1327730947147332</v>
      </c>
      <c r="O126" s="6">
        <f t="shared" ca="1" si="7"/>
        <v>-1.3227511707810677E-6</v>
      </c>
      <c r="P126" s="1">
        <v>124</v>
      </c>
      <c r="Q126" s="1"/>
    </row>
    <row r="127" spans="4:17" ht="19.5" customHeight="1" x14ac:dyDescent="0.2">
      <c r="D127" s="1">
        <v>123</v>
      </c>
      <c r="E127" s="3">
        <f t="shared" si="8"/>
        <v>2.0499999999999998</v>
      </c>
      <c r="F127" s="2">
        <f t="shared" si="9"/>
        <v>6.7340060063048268</v>
      </c>
      <c r="G127" s="2">
        <f t="shared" ca="1" si="10"/>
        <v>6.7048890519601532</v>
      </c>
      <c r="H127" s="3">
        <f t="shared" si="11"/>
        <v>2.0499999999999998</v>
      </c>
      <c r="I127" s="4">
        <f t="shared" si="12"/>
        <v>840.50760946434548</v>
      </c>
      <c r="J127" s="4">
        <f t="shared" ca="1" si="13"/>
        <v>816.38744470091603</v>
      </c>
      <c r="K127" s="16"/>
      <c r="M127" s="13">
        <v>-1.013145E-3</v>
      </c>
      <c r="N127" s="6">
        <f t="shared" ca="1" si="7"/>
        <v>-5.0430779060763639E-2</v>
      </c>
      <c r="O127" s="6">
        <f t="shared" ca="1" si="7"/>
        <v>-5.309059145019334E-2</v>
      </c>
      <c r="P127" s="1">
        <v>125</v>
      </c>
      <c r="Q127" s="1"/>
    </row>
    <row r="128" spans="4:17" ht="19.5" customHeight="1" x14ac:dyDescent="0.2">
      <c r="D128" s="1">
        <v>124</v>
      </c>
      <c r="E128" s="3">
        <f t="shared" si="8"/>
        <v>2.0666666666666669</v>
      </c>
      <c r="F128" s="2">
        <f t="shared" si="9"/>
        <v>6.7342524256696317</v>
      </c>
      <c r="G128" s="2">
        <f t="shared" ca="1" si="10"/>
        <v>6.8033030656198754</v>
      </c>
      <c r="H128" s="3">
        <f t="shared" si="11"/>
        <v>2.0666666666666669</v>
      </c>
      <c r="I128" s="4">
        <f t="shared" si="12"/>
        <v>840.71475233654269</v>
      </c>
      <c r="J128" s="4">
        <f t="shared" ca="1" si="13"/>
        <v>900.81784343431502</v>
      </c>
      <c r="K128" s="16"/>
      <c r="M128" s="13">
        <v>5.3801209999999999E-3</v>
      </c>
      <c r="N128" s="6">
        <f t="shared" ca="1" si="7"/>
        <v>-3.6002376039617062E-3</v>
      </c>
      <c r="O128" s="6">
        <f t="shared" ca="1" si="7"/>
        <v>-7.7171390901423983E-2</v>
      </c>
      <c r="P128" s="1">
        <v>126</v>
      </c>
      <c r="Q128" s="1"/>
    </row>
    <row r="129" spans="4:17" ht="19.5" customHeight="1" x14ac:dyDescent="0.2">
      <c r="D129" s="1">
        <v>125</v>
      </c>
      <c r="E129" s="3">
        <f t="shared" si="8"/>
        <v>2.0833333333333335</v>
      </c>
      <c r="F129" s="2">
        <f t="shared" si="9"/>
        <v>6.7344967269486196</v>
      </c>
      <c r="G129" s="2">
        <f t="shared" ca="1" si="10"/>
        <v>6.763483041016638</v>
      </c>
      <c r="H129" s="3">
        <f t="shared" si="11"/>
        <v>2.0833333333333335</v>
      </c>
      <c r="I129" s="4">
        <f t="shared" si="12"/>
        <v>840.92016511608324</v>
      </c>
      <c r="J129" s="4">
        <f t="shared" ca="1" si="13"/>
        <v>865.65205262440134</v>
      </c>
      <c r="K129" s="16"/>
      <c r="M129" s="13">
        <v>6.8912349999999999E-3</v>
      </c>
      <c r="N129" s="6">
        <f t="shared" ca="1" si="7"/>
        <v>-2.7741382766227195E-4</v>
      </c>
      <c r="O129" s="6">
        <f t="shared" ca="1" si="7"/>
        <v>6.2354592180996919E-2</v>
      </c>
      <c r="P129" s="1">
        <v>127</v>
      </c>
      <c r="Q129" s="1"/>
    </row>
    <row r="130" spans="4:17" ht="19.5" customHeight="1" x14ac:dyDescent="0.2">
      <c r="D130" s="1">
        <v>126</v>
      </c>
      <c r="E130" s="3">
        <f t="shared" si="8"/>
        <v>2.1</v>
      </c>
      <c r="F130" s="2">
        <f t="shared" si="9"/>
        <v>6.7347389054906452</v>
      </c>
      <c r="G130" s="2">
        <f t="shared" ca="1" si="10"/>
        <v>6.7376011627246433</v>
      </c>
      <c r="H130" s="3">
        <f t="shared" si="11"/>
        <v>2.1</v>
      </c>
      <c r="I130" s="4">
        <f t="shared" si="12"/>
        <v>841.12384259779333</v>
      </c>
      <c r="J130" s="4">
        <f t="shared" ca="1" si="13"/>
        <v>843.53480415104377</v>
      </c>
      <c r="K130" s="16"/>
      <c r="M130" s="13">
        <v>-2.6495609999999999E-3</v>
      </c>
      <c r="N130" s="6">
        <f t="shared" ca="1" si="7"/>
        <v>1.1475189241934452E-2</v>
      </c>
      <c r="O130" s="6">
        <f t="shared" ca="1" si="7"/>
        <v>9.3693962259548541E-2</v>
      </c>
      <c r="P130" s="1">
        <v>128</v>
      </c>
      <c r="Q130" s="1"/>
    </row>
    <row r="131" spans="4:17" ht="19.5" customHeight="1" x14ac:dyDescent="0.2">
      <c r="D131" s="1">
        <v>127</v>
      </c>
      <c r="E131" s="3">
        <f t="shared" si="8"/>
        <v>2.1166666666666667</v>
      </c>
      <c r="F131" s="2">
        <f t="shared" si="9"/>
        <v>6.7349789566849783</v>
      </c>
      <c r="G131" s="2">
        <f t="shared" ca="1" si="10"/>
        <v>6.8694515345270233</v>
      </c>
      <c r="H131" s="3">
        <f t="shared" si="11"/>
        <v>2.1166666666666667</v>
      </c>
      <c r="I131" s="4">
        <f t="shared" si="12"/>
        <v>841.32577961743254</v>
      </c>
      <c r="J131" s="4">
        <f t="shared" ca="1" si="13"/>
        <v>962.42056657932346</v>
      </c>
      <c r="K131" s="16"/>
      <c r="M131" s="13">
        <v>1.180204E-3</v>
      </c>
      <c r="N131" s="6">
        <f t="shared" ref="N131:O150" ca="1" si="14">NORMSINV(RAND())*0.096</f>
        <v>-9.3703793841270061E-2</v>
      </c>
      <c r="O131" s="6">
        <f t="shared" ca="1" si="14"/>
        <v>-6.3398252369383942E-2</v>
      </c>
      <c r="P131" s="1">
        <v>129</v>
      </c>
      <c r="Q131" s="1"/>
    </row>
    <row r="132" spans="4:17" ht="19.5" customHeight="1" x14ac:dyDescent="0.2">
      <c r="D132" s="1">
        <v>128</v>
      </c>
      <c r="E132" s="3">
        <f t="shared" ref="E132:E195" si="15">D132/60</f>
        <v>2.1333333333333333</v>
      </c>
      <c r="F132" s="2">
        <f t="shared" ref="F132:F195" si="16" xml:space="preserve">   7.163 + 0.0961 * $B$6 - 0.0243 * $B$5 + 0.00027 * $B$5^2 + 0.1055 * SIN(2 * PI() * E132 / 24) + 0.0664 * COS(2 * PI() * E132 / 24) - 0.0155 * SIN(2 * PI() * E132 / 24) *  $B$6 + 0.0608 * COS(2 * PI() * E132 / 24) * $B$6</f>
        <v>6.7352168759613908</v>
      </c>
      <c r="G132" s="2">
        <f t="shared" ref="G132:G195" ca="1" si="17">F132+O1130</f>
        <v>6.6424205965869829</v>
      </c>
      <c r="H132" s="3">
        <f t="shared" ref="H132:H195" si="18">E132</f>
        <v>2.1333333333333333</v>
      </c>
      <c r="I132" s="4">
        <f t="shared" ref="I132:I195" si="19">EXP(F132)</f>
        <v>841.52597105190262</v>
      </c>
      <c r="J132" s="4">
        <f t="shared" ref="J132:J195" ca="1" si="20">EXP(G132)</f>
        <v>766.94922261440183</v>
      </c>
      <c r="K132" s="16"/>
      <c r="M132" s="13">
        <v>2.3095780000000003E-4</v>
      </c>
      <c r="N132" s="6">
        <f t="shared" ca="1" si="14"/>
        <v>-0.16362242704791088</v>
      </c>
      <c r="O132" s="6">
        <f t="shared" ca="1" si="14"/>
        <v>-2.4039991691364296E-2</v>
      </c>
      <c r="P132" s="1">
        <v>130</v>
      </c>
      <c r="Q132" s="1"/>
    </row>
    <row r="133" spans="4:17" ht="19.5" customHeight="1" x14ac:dyDescent="0.2">
      <c r="D133" s="1">
        <v>129</v>
      </c>
      <c r="E133" s="3">
        <f t="shared" si="15"/>
        <v>2.15</v>
      </c>
      <c r="F133" s="2">
        <f t="shared" si="16"/>
        <v>6.7354526587902424</v>
      </c>
      <c r="G133" s="2">
        <f t="shared" ca="1" si="17"/>
        <v>6.7910030128234151</v>
      </c>
      <c r="H133" s="3">
        <f t="shared" si="18"/>
        <v>2.15</v>
      </c>
      <c r="I133" s="4">
        <f t="shared" si="19"/>
        <v>841.72441181945271</v>
      </c>
      <c r="J133" s="4">
        <f t="shared" ca="1" si="20"/>
        <v>889.80560082054831</v>
      </c>
      <c r="K133" s="16"/>
      <c r="M133" s="13">
        <v>-5.0550759999999995E-3</v>
      </c>
      <c r="N133" s="6">
        <f t="shared" ca="1" si="14"/>
        <v>-2.8922062349678188E-2</v>
      </c>
      <c r="O133" s="6">
        <f t="shared" ca="1" si="14"/>
        <v>-5.2734054662688214E-3</v>
      </c>
      <c r="P133" s="1">
        <v>131</v>
      </c>
      <c r="Q133" s="1"/>
    </row>
    <row r="134" spans="4:17" ht="19.5" customHeight="1" x14ac:dyDescent="0.2">
      <c r="D134" s="1">
        <v>130</v>
      </c>
      <c r="E134" s="3">
        <f t="shared" si="15"/>
        <v>2.1666666666666665</v>
      </c>
      <c r="F134" s="2">
        <f t="shared" si="16"/>
        <v>6.7356863006825662</v>
      </c>
      <c r="G134" s="2">
        <f t="shared" ca="1" si="17"/>
        <v>6.8404244600958064</v>
      </c>
      <c r="H134" s="3">
        <f t="shared" si="18"/>
        <v>2.1666666666666665</v>
      </c>
      <c r="I134" s="4">
        <f t="shared" si="19"/>
        <v>841.92109687988557</v>
      </c>
      <c r="J134" s="4">
        <f t="shared" ca="1" si="20"/>
        <v>934.88587227053824</v>
      </c>
      <c r="K134" s="16"/>
      <c r="M134" s="13">
        <v>1.0759039999999999E-2</v>
      </c>
      <c r="N134" s="6">
        <f t="shared" ca="1" si="14"/>
        <v>3.6590064224784391E-2</v>
      </c>
      <c r="O134" s="6">
        <f t="shared" ca="1" si="14"/>
        <v>1.4926477873788171E-2</v>
      </c>
      <c r="P134" s="1">
        <v>132</v>
      </c>
      <c r="Q134" s="1"/>
    </row>
    <row r="135" spans="4:17" ht="19.5" customHeight="1" x14ac:dyDescent="0.2">
      <c r="D135" s="1">
        <v>131</v>
      </c>
      <c r="E135" s="3">
        <f t="shared" si="15"/>
        <v>2.1833333333333331</v>
      </c>
      <c r="F135" s="2">
        <f t="shared" si="16"/>
        <v>6.7359177971901598</v>
      </c>
      <c r="G135" s="2">
        <f t="shared" ca="1" si="17"/>
        <v>6.8692586106246463</v>
      </c>
      <c r="H135" s="3">
        <f t="shared" si="18"/>
        <v>2.1833333333333331</v>
      </c>
      <c r="I135" s="4">
        <f t="shared" si="19"/>
        <v>842.11602123476575</v>
      </c>
      <c r="J135" s="4">
        <f t="shared" ca="1" si="20"/>
        <v>962.2349105572091</v>
      </c>
      <c r="K135" s="16"/>
      <c r="M135" s="13">
        <v>-4.6198530000000002E-3</v>
      </c>
      <c r="N135" s="6">
        <f t="shared" ca="1" si="14"/>
        <v>-3.5111322820596633E-2</v>
      </c>
      <c r="O135" s="6">
        <f t="shared" ca="1" si="14"/>
        <v>-4.8510889010126512E-2</v>
      </c>
      <c r="P135" s="1">
        <v>133</v>
      </c>
      <c r="Q135" s="1"/>
    </row>
    <row r="136" spans="4:17" ht="19.5" customHeight="1" x14ac:dyDescent="0.2">
      <c r="D136" s="1">
        <v>132</v>
      </c>
      <c r="E136" s="3">
        <f t="shared" si="15"/>
        <v>2.2000000000000002</v>
      </c>
      <c r="F136" s="2">
        <f t="shared" si="16"/>
        <v>6.7361471439056624</v>
      </c>
      <c r="G136" s="2">
        <f t="shared" ca="1" si="17"/>
        <v>6.8485100224699265</v>
      </c>
      <c r="H136" s="3">
        <f t="shared" si="18"/>
        <v>2.2000000000000002</v>
      </c>
      <c r="I136" s="4">
        <f t="shared" si="19"/>
        <v>842.30917992761727</v>
      </c>
      <c r="J136" s="4">
        <f t="shared" ca="1" si="20"/>
        <v>942.47559253280406</v>
      </c>
      <c r="K136" s="16"/>
      <c r="M136" s="13">
        <v>7.2719780000000001E-3</v>
      </c>
      <c r="N136" s="6">
        <f t="shared" ca="1" si="14"/>
        <v>-5.5622184920092826E-2</v>
      </c>
      <c r="O136" s="6">
        <f t="shared" ca="1" si="14"/>
        <v>0.13565509230741624</v>
      </c>
      <c r="P136" s="1">
        <v>134</v>
      </c>
      <c r="Q136" s="1"/>
    </row>
    <row r="137" spans="4:17" ht="19.5" customHeight="1" x14ac:dyDescent="0.2">
      <c r="D137" s="1">
        <v>133</v>
      </c>
      <c r="E137" s="3">
        <f t="shared" si="15"/>
        <v>2.2166666666666668</v>
      </c>
      <c r="F137" s="2">
        <f t="shared" si="16"/>
        <v>6.7363743364626432</v>
      </c>
      <c r="G137" s="2">
        <f t="shared" ca="1" si="17"/>
        <v>6.8531302715380376</v>
      </c>
      <c r="H137" s="3">
        <f t="shared" si="18"/>
        <v>2.2166666666666668</v>
      </c>
      <c r="I137" s="4">
        <f t="shared" si="19"/>
        <v>842.50056804412793</v>
      </c>
      <c r="J137" s="4">
        <f t="shared" ca="1" si="20"/>
        <v>946.8401393936507</v>
      </c>
      <c r="K137" s="16"/>
      <c r="M137" s="13">
        <v>9.5587040000000008E-5</v>
      </c>
      <c r="N137" s="6">
        <f t="shared" ca="1" si="14"/>
        <v>-0.19507001592664652</v>
      </c>
      <c r="O137" s="6">
        <f t="shared" ca="1" si="14"/>
        <v>-0.13698593336143625</v>
      </c>
      <c r="P137" s="1">
        <v>135</v>
      </c>
      <c r="Q137" s="1"/>
    </row>
    <row r="138" spans="4:17" ht="19.5" customHeight="1" x14ac:dyDescent="0.2">
      <c r="D138" s="1">
        <v>134</v>
      </c>
      <c r="E138" s="3">
        <f t="shared" si="15"/>
        <v>2.2333333333333334</v>
      </c>
      <c r="F138" s="2">
        <f t="shared" si="16"/>
        <v>6.7365993705356839</v>
      </c>
      <c r="G138" s="2">
        <f t="shared" ca="1" si="17"/>
        <v>6.9533530996070185</v>
      </c>
      <c r="H138" s="3">
        <f t="shared" si="18"/>
        <v>2.2333333333333334</v>
      </c>
      <c r="I138" s="4">
        <f t="shared" si="19"/>
        <v>842.69018071234939</v>
      </c>
      <c r="J138" s="4">
        <f t="shared" ca="1" si="20"/>
        <v>1046.6533838945113</v>
      </c>
      <c r="K138" s="16"/>
      <c r="M138" s="13">
        <v>2.7646049999999998E-3</v>
      </c>
      <c r="N138" s="6">
        <f t="shared" ca="1" si="14"/>
        <v>-8.4597515808607471E-2</v>
      </c>
      <c r="O138" s="6">
        <f t="shared" ca="1" si="14"/>
        <v>-8.6367787089474971E-2</v>
      </c>
      <c r="P138" s="1">
        <v>136</v>
      </c>
      <c r="Q138" s="1"/>
    </row>
    <row r="139" spans="4:17" ht="19.5" customHeight="1" x14ac:dyDescent="0.2">
      <c r="D139" s="1">
        <v>135</v>
      </c>
      <c r="E139" s="3">
        <f t="shared" si="15"/>
        <v>2.25</v>
      </c>
      <c r="F139" s="2">
        <f t="shared" si="16"/>
        <v>6.7368222418404589</v>
      </c>
      <c r="G139" s="2">
        <f t="shared" ca="1" si="17"/>
        <v>6.8364218876031151</v>
      </c>
      <c r="H139" s="3">
        <f t="shared" si="18"/>
        <v>2.25</v>
      </c>
      <c r="I139" s="4">
        <f t="shared" si="19"/>
        <v>842.87801310289331</v>
      </c>
      <c r="J139" s="4">
        <f t="shared" ca="1" si="20"/>
        <v>931.15140252302388</v>
      </c>
      <c r="K139" s="16"/>
      <c r="M139" s="13">
        <v>4.1669630000000001E-3</v>
      </c>
      <c r="N139" s="6">
        <f t="shared" ca="1" si="14"/>
        <v>-4.2534619355444392E-2</v>
      </c>
      <c r="O139" s="6">
        <f t="shared" ca="1" si="14"/>
        <v>-0.12846802604565852</v>
      </c>
      <c r="P139" s="1">
        <v>137</v>
      </c>
      <c r="Q139" s="1"/>
    </row>
    <row r="140" spans="4:17" ht="19.5" customHeight="1" x14ac:dyDescent="0.2">
      <c r="D140" s="1">
        <v>136</v>
      </c>
      <c r="E140" s="3">
        <f t="shared" si="15"/>
        <v>2.2666666666666666</v>
      </c>
      <c r="F140" s="2">
        <f t="shared" si="16"/>
        <v>6.737042946133819</v>
      </c>
      <c r="G140" s="2">
        <f t="shared" ca="1" si="17"/>
        <v>6.6749285910904179</v>
      </c>
      <c r="H140" s="3">
        <f t="shared" si="18"/>
        <v>2.2666666666666666</v>
      </c>
      <c r="I140" s="4">
        <f t="shared" si="19"/>
        <v>843.06406042913068</v>
      </c>
      <c r="J140" s="4">
        <f t="shared" ca="1" si="20"/>
        <v>792.29087522790394</v>
      </c>
      <c r="K140" s="16"/>
      <c r="M140" s="13">
        <v>5.6776309999999998E-3</v>
      </c>
      <c r="N140" s="6">
        <f t="shared" ca="1" si="14"/>
        <v>0.11939979408526179</v>
      </c>
      <c r="O140" s="6">
        <f t="shared" ca="1" si="14"/>
        <v>9.7846619451555136E-2</v>
      </c>
      <c r="P140" s="1">
        <v>138</v>
      </c>
      <c r="Q140" s="1"/>
    </row>
    <row r="141" spans="4:17" ht="19.5" customHeight="1" x14ac:dyDescent="0.2">
      <c r="D141" s="1">
        <v>137</v>
      </c>
      <c r="E141" s="3">
        <f t="shared" si="15"/>
        <v>2.2833333333333332</v>
      </c>
      <c r="F141" s="2">
        <f t="shared" si="16"/>
        <v>6.7372614792138759</v>
      </c>
      <c r="G141" s="2">
        <f t="shared" ca="1" si="17"/>
        <v>6.8571233155713465</v>
      </c>
      <c r="H141" s="3">
        <f t="shared" si="18"/>
        <v>2.2833333333333332</v>
      </c>
      <c r="I141" s="4">
        <f t="shared" si="19"/>
        <v>843.24831794738964</v>
      </c>
      <c r="J141" s="4">
        <f t="shared" ca="1" si="20"/>
        <v>950.62847221908953</v>
      </c>
      <c r="K141" s="16"/>
      <c r="M141" s="13">
        <v>-3.1553729999999999E-3</v>
      </c>
      <c r="N141" s="6">
        <f t="shared" ca="1" si="14"/>
        <v>6.5902746389950834E-2</v>
      </c>
      <c r="O141" s="6">
        <f t="shared" ca="1" si="14"/>
        <v>4.1865182657358023E-2</v>
      </c>
      <c r="P141" s="1">
        <v>139</v>
      </c>
      <c r="Q141" s="1"/>
    </row>
    <row r="142" spans="4:17" ht="19.5" customHeight="1" x14ac:dyDescent="0.2">
      <c r="D142" s="1">
        <v>138</v>
      </c>
      <c r="E142" s="3">
        <f t="shared" si="15"/>
        <v>2.2999999999999998</v>
      </c>
      <c r="F142" s="2">
        <f t="shared" si="16"/>
        <v>6.737477836920073</v>
      </c>
      <c r="G142" s="2">
        <f t="shared" ca="1" si="17"/>
        <v>6.9193341316360044</v>
      </c>
      <c r="H142" s="3">
        <f t="shared" si="18"/>
        <v>2.2999999999999998</v>
      </c>
      <c r="I142" s="4">
        <f t="shared" si="19"/>
        <v>843.4307809571427</v>
      </c>
      <c r="J142" s="4">
        <f t="shared" ca="1" si="20"/>
        <v>1011.6461470480739</v>
      </c>
      <c r="K142" s="16"/>
      <c r="M142" s="13">
        <v>2.7223990000000003E-3</v>
      </c>
      <c r="N142" s="6">
        <f t="shared" ca="1" si="14"/>
        <v>2.7163817782097845E-2</v>
      </c>
      <c r="O142" s="6">
        <f t="shared" ca="1" si="14"/>
        <v>-3.1275737884529739E-2</v>
      </c>
      <c r="P142" s="1">
        <v>140</v>
      </c>
      <c r="Q142" s="1"/>
    </row>
    <row r="143" spans="4:17" ht="19.5" customHeight="1" x14ac:dyDescent="0.2">
      <c r="D143" s="1">
        <v>139</v>
      </c>
      <c r="E143" s="3">
        <f t="shared" si="15"/>
        <v>2.3166666666666669</v>
      </c>
      <c r="F143" s="2">
        <f t="shared" si="16"/>
        <v>6.7376920151332707</v>
      </c>
      <c r="G143" s="2">
        <f t="shared" ca="1" si="17"/>
        <v>6.7325413434193866</v>
      </c>
      <c r="H143" s="3">
        <f t="shared" si="18"/>
        <v>2.3166666666666669</v>
      </c>
      <c r="I143" s="4">
        <f t="shared" si="19"/>
        <v>843.61144480120299</v>
      </c>
      <c r="J143" s="4">
        <f t="shared" ca="1" si="20"/>
        <v>839.27745026800733</v>
      </c>
      <c r="K143" s="16"/>
      <c r="M143" s="13">
        <v>2.8059890000000001E-3</v>
      </c>
      <c r="N143" s="6">
        <f t="shared" ca="1" si="14"/>
        <v>-5.1373852438838644E-2</v>
      </c>
      <c r="O143" s="6">
        <f t="shared" ca="1" si="14"/>
        <v>4.3185248870035185E-2</v>
      </c>
      <c r="P143" s="1">
        <v>141</v>
      </c>
      <c r="Q143" s="1"/>
    </row>
    <row r="144" spans="4:17" ht="19.5" customHeight="1" x14ac:dyDescent="0.2">
      <c r="D144" s="1">
        <v>140</v>
      </c>
      <c r="E144" s="3">
        <f t="shared" si="15"/>
        <v>2.3333333333333335</v>
      </c>
      <c r="F144" s="2">
        <f t="shared" si="16"/>
        <v>6.7379040097758258</v>
      </c>
      <c r="G144" s="2">
        <f t="shared" ca="1" si="17"/>
        <v>6.7625894326175402</v>
      </c>
      <c r="H144" s="3">
        <f t="shared" si="18"/>
        <v>2.3333333333333335</v>
      </c>
      <c r="I144" s="4">
        <f t="shared" si="19"/>
        <v>843.79030486591694</v>
      </c>
      <c r="J144" s="4">
        <f t="shared" ca="1" si="20"/>
        <v>864.87884420370233</v>
      </c>
      <c r="K144" s="16"/>
      <c r="M144" s="13">
        <v>9.5427979999999999E-4</v>
      </c>
      <c r="N144" s="6">
        <f t="shared" ca="1" si="14"/>
        <v>0.12840219019216234</v>
      </c>
      <c r="O144" s="6">
        <f t="shared" ca="1" si="14"/>
        <v>1.8758444760729416E-2</v>
      </c>
      <c r="P144" s="1">
        <v>142</v>
      </c>
      <c r="Q144" s="1"/>
    </row>
    <row r="145" spans="4:17" ht="19.5" customHeight="1" x14ac:dyDescent="0.2">
      <c r="D145" s="1">
        <v>141</v>
      </c>
      <c r="E145" s="3">
        <f t="shared" si="15"/>
        <v>2.35</v>
      </c>
      <c r="F145" s="2">
        <f t="shared" si="16"/>
        <v>6.7381138168116648</v>
      </c>
      <c r="G145" s="2">
        <f t="shared" ca="1" si="17"/>
        <v>6.6502610306763748</v>
      </c>
      <c r="H145" s="3">
        <f t="shared" si="18"/>
        <v>2.35</v>
      </c>
      <c r="I145" s="4">
        <f t="shared" si="19"/>
        <v>843.96735658134889</v>
      </c>
      <c r="J145" s="4">
        <f t="shared" ca="1" si="20"/>
        <v>772.98607228023513</v>
      </c>
      <c r="K145" s="16"/>
      <c r="M145" s="13">
        <v>-5.0149180000000002E-3</v>
      </c>
      <c r="N145" s="6">
        <f t="shared" ca="1" si="14"/>
        <v>6.0094179217638446E-2</v>
      </c>
      <c r="O145" s="6">
        <f t="shared" ca="1" si="14"/>
        <v>-0.16983882307660986</v>
      </c>
      <c r="P145" s="1">
        <v>143</v>
      </c>
      <c r="Q145" s="1"/>
    </row>
    <row r="146" spans="4:17" ht="19.5" customHeight="1" x14ac:dyDescent="0.2">
      <c r="D146" s="1">
        <v>142</v>
      </c>
      <c r="E146" s="3">
        <f t="shared" si="15"/>
        <v>2.3666666666666667</v>
      </c>
      <c r="F146" s="2">
        <f t="shared" si="16"/>
        <v>6.7383214322463649</v>
      </c>
      <c r="G146" s="2">
        <f t="shared" ca="1" si="17"/>
        <v>6.9363174601253466</v>
      </c>
      <c r="H146" s="3">
        <f t="shared" si="18"/>
        <v>2.3666666666666667</v>
      </c>
      <c r="I146" s="4">
        <f t="shared" si="19"/>
        <v>844.14259542147283</v>
      </c>
      <c r="J146" s="4">
        <f t="shared" ca="1" si="20"/>
        <v>1028.9739916244359</v>
      </c>
      <c r="K146" s="16"/>
      <c r="M146" s="13">
        <v>6.3639840000000007E-4</v>
      </c>
      <c r="N146" s="6">
        <f t="shared" ca="1" si="14"/>
        <v>-5.9250547577949148E-2</v>
      </c>
      <c r="O146" s="6">
        <f t="shared" ca="1" si="14"/>
        <v>-0.20650501258789039</v>
      </c>
      <c r="P146" s="1">
        <v>144</v>
      </c>
      <c r="Q146" s="1"/>
    </row>
    <row r="147" spans="4:17" ht="19.5" customHeight="1" x14ac:dyDescent="0.2">
      <c r="D147" s="1">
        <v>143</v>
      </c>
      <c r="E147" s="3">
        <f t="shared" si="15"/>
        <v>2.3833333333333333</v>
      </c>
      <c r="F147" s="2">
        <f t="shared" si="16"/>
        <v>6.7385268521272268</v>
      </c>
      <c r="G147" s="2">
        <f t="shared" ca="1" si="17"/>
        <v>6.8433071221441324</v>
      </c>
      <c r="H147" s="3">
        <f t="shared" si="18"/>
        <v>2.3833333333333333</v>
      </c>
      <c r="I147" s="4">
        <f t="shared" si="19"/>
        <v>844.31601690435502</v>
      </c>
      <c r="J147" s="4">
        <f t="shared" ca="1" si="20"/>
        <v>937.58472035863394</v>
      </c>
      <c r="K147" s="16"/>
      <c r="M147" s="13">
        <v>4.2644859999999996E-3</v>
      </c>
      <c r="N147" s="6">
        <f t="shared" ca="1" si="14"/>
        <v>4.6067263728797041E-2</v>
      </c>
      <c r="O147" s="6">
        <f t="shared" ca="1" si="14"/>
        <v>-8.8748648412612763E-2</v>
      </c>
      <c r="P147" s="1">
        <v>145</v>
      </c>
      <c r="Q147" s="1"/>
    </row>
    <row r="148" spans="4:17" ht="19.5" customHeight="1" x14ac:dyDescent="0.2">
      <c r="D148" s="1">
        <v>144</v>
      </c>
      <c r="E148" s="3">
        <f t="shared" si="15"/>
        <v>2.4</v>
      </c>
      <c r="F148" s="2">
        <f t="shared" si="16"/>
        <v>6.7387300725433539</v>
      </c>
      <c r="G148" s="2">
        <f t="shared" ca="1" si="17"/>
        <v>6.8968842465106359</v>
      </c>
      <c r="H148" s="3">
        <f t="shared" si="18"/>
        <v>2.4</v>
      </c>
      <c r="I148" s="4">
        <f t="shared" si="19"/>
        <v>844.48761659234253</v>
      </c>
      <c r="J148" s="4">
        <f t="shared" ca="1" si="20"/>
        <v>989.1878436607459</v>
      </c>
      <c r="K148" s="16"/>
      <c r="M148" s="13">
        <v>2.840951E-3</v>
      </c>
      <c r="N148" s="6">
        <f t="shared" ca="1" si="14"/>
        <v>-0.1857729184546737</v>
      </c>
      <c r="O148" s="6">
        <f t="shared" ca="1" si="14"/>
        <v>-0.14292628101433064</v>
      </c>
      <c r="P148" s="1">
        <v>146</v>
      </c>
      <c r="Q148" s="1"/>
    </row>
    <row r="149" spans="4:17" ht="19.5" customHeight="1" x14ac:dyDescent="0.2">
      <c r="D149" s="1">
        <v>145</v>
      </c>
      <c r="E149" s="3">
        <f t="shared" si="15"/>
        <v>2.4166666666666665</v>
      </c>
      <c r="F149" s="2">
        <f t="shared" si="16"/>
        <v>6.7389310896257202</v>
      </c>
      <c r="G149" s="2">
        <f t="shared" ca="1" si="17"/>
        <v>6.9392986648620729</v>
      </c>
      <c r="H149" s="3">
        <f t="shared" si="18"/>
        <v>2.4166666666666665</v>
      </c>
      <c r="I149" s="4">
        <f t="shared" si="19"/>
        <v>844.65739009223955</v>
      </c>
      <c r="J149" s="4">
        <f t="shared" ca="1" si="20"/>
        <v>1032.0461508547212</v>
      </c>
      <c r="K149" s="16"/>
      <c r="M149" s="13">
        <v>-5.5573139999999998E-3</v>
      </c>
      <c r="N149" s="6">
        <f t="shared" ca="1" si="14"/>
        <v>-8.7466257975700137E-2</v>
      </c>
      <c r="O149" s="6">
        <f t="shared" ca="1" si="14"/>
        <v>8.5957987668940708E-3</v>
      </c>
      <c r="P149" s="1">
        <v>147</v>
      </c>
      <c r="Q149" s="1"/>
    </row>
    <row r="150" spans="4:17" ht="19.5" customHeight="1" x14ac:dyDescent="0.2">
      <c r="D150" s="1">
        <v>146</v>
      </c>
      <c r="E150" s="3">
        <f t="shared" si="15"/>
        <v>2.4333333333333331</v>
      </c>
      <c r="F150" s="2">
        <f t="shared" si="16"/>
        <v>6.7391298995472511</v>
      </c>
      <c r="G150" s="2">
        <f t="shared" ca="1" si="17"/>
        <v>6.9621841002916831</v>
      </c>
      <c r="H150" s="3">
        <f t="shared" si="18"/>
        <v>2.4333333333333331</v>
      </c>
      <c r="I150" s="4">
        <f t="shared" si="19"/>
        <v>844.82533305549475</v>
      </c>
      <c r="J150" s="4">
        <f t="shared" ca="1" si="20"/>
        <v>1055.9373135035812</v>
      </c>
      <c r="K150" s="16"/>
      <c r="M150" s="13">
        <v>-5.0243989999999997E-3</v>
      </c>
      <c r="N150" s="6">
        <f t="shared" ca="1" si="14"/>
        <v>-2.8976029209999157E-2</v>
      </c>
      <c r="O150" s="6">
        <f t="shared" ca="1" si="14"/>
        <v>-3.9620355736727293E-2</v>
      </c>
      <c r="P150" s="1">
        <v>148</v>
      </c>
      <c r="Q150" s="1"/>
    </row>
    <row r="151" spans="4:17" ht="19.5" customHeight="1" x14ac:dyDescent="0.2">
      <c r="D151" s="1">
        <v>147</v>
      </c>
      <c r="E151" s="3">
        <f t="shared" si="15"/>
        <v>2.4500000000000002</v>
      </c>
      <c r="F151" s="2">
        <f t="shared" si="16"/>
        <v>6.7393264985228916</v>
      </c>
      <c r="G151" s="2">
        <f t="shared" ca="1" si="17"/>
        <v>6.8719535352080428</v>
      </c>
      <c r="H151" s="3">
        <f t="shared" si="18"/>
        <v>2.4500000000000002</v>
      </c>
      <c r="I151" s="4">
        <f t="shared" si="19"/>
        <v>844.99144117837693</v>
      </c>
      <c r="J151" s="4">
        <f t="shared" ca="1" si="20"/>
        <v>964.83155838616801</v>
      </c>
      <c r="K151" s="16"/>
      <c r="M151" s="13">
        <v>-1.405295E-3</v>
      </c>
      <c r="N151" s="6">
        <f t="shared" ref="N151:O170" ca="1" si="21">NORMSINV(RAND())*0.096</f>
        <v>9.6850102002809593E-2</v>
      </c>
      <c r="O151" s="6">
        <f t="shared" ca="1" si="21"/>
        <v>-8.02688001885416E-2</v>
      </c>
      <c r="P151" s="1">
        <v>149</v>
      </c>
      <c r="Q151" s="1"/>
    </row>
    <row r="152" spans="4:17" ht="19.5" customHeight="1" x14ac:dyDescent="0.2">
      <c r="D152" s="1">
        <v>148</v>
      </c>
      <c r="E152" s="3">
        <f t="shared" si="15"/>
        <v>2.4666666666666668</v>
      </c>
      <c r="F152" s="2">
        <f t="shared" si="16"/>
        <v>6.7395208828096829</v>
      </c>
      <c r="G152" s="2">
        <f t="shared" ca="1" si="17"/>
        <v>6.9377949965830599</v>
      </c>
      <c r="H152" s="3">
        <f t="shared" si="18"/>
        <v>2.4666666666666668</v>
      </c>
      <c r="I152" s="4">
        <f t="shared" si="19"/>
        <v>845.15571020215646</v>
      </c>
      <c r="J152" s="4">
        <f t="shared" ca="1" si="20"/>
        <v>1030.495461948241</v>
      </c>
      <c r="K152" s="16"/>
      <c r="M152" s="13">
        <v>1.385992E-2</v>
      </c>
      <c r="N152" s="6">
        <f t="shared" ca="1" si="21"/>
        <v>-7.8211595232092701E-2</v>
      </c>
      <c r="O152" s="6">
        <f t="shared" ca="1" si="21"/>
        <v>-4.4871677920163507E-2</v>
      </c>
      <c r="P152" s="1">
        <v>150</v>
      </c>
      <c r="Q152" s="1"/>
    </row>
    <row r="153" spans="4:17" ht="19.5" customHeight="1" x14ac:dyDescent="0.2">
      <c r="D153" s="1">
        <v>149</v>
      </c>
      <c r="E153" s="3">
        <f t="shared" si="15"/>
        <v>2.4833333333333334</v>
      </c>
      <c r="F153" s="2">
        <f t="shared" si="16"/>
        <v>6.7397130487068253</v>
      </c>
      <c r="G153" s="2">
        <f t="shared" ca="1" si="17"/>
        <v>6.7545065798949366</v>
      </c>
      <c r="H153" s="3">
        <f t="shared" si="18"/>
        <v>2.4833333333333334</v>
      </c>
      <c r="I153" s="4">
        <f t="shared" si="19"/>
        <v>845.31813591327398</v>
      </c>
      <c r="J153" s="4">
        <f t="shared" ca="1" si="20"/>
        <v>857.91633226887188</v>
      </c>
      <c r="K153" s="16"/>
      <c r="M153" s="13">
        <v>4.7452629999999996E-3</v>
      </c>
      <c r="N153" s="6">
        <f t="shared" ca="1" si="21"/>
        <v>1.6457236927161525E-2</v>
      </c>
      <c r="O153" s="6">
        <f t="shared" ca="1" si="21"/>
        <v>4.2520925518789852E-2</v>
      </c>
      <c r="P153" s="1">
        <v>151</v>
      </c>
      <c r="Q153" s="1"/>
    </row>
    <row r="154" spans="4:17" ht="19.5" customHeight="1" x14ac:dyDescent="0.2">
      <c r="D154" s="1">
        <v>150</v>
      </c>
      <c r="E154" s="3">
        <f t="shared" si="15"/>
        <v>2.5</v>
      </c>
      <c r="F154" s="2">
        <f t="shared" si="16"/>
        <v>6.7399029925557592</v>
      </c>
      <c r="G154" s="2">
        <f t="shared" ca="1" si="17"/>
        <v>6.8872305843670141</v>
      </c>
      <c r="H154" s="3">
        <f t="shared" si="18"/>
        <v>2.5</v>
      </c>
      <c r="I154" s="4">
        <f t="shared" si="19"/>
        <v>845.47871414352369</v>
      </c>
      <c r="J154" s="4">
        <f t="shared" ca="1" si="20"/>
        <v>979.6845032440483</v>
      </c>
      <c r="K154" s="16"/>
      <c r="M154" s="13">
        <v>-6.4999520000000007E-3</v>
      </c>
      <c r="N154" s="6">
        <f t="shared" ca="1" si="21"/>
        <v>2.2227039038659177E-2</v>
      </c>
      <c r="O154" s="6">
        <f t="shared" ca="1" si="21"/>
        <v>-3.324124673080333E-2</v>
      </c>
      <c r="P154" s="1">
        <v>152</v>
      </c>
      <c r="Q154" s="1"/>
    </row>
    <row r="155" spans="4:17" ht="19.5" customHeight="1" x14ac:dyDescent="0.2">
      <c r="D155" s="1">
        <v>151</v>
      </c>
      <c r="E155" s="3">
        <f t="shared" si="15"/>
        <v>2.5166666666666666</v>
      </c>
      <c r="F155" s="2">
        <f t="shared" si="16"/>
        <v>6.7400907107402261</v>
      </c>
      <c r="G155" s="2">
        <f t="shared" ca="1" si="17"/>
        <v>6.8108091363655312</v>
      </c>
      <c r="H155" s="3">
        <f t="shared" si="18"/>
        <v>2.5166666666666666</v>
      </c>
      <c r="I155" s="4">
        <f t="shared" si="19"/>
        <v>845.6374407702192</v>
      </c>
      <c r="J155" s="4">
        <f t="shared" ca="1" si="20"/>
        <v>907.60488604130683</v>
      </c>
      <c r="K155" s="16"/>
      <c r="M155" s="13">
        <v>1.0864659999999999E-3</v>
      </c>
      <c r="N155" s="6">
        <f t="shared" ca="1" si="21"/>
        <v>-0.16462756974144674</v>
      </c>
      <c r="O155" s="6">
        <f t="shared" ca="1" si="21"/>
        <v>-5.667451527133021E-2</v>
      </c>
      <c r="P155" s="1">
        <v>153</v>
      </c>
      <c r="Q155" s="1"/>
    </row>
    <row r="156" spans="4:17" ht="19.5" customHeight="1" x14ac:dyDescent="0.2">
      <c r="D156" s="1">
        <v>152</v>
      </c>
      <c r="E156" s="3">
        <f t="shared" si="15"/>
        <v>2.5333333333333332</v>
      </c>
      <c r="F156" s="2">
        <f t="shared" si="16"/>
        <v>6.7402761996863445</v>
      </c>
      <c r="G156" s="2">
        <f t="shared" ca="1" si="17"/>
        <v>6.921178612480249</v>
      </c>
      <c r="H156" s="3">
        <f t="shared" si="18"/>
        <v>2.5333333333333332</v>
      </c>
      <c r="I156" s="4">
        <f t="shared" si="19"/>
        <v>845.79431171636929</v>
      </c>
      <c r="J156" s="4">
        <f t="shared" ca="1" si="20"/>
        <v>1013.5138309115071</v>
      </c>
      <c r="K156" s="16"/>
      <c r="M156" s="13">
        <v>7.7177010000000004E-3</v>
      </c>
      <c r="N156" s="6">
        <f t="shared" ca="1" si="21"/>
        <v>-6.1408314195104778E-2</v>
      </c>
      <c r="O156" s="6">
        <f t="shared" ca="1" si="21"/>
        <v>-6.2861039369176905E-2</v>
      </c>
      <c r="P156" s="1">
        <v>154</v>
      </c>
      <c r="Q156" s="1"/>
    </row>
    <row r="157" spans="4:17" ht="19.5" customHeight="1" x14ac:dyDescent="0.2">
      <c r="D157" s="1">
        <v>153</v>
      </c>
      <c r="E157" s="3">
        <f t="shared" si="15"/>
        <v>2.5499999999999998</v>
      </c>
      <c r="F157" s="2">
        <f t="shared" si="16"/>
        <v>6.7404594558626707</v>
      </c>
      <c r="G157" s="2">
        <f t="shared" ca="1" si="17"/>
        <v>6.9352218722723711</v>
      </c>
      <c r="H157" s="3">
        <f t="shared" si="18"/>
        <v>2.5499999999999998</v>
      </c>
      <c r="I157" s="4">
        <f t="shared" si="19"/>
        <v>845.9493229508422</v>
      </c>
      <c r="J157" s="4">
        <f t="shared" ca="1" si="20"/>
        <v>1027.8472775380187</v>
      </c>
      <c r="K157" s="16"/>
      <c r="M157" s="13">
        <v>1.1687970000000001E-2</v>
      </c>
      <c r="N157" s="6">
        <f t="shared" ca="1" si="21"/>
        <v>-1.0934881207885628E-2</v>
      </c>
      <c r="O157" s="6">
        <f t="shared" ca="1" si="21"/>
        <v>-3.6528610314195221E-2</v>
      </c>
      <c r="P157" s="1">
        <v>155</v>
      </c>
      <c r="Q157" s="1"/>
    </row>
    <row r="158" spans="4:17" ht="19.5" customHeight="1" x14ac:dyDescent="0.2">
      <c r="D158" s="1">
        <v>154</v>
      </c>
      <c r="E158" s="3">
        <f t="shared" si="15"/>
        <v>2.5666666666666669</v>
      </c>
      <c r="F158" s="2">
        <f t="shared" si="16"/>
        <v>6.7406404757802703</v>
      </c>
      <c r="G158" s="2">
        <f t="shared" ca="1" si="17"/>
        <v>6.6768734194634378</v>
      </c>
      <c r="H158" s="3">
        <f t="shared" si="18"/>
        <v>2.5666666666666669</v>
      </c>
      <c r="I158" s="4">
        <f t="shared" si="19"/>
        <v>846.10247048853523</v>
      </c>
      <c r="J158" s="4">
        <f t="shared" ca="1" si="20"/>
        <v>793.83324433718542</v>
      </c>
      <c r="K158" s="16"/>
      <c r="M158" s="13">
        <v>-2.5920430000000001E-4</v>
      </c>
      <c r="N158" s="6">
        <f t="shared" ca="1" si="21"/>
        <v>-0.1905339588663226</v>
      </c>
      <c r="O158" s="6">
        <f t="shared" ca="1" si="21"/>
        <v>0.17898893930602991</v>
      </c>
      <c r="P158" s="1">
        <v>156</v>
      </c>
      <c r="Q158" s="1"/>
    </row>
    <row r="159" spans="4:17" ht="19.5" customHeight="1" x14ac:dyDescent="0.2">
      <c r="D159" s="1">
        <v>155</v>
      </c>
      <c r="E159" s="3">
        <f t="shared" si="15"/>
        <v>2.5833333333333335</v>
      </c>
      <c r="F159" s="2">
        <f t="shared" si="16"/>
        <v>6.7408192559927871</v>
      </c>
      <c r="G159" s="2">
        <f t="shared" ca="1" si="17"/>
        <v>6.7389494212958656</v>
      </c>
      <c r="H159" s="3">
        <f t="shared" si="18"/>
        <v>2.5833333333333335</v>
      </c>
      <c r="I159" s="4">
        <f t="shared" si="19"/>
        <v>846.25375039054381</v>
      </c>
      <c r="J159" s="4">
        <f t="shared" ca="1" si="20"/>
        <v>844.67287421482513</v>
      </c>
      <c r="K159" s="16"/>
      <c r="M159" s="13">
        <v>3.2555980000000002E-3</v>
      </c>
      <c r="N159" s="6">
        <f t="shared" ca="1" si="21"/>
        <v>5.2966206398866782E-2</v>
      </c>
      <c r="O159" s="6">
        <f t="shared" ca="1" si="21"/>
        <v>1.5336227662037918E-2</v>
      </c>
      <c r="P159" s="1">
        <v>157</v>
      </c>
      <c r="Q159" s="1"/>
    </row>
    <row r="160" spans="4:17" ht="19.5" customHeight="1" x14ac:dyDescent="0.2">
      <c r="D160" s="1">
        <v>156</v>
      </c>
      <c r="E160" s="3">
        <f t="shared" si="15"/>
        <v>2.6</v>
      </c>
      <c r="F160" s="2">
        <f t="shared" si="16"/>
        <v>6.7409957930965021</v>
      </c>
      <c r="G160" s="2">
        <f t="shared" ca="1" si="17"/>
        <v>6.7991942018309857</v>
      </c>
      <c r="H160" s="3">
        <f t="shared" si="18"/>
        <v>2.6</v>
      </c>
      <c r="I160" s="4">
        <f t="shared" si="19"/>
        <v>846.40315876431839</v>
      </c>
      <c r="J160" s="4">
        <f t="shared" ca="1" si="20"/>
        <v>897.12409935939468</v>
      </c>
      <c r="K160" s="16"/>
      <c r="M160" s="13">
        <v>-9.4479799999999999E-3</v>
      </c>
      <c r="N160" s="6">
        <f t="shared" ca="1" si="21"/>
        <v>6.8779040183734014E-2</v>
      </c>
      <c r="O160" s="6">
        <f t="shared" ca="1" si="21"/>
        <v>8.8279999555859065E-2</v>
      </c>
      <c r="P160" s="1">
        <v>158</v>
      </c>
      <c r="Q160" s="1"/>
    </row>
    <row r="161" spans="4:17" ht="19.5" customHeight="1" x14ac:dyDescent="0.2">
      <c r="D161" s="1">
        <v>157</v>
      </c>
      <c r="E161" s="3">
        <f t="shared" si="15"/>
        <v>2.6166666666666667</v>
      </c>
      <c r="F161" s="2">
        <f t="shared" si="16"/>
        <v>6.7411700837304034</v>
      </c>
      <c r="G161" s="2">
        <f t="shared" ca="1" si="17"/>
        <v>6.8202240434097066</v>
      </c>
      <c r="H161" s="3">
        <f t="shared" si="18"/>
        <v>2.6166666666666667</v>
      </c>
      <c r="I161" s="4">
        <f t="shared" si="19"/>
        <v>846.55069176383211</v>
      </c>
      <c r="J161" s="4">
        <f t="shared" ca="1" si="20"/>
        <v>916.19025347690479</v>
      </c>
      <c r="K161" s="16"/>
      <c r="M161" s="13">
        <v>1.1039829999999999E-2</v>
      </c>
      <c r="N161" s="6">
        <f t="shared" ca="1" si="21"/>
        <v>0.15166724483646543</v>
      </c>
      <c r="O161" s="6">
        <f t="shared" ca="1" si="21"/>
        <v>7.9095732432417798E-2</v>
      </c>
      <c r="P161" s="1">
        <v>159</v>
      </c>
      <c r="Q161" s="1"/>
    </row>
    <row r="162" spans="4:17" ht="19.5" customHeight="1" x14ac:dyDescent="0.2">
      <c r="D162" s="1">
        <v>158</v>
      </c>
      <c r="E162" s="3">
        <f t="shared" si="15"/>
        <v>2.6333333333333333</v>
      </c>
      <c r="F162" s="2">
        <f t="shared" si="16"/>
        <v>6.7413421245762493</v>
      </c>
      <c r="G162" s="2">
        <f t="shared" ca="1" si="17"/>
        <v>6.9392082041014023</v>
      </c>
      <c r="H162" s="3">
        <f t="shared" si="18"/>
        <v>2.6333333333333333</v>
      </c>
      <c r="I162" s="4">
        <f t="shared" si="19"/>
        <v>846.69634558973894</v>
      </c>
      <c r="J162" s="4">
        <f t="shared" ca="1" si="20"/>
        <v>1031.9527953974341</v>
      </c>
      <c r="K162" s="16"/>
      <c r="M162" s="13">
        <v>1.855417E-3</v>
      </c>
      <c r="N162" s="6">
        <f t="shared" ca="1" si="21"/>
        <v>-6.805698376528807E-2</v>
      </c>
      <c r="O162" s="6">
        <f t="shared" ca="1" si="21"/>
        <v>1.4589413310755443E-2</v>
      </c>
      <c r="P162" s="1">
        <v>160</v>
      </c>
      <c r="Q162" s="1"/>
    </row>
    <row r="163" spans="4:17" ht="19.5" customHeight="1" x14ac:dyDescent="0.2">
      <c r="D163" s="1">
        <v>159</v>
      </c>
      <c r="E163" s="3">
        <f t="shared" si="15"/>
        <v>2.65</v>
      </c>
      <c r="F163" s="2">
        <f t="shared" si="16"/>
        <v>6.7415119123586305</v>
      </c>
      <c r="G163" s="2">
        <f t="shared" ca="1" si="17"/>
        <v>6.7576677749138652</v>
      </c>
      <c r="H163" s="3">
        <f t="shared" si="18"/>
        <v>2.65</v>
      </c>
      <c r="I163" s="4">
        <f t="shared" si="19"/>
        <v>846.84011648953265</v>
      </c>
      <c r="J163" s="4">
        <f t="shared" ca="1" si="20"/>
        <v>860.63266427063456</v>
      </c>
      <c r="K163" s="16"/>
      <c r="M163" s="13">
        <v>1.4492410000000001E-2</v>
      </c>
      <c r="N163" s="6">
        <f t="shared" ca="1" si="21"/>
        <v>8.3902523192116024E-2</v>
      </c>
      <c r="O163" s="6">
        <f t="shared" ca="1" si="21"/>
        <v>-4.2476683592120165E-3</v>
      </c>
      <c r="P163" s="1">
        <v>161</v>
      </c>
      <c r="Q163" s="1"/>
    </row>
    <row r="164" spans="4:17" ht="19.5" customHeight="1" x14ac:dyDescent="0.2">
      <c r="D164" s="1">
        <v>160</v>
      </c>
      <c r="E164" s="3">
        <f t="shared" si="15"/>
        <v>2.6666666666666665</v>
      </c>
      <c r="F164" s="2">
        <f t="shared" si="16"/>
        <v>6.7416794438450314</v>
      </c>
      <c r="G164" s="2">
        <f t="shared" ca="1" si="17"/>
        <v>6.6649719208396574</v>
      </c>
      <c r="H164" s="3">
        <f t="shared" si="18"/>
        <v>2.6666666666666665</v>
      </c>
      <c r="I164" s="4">
        <f t="shared" si="19"/>
        <v>846.98200075770137</v>
      </c>
      <c r="J164" s="4">
        <f t="shared" ca="1" si="20"/>
        <v>784.44143821480907</v>
      </c>
      <c r="K164" s="16"/>
      <c r="M164" s="13">
        <v>8.3598800000000001E-3</v>
      </c>
      <c r="N164" s="6">
        <f t="shared" ca="1" si="21"/>
        <v>-6.68598863716513E-2</v>
      </c>
      <c r="O164" s="6">
        <f t="shared" ca="1" si="21"/>
        <v>-0.10070685409647387</v>
      </c>
      <c r="P164" s="1">
        <v>162</v>
      </c>
      <c r="Q164" s="1"/>
    </row>
    <row r="165" spans="4:17" ht="19.5" customHeight="1" x14ac:dyDescent="0.2">
      <c r="D165" s="1">
        <v>161</v>
      </c>
      <c r="E165" s="3">
        <f t="shared" si="15"/>
        <v>2.6833333333333331</v>
      </c>
      <c r="F165" s="2">
        <f t="shared" si="16"/>
        <v>6.7418447158458932</v>
      </c>
      <c r="G165" s="2">
        <f t="shared" ca="1" si="17"/>
        <v>6.6694567724888421</v>
      </c>
      <c r="H165" s="3">
        <f t="shared" si="18"/>
        <v>2.6833333333333331</v>
      </c>
      <c r="I165" s="4">
        <f t="shared" si="19"/>
        <v>847.1219947358843</v>
      </c>
      <c r="J165" s="4">
        <f t="shared" ca="1" si="20"/>
        <v>787.96744258579679</v>
      </c>
      <c r="K165" s="16"/>
      <c r="M165" s="13">
        <v>-2.8050309999999999E-3</v>
      </c>
      <c r="N165" s="6">
        <f t="shared" ca="1" si="21"/>
        <v>6.8862870091457411E-3</v>
      </c>
      <c r="O165" s="6">
        <f t="shared" ca="1" si="21"/>
        <v>7.034686595981969E-2</v>
      </c>
      <c r="P165" s="1">
        <v>163</v>
      </c>
      <c r="Q165" s="1"/>
    </row>
    <row r="166" spans="4:17" ht="19.5" customHeight="1" x14ac:dyDescent="0.2">
      <c r="D166" s="1">
        <v>162</v>
      </c>
      <c r="E166" s="3">
        <f t="shared" si="15"/>
        <v>2.7</v>
      </c>
      <c r="F166" s="2">
        <f t="shared" si="16"/>
        <v>6.7420077252146777</v>
      </c>
      <c r="G166" s="2">
        <f t="shared" ca="1" si="17"/>
        <v>6.6338636613664557</v>
      </c>
      <c r="H166" s="3">
        <f t="shared" si="18"/>
        <v>2.7</v>
      </c>
      <c r="I166" s="4">
        <f t="shared" si="19"/>
        <v>847.26009481302719</v>
      </c>
      <c r="J166" s="4">
        <f t="shared" ca="1" si="20"/>
        <v>760.41448632994616</v>
      </c>
      <c r="K166" s="16"/>
      <c r="M166" s="13">
        <v>-2.4267390000000001E-4</v>
      </c>
      <c r="N166" s="6">
        <f t="shared" ca="1" si="21"/>
        <v>5.1887289512761378E-2</v>
      </c>
      <c r="O166" s="6">
        <f t="shared" ca="1" si="21"/>
        <v>-0.10262930266887869</v>
      </c>
      <c r="P166" s="1">
        <v>164</v>
      </c>
      <c r="Q166" s="1"/>
    </row>
    <row r="167" spans="4:17" ht="19.5" customHeight="1" x14ac:dyDescent="0.2">
      <c r="D167" s="1">
        <v>163</v>
      </c>
      <c r="E167" s="3">
        <f t="shared" si="15"/>
        <v>2.7166666666666668</v>
      </c>
      <c r="F167" s="2">
        <f t="shared" si="16"/>
        <v>6.74216846884792</v>
      </c>
      <c r="G167" s="2">
        <f t="shared" ca="1" si="17"/>
        <v>6.7454410922513492</v>
      </c>
      <c r="H167" s="3">
        <f t="shared" si="18"/>
        <v>2.7166666666666668</v>
      </c>
      <c r="I167" s="4">
        <f t="shared" si="19"/>
        <v>847.39629742552665</v>
      </c>
      <c r="J167" s="4">
        <f t="shared" ca="1" si="20"/>
        <v>850.17404916898522</v>
      </c>
      <c r="K167" s="16"/>
      <c r="M167" s="13">
        <v>7.1829349999999997E-3</v>
      </c>
      <c r="N167" s="6">
        <f t="shared" ca="1" si="21"/>
        <v>-3.8913919186055114E-2</v>
      </c>
      <c r="O167" s="6">
        <f t="shared" ca="1" si="21"/>
        <v>-8.3932311684395675E-2</v>
      </c>
      <c r="P167" s="1">
        <v>165</v>
      </c>
      <c r="Q167" s="1"/>
    </row>
    <row r="168" spans="4:17" ht="19.5" customHeight="1" x14ac:dyDescent="0.2">
      <c r="D168" s="1">
        <v>164</v>
      </c>
      <c r="E168" s="3">
        <f t="shared" si="15"/>
        <v>2.7333333333333334</v>
      </c>
      <c r="F168" s="2">
        <f t="shared" si="16"/>
        <v>6.742326943685292</v>
      </c>
      <c r="G168" s="2">
        <f t="shared" ca="1" si="17"/>
        <v>6.6977920107917139</v>
      </c>
      <c r="H168" s="3">
        <f t="shared" si="18"/>
        <v>2.7333333333333334</v>
      </c>
      <c r="I168" s="4">
        <f t="shared" si="19"/>
        <v>847.53059905738439</v>
      </c>
      <c r="J168" s="4">
        <f t="shared" ca="1" si="20"/>
        <v>810.61402074319335</v>
      </c>
      <c r="K168" s="16"/>
      <c r="M168" s="13">
        <v>1.0226949999999999E-2</v>
      </c>
      <c r="N168" s="6">
        <f t="shared" ca="1" si="21"/>
        <v>7.2894036815384505E-3</v>
      </c>
      <c r="O168" s="6">
        <f t="shared" ca="1" si="21"/>
        <v>-8.8309467116019544E-2</v>
      </c>
      <c r="P168" s="1">
        <v>166</v>
      </c>
      <c r="Q168" s="1"/>
    </row>
    <row r="169" spans="4:17" ht="19.5" customHeight="1" x14ac:dyDescent="0.2">
      <c r="D169" s="1">
        <v>165</v>
      </c>
      <c r="E169" s="3">
        <f t="shared" si="15"/>
        <v>2.75</v>
      </c>
      <c r="F169" s="2">
        <f t="shared" si="16"/>
        <v>6.7424831467096622</v>
      </c>
      <c r="G169" s="2">
        <f t="shared" ca="1" si="17"/>
        <v>6.7926301106272549</v>
      </c>
      <c r="H169" s="3">
        <f t="shared" si="18"/>
        <v>2.75</v>
      </c>
      <c r="I169" s="4">
        <f t="shared" si="19"/>
        <v>847.66299624035446</v>
      </c>
      <c r="J169" s="4">
        <f t="shared" ca="1" si="20"/>
        <v>891.25458005527844</v>
      </c>
      <c r="K169" s="16"/>
      <c r="M169" s="13">
        <v>4.4706169999999996E-3</v>
      </c>
      <c r="N169" s="6">
        <f t="shared" ca="1" si="21"/>
        <v>-8.0927775761124407E-2</v>
      </c>
      <c r="O169" s="6">
        <f t="shared" ca="1" si="21"/>
        <v>0.10275089466883293</v>
      </c>
      <c r="P169" s="1">
        <v>167</v>
      </c>
      <c r="Q169" s="1"/>
    </row>
    <row r="170" spans="4:17" ht="19.5" customHeight="1" x14ac:dyDescent="0.2">
      <c r="D170" s="1">
        <v>166</v>
      </c>
      <c r="E170" s="3">
        <f t="shared" si="15"/>
        <v>2.7666666666666666</v>
      </c>
      <c r="F170" s="2">
        <f t="shared" si="16"/>
        <v>6.7426370749471509</v>
      </c>
      <c r="G170" s="2">
        <f t="shared" ca="1" si="17"/>
        <v>6.7494343348485941</v>
      </c>
      <c r="H170" s="3">
        <f t="shared" si="18"/>
        <v>2.7666666666666666</v>
      </c>
      <c r="I170" s="4">
        <f t="shared" si="19"/>
        <v>847.79348555408751</v>
      </c>
      <c r="J170" s="4">
        <f t="shared" ca="1" si="20"/>
        <v>853.57578786078466</v>
      </c>
      <c r="K170" s="16"/>
      <c r="M170" s="13">
        <v>6.1953199999999998E-3</v>
      </c>
      <c r="N170" s="6">
        <f t="shared" ca="1" si="21"/>
        <v>-1.2319253721206168E-2</v>
      </c>
      <c r="O170" s="6">
        <f t="shared" ca="1" si="21"/>
        <v>-8.0936148750209005E-2</v>
      </c>
      <c r="P170" s="1">
        <v>168</v>
      </c>
      <c r="Q170" s="1"/>
    </row>
    <row r="171" spans="4:17" ht="19.5" customHeight="1" x14ac:dyDescent="0.2">
      <c r="D171" s="1">
        <v>167</v>
      </c>
      <c r="E171" s="3">
        <f t="shared" si="15"/>
        <v>2.7833333333333332</v>
      </c>
      <c r="F171" s="2">
        <f t="shared" si="16"/>
        <v>6.7427887254671859</v>
      </c>
      <c r="G171" s="2">
        <f t="shared" ca="1" si="17"/>
        <v>6.7718725049827047</v>
      </c>
      <c r="H171" s="3">
        <f t="shared" si="18"/>
        <v>2.7833333333333332</v>
      </c>
      <c r="I171" s="4">
        <f t="shared" si="19"/>
        <v>847.92206362627337</v>
      </c>
      <c r="J171" s="4">
        <f t="shared" ca="1" si="20"/>
        <v>872.94495833715871</v>
      </c>
      <c r="K171" s="16"/>
      <c r="M171" s="13">
        <v>7.5228609999999996E-3</v>
      </c>
      <c r="N171" s="6">
        <f t="shared" ref="N171:O182" ca="1" si="22">NORMSINV(RAND())*0.096</f>
        <v>3.3455779441433978E-2</v>
      </c>
      <c r="O171" s="6">
        <f t="shared" ca="1" si="22"/>
        <v>-3.176643664220713E-2</v>
      </c>
      <c r="P171" s="1">
        <v>169</v>
      </c>
      <c r="Q171" s="1"/>
    </row>
    <row r="172" spans="4:17" ht="19.5" customHeight="1" x14ac:dyDescent="0.2">
      <c r="D172" s="1">
        <v>168</v>
      </c>
      <c r="E172" s="3">
        <f t="shared" si="15"/>
        <v>2.8</v>
      </c>
      <c r="F172" s="2">
        <f t="shared" si="16"/>
        <v>6.7429380953825593</v>
      </c>
      <c r="G172" s="2">
        <f t="shared" ca="1" si="17"/>
        <v>6.7512291439875831</v>
      </c>
      <c r="H172" s="3">
        <f t="shared" si="18"/>
        <v>2.8</v>
      </c>
      <c r="I172" s="4">
        <f t="shared" si="19"/>
        <v>848.0487271327836</v>
      </c>
      <c r="J172" s="4">
        <f t="shared" ca="1" si="20"/>
        <v>855.10916913739288</v>
      </c>
      <c r="K172" s="16"/>
      <c r="M172" s="13">
        <v>1.4950720000000001E-2</v>
      </c>
      <c r="N172" s="6">
        <f t="shared" ca="1" si="22"/>
        <v>4.7729944270706232E-2</v>
      </c>
      <c r="O172" s="6">
        <f t="shared" ca="1" si="22"/>
        <v>-5.0175202777580405E-2</v>
      </c>
      <c r="P172" s="1">
        <v>170</v>
      </c>
      <c r="Q172" s="1"/>
    </row>
    <row r="173" spans="4:17" ht="19.5" customHeight="1" x14ac:dyDescent="0.2">
      <c r="D173" s="1">
        <v>169</v>
      </c>
      <c r="E173" s="3">
        <f t="shared" si="15"/>
        <v>2.8166666666666669</v>
      </c>
      <c r="F173" s="2">
        <f t="shared" si="16"/>
        <v>6.7430851818494846</v>
      </c>
      <c r="G173" s="2">
        <f t="shared" ca="1" si="17"/>
        <v>6.7729242377061523</v>
      </c>
      <c r="H173" s="3">
        <f t="shared" si="18"/>
        <v>2.8166666666666669</v>
      </c>
      <c r="I173" s="4">
        <f t="shared" si="19"/>
        <v>848.17347279781268</v>
      </c>
      <c r="J173" s="4">
        <f t="shared" ca="1" si="20"/>
        <v>873.8635460853335</v>
      </c>
      <c r="K173" s="16"/>
      <c r="M173" s="13">
        <v>1.3081819999999999E-2</v>
      </c>
      <c r="N173" s="6">
        <f t="shared" ca="1" si="22"/>
        <v>-7.2757027387736718E-3</v>
      </c>
      <c r="O173" s="6">
        <f t="shared" ca="1" si="22"/>
        <v>-4.0720641409887105E-2</v>
      </c>
      <c r="P173" s="1">
        <v>171</v>
      </c>
      <c r="Q173" s="1"/>
    </row>
    <row r="174" spans="4:17" ht="19.5" customHeight="1" x14ac:dyDescent="0.2">
      <c r="D174" s="1">
        <v>170</v>
      </c>
      <c r="E174" s="3">
        <f t="shared" si="15"/>
        <v>2.8333333333333335</v>
      </c>
      <c r="F174" s="2">
        <f t="shared" si="16"/>
        <v>6.7432299820676462</v>
      </c>
      <c r="G174" s="2">
        <f t="shared" ca="1" si="17"/>
        <v>6.8837360722040009</v>
      </c>
      <c r="H174" s="3">
        <f t="shared" si="18"/>
        <v>2.8333333333333335</v>
      </c>
      <c r="I174" s="4">
        <f t="shared" si="19"/>
        <v>848.2962973940123</v>
      </c>
      <c r="J174" s="4">
        <f t="shared" ca="1" si="20"/>
        <v>976.26695863495934</v>
      </c>
      <c r="K174" s="16"/>
      <c r="M174" s="13">
        <v>2.107297E-2</v>
      </c>
      <c r="N174" s="6">
        <f t="shared" ca="1" si="22"/>
        <v>9.6394556852147706E-2</v>
      </c>
      <c r="O174" s="6">
        <f t="shared" ca="1" si="22"/>
        <v>-3.3311288811853239E-2</v>
      </c>
      <c r="P174" s="1">
        <v>172</v>
      </c>
      <c r="Q174" s="1"/>
    </row>
    <row r="175" spans="4:17" ht="19.5" customHeight="1" x14ac:dyDescent="0.2">
      <c r="D175" s="1">
        <v>171</v>
      </c>
      <c r="E175" s="3">
        <f t="shared" si="15"/>
        <v>2.85</v>
      </c>
      <c r="F175" s="2">
        <f t="shared" si="16"/>
        <v>6.7433724932802566</v>
      </c>
      <c r="G175" s="2">
        <f t="shared" ca="1" si="17"/>
        <v>6.8760131685815207</v>
      </c>
      <c r="H175" s="3">
        <f t="shared" si="18"/>
        <v>2.85</v>
      </c>
      <c r="I175" s="4">
        <f t="shared" si="19"/>
        <v>848.41719774262981</v>
      </c>
      <c r="J175" s="4">
        <f t="shared" ca="1" si="20"/>
        <v>968.75638206267479</v>
      </c>
      <c r="K175" s="16"/>
      <c r="M175" s="13">
        <v>2.8611629999999999E-2</v>
      </c>
      <c r="N175" s="6">
        <f t="shared" ca="1" si="22"/>
        <v>0.16454153431931182</v>
      </c>
      <c r="O175" s="6">
        <f t="shared" ca="1" si="22"/>
        <v>-8.2818279685263091E-2</v>
      </c>
      <c r="P175" s="1">
        <v>173</v>
      </c>
      <c r="Q175" s="1"/>
    </row>
    <row r="176" spans="4:17" ht="19.5" customHeight="1" x14ac:dyDescent="0.2">
      <c r="D176" s="1">
        <v>172</v>
      </c>
      <c r="E176" s="3">
        <f t="shared" si="15"/>
        <v>2.8666666666666667</v>
      </c>
      <c r="F176" s="2">
        <f t="shared" si="16"/>
        <v>6.7435127127741072</v>
      </c>
      <c r="G176" s="2">
        <f t="shared" ca="1" si="17"/>
        <v>6.7581147154863865</v>
      </c>
      <c r="H176" s="3">
        <f t="shared" si="18"/>
        <v>2.8666666666666667</v>
      </c>
      <c r="I176" s="4">
        <f t="shared" si="19"/>
        <v>848.53617071364147</v>
      </c>
      <c r="J176" s="4">
        <f t="shared" ca="1" si="20"/>
        <v>861.01740189735733</v>
      </c>
      <c r="K176" s="16"/>
      <c r="M176" s="13">
        <v>3.2035090000000002E-2</v>
      </c>
      <c r="N176" s="6">
        <f t="shared" ca="1" si="22"/>
        <v>6.1445799412742419E-2</v>
      </c>
      <c r="O176" s="6">
        <f t="shared" ca="1" si="22"/>
        <v>0.1918466226335491</v>
      </c>
      <c r="P176" s="1">
        <v>174</v>
      </c>
      <c r="Q176" s="1"/>
    </row>
    <row r="177" spans="4:17" ht="19.5" customHeight="1" x14ac:dyDescent="0.2">
      <c r="D177" s="1">
        <v>173</v>
      </c>
      <c r="E177" s="3">
        <f t="shared" si="15"/>
        <v>2.8833333333333333</v>
      </c>
      <c r="F177" s="2">
        <f t="shared" si="16"/>
        <v>6.7436506378796235</v>
      </c>
      <c r="G177" s="2">
        <f t="shared" ca="1" si="17"/>
        <v>6.6360353073315634</v>
      </c>
      <c r="H177" s="3">
        <f t="shared" si="18"/>
        <v>2.8833333333333333</v>
      </c>
      <c r="I177" s="4">
        <f t="shared" si="19"/>
        <v>848.65321322588636</v>
      </c>
      <c r="J177" s="4">
        <f t="shared" ca="1" si="20"/>
        <v>762.06763175459719</v>
      </c>
      <c r="K177" s="16"/>
      <c r="M177" s="13">
        <v>3.9044870000000002E-2</v>
      </c>
      <c r="N177" s="6">
        <f t="shared" ca="1" si="22"/>
        <v>-0.21245823516871659</v>
      </c>
      <c r="O177" s="6">
        <f t="shared" ca="1" si="22"/>
        <v>0.11071956671296804</v>
      </c>
      <c r="P177" s="1">
        <v>175</v>
      </c>
      <c r="Q177" s="1"/>
    </row>
    <row r="178" spans="4:17" ht="19.5" customHeight="1" x14ac:dyDescent="0.2">
      <c r="D178" s="1">
        <v>174</v>
      </c>
      <c r="E178" s="3">
        <f t="shared" si="15"/>
        <v>2.9</v>
      </c>
      <c r="F178" s="2">
        <f t="shared" si="16"/>
        <v>6.7437862659709085</v>
      </c>
      <c r="G178" s="2">
        <f t="shared" ca="1" si="17"/>
        <v>6.7068671681154983</v>
      </c>
      <c r="H178" s="3">
        <f t="shared" si="18"/>
        <v>2.9</v>
      </c>
      <c r="I178" s="4">
        <f t="shared" si="19"/>
        <v>848.76832224719101</v>
      </c>
      <c r="J178" s="4">
        <f t="shared" ca="1" si="20"/>
        <v>818.00395218697804</v>
      </c>
      <c r="K178" s="16"/>
      <c r="M178" s="13">
        <v>4.7545390000000007E-2</v>
      </c>
      <c r="N178" s="6">
        <f t="shared" ca="1" si="22"/>
        <v>5.9088793535626315E-2</v>
      </c>
      <c r="O178" s="6">
        <f t="shared" ca="1" si="22"/>
        <v>7.9925030273177711E-2</v>
      </c>
      <c r="P178" s="1">
        <v>176</v>
      </c>
      <c r="Q178" s="1"/>
    </row>
    <row r="179" spans="4:17" ht="19.5" customHeight="1" x14ac:dyDescent="0.2">
      <c r="D179" s="1">
        <v>175</v>
      </c>
      <c r="E179" s="3">
        <f t="shared" si="15"/>
        <v>2.9166666666666665</v>
      </c>
      <c r="F179" s="2">
        <f t="shared" si="16"/>
        <v>6.7439195944657984</v>
      </c>
      <c r="G179" s="2">
        <f t="shared" ca="1" si="17"/>
        <v>6.7854542395151469</v>
      </c>
      <c r="H179" s="3">
        <f t="shared" si="18"/>
        <v>2.9166666666666665</v>
      </c>
      <c r="I179" s="4">
        <f t="shared" si="19"/>
        <v>848.88149479450158</v>
      </c>
      <c r="J179" s="4">
        <f t="shared" ca="1" si="20"/>
        <v>884.88194401372095</v>
      </c>
      <c r="K179" s="16"/>
      <c r="M179" s="13">
        <v>7.4512540000000002E-2</v>
      </c>
      <c r="N179" s="6">
        <f t="shared" ca="1" si="22"/>
        <v>-0.20268728484395732</v>
      </c>
      <c r="O179" s="6">
        <f t="shared" ca="1" si="22"/>
        <v>-0.11869963189902023</v>
      </c>
      <c r="P179" s="1">
        <v>177</v>
      </c>
      <c r="Q179" s="1"/>
    </row>
    <row r="180" spans="4:17" ht="19.5" customHeight="1" x14ac:dyDescent="0.2">
      <c r="D180" s="1">
        <v>176</v>
      </c>
      <c r="E180" s="3">
        <f t="shared" si="15"/>
        <v>2.9333333333333331</v>
      </c>
      <c r="F180" s="2">
        <f t="shared" si="16"/>
        <v>6.7440506208259112</v>
      </c>
      <c r="G180" s="2">
        <f t="shared" ca="1" si="17"/>
        <v>6.7223096723699189</v>
      </c>
      <c r="H180" s="3">
        <f t="shared" si="18"/>
        <v>2.9333333333333331</v>
      </c>
      <c r="I180" s="4">
        <f t="shared" si="19"/>
        <v>848.99272793400917</v>
      </c>
      <c r="J180" s="4">
        <f t="shared" ca="1" si="20"/>
        <v>830.7340207897596</v>
      </c>
      <c r="K180" s="16"/>
      <c r="M180" s="13">
        <v>9.8405070000000011E-2</v>
      </c>
      <c r="N180" s="6">
        <f t="shared" ca="1" si="22"/>
        <v>-4.6092000402946795E-2</v>
      </c>
      <c r="O180" s="6">
        <f t="shared" ca="1" si="22"/>
        <v>-4.2556551432878696E-2</v>
      </c>
      <c r="P180" s="1">
        <v>178</v>
      </c>
      <c r="Q180" s="1"/>
    </row>
    <row r="181" spans="4:17" ht="19.5" customHeight="1" x14ac:dyDescent="0.2">
      <c r="D181" s="1">
        <v>177</v>
      </c>
      <c r="E181" s="3">
        <f t="shared" si="15"/>
        <v>2.95</v>
      </c>
      <c r="F181" s="2">
        <f t="shared" si="16"/>
        <v>6.7441793425566958</v>
      </c>
      <c r="G181" s="2">
        <f t="shared" ca="1" si="17"/>
        <v>6.4898086058472852</v>
      </c>
      <c r="H181" s="3">
        <f t="shared" si="18"/>
        <v>2.95</v>
      </c>
      <c r="I181" s="4">
        <f t="shared" si="19"/>
        <v>849.10201878127498</v>
      </c>
      <c r="J181" s="4">
        <f t="shared" ca="1" si="20"/>
        <v>658.39733775472791</v>
      </c>
      <c r="K181" s="16"/>
      <c r="M181" s="13">
        <v>0.1481035</v>
      </c>
      <c r="N181" s="6">
        <f t="shared" ca="1" si="22"/>
        <v>0.10569032125495489</v>
      </c>
      <c r="O181" s="6">
        <f t="shared" ca="1" si="22"/>
        <v>3.3270664904902856E-3</v>
      </c>
      <c r="P181" s="1">
        <v>179</v>
      </c>
      <c r="Q181" s="1"/>
    </row>
    <row r="182" spans="4:17" ht="19.5" customHeight="1" x14ac:dyDescent="0.2">
      <c r="D182" s="1">
        <v>178</v>
      </c>
      <c r="E182" s="3">
        <f t="shared" si="15"/>
        <v>2.9666666666666668</v>
      </c>
      <c r="F182" s="2">
        <f t="shared" si="16"/>
        <v>6.7443057572074725</v>
      </c>
      <c r="G182" s="2">
        <f t="shared" ca="1" si="17"/>
        <v>6.6668150435854328</v>
      </c>
      <c r="H182" s="3">
        <f t="shared" si="18"/>
        <v>2.9666666666666668</v>
      </c>
      <c r="I182" s="4">
        <f t="shared" si="19"/>
        <v>849.20936450134593</v>
      </c>
      <c r="J182" s="4">
        <f t="shared" ca="1" si="20"/>
        <v>785.88859330486548</v>
      </c>
      <c r="K182" s="16"/>
      <c r="M182" s="13">
        <v>0.27771570000000001</v>
      </c>
      <c r="N182" s="6">
        <f t="shared" ca="1" si="22"/>
        <v>-6.9705083011814994E-2</v>
      </c>
      <c r="O182" s="6">
        <f t="shared" ca="1" si="22"/>
        <v>4.687677267086842E-2</v>
      </c>
      <c r="P182" s="1">
        <v>180</v>
      </c>
      <c r="Q182" s="1"/>
    </row>
    <row r="183" spans="4:17" ht="19.5" customHeight="1" x14ac:dyDescent="0.2">
      <c r="D183" s="1">
        <v>179</v>
      </c>
      <c r="E183" s="3">
        <f t="shared" si="15"/>
        <v>2.9833333333333334</v>
      </c>
      <c r="F183" s="2">
        <f t="shared" si="16"/>
        <v>6.7444298623714918</v>
      </c>
      <c r="G183" s="2">
        <f t="shared" ca="1" si="17"/>
        <v>6.9037700142200649</v>
      </c>
      <c r="H183" s="3">
        <f t="shared" si="18"/>
        <v>2.9833333333333334</v>
      </c>
      <c r="I183" s="4">
        <f t="shared" si="19"/>
        <v>849.31476230888484</v>
      </c>
      <c r="J183" s="4">
        <f t="shared" ca="1" si="20"/>
        <v>996.02266586682322</v>
      </c>
      <c r="K183" s="16"/>
      <c r="N183" s="6">
        <f t="shared" ref="N183:N194" ca="1" si="23">NORMSINV(RAND())*0.096</f>
        <v>0.16702533066684103</v>
      </c>
      <c r="O183" s="15">
        <f ca="1">SUMPRODUCT($M$3:$M$182,O3:O182)</f>
        <v>1.4385322916900124E-2</v>
      </c>
      <c r="P183" s="1">
        <v>181</v>
      </c>
      <c r="Q183" s="1"/>
    </row>
    <row r="184" spans="4:17" ht="19.5" customHeight="1" x14ac:dyDescent="0.2">
      <c r="D184" s="1">
        <v>180</v>
      </c>
      <c r="E184" s="3">
        <f t="shared" si="15"/>
        <v>3</v>
      </c>
      <c r="F184" s="2">
        <f t="shared" si="16"/>
        <v>6.744551655685969</v>
      </c>
      <c r="G184" s="2">
        <f t="shared" ca="1" si="17"/>
        <v>6.7182733752525783</v>
      </c>
      <c r="H184" s="3">
        <f t="shared" si="18"/>
        <v>3</v>
      </c>
      <c r="I184" s="4">
        <f t="shared" si="19"/>
        <v>849.41820946827931</v>
      </c>
      <c r="J184" s="4">
        <f t="shared" ca="1" si="20"/>
        <v>827.38768939336967</v>
      </c>
      <c r="K184" s="16"/>
      <c r="N184" s="6">
        <f t="shared" ca="1" si="23"/>
        <v>0.16459173074330188</v>
      </c>
      <c r="O184" s="13">
        <f ca="1">SUMPRODUCT($M$3:$M$182,O4:O183)+N184</f>
        <v>0.17417545515383742</v>
      </c>
      <c r="P184" s="1">
        <v>182</v>
      </c>
      <c r="Q184" s="1"/>
    </row>
    <row r="185" spans="4:17" ht="19.5" customHeight="1" x14ac:dyDescent="0.2">
      <c r="D185" s="1">
        <v>181</v>
      </c>
      <c r="E185" s="3">
        <f t="shared" si="15"/>
        <v>3.0166666666666666</v>
      </c>
      <c r="F185" s="2">
        <f t="shared" si="16"/>
        <v>6.7446711348321342</v>
      </c>
      <c r="G185" s="2">
        <f t="shared" ca="1" si="17"/>
        <v>6.7165541251821281</v>
      </c>
      <c r="H185" s="3">
        <f t="shared" si="18"/>
        <v>3.0166666666666666</v>
      </c>
      <c r="I185" s="4">
        <f t="shared" si="19"/>
        <v>849.5197032937607</v>
      </c>
      <c r="J185" s="4">
        <f t="shared" ca="1" si="20"/>
        <v>825.96642515449548</v>
      </c>
      <c r="K185" s="16"/>
      <c r="N185" s="6">
        <f t="shared" ca="1" si="23"/>
        <v>0.10117676052347335</v>
      </c>
      <c r="O185" s="13">
        <f t="shared" ref="O185:O248" ca="1" si="24">SUMPRODUCT($M$3:$M$182,O5:O184)+N185</f>
        <v>0.16210838564342733</v>
      </c>
      <c r="P185" s="1">
        <v>183</v>
      </c>
      <c r="Q185" s="1"/>
    </row>
    <row r="186" spans="4:17" ht="19.5" customHeight="1" x14ac:dyDescent="0.2">
      <c r="D186" s="1">
        <v>182</v>
      </c>
      <c r="E186" s="3">
        <f t="shared" si="15"/>
        <v>3.0333333333333332</v>
      </c>
      <c r="F186" s="2">
        <f t="shared" si="16"/>
        <v>6.7447882975352771</v>
      </c>
      <c r="G186" s="2">
        <f t="shared" ca="1" si="17"/>
        <v>6.6655636114625949</v>
      </c>
      <c r="H186" s="3">
        <f t="shared" si="18"/>
        <v>3.0333333333333332</v>
      </c>
      <c r="I186" s="4">
        <f t="shared" si="19"/>
        <v>849.61924114952001</v>
      </c>
      <c r="J186" s="4">
        <f t="shared" ca="1" si="20"/>
        <v>784.90572220073943</v>
      </c>
      <c r="K186" s="16"/>
      <c r="N186" s="6">
        <f t="shared" ca="1" si="23"/>
        <v>-3.4708397466795764E-2</v>
      </c>
      <c r="O186" s="13">
        <f t="shared" ca="1" si="24"/>
        <v>4.1950327602767047E-2</v>
      </c>
      <c r="P186" s="1">
        <v>184</v>
      </c>
      <c r="Q186" s="1"/>
    </row>
    <row r="187" spans="4:17" ht="19.5" customHeight="1" x14ac:dyDescent="0.2">
      <c r="D187" s="1">
        <v>183</v>
      </c>
      <c r="E187" s="3">
        <f t="shared" si="15"/>
        <v>3.05</v>
      </c>
      <c r="F187" s="2">
        <f t="shared" si="16"/>
        <v>6.7449031415647891</v>
      </c>
      <c r="G187" s="2">
        <f t="shared" ca="1" si="17"/>
        <v>6.640547392357961</v>
      </c>
      <c r="H187" s="3">
        <f t="shared" si="18"/>
        <v>3.05</v>
      </c>
      <c r="I187" s="4">
        <f t="shared" si="19"/>
        <v>849.71682044981742</v>
      </c>
      <c r="J187" s="4">
        <f t="shared" ca="1" si="20"/>
        <v>765.51391481916664</v>
      </c>
      <c r="K187" s="16"/>
      <c r="N187" s="6">
        <f t="shared" ca="1" si="23"/>
        <v>-8.8702549338567457E-2</v>
      </c>
      <c r="O187" s="13">
        <f t="shared" ca="1" si="24"/>
        <v>-3.8535485496331949E-2</v>
      </c>
      <c r="P187" s="1">
        <v>185</v>
      </c>
      <c r="Q187" s="1"/>
    </row>
    <row r="188" spans="4:17" ht="19.5" customHeight="1" x14ac:dyDescent="0.2">
      <c r="D188" s="1">
        <v>184</v>
      </c>
      <c r="E188" s="3">
        <f t="shared" si="15"/>
        <v>3.0666666666666669</v>
      </c>
      <c r="F188" s="2">
        <f t="shared" si="16"/>
        <v>6.7450156647342059</v>
      </c>
      <c r="G188" s="2">
        <f t="shared" ca="1" si="17"/>
        <v>6.7917398699383043</v>
      </c>
      <c r="H188" s="3">
        <f t="shared" si="18"/>
        <v>3.0666666666666669</v>
      </c>
      <c r="I188" s="4">
        <f t="shared" si="19"/>
        <v>849.81243865909221</v>
      </c>
      <c r="J188" s="4">
        <f t="shared" ca="1" si="20"/>
        <v>890.46150203144089</v>
      </c>
      <c r="K188" s="16"/>
      <c r="N188" s="6">
        <f t="shared" ca="1" si="23"/>
        <v>0.1690731194685908</v>
      </c>
      <c r="O188" s="13">
        <f t="shared" ca="1" si="24"/>
        <v>0.19002875808698647</v>
      </c>
      <c r="P188" s="1">
        <v>186</v>
      </c>
      <c r="Q188" s="1"/>
    </row>
    <row r="189" spans="4:17" ht="19.5" customHeight="1" x14ac:dyDescent="0.2">
      <c r="D189" s="1">
        <v>185</v>
      </c>
      <c r="E189" s="3">
        <f t="shared" si="15"/>
        <v>3.0833333333333335</v>
      </c>
      <c r="F189" s="2">
        <f t="shared" si="16"/>
        <v>6.7451258649012473</v>
      </c>
      <c r="G189" s="2">
        <f t="shared" ca="1" si="17"/>
        <v>6.6756474005078763</v>
      </c>
      <c r="H189" s="3">
        <f t="shared" si="18"/>
        <v>3.0833333333333335</v>
      </c>
      <c r="I189" s="4">
        <f t="shared" si="19"/>
        <v>849.90609329206973</v>
      </c>
      <c r="J189" s="4">
        <f t="shared" ca="1" si="20"/>
        <v>792.86058610262489</v>
      </c>
      <c r="K189" s="16"/>
      <c r="N189" s="6">
        <f t="shared" ca="1" si="23"/>
        <v>-2.5652008906443821E-3</v>
      </c>
      <c r="O189" s="13">
        <f t="shared" ca="1" si="24"/>
        <v>7.327831667769108E-2</v>
      </c>
      <c r="P189" s="1">
        <v>187</v>
      </c>
      <c r="Q189" s="1"/>
    </row>
    <row r="190" spans="4:17" ht="19.5" customHeight="1" x14ac:dyDescent="0.2">
      <c r="D190" s="1">
        <v>186</v>
      </c>
      <c r="E190" s="3">
        <f t="shared" si="15"/>
        <v>3.1</v>
      </c>
      <c r="F190" s="2">
        <f t="shared" si="16"/>
        <v>6.7452337399678628</v>
      </c>
      <c r="G190" s="2">
        <f t="shared" ca="1" si="17"/>
        <v>6.5763240630839732</v>
      </c>
      <c r="H190" s="3">
        <f t="shared" si="18"/>
        <v>3.1</v>
      </c>
      <c r="I190" s="4">
        <f t="shared" si="19"/>
        <v>849.99778191386963</v>
      </c>
      <c r="J190" s="4">
        <f t="shared" ca="1" si="20"/>
        <v>717.895534318042</v>
      </c>
      <c r="K190" s="16"/>
      <c r="N190" s="6">
        <f t="shared" ca="1" si="23"/>
        <v>-6.7525038226361265E-4</v>
      </c>
      <c r="O190" s="13">
        <f t="shared" ca="1" si="24"/>
        <v>5.9459713520252117E-2</v>
      </c>
      <c r="P190" s="1">
        <v>188</v>
      </c>
      <c r="Q190" s="1"/>
    </row>
    <row r="191" spans="4:17" ht="19.5" customHeight="1" x14ac:dyDescent="0.2">
      <c r="D191" s="1">
        <v>187</v>
      </c>
      <c r="E191" s="3">
        <f t="shared" si="15"/>
        <v>3.1166666666666667</v>
      </c>
      <c r="F191" s="2">
        <f t="shared" si="16"/>
        <v>6.7453392878802649</v>
      </c>
      <c r="G191" s="2">
        <f t="shared" ca="1" si="17"/>
        <v>6.8280238005612608</v>
      </c>
      <c r="H191" s="3">
        <f t="shared" si="18"/>
        <v>3.1166666666666667</v>
      </c>
      <c r="I191" s="4">
        <f t="shared" si="19"/>
        <v>850.08750214010513</v>
      </c>
      <c r="J191" s="4">
        <f t="shared" ca="1" si="20"/>
        <v>923.3642563287774</v>
      </c>
      <c r="K191" s="16"/>
      <c r="N191" s="6">
        <f t="shared" ca="1" si="23"/>
        <v>-8.1500890421888406E-2</v>
      </c>
      <c r="O191" s="13">
        <f t="shared" ca="1" si="24"/>
        <v>-1.0904838087992391E-2</v>
      </c>
      <c r="P191" s="1">
        <v>189</v>
      </c>
      <c r="Q191" s="1"/>
    </row>
    <row r="192" spans="4:17" ht="19.5" customHeight="1" x14ac:dyDescent="0.2">
      <c r="D192" s="1">
        <v>188</v>
      </c>
      <c r="E192" s="3">
        <f t="shared" si="15"/>
        <v>3.1333333333333333</v>
      </c>
      <c r="F192" s="2">
        <f t="shared" si="16"/>
        <v>6.7454425066289732</v>
      </c>
      <c r="G192" s="2">
        <f t="shared" ca="1" si="17"/>
        <v>6.6882817846454108</v>
      </c>
      <c r="H192" s="3">
        <f t="shared" si="18"/>
        <v>3.1333333333333333</v>
      </c>
      <c r="I192" s="4">
        <f t="shared" si="19"/>
        <v>850.17525163698724</v>
      </c>
      <c r="J192" s="4">
        <f t="shared" ca="1" si="20"/>
        <v>802.94143990641453</v>
      </c>
      <c r="K192" s="16"/>
      <c r="N192" s="6">
        <f t="shared" ca="1" si="23"/>
        <v>-1.4112667117960422E-2</v>
      </c>
      <c r="O192" s="13">
        <f t="shared" ca="1" si="24"/>
        <v>1.3257717484689242E-2</v>
      </c>
      <c r="P192" s="1">
        <v>190</v>
      </c>
      <c r="Q192" s="1"/>
    </row>
    <row r="193" spans="4:17" ht="19.5" customHeight="1" x14ac:dyDescent="0.2">
      <c r="D193" s="1">
        <v>189</v>
      </c>
      <c r="E193" s="3">
        <f t="shared" si="15"/>
        <v>3.15</v>
      </c>
      <c r="F193" s="2">
        <f t="shared" si="16"/>
        <v>6.7455433942488527</v>
      </c>
      <c r="G193" s="2">
        <f t="shared" ca="1" si="17"/>
        <v>6.7956808039177021</v>
      </c>
      <c r="H193" s="3">
        <f t="shared" si="18"/>
        <v>3.15</v>
      </c>
      <c r="I193" s="4">
        <f t="shared" si="19"/>
        <v>850.26102812142528</v>
      </c>
      <c r="J193" s="4">
        <f t="shared" ca="1" si="20"/>
        <v>893.97767597603467</v>
      </c>
      <c r="K193" s="16"/>
      <c r="N193" s="6">
        <f t="shared" ca="1" si="23"/>
        <v>0.15929595709054936</v>
      </c>
      <c r="O193" s="13">
        <f t="shared" ca="1" si="24"/>
        <v>0.18558121490808208</v>
      </c>
      <c r="P193" s="1">
        <v>191</v>
      </c>
      <c r="Q193" s="1"/>
    </row>
    <row r="194" spans="4:17" ht="19.5" customHeight="1" x14ac:dyDescent="0.2">
      <c r="D194" s="1">
        <v>190</v>
      </c>
      <c r="E194" s="3">
        <f t="shared" si="15"/>
        <v>3.1666666666666665</v>
      </c>
      <c r="F194" s="2">
        <f t="shared" si="16"/>
        <v>6.7456419488191495</v>
      </c>
      <c r="G194" s="2">
        <f t="shared" ca="1" si="17"/>
        <v>6.8037073033347726</v>
      </c>
      <c r="H194" s="3">
        <f t="shared" si="18"/>
        <v>3.1666666666666665</v>
      </c>
      <c r="I194" s="4">
        <f t="shared" si="19"/>
        <v>850.34482936112158</v>
      </c>
      <c r="J194" s="4">
        <f t="shared" ca="1" si="20"/>
        <v>901.18206159128147</v>
      </c>
      <c r="K194" s="16"/>
      <c r="N194" s="6">
        <f t="shared" ca="1" si="23"/>
        <v>-4.1879096304967535E-2</v>
      </c>
      <c r="O194" s="13">
        <f t="shared" ca="1" si="24"/>
        <v>2.2589994821038802E-2</v>
      </c>
      <c r="P194" s="1">
        <v>192</v>
      </c>
      <c r="Q194" s="1"/>
    </row>
    <row r="195" spans="4:17" ht="19.5" customHeight="1" x14ac:dyDescent="0.2">
      <c r="D195" s="1">
        <v>191</v>
      </c>
      <c r="E195" s="3">
        <f t="shared" si="15"/>
        <v>3.1833333333333331</v>
      </c>
      <c r="F195" s="2">
        <f t="shared" si="16"/>
        <v>6.7457381684635234</v>
      </c>
      <c r="G195" s="2">
        <f t="shared" ca="1" si="17"/>
        <v>6.8977427905865785</v>
      </c>
      <c r="H195" s="3">
        <f t="shared" si="18"/>
        <v>3.1833333333333331</v>
      </c>
      <c r="I195" s="4">
        <f t="shared" si="19"/>
        <v>850.4266531746639</v>
      </c>
      <c r="J195" s="4">
        <f t="shared" ca="1" si="20"/>
        <v>990.03746969242525</v>
      </c>
      <c r="K195" s="16"/>
      <c r="N195" s="6">
        <f t="shared" ref="N195:N258" ca="1" si="25">NORMSINV(RAND())*0.096</f>
        <v>0.15045720582548419</v>
      </c>
      <c r="O195" s="13">
        <f t="shared" ca="1" si="24"/>
        <v>0.19149776649687322</v>
      </c>
      <c r="P195" s="1">
        <v>193</v>
      </c>
    </row>
    <row r="196" spans="4:17" ht="19.5" customHeight="1" x14ac:dyDescent="0.2">
      <c r="D196" s="1">
        <v>192</v>
      </c>
      <c r="E196" s="3">
        <f t="shared" ref="E196:E259" si="26">D196/60</f>
        <v>3.2</v>
      </c>
      <c r="F196" s="2">
        <f t="shared" ref="F196:F259" si="27" xml:space="preserve">   7.163 + 0.0961 * $B$6 - 0.0243 * $B$5 + 0.00027 * $B$5^2 + 0.1055 * SIN(2 * PI() * E196 / 24) + 0.0664 * COS(2 * PI() * E196 / 24) - 0.0155 * SIN(2 * PI() * E196 / 24) *  $B$6 + 0.0608 * COS(2 * PI() * E196 / 24) * $B$6</f>
        <v>6.745832051350094</v>
      </c>
      <c r="G196" s="2">
        <f t="shared" ref="G196:G259" ca="1" si="28">F196+O1194</f>
        <v>6.6897780197978145</v>
      </c>
      <c r="H196" s="3">
        <f t="shared" ref="H196:H259" si="29">E196</f>
        <v>3.2</v>
      </c>
      <c r="I196" s="4">
        <f t="shared" ref="I196:I259" si="30">EXP(F196)</f>
        <v>850.5064974316266</v>
      </c>
      <c r="J196" s="4">
        <f t="shared" ref="J196:J259" ca="1" si="31">EXP(G196)</f>
        <v>804.14372834293636</v>
      </c>
      <c r="K196" s="16"/>
      <c r="N196" s="6">
        <f t="shared" ca="1" si="25"/>
        <v>-6.3181183460880017E-2</v>
      </c>
      <c r="O196" s="13">
        <f t="shared" ca="1" si="24"/>
        <v>2.7497756467582554E-2</v>
      </c>
      <c r="P196" s="1">
        <v>194</v>
      </c>
    </row>
    <row r="197" spans="4:17" ht="19.5" customHeight="1" x14ac:dyDescent="0.2">
      <c r="D197" s="1">
        <v>193</v>
      </c>
      <c r="E197" s="3">
        <f t="shared" si="26"/>
        <v>3.2166666666666668</v>
      </c>
      <c r="F197" s="2">
        <f t="shared" si="27"/>
        <v>6.7459235956914663</v>
      </c>
      <c r="G197" s="2">
        <f t="shared" ca="1" si="28"/>
        <v>6.8985107508472998</v>
      </c>
      <c r="H197" s="3">
        <f t="shared" si="29"/>
        <v>3.2166666666666668</v>
      </c>
      <c r="I197" s="4">
        <f t="shared" si="30"/>
        <v>850.58436005265355</v>
      </c>
      <c r="J197" s="4">
        <f t="shared" ca="1" si="31"/>
        <v>990.79807114423761</v>
      </c>
      <c r="K197" s="16"/>
      <c r="N197" s="6">
        <f t="shared" ca="1" si="25"/>
        <v>-2.1301912880343419E-2</v>
      </c>
      <c r="O197" s="13">
        <f t="shared" ca="1" si="24"/>
        <v>5.4123245553065358E-2</v>
      </c>
      <c r="P197" s="1">
        <v>195</v>
      </c>
    </row>
    <row r="198" spans="4:17" ht="19.5" customHeight="1" x14ac:dyDescent="0.2">
      <c r="D198" s="1">
        <v>194</v>
      </c>
      <c r="E198" s="3">
        <f t="shared" si="26"/>
        <v>3.2333333333333334</v>
      </c>
      <c r="F198" s="2">
        <f t="shared" si="27"/>
        <v>6.7460127997447659</v>
      </c>
      <c r="G198" s="2">
        <f t="shared" ca="1" si="28"/>
        <v>6.6119371566414218</v>
      </c>
      <c r="H198" s="3">
        <f t="shared" si="29"/>
        <v>3.2333333333333334</v>
      </c>
      <c r="I198" s="4">
        <f t="shared" si="30"/>
        <v>850.66023900954849</v>
      </c>
      <c r="J198" s="4">
        <f t="shared" ca="1" si="31"/>
        <v>743.92271863939095</v>
      </c>
      <c r="K198" s="16"/>
      <c r="N198" s="6">
        <f t="shared" ca="1" si="25"/>
        <v>3.8161706878528129E-2</v>
      </c>
      <c r="O198" s="13">
        <f t="shared" ca="1" si="24"/>
        <v>8.8120289685465175E-2</v>
      </c>
      <c r="P198" s="1">
        <v>196</v>
      </c>
    </row>
    <row r="199" spans="4:17" ht="19.5" customHeight="1" x14ac:dyDescent="0.2">
      <c r="D199" s="1">
        <v>195</v>
      </c>
      <c r="E199" s="3">
        <f t="shared" si="26"/>
        <v>3.25</v>
      </c>
      <c r="F199" s="2">
        <f t="shared" si="27"/>
        <v>6.7460996618116775</v>
      </c>
      <c r="G199" s="2">
        <f t="shared" ca="1" si="28"/>
        <v>6.7776154541282221</v>
      </c>
      <c r="H199" s="3">
        <f t="shared" si="29"/>
        <v>3.25</v>
      </c>
      <c r="I199" s="4">
        <f t="shared" si="30"/>
        <v>850.73413232536507</v>
      </c>
      <c r="J199" s="4">
        <f t="shared" ca="1" si="31"/>
        <v>877.97265993862675</v>
      </c>
      <c r="K199" s="16"/>
      <c r="N199" s="6">
        <f t="shared" ca="1" si="25"/>
        <v>1.1283366437983671E-2</v>
      </c>
      <c r="O199" s="13">
        <f t="shared" ca="1" si="24"/>
        <v>7.4007037129116465E-2</v>
      </c>
      <c r="P199" s="1">
        <v>197</v>
      </c>
    </row>
    <row r="200" spans="4:17" ht="19.5" customHeight="1" x14ac:dyDescent="0.2">
      <c r="D200" s="1">
        <v>196</v>
      </c>
      <c r="E200" s="3">
        <f t="shared" si="26"/>
        <v>3.2666666666666666</v>
      </c>
      <c r="F200" s="2">
        <f t="shared" si="27"/>
        <v>6.7461841802384734</v>
      </c>
      <c r="G200" s="2">
        <f t="shared" ca="1" si="28"/>
        <v>6.7224107559876209</v>
      </c>
      <c r="H200" s="3">
        <f t="shared" si="29"/>
        <v>3.2666666666666666</v>
      </c>
      <c r="I200" s="4">
        <f t="shared" si="30"/>
        <v>850.80603807448836</v>
      </c>
      <c r="J200" s="4">
        <f t="shared" ca="1" si="31"/>
        <v>830.81799863424976</v>
      </c>
      <c r="K200" s="16"/>
      <c r="N200" s="6">
        <f t="shared" ca="1" si="25"/>
        <v>5.3931596073725364E-2</v>
      </c>
      <c r="O200" s="13">
        <f t="shared" ca="1" si="24"/>
        <v>0.10884369813531092</v>
      </c>
      <c r="P200" s="1">
        <v>198</v>
      </c>
    </row>
    <row r="201" spans="4:17" ht="19.5" customHeight="1" x14ac:dyDescent="0.2">
      <c r="D201" s="1">
        <v>197</v>
      </c>
      <c r="E201" s="3">
        <f t="shared" si="26"/>
        <v>3.2833333333333332</v>
      </c>
      <c r="F201" s="2">
        <f t="shared" si="27"/>
        <v>6.7462663534160425</v>
      </c>
      <c r="G201" s="2">
        <f t="shared" ca="1" si="28"/>
        <v>6.6577808352255738</v>
      </c>
      <c r="H201" s="3">
        <f t="shared" si="29"/>
        <v>3.2833333333333332</v>
      </c>
      <c r="I201" s="4">
        <f t="shared" si="30"/>
        <v>850.87595438271512</v>
      </c>
      <c r="J201" s="4">
        <f t="shared" ca="1" si="31"/>
        <v>778.82068654813372</v>
      </c>
      <c r="K201" s="16"/>
      <c r="N201" s="6">
        <f t="shared" ca="1" si="25"/>
        <v>-2.3240908395982418E-2</v>
      </c>
      <c r="O201" s="13">
        <f t="shared" ca="1" si="24"/>
        <v>4.5990259805568978E-2</v>
      </c>
      <c r="P201" s="1">
        <v>199</v>
      </c>
    </row>
    <row r="202" spans="4:17" ht="19.5" customHeight="1" x14ac:dyDescent="0.2">
      <c r="D202" s="1">
        <v>198</v>
      </c>
      <c r="E202" s="3">
        <f t="shared" si="26"/>
        <v>3.3</v>
      </c>
      <c r="F202" s="2">
        <f t="shared" si="27"/>
        <v>6.7463461797799287</v>
      </c>
      <c r="G202" s="2">
        <f t="shared" ca="1" si="28"/>
        <v>6.8013805405811745</v>
      </c>
      <c r="H202" s="3">
        <f t="shared" si="29"/>
        <v>3.3</v>
      </c>
      <c r="I202" s="4">
        <f t="shared" si="30"/>
        <v>850.94387942734033</v>
      </c>
      <c r="J202" s="4">
        <f t="shared" ca="1" si="31"/>
        <v>899.08766226622299</v>
      </c>
      <c r="K202" s="16"/>
      <c r="N202" s="6">
        <f t="shared" ca="1" si="25"/>
        <v>-0.10781393560026101</v>
      </c>
      <c r="O202" s="13">
        <f t="shared" ca="1" si="24"/>
        <v>-4.18919112823294E-2</v>
      </c>
      <c r="P202" s="1">
        <v>200</v>
      </c>
    </row>
    <row r="203" spans="4:17" ht="19.5" customHeight="1" x14ac:dyDescent="0.2">
      <c r="D203" s="1">
        <v>199</v>
      </c>
      <c r="E203" s="3">
        <f t="shared" si="26"/>
        <v>3.3166666666666669</v>
      </c>
      <c r="F203" s="2">
        <f t="shared" si="27"/>
        <v>6.7464236578103502</v>
      </c>
      <c r="G203" s="2">
        <f t="shared" ca="1" si="28"/>
        <v>6.7950438304092513</v>
      </c>
      <c r="H203" s="3">
        <f t="shared" si="29"/>
        <v>3.3166666666666669</v>
      </c>
      <c r="I203" s="4">
        <f t="shared" si="30"/>
        <v>851.00981143722572</v>
      </c>
      <c r="J203" s="4">
        <f t="shared" ca="1" si="31"/>
        <v>893.40841719991874</v>
      </c>
      <c r="K203" s="16"/>
      <c r="N203" s="6">
        <f t="shared" ca="1" si="25"/>
        <v>2.2462968136060048E-2</v>
      </c>
      <c r="O203" s="13">
        <f t="shared" ca="1" si="24"/>
        <v>5.7813833390926467E-2</v>
      </c>
      <c r="P203" s="1">
        <v>201</v>
      </c>
    </row>
    <row r="204" spans="4:17" ht="19.5" customHeight="1" x14ac:dyDescent="0.2">
      <c r="D204" s="1">
        <v>200</v>
      </c>
      <c r="E204" s="3">
        <f t="shared" si="26"/>
        <v>3.3333333333333335</v>
      </c>
      <c r="F204" s="2">
        <f t="shared" si="27"/>
        <v>6.7464987860322392</v>
      </c>
      <c r="G204" s="2">
        <f t="shared" ca="1" si="28"/>
        <v>6.7477721375273942</v>
      </c>
      <c r="H204" s="3">
        <f t="shared" si="29"/>
        <v>3.3333333333333335</v>
      </c>
      <c r="I204" s="4">
        <f t="shared" si="30"/>
        <v>851.07374869288515</v>
      </c>
      <c r="J204" s="4">
        <f t="shared" ca="1" si="31"/>
        <v>852.15815499193809</v>
      </c>
      <c r="K204" s="16"/>
      <c r="N204" s="6">
        <f t="shared" ca="1" si="25"/>
        <v>-5.8997095080907225E-2</v>
      </c>
      <c r="O204" s="13">
        <f t="shared" ca="1" si="24"/>
        <v>-1.5392446768513798E-2</v>
      </c>
      <c r="P204" s="1">
        <v>202</v>
      </c>
    </row>
    <row r="205" spans="4:17" ht="19.5" customHeight="1" x14ac:dyDescent="0.2">
      <c r="D205" s="1">
        <v>201</v>
      </c>
      <c r="E205" s="3">
        <f t="shared" si="26"/>
        <v>3.35</v>
      </c>
      <c r="F205" s="2">
        <f t="shared" si="27"/>
        <v>6.7465715630152614</v>
      </c>
      <c r="G205" s="2">
        <f t="shared" ca="1" si="28"/>
        <v>6.8439502620953006</v>
      </c>
      <c r="H205" s="3">
        <f t="shared" si="29"/>
        <v>3.35</v>
      </c>
      <c r="I205" s="4">
        <f t="shared" si="30"/>
        <v>851.13568952655055</v>
      </c>
      <c r="J205" s="4">
        <f t="shared" ca="1" si="31"/>
        <v>938.18791249759124</v>
      </c>
      <c r="K205" s="16"/>
      <c r="N205" s="6">
        <f t="shared" ca="1" si="25"/>
        <v>1.3733792721901206E-3</v>
      </c>
      <c r="O205" s="13">
        <f t="shared" ca="1" si="24"/>
        <v>1.5326105726599518E-2</v>
      </c>
      <c r="P205" s="1">
        <v>203</v>
      </c>
    </row>
    <row r="206" spans="4:17" ht="19.5" customHeight="1" x14ac:dyDescent="0.2">
      <c r="D206" s="1">
        <v>202</v>
      </c>
      <c r="E206" s="3">
        <f t="shared" si="26"/>
        <v>3.3666666666666667</v>
      </c>
      <c r="F206" s="2">
        <f t="shared" si="27"/>
        <v>6.7466419873738497</v>
      </c>
      <c r="G206" s="2">
        <f t="shared" ca="1" si="28"/>
        <v>6.612338559892998</v>
      </c>
      <c r="H206" s="3">
        <f t="shared" si="29"/>
        <v>3.3666666666666667</v>
      </c>
      <c r="I206" s="4">
        <f t="shared" si="30"/>
        <v>851.1956323222488</v>
      </c>
      <c r="J206" s="4">
        <f t="shared" ca="1" si="31"/>
        <v>744.22139157770823</v>
      </c>
      <c r="K206" s="16"/>
      <c r="N206" s="6">
        <f t="shared" ca="1" si="25"/>
        <v>4.4125652042599987E-2</v>
      </c>
      <c r="O206" s="13">
        <f t="shared" ca="1" si="24"/>
        <v>6.6020818776155302E-2</v>
      </c>
      <c r="P206" s="1">
        <v>204</v>
      </c>
    </row>
    <row r="207" spans="4:17" ht="19.5" customHeight="1" x14ac:dyDescent="0.2">
      <c r="D207" s="1">
        <v>203</v>
      </c>
      <c r="E207" s="3">
        <f t="shared" si="26"/>
        <v>3.3833333333333333</v>
      </c>
      <c r="F207" s="2">
        <f t="shared" si="27"/>
        <v>6.7467100577672223</v>
      </c>
      <c r="G207" s="2">
        <f t="shared" ca="1" si="28"/>
        <v>6.6361433068548781</v>
      </c>
      <c r="H207" s="3">
        <f t="shared" si="29"/>
        <v>3.3833333333333333</v>
      </c>
      <c r="I207" s="4">
        <f t="shared" si="30"/>
        <v>851.25357551586364</v>
      </c>
      <c r="J207" s="4">
        <f t="shared" ca="1" si="31"/>
        <v>762.14993914005947</v>
      </c>
      <c r="K207" s="16"/>
      <c r="N207" s="6">
        <f t="shared" ca="1" si="25"/>
        <v>-6.6390878250022125E-3</v>
      </c>
      <c r="O207" s="13">
        <f t="shared" ca="1" si="24"/>
        <v>3.8812539005484932E-2</v>
      </c>
      <c r="P207" s="1">
        <v>205</v>
      </c>
    </row>
    <row r="208" spans="4:17" ht="19.5" customHeight="1" x14ac:dyDescent="0.2">
      <c r="D208" s="1">
        <v>204</v>
      </c>
      <c r="E208" s="3">
        <f t="shared" si="26"/>
        <v>3.4</v>
      </c>
      <c r="F208" s="2">
        <f t="shared" si="27"/>
        <v>6.7467757728994204</v>
      </c>
      <c r="G208" s="2">
        <f t="shared" ca="1" si="28"/>
        <v>6.7769734136413273</v>
      </c>
      <c r="H208" s="3">
        <f t="shared" si="29"/>
        <v>3.4</v>
      </c>
      <c r="I208" s="4">
        <f t="shared" si="30"/>
        <v>851.30951759521326</v>
      </c>
      <c r="J208" s="4">
        <f t="shared" ca="1" si="31"/>
        <v>877.40914686302165</v>
      </c>
      <c r="K208" s="16"/>
      <c r="N208" s="6">
        <f t="shared" ca="1" si="25"/>
        <v>9.3869023541465507E-2</v>
      </c>
      <c r="O208" s="13">
        <f t="shared" ca="1" si="24"/>
        <v>0.13573511627759183</v>
      </c>
      <c r="P208" s="1">
        <v>206</v>
      </c>
    </row>
    <row r="209" spans="4:16" ht="19.5" customHeight="1" x14ac:dyDescent="0.2">
      <c r="D209" s="1">
        <v>205</v>
      </c>
      <c r="E209" s="3">
        <f t="shared" si="26"/>
        <v>3.4166666666666665</v>
      </c>
      <c r="F209" s="2">
        <f t="shared" si="27"/>
        <v>6.7468391315193221</v>
      </c>
      <c r="G209" s="2">
        <f t="shared" ca="1" si="28"/>
        <v>6.870551432690994</v>
      </c>
      <c r="H209" s="3">
        <f t="shared" si="29"/>
        <v>3.4166666666666665</v>
      </c>
      <c r="I209" s="4">
        <f t="shared" si="30"/>
        <v>851.36345710010551</v>
      </c>
      <c r="J209" s="4">
        <f t="shared" ca="1" si="31"/>
        <v>963.47971356360586</v>
      </c>
      <c r="K209" s="16"/>
      <c r="N209" s="6">
        <f t="shared" ca="1" si="25"/>
        <v>0.12969489706787649</v>
      </c>
      <c r="O209" s="13">
        <f t="shared" ca="1" si="24"/>
        <v>0.18773625540491762</v>
      </c>
      <c r="P209" s="1">
        <v>207</v>
      </c>
    </row>
    <row r="210" spans="4:16" ht="19.5" customHeight="1" x14ac:dyDescent="0.2">
      <c r="D210" s="1">
        <v>206</v>
      </c>
      <c r="E210" s="3">
        <f t="shared" si="26"/>
        <v>3.4333333333333331</v>
      </c>
      <c r="F210" s="2">
        <f t="shared" si="27"/>
        <v>6.7469001324206683</v>
      </c>
      <c r="G210" s="2">
        <f t="shared" ca="1" si="28"/>
        <v>6.6282795082308681</v>
      </c>
      <c r="H210" s="3">
        <f t="shared" si="29"/>
        <v>3.4333333333333331</v>
      </c>
      <c r="I210" s="4">
        <f t="shared" si="30"/>
        <v>851.41539262240258</v>
      </c>
      <c r="J210" s="4">
        <f t="shared" ca="1" si="31"/>
        <v>756.18004926770925</v>
      </c>
      <c r="K210" s="16"/>
      <c r="N210" s="6">
        <f t="shared" ca="1" si="25"/>
        <v>-4.2606444395306343E-2</v>
      </c>
      <c r="O210" s="13">
        <f t="shared" ca="1" si="24"/>
        <v>4.3928156105486733E-2</v>
      </c>
      <c r="P210" s="1">
        <v>208</v>
      </c>
    </row>
    <row r="211" spans="4:16" ht="19.5" customHeight="1" x14ac:dyDescent="0.2">
      <c r="D211" s="1">
        <v>207</v>
      </c>
      <c r="E211" s="3">
        <f t="shared" si="26"/>
        <v>3.45</v>
      </c>
      <c r="F211" s="2">
        <f t="shared" si="27"/>
        <v>6.7469587744420929</v>
      </c>
      <c r="G211" s="2">
        <f t="shared" ca="1" si="28"/>
        <v>6.7299687361209113</v>
      </c>
      <c r="H211" s="3">
        <f t="shared" si="29"/>
        <v>3.45</v>
      </c>
      <c r="I211" s="4">
        <f t="shared" si="30"/>
        <v>851.4653228060871</v>
      </c>
      <c r="J211" s="4">
        <f t="shared" ca="1" si="31"/>
        <v>837.12109389236286</v>
      </c>
      <c r="K211" s="16"/>
      <c r="N211" s="6">
        <f t="shared" ca="1" si="25"/>
        <v>-0.18028880114329884</v>
      </c>
      <c r="O211" s="13">
        <f t="shared" ca="1" si="24"/>
        <v>-0.11508476901937106</v>
      </c>
      <c r="P211" s="1">
        <v>209</v>
      </c>
    </row>
    <row r="212" spans="4:16" ht="19.5" customHeight="1" x14ac:dyDescent="0.2">
      <c r="D212" s="1">
        <v>208</v>
      </c>
      <c r="E212" s="3">
        <f t="shared" si="26"/>
        <v>3.4666666666666668</v>
      </c>
      <c r="F212" s="2">
        <f t="shared" si="27"/>
        <v>6.7470150564671343</v>
      </c>
      <c r="G212" s="2">
        <f t="shared" ca="1" si="28"/>
        <v>6.7318028822646809</v>
      </c>
      <c r="H212" s="3">
        <f t="shared" si="29"/>
        <v>3.4666666666666668</v>
      </c>
      <c r="I212" s="4">
        <f t="shared" si="30"/>
        <v>851.51324634731145</v>
      </c>
      <c r="J212" s="4">
        <f t="shared" ca="1" si="31"/>
        <v>838.65790525608088</v>
      </c>
      <c r="K212" s="16"/>
      <c r="N212" s="6">
        <f t="shared" ca="1" si="25"/>
        <v>2.7876187511052652E-2</v>
      </c>
      <c r="O212" s="13">
        <f t="shared" ca="1" si="24"/>
        <v>4.7552498324775483E-2</v>
      </c>
      <c r="P212" s="1">
        <v>210</v>
      </c>
    </row>
    <row r="213" spans="4:16" ht="19.5" customHeight="1" x14ac:dyDescent="0.2">
      <c r="D213" s="1">
        <v>209</v>
      </c>
      <c r="E213" s="3">
        <f t="shared" si="26"/>
        <v>3.4833333333333334</v>
      </c>
      <c r="F213" s="2">
        <f t="shared" si="27"/>
        <v>6.7470689774242647</v>
      </c>
      <c r="G213" s="2">
        <f t="shared" ca="1" si="28"/>
        <v>6.6570509680294103</v>
      </c>
      <c r="H213" s="3">
        <f t="shared" si="29"/>
        <v>3.4833333333333334</v>
      </c>
      <c r="I213" s="4">
        <f t="shared" si="30"/>
        <v>851.5591619944604</v>
      </c>
      <c r="J213" s="4">
        <f t="shared" ca="1" si="31"/>
        <v>778.25245826814432</v>
      </c>
      <c r="K213" s="16"/>
      <c r="N213" s="6">
        <f t="shared" ca="1" si="25"/>
        <v>-5.4061905847813979E-2</v>
      </c>
      <c r="O213" s="13">
        <f t="shared" ca="1" si="24"/>
        <v>-3.1266969189673408E-2</v>
      </c>
      <c r="P213" s="1">
        <v>211</v>
      </c>
    </row>
    <row r="214" spans="4:16" ht="19.5" customHeight="1" x14ac:dyDescent="0.2">
      <c r="D214" s="1">
        <v>210</v>
      </c>
      <c r="E214" s="3">
        <f t="shared" si="26"/>
        <v>3.5</v>
      </c>
      <c r="F214" s="2">
        <f t="shared" si="27"/>
        <v>6.7471205362869053</v>
      </c>
      <c r="G214" s="2">
        <f t="shared" ca="1" si="28"/>
        <v>6.8168585374886801</v>
      </c>
      <c r="H214" s="3">
        <f t="shared" si="29"/>
        <v>3.5</v>
      </c>
      <c r="I214" s="4">
        <f t="shared" si="30"/>
        <v>851.60306854820033</v>
      </c>
      <c r="J214" s="4">
        <f t="shared" ca="1" si="31"/>
        <v>913.11199261215131</v>
      </c>
      <c r="K214" s="16"/>
      <c r="N214" s="6">
        <f t="shared" ca="1" si="25"/>
        <v>7.3538471258325303E-3</v>
      </c>
      <c r="O214" s="13">
        <f t="shared" ca="1" si="24"/>
        <v>1.4979272573387716E-2</v>
      </c>
      <c r="P214" s="1">
        <v>212</v>
      </c>
    </row>
    <row r="215" spans="4:16" ht="19.5" customHeight="1" x14ac:dyDescent="0.2">
      <c r="D215" s="1">
        <v>211</v>
      </c>
      <c r="E215" s="3">
        <f t="shared" si="26"/>
        <v>3.5166666666666666</v>
      </c>
      <c r="F215" s="2">
        <f t="shared" si="27"/>
        <v>6.7471697320734521</v>
      </c>
      <c r="G215" s="2">
        <f t="shared" ca="1" si="28"/>
        <v>6.5745430614998845</v>
      </c>
      <c r="H215" s="3">
        <f t="shared" si="29"/>
        <v>3.5166666666666666</v>
      </c>
      <c r="I215" s="4">
        <f t="shared" si="30"/>
        <v>851.64496486153575</v>
      </c>
      <c r="J215" s="4">
        <f t="shared" ca="1" si="31"/>
        <v>716.6180991289242</v>
      </c>
      <c r="K215" s="16"/>
      <c r="N215" s="6">
        <f t="shared" ca="1" si="25"/>
        <v>-0.15930107365140703</v>
      </c>
      <c r="O215" s="13">
        <f t="shared" ca="1" si="24"/>
        <v>-0.13405908364679048</v>
      </c>
      <c r="P215" s="1">
        <v>213</v>
      </c>
    </row>
    <row r="216" spans="4:16" ht="19.5" customHeight="1" x14ac:dyDescent="0.2">
      <c r="D216" s="1">
        <v>212</v>
      </c>
      <c r="E216" s="3">
        <f t="shared" si="26"/>
        <v>3.5333333333333332</v>
      </c>
      <c r="F216" s="2">
        <f t="shared" si="27"/>
        <v>6.747216563847287</v>
      </c>
      <c r="G216" s="2">
        <f t="shared" ca="1" si="28"/>
        <v>6.7871011880794709</v>
      </c>
      <c r="H216" s="3">
        <f t="shared" si="29"/>
        <v>3.5333333333333332</v>
      </c>
      <c r="I216" s="4">
        <f t="shared" si="30"/>
        <v>851.68484983985263</v>
      </c>
      <c r="J216" s="4">
        <f t="shared" ca="1" si="31"/>
        <v>886.34049981451471</v>
      </c>
      <c r="K216" s="16"/>
      <c r="N216" s="6">
        <f t="shared" ca="1" si="25"/>
        <v>0.16487425086961813</v>
      </c>
      <c r="O216" s="13">
        <f t="shared" ca="1" si="24"/>
        <v>0.14298658328616931</v>
      </c>
      <c r="P216" s="1">
        <v>214</v>
      </c>
    </row>
    <row r="217" spans="4:16" ht="19.5" customHeight="1" x14ac:dyDescent="0.2">
      <c r="D217" s="1">
        <v>213</v>
      </c>
      <c r="E217" s="3">
        <f t="shared" si="26"/>
        <v>3.55</v>
      </c>
      <c r="F217" s="2">
        <f t="shared" si="27"/>
        <v>6.7472610307167997</v>
      </c>
      <c r="G217" s="2">
        <f t="shared" ca="1" si="28"/>
        <v>6.7493528670809955</v>
      </c>
      <c r="H217" s="3">
        <f t="shared" si="29"/>
        <v>3.55</v>
      </c>
      <c r="I217" s="4">
        <f t="shared" si="30"/>
        <v>851.72272244096825</v>
      </c>
      <c r="J217" s="4">
        <f t="shared" ca="1" si="31"/>
        <v>853.50625177938457</v>
      </c>
      <c r="K217" s="16"/>
      <c r="N217" s="6">
        <f t="shared" ca="1" si="25"/>
        <v>4.1007730805761637E-2</v>
      </c>
      <c r="O217" s="13">
        <f t="shared" ca="1" si="24"/>
        <v>6.9251028279299381E-2</v>
      </c>
      <c r="P217" s="1">
        <v>215</v>
      </c>
    </row>
    <row r="218" spans="4:16" ht="19.5" customHeight="1" x14ac:dyDescent="0.2">
      <c r="D218" s="1">
        <v>214</v>
      </c>
      <c r="E218" s="3">
        <f t="shared" si="26"/>
        <v>3.5666666666666669</v>
      </c>
      <c r="F218" s="2">
        <f t="shared" si="27"/>
        <v>6.7473031318354062</v>
      </c>
      <c r="G218" s="2">
        <f t="shared" ca="1" si="28"/>
        <v>6.8586838495850015</v>
      </c>
      <c r="H218" s="3">
        <f t="shared" si="29"/>
        <v>3.5666666666666669</v>
      </c>
      <c r="I218" s="4">
        <f t="shared" si="30"/>
        <v>851.7585816751772</v>
      </c>
      <c r="J218" s="4">
        <f t="shared" ca="1" si="31"/>
        <v>952.11311840347855</v>
      </c>
      <c r="K218" s="16"/>
      <c r="N218" s="6">
        <f t="shared" ca="1" si="25"/>
        <v>-2.8010785773903606E-3</v>
      </c>
      <c r="O218" s="13">
        <f t="shared" ca="1" si="24"/>
        <v>4.1828776894690438E-2</v>
      </c>
      <c r="P218" s="1">
        <v>216</v>
      </c>
    </row>
    <row r="219" spans="4:16" ht="19.5" customHeight="1" x14ac:dyDescent="0.2">
      <c r="D219" s="1">
        <v>215</v>
      </c>
      <c r="E219" s="3">
        <f t="shared" si="26"/>
        <v>3.5833333333333335</v>
      </c>
      <c r="F219" s="2">
        <f t="shared" si="27"/>
        <v>6.7473428664015618</v>
      </c>
      <c r="G219" s="2">
        <f t="shared" ca="1" si="28"/>
        <v>6.9086847170283585</v>
      </c>
      <c r="H219" s="3">
        <f t="shared" si="29"/>
        <v>3.5833333333333335</v>
      </c>
      <c r="I219" s="4">
        <f t="shared" si="30"/>
        <v>851.79242660529167</v>
      </c>
      <c r="J219" s="4">
        <f t="shared" ca="1" si="31"/>
        <v>1000.9298701076101</v>
      </c>
      <c r="K219" s="16"/>
      <c r="N219" s="6">
        <f t="shared" ca="1" si="25"/>
        <v>0.10527283627920177</v>
      </c>
      <c r="O219" s="13">
        <f t="shared" ca="1" si="24"/>
        <v>0.14747889804589628</v>
      </c>
      <c r="P219" s="1">
        <v>217</v>
      </c>
    </row>
    <row r="220" spans="4:16" ht="19.5" customHeight="1" x14ac:dyDescent="0.2">
      <c r="D220" s="1">
        <v>216</v>
      </c>
      <c r="E220" s="3">
        <f t="shared" si="26"/>
        <v>3.6</v>
      </c>
      <c r="F220" s="2">
        <f t="shared" si="27"/>
        <v>6.7473802336587783</v>
      </c>
      <c r="G220" s="2">
        <f t="shared" ca="1" si="28"/>
        <v>6.8948154013527869</v>
      </c>
      <c r="H220" s="3">
        <f t="shared" si="29"/>
        <v>3.6</v>
      </c>
      <c r="I220" s="4">
        <f t="shared" si="30"/>
        <v>851.824256346683</v>
      </c>
      <c r="J220" s="4">
        <f t="shared" ca="1" si="31"/>
        <v>987.14348264255784</v>
      </c>
      <c r="K220" s="16"/>
      <c r="N220" s="6">
        <f t="shared" ca="1" si="25"/>
        <v>5.7936832688078803E-2</v>
      </c>
      <c r="O220" s="13">
        <f t="shared" ca="1" si="24"/>
        <v>0.11664915771806457</v>
      </c>
      <c r="P220" s="1">
        <v>218</v>
      </c>
    </row>
    <row r="221" spans="4:16" ht="19.5" customHeight="1" x14ac:dyDescent="0.2">
      <c r="D221" s="1">
        <v>217</v>
      </c>
      <c r="E221" s="3">
        <f t="shared" si="26"/>
        <v>3.6166666666666667</v>
      </c>
      <c r="F221" s="2">
        <f t="shared" si="27"/>
        <v>6.7474152328956354</v>
      </c>
      <c r="G221" s="2">
        <f t="shared" ca="1" si="28"/>
        <v>6.6528857168389788</v>
      </c>
      <c r="H221" s="3">
        <f t="shared" si="29"/>
        <v>3.6166666666666667</v>
      </c>
      <c r="I221" s="4">
        <f t="shared" si="30"/>
        <v>851.85407006731725</v>
      </c>
      <c r="J221" s="4">
        <f t="shared" ca="1" si="31"/>
        <v>775.01758300082088</v>
      </c>
      <c r="K221" s="16"/>
      <c r="N221" s="6">
        <f t="shared" ca="1" si="25"/>
        <v>0.15209711722303385</v>
      </c>
      <c r="O221" s="13">
        <f t="shared" ca="1" si="24"/>
        <v>0.22748426337406233</v>
      </c>
      <c r="P221" s="1">
        <v>219</v>
      </c>
    </row>
    <row r="222" spans="4:16" ht="19.5" customHeight="1" x14ac:dyDescent="0.2">
      <c r="D222" s="1">
        <v>218</v>
      </c>
      <c r="E222" s="3">
        <f t="shared" si="26"/>
        <v>3.6333333333333333</v>
      </c>
      <c r="F222" s="2">
        <f t="shared" si="27"/>
        <v>6.7474478634457986</v>
      </c>
      <c r="G222" s="2">
        <f t="shared" ca="1" si="28"/>
        <v>6.7544857349107463</v>
      </c>
      <c r="H222" s="3">
        <f t="shared" si="29"/>
        <v>3.6333333333333333</v>
      </c>
      <c r="I222" s="4">
        <f t="shared" si="30"/>
        <v>851.8818669877943</v>
      </c>
      <c r="J222" s="4">
        <f t="shared" ca="1" si="31"/>
        <v>857.8984492028759</v>
      </c>
      <c r="K222" s="16"/>
      <c r="N222" s="6">
        <f t="shared" ca="1" si="25"/>
        <v>-5.5788383099898343E-2</v>
      </c>
      <c r="O222" s="13">
        <f t="shared" ca="1" si="24"/>
        <v>4.5909464117716452E-2</v>
      </c>
      <c r="P222" s="1">
        <v>220</v>
      </c>
    </row>
    <row r="223" spans="4:16" ht="19.5" customHeight="1" x14ac:dyDescent="0.2">
      <c r="D223" s="1">
        <v>219</v>
      </c>
      <c r="E223" s="3">
        <f t="shared" si="26"/>
        <v>3.65</v>
      </c>
      <c r="F223" s="2">
        <f t="shared" si="27"/>
        <v>6.7474781246880307</v>
      </c>
      <c r="G223" s="2">
        <f t="shared" ca="1" si="28"/>
        <v>6.6875231684964644</v>
      </c>
      <c r="H223" s="3">
        <f t="shared" si="29"/>
        <v>3.65</v>
      </c>
      <c r="I223" s="4">
        <f t="shared" si="30"/>
        <v>851.90764638138057</v>
      </c>
      <c r="J223" s="4">
        <f t="shared" ca="1" si="31"/>
        <v>802.332546550811</v>
      </c>
      <c r="K223" s="16"/>
      <c r="N223" s="6">
        <f t="shared" ca="1" si="25"/>
        <v>4.5359677851109143E-2</v>
      </c>
      <c r="O223" s="13">
        <f t="shared" ca="1" si="24"/>
        <v>0.12325879558948789</v>
      </c>
      <c r="P223" s="1">
        <v>221</v>
      </c>
    </row>
    <row r="224" spans="4:16" ht="19.5" customHeight="1" x14ac:dyDescent="0.2">
      <c r="D224" s="1">
        <v>220</v>
      </c>
      <c r="E224" s="3">
        <f t="shared" si="26"/>
        <v>3.6666666666666665</v>
      </c>
      <c r="F224" s="2">
        <f t="shared" si="27"/>
        <v>6.7475060160461995</v>
      </c>
      <c r="G224" s="2">
        <f t="shared" ca="1" si="28"/>
        <v>6.6264987669791644</v>
      </c>
      <c r="H224" s="3">
        <f t="shared" si="29"/>
        <v>3.6666666666666665</v>
      </c>
      <c r="I224" s="4">
        <f t="shared" si="30"/>
        <v>851.93140757403694</v>
      </c>
      <c r="J224" s="4">
        <f t="shared" ca="1" si="31"/>
        <v>754.83468648728024</v>
      </c>
      <c r="K224" s="16"/>
      <c r="N224" s="6">
        <f t="shared" ca="1" si="25"/>
        <v>-7.123337922692137E-2</v>
      </c>
      <c r="O224" s="13">
        <f t="shared" ca="1" si="24"/>
        <v>1.0829277711814314E-2</v>
      </c>
      <c r="P224" s="1">
        <v>222</v>
      </c>
    </row>
    <row r="225" spans="4:16" ht="19.5" customHeight="1" x14ac:dyDescent="0.2">
      <c r="D225" s="1">
        <v>221</v>
      </c>
      <c r="E225" s="3">
        <f t="shared" si="26"/>
        <v>3.6833333333333331</v>
      </c>
      <c r="F225" s="2">
        <f t="shared" si="27"/>
        <v>6.7475315369892934</v>
      </c>
      <c r="G225" s="2">
        <f t="shared" ca="1" si="28"/>
        <v>6.7479312567209417</v>
      </c>
      <c r="H225" s="3">
        <f t="shared" si="29"/>
        <v>3.6833333333333331</v>
      </c>
      <c r="I225" s="4">
        <f t="shared" si="30"/>
        <v>851.9531499444513</v>
      </c>
      <c r="J225" s="4">
        <f t="shared" ca="1" si="31"/>
        <v>852.29376049876862</v>
      </c>
      <c r="K225" s="16"/>
      <c r="N225" s="6">
        <f t="shared" ca="1" si="25"/>
        <v>-0.11500960079344953</v>
      </c>
      <c r="O225" s="13">
        <f t="shared" ca="1" si="24"/>
        <v>-3.6996740442866077E-2</v>
      </c>
      <c r="P225" s="1">
        <v>223</v>
      </c>
    </row>
    <row r="226" spans="4:16" ht="19.5" customHeight="1" x14ac:dyDescent="0.2">
      <c r="D226" s="1">
        <v>222</v>
      </c>
      <c r="E226" s="3">
        <f t="shared" si="26"/>
        <v>3.7</v>
      </c>
      <c r="F226" s="2">
        <f t="shared" si="27"/>
        <v>6.7475546870314327</v>
      </c>
      <c r="G226" s="2">
        <f t="shared" ca="1" si="28"/>
        <v>6.6611820816738154</v>
      </c>
      <c r="H226" s="3">
        <f t="shared" si="29"/>
        <v>3.7</v>
      </c>
      <c r="I226" s="4">
        <f t="shared" si="30"/>
        <v>851.97287292406622</v>
      </c>
      <c r="J226" s="4">
        <f t="shared" ca="1" si="31"/>
        <v>781.47415763858248</v>
      </c>
      <c r="K226" s="16"/>
      <c r="N226" s="6">
        <f t="shared" ca="1" si="25"/>
        <v>0.12908971288919949</v>
      </c>
      <c r="O226" s="13">
        <f t="shared" ca="1" si="24"/>
        <v>0.16280332490459715</v>
      </c>
      <c r="P226" s="1">
        <v>224</v>
      </c>
    </row>
    <row r="227" spans="4:16" ht="19.5" customHeight="1" x14ac:dyDescent="0.2">
      <c r="D227" s="1">
        <v>223</v>
      </c>
      <c r="E227" s="3">
        <f t="shared" si="26"/>
        <v>3.7166666666666668</v>
      </c>
      <c r="F227" s="2">
        <f t="shared" si="27"/>
        <v>6.7475754657318729</v>
      </c>
      <c r="G227" s="2">
        <f t="shared" ca="1" si="28"/>
        <v>6.6120499345159782</v>
      </c>
      <c r="H227" s="3">
        <f t="shared" si="29"/>
        <v>3.7166666666666668</v>
      </c>
      <c r="I227" s="4">
        <f t="shared" si="30"/>
        <v>851.99057599709874</v>
      </c>
      <c r="J227" s="4">
        <f t="shared" ca="1" si="31"/>
        <v>744.00662139353153</v>
      </c>
      <c r="K227" s="16"/>
      <c r="N227" s="6">
        <f t="shared" ca="1" si="25"/>
        <v>4.3329802136819646E-2</v>
      </c>
      <c r="O227" s="13">
        <f t="shared" ca="1" si="24"/>
        <v>0.11462743297723377</v>
      </c>
      <c r="P227" s="1">
        <v>225</v>
      </c>
    </row>
    <row r="228" spans="4:16" ht="19.5" customHeight="1" x14ac:dyDescent="0.2">
      <c r="D228" s="1">
        <v>224</v>
      </c>
      <c r="E228" s="3">
        <f t="shared" si="26"/>
        <v>3.7333333333333334</v>
      </c>
      <c r="F228" s="2">
        <f t="shared" si="27"/>
        <v>6.747593872695016</v>
      </c>
      <c r="G228" s="2">
        <f t="shared" ca="1" si="28"/>
        <v>6.7373581978295096</v>
      </c>
      <c r="H228" s="3">
        <f t="shared" si="29"/>
        <v>3.7333333333333334</v>
      </c>
      <c r="I228" s="4">
        <f t="shared" si="30"/>
        <v>852.00625870056433</v>
      </c>
      <c r="J228" s="4">
        <f t="shared" ca="1" si="31"/>
        <v>843.3298797015434</v>
      </c>
      <c r="K228" s="16"/>
      <c r="N228" s="6">
        <f t="shared" ca="1" si="25"/>
        <v>4.3581056857977148E-2</v>
      </c>
      <c r="O228" s="13">
        <f t="shared" ca="1" si="24"/>
        <v>0.11480461076766851</v>
      </c>
      <c r="P228" s="1">
        <v>226</v>
      </c>
    </row>
    <row r="229" spans="4:16" ht="19.5" customHeight="1" x14ac:dyDescent="0.2">
      <c r="D229" s="1">
        <v>225</v>
      </c>
      <c r="E229" s="3">
        <f t="shared" si="26"/>
        <v>3.75</v>
      </c>
      <c r="F229" s="2">
        <f t="shared" si="27"/>
        <v>6.7476099075704212</v>
      </c>
      <c r="G229" s="2">
        <f t="shared" ca="1" si="28"/>
        <v>6.8011506936676023</v>
      </c>
      <c r="H229" s="3">
        <f t="shared" si="29"/>
        <v>3.75</v>
      </c>
      <c r="I229" s="4">
        <f t="shared" si="30"/>
        <v>852.01992062430043</v>
      </c>
      <c r="J229" s="4">
        <f t="shared" ca="1" si="31"/>
        <v>898.88103348942332</v>
      </c>
      <c r="K229" s="16"/>
      <c r="N229" s="6">
        <f t="shared" ca="1" si="25"/>
        <v>-7.5928154041272469E-2</v>
      </c>
      <c r="O229" s="13">
        <f t="shared" ca="1" si="24"/>
        <v>1.6168685786102546E-2</v>
      </c>
      <c r="P229" s="1">
        <v>227</v>
      </c>
    </row>
    <row r="230" spans="4:16" ht="19.5" customHeight="1" x14ac:dyDescent="0.2">
      <c r="D230" s="1">
        <v>226</v>
      </c>
      <c r="E230" s="3">
        <f t="shared" si="26"/>
        <v>3.7666666666666666</v>
      </c>
      <c r="F230" s="2">
        <f t="shared" si="27"/>
        <v>6.7476235700528076</v>
      </c>
      <c r="G230" s="2">
        <f t="shared" ca="1" si="28"/>
        <v>6.6063214160549721</v>
      </c>
      <c r="H230" s="3">
        <f t="shared" si="29"/>
        <v>3.7666666666666666</v>
      </c>
      <c r="I230" s="4">
        <f t="shared" si="30"/>
        <v>852.03156141097963</v>
      </c>
      <c r="J230" s="4">
        <f t="shared" ca="1" si="31"/>
        <v>739.75675008284611</v>
      </c>
      <c r="K230" s="16"/>
      <c r="N230" s="6">
        <f t="shared" ca="1" si="25"/>
        <v>6.8493863292300089E-2</v>
      </c>
      <c r="O230" s="13">
        <f t="shared" ca="1" si="24"/>
        <v>0.12743267262934499</v>
      </c>
      <c r="P230" s="1">
        <v>228</v>
      </c>
    </row>
    <row r="231" spans="4:16" ht="19.5" customHeight="1" x14ac:dyDescent="0.2">
      <c r="D231" s="1">
        <v>227</v>
      </c>
      <c r="E231" s="3">
        <f t="shared" si="26"/>
        <v>3.7833333333333332</v>
      </c>
      <c r="F231" s="2">
        <f t="shared" si="27"/>
        <v>6.7476348598820621</v>
      </c>
      <c r="G231" s="2">
        <f t="shared" ca="1" si="28"/>
        <v>6.7020705458471221</v>
      </c>
      <c r="H231" s="3">
        <f t="shared" si="29"/>
        <v>3.7833333333333332</v>
      </c>
      <c r="I231" s="4">
        <f t="shared" si="30"/>
        <v>852.0411807561278</v>
      </c>
      <c r="J231" s="4">
        <f t="shared" ca="1" si="31"/>
        <v>814.0896913344875</v>
      </c>
      <c r="K231" s="16"/>
      <c r="N231" s="6">
        <f t="shared" ca="1" si="25"/>
        <v>-5.5946164154992206E-2</v>
      </c>
      <c r="O231" s="13">
        <f t="shared" ca="1" si="24"/>
        <v>1.4745961546786451E-2</v>
      </c>
      <c r="P231" s="1">
        <v>229</v>
      </c>
    </row>
    <row r="232" spans="4:16" ht="19.5" customHeight="1" x14ac:dyDescent="0.2">
      <c r="D232" s="1">
        <v>228</v>
      </c>
      <c r="E232" s="3">
        <f t="shared" si="26"/>
        <v>3.8</v>
      </c>
      <c r="F232" s="2">
        <f t="shared" si="27"/>
        <v>6.7476437768432413</v>
      </c>
      <c r="G232" s="2">
        <f t="shared" ca="1" si="28"/>
        <v>6.6165436926552728</v>
      </c>
      <c r="H232" s="3">
        <f t="shared" si="29"/>
        <v>3.8</v>
      </c>
      <c r="I232" s="4">
        <f t="shared" si="30"/>
        <v>852.04877840813356</v>
      </c>
      <c r="J232" s="4">
        <f t="shared" ca="1" si="31"/>
        <v>747.35753065300571</v>
      </c>
      <c r="K232" s="16"/>
      <c r="N232" s="6">
        <f t="shared" ca="1" si="25"/>
        <v>-2.5044234308428293E-3</v>
      </c>
      <c r="O232" s="13">
        <f t="shared" ca="1" si="24"/>
        <v>5.0174313763394283E-2</v>
      </c>
      <c r="P232" s="1">
        <v>230</v>
      </c>
    </row>
    <row r="233" spans="4:16" ht="19.5" customHeight="1" x14ac:dyDescent="0.2">
      <c r="D233" s="1">
        <v>229</v>
      </c>
      <c r="E233" s="3">
        <f t="shared" si="26"/>
        <v>3.8166666666666669</v>
      </c>
      <c r="F233" s="2">
        <f t="shared" si="27"/>
        <v>6.7476503207665788</v>
      </c>
      <c r="G233" s="2">
        <f t="shared" ca="1" si="28"/>
        <v>6.7572604508889329</v>
      </c>
      <c r="H233" s="3">
        <f t="shared" si="29"/>
        <v>3.8166666666666669</v>
      </c>
      <c r="I233" s="4">
        <f t="shared" si="30"/>
        <v>852.05435416826288</v>
      </c>
      <c r="J233" s="4">
        <f t="shared" ca="1" si="31"/>
        <v>860.28217929515699</v>
      </c>
      <c r="K233" s="16"/>
      <c r="N233" s="6">
        <f t="shared" ca="1" si="25"/>
        <v>-6.2602477299613879E-2</v>
      </c>
      <c r="O233" s="13">
        <f t="shared" ca="1" si="24"/>
        <v>-5.9218769451677769E-3</v>
      </c>
      <c r="P233" s="1">
        <v>231</v>
      </c>
    </row>
    <row r="234" spans="4:16" ht="19.5" customHeight="1" x14ac:dyDescent="0.2">
      <c r="D234" s="1">
        <v>230</v>
      </c>
      <c r="E234" s="3">
        <f t="shared" si="26"/>
        <v>3.8333333333333335</v>
      </c>
      <c r="F234" s="2">
        <f t="shared" si="27"/>
        <v>6.7476544915274896</v>
      </c>
      <c r="G234" s="2">
        <f t="shared" ca="1" si="28"/>
        <v>6.6854213974930623</v>
      </c>
      <c r="H234" s="3">
        <f t="shared" si="29"/>
        <v>3.8333333333333335</v>
      </c>
      <c r="I234" s="4">
        <f t="shared" si="30"/>
        <v>852.05790789066805</v>
      </c>
      <c r="J234" s="4">
        <f t="shared" ca="1" si="31"/>
        <v>800.64799815698484</v>
      </c>
      <c r="K234" s="16"/>
      <c r="N234" s="6">
        <f t="shared" ca="1" si="25"/>
        <v>0.14484838917960832</v>
      </c>
      <c r="O234" s="13">
        <f t="shared" ca="1" si="24"/>
        <v>0.18338362634641026</v>
      </c>
      <c r="P234" s="1">
        <v>232</v>
      </c>
    </row>
    <row r="235" spans="4:16" ht="19.5" customHeight="1" x14ac:dyDescent="0.2">
      <c r="D235" s="1">
        <v>231</v>
      </c>
      <c r="E235" s="3">
        <f t="shared" si="26"/>
        <v>3.85</v>
      </c>
      <c r="F235" s="2">
        <f t="shared" si="27"/>
        <v>6.7476562890465672</v>
      </c>
      <c r="G235" s="2">
        <f t="shared" ca="1" si="28"/>
        <v>6.6722114672675348</v>
      </c>
      <c r="H235" s="3">
        <f t="shared" si="29"/>
        <v>3.85</v>
      </c>
      <c r="I235" s="4">
        <f t="shared" si="30"/>
        <v>852.05943948238917</v>
      </c>
      <c r="J235" s="4">
        <f t="shared" ca="1" si="31"/>
        <v>790.14104481652248</v>
      </c>
      <c r="K235" s="16"/>
      <c r="N235" s="6">
        <f t="shared" ca="1" si="25"/>
        <v>8.0826895731626741E-2</v>
      </c>
      <c r="O235" s="13">
        <f t="shared" ca="1" si="24"/>
        <v>0.16296982465747617</v>
      </c>
      <c r="P235" s="1">
        <v>233</v>
      </c>
    </row>
    <row r="236" spans="4:16" ht="19.5" customHeight="1" x14ac:dyDescent="0.2">
      <c r="D236" s="1">
        <v>232</v>
      </c>
      <c r="E236" s="3">
        <f t="shared" si="26"/>
        <v>3.8666666666666667</v>
      </c>
      <c r="F236" s="2">
        <f t="shared" si="27"/>
        <v>6.7476557132895891</v>
      </c>
      <c r="G236" s="2">
        <f t="shared" ca="1" si="28"/>
        <v>6.8146250435551279</v>
      </c>
      <c r="H236" s="3">
        <f t="shared" si="29"/>
        <v>3.8666666666666667</v>
      </c>
      <c r="I236" s="4">
        <f t="shared" si="30"/>
        <v>852.05894890336242</v>
      </c>
      <c r="J236" s="4">
        <f t="shared" ca="1" si="31"/>
        <v>911.07483834870391</v>
      </c>
      <c r="K236" s="16"/>
      <c r="N236" s="6">
        <f t="shared" ca="1" si="25"/>
        <v>-0.16258163346727159</v>
      </c>
      <c r="O236" s="13">
        <f t="shared" ca="1" si="24"/>
        <v>-6.2090748317413375E-2</v>
      </c>
      <c r="P236" s="1">
        <v>234</v>
      </c>
    </row>
    <row r="237" spans="4:16" ht="19.5" customHeight="1" x14ac:dyDescent="0.2">
      <c r="D237" s="1">
        <v>233</v>
      </c>
      <c r="E237" s="3">
        <f t="shared" si="26"/>
        <v>3.8833333333333333</v>
      </c>
      <c r="F237" s="2">
        <f t="shared" si="27"/>
        <v>6.7476527642675173</v>
      </c>
      <c r="G237" s="2">
        <f t="shared" ca="1" si="28"/>
        <v>6.7775029112342695</v>
      </c>
      <c r="H237" s="3">
        <f t="shared" si="29"/>
        <v>3.8833333333333333</v>
      </c>
      <c r="I237" s="4">
        <f t="shared" si="30"/>
        <v>852.05643616642055</v>
      </c>
      <c r="J237" s="4">
        <f t="shared" ca="1" si="31"/>
        <v>877.87385591461577</v>
      </c>
      <c r="K237" s="16"/>
      <c r="N237" s="6">
        <f t="shared" ca="1" si="25"/>
        <v>3.6645349151737741E-2</v>
      </c>
      <c r="O237" s="13">
        <f t="shared" ca="1" si="24"/>
        <v>8.4762566850638835E-2</v>
      </c>
      <c r="P237" s="1">
        <v>235</v>
      </c>
    </row>
    <row r="238" spans="4:16" ht="19.5" customHeight="1" x14ac:dyDescent="0.2">
      <c r="D238" s="1">
        <v>234</v>
      </c>
      <c r="E238" s="3">
        <f t="shared" si="26"/>
        <v>3.9</v>
      </c>
      <c r="F238" s="2">
        <f t="shared" si="27"/>
        <v>6.7476474420364969</v>
      </c>
      <c r="G238" s="2">
        <f t="shared" ca="1" si="28"/>
        <v>6.7379813024311863</v>
      </c>
      <c r="H238" s="3">
        <f t="shared" si="29"/>
        <v>3.9</v>
      </c>
      <c r="I238" s="4">
        <f t="shared" si="30"/>
        <v>852.05190133729263</v>
      </c>
      <c r="J238" s="4">
        <f t="shared" ca="1" si="31"/>
        <v>843.85552617967926</v>
      </c>
      <c r="K238" s="16"/>
      <c r="N238" s="6">
        <f t="shared" ca="1" si="25"/>
        <v>-2.181053117018581E-4</v>
      </c>
      <c r="O238" s="13">
        <f t="shared" ca="1" si="24"/>
        <v>5.6585740194270921E-2</v>
      </c>
      <c r="P238" s="1">
        <v>236</v>
      </c>
    </row>
    <row r="239" spans="4:16" ht="19.5" customHeight="1" x14ac:dyDescent="0.2">
      <c r="D239" s="1">
        <v>235</v>
      </c>
      <c r="E239" s="3">
        <f t="shared" si="26"/>
        <v>3.9166666666666665</v>
      </c>
      <c r="F239" s="2">
        <f t="shared" si="27"/>
        <v>6.7476397466978559</v>
      </c>
      <c r="G239" s="2">
        <f t="shared" ca="1" si="28"/>
        <v>6.8213293488486073</v>
      </c>
      <c r="H239" s="3">
        <f t="shared" si="29"/>
        <v>3.9166666666666665</v>
      </c>
      <c r="I239" s="4">
        <f t="shared" si="30"/>
        <v>852.04534453460064</v>
      </c>
      <c r="J239" s="4">
        <f t="shared" ca="1" si="31"/>
        <v>917.2034834082624</v>
      </c>
      <c r="K239" s="16"/>
      <c r="N239" s="6">
        <f t="shared" ca="1" si="25"/>
        <v>8.8870677707073173E-2</v>
      </c>
      <c r="O239" s="13">
        <f t="shared" ca="1" si="24"/>
        <v>0.13657854501557376</v>
      </c>
      <c r="P239" s="1">
        <v>237</v>
      </c>
    </row>
    <row r="240" spans="4:16" ht="19.5" customHeight="1" x14ac:dyDescent="0.2">
      <c r="D240" s="1">
        <v>236</v>
      </c>
      <c r="E240" s="3">
        <f t="shared" si="26"/>
        <v>3.9333333333333331</v>
      </c>
      <c r="F240" s="2">
        <f t="shared" si="27"/>
        <v>6.747629678398102</v>
      </c>
      <c r="G240" s="2">
        <f t="shared" ca="1" si="28"/>
        <v>6.7493306227714935</v>
      </c>
      <c r="H240" s="3">
        <f t="shared" si="29"/>
        <v>3.9333333333333331</v>
      </c>
      <c r="I240" s="4">
        <f t="shared" si="30"/>
        <v>852.03676592985403</v>
      </c>
      <c r="J240" s="4">
        <f t="shared" ca="1" si="31"/>
        <v>853.48726633331796</v>
      </c>
      <c r="K240" s="16"/>
      <c r="N240" s="6">
        <f t="shared" ca="1" si="25"/>
        <v>6.0112839831741559E-2</v>
      </c>
      <c r="O240" s="13">
        <f t="shared" ca="1" si="24"/>
        <v>0.14270060530124046</v>
      </c>
      <c r="P240" s="1">
        <v>238</v>
      </c>
    </row>
    <row r="241" spans="4:16" ht="19.5" customHeight="1" x14ac:dyDescent="0.2">
      <c r="D241" s="1">
        <v>237</v>
      </c>
      <c r="E241" s="3">
        <f t="shared" si="26"/>
        <v>3.95</v>
      </c>
      <c r="F241" s="2">
        <f t="shared" si="27"/>
        <v>6.7476172373289209</v>
      </c>
      <c r="G241" s="2">
        <f t="shared" ca="1" si="28"/>
        <v>6.9937252396121794</v>
      </c>
      <c r="H241" s="3">
        <f t="shared" si="29"/>
        <v>3.95</v>
      </c>
      <c r="I241" s="4">
        <f t="shared" si="30"/>
        <v>852.0261657474432</v>
      </c>
      <c r="J241" s="4">
        <f t="shared" ca="1" si="31"/>
        <v>1089.7735917013465</v>
      </c>
      <c r="K241" s="16"/>
      <c r="N241" s="6">
        <f t="shared" ca="1" si="25"/>
        <v>-0.105551237729542</v>
      </c>
      <c r="O241" s="13">
        <f t="shared" ca="1" si="24"/>
        <v>-3.3288354359708311E-3</v>
      </c>
      <c r="P241" s="1">
        <v>239</v>
      </c>
    </row>
    <row r="242" spans="4:16" ht="19.5" customHeight="1" x14ac:dyDescent="0.2">
      <c r="D242" s="1">
        <v>238</v>
      </c>
      <c r="E242" s="3">
        <f t="shared" si="26"/>
        <v>3.9666666666666668</v>
      </c>
      <c r="F242" s="2">
        <f t="shared" si="27"/>
        <v>6.747602423727173</v>
      </c>
      <c r="G242" s="2">
        <f t="shared" ca="1" si="28"/>
        <v>6.8904100114095579</v>
      </c>
      <c r="H242" s="3">
        <f t="shared" si="29"/>
        <v>3.9666666666666668</v>
      </c>
      <c r="I242" s="4">
        <f t="shared" si="30"/>
        <v>852.01354426463001</v>
      </c>
      <c r="J242" s="4">
        <f t="shared" ca="1" si="31"/>
        <v>982.80429559480581</v>
      </c>
      <c r="K242" s="16"/>
      <c r="N242" s="6">
        <f t="shared" ca="1" si="25"/>
        <v>-3.8157655791854648E-3</v>
      </c>
      <c r="O242" s="13">
        <f t="shared" ca="1" si="24"/>
        <v>5.9951999445696041E-2</v>
      </c>
      <c r="P242" s="1">
        <v>240</v>
      </c>
    </row>
    <row r="243" spans="4:16" ht="19.5" customHeight="1" x14ac:dyDescent="0.2">
      <c r="D243" s="1">
        <v>239</v>
      </c>
      <c r="E243" s="3">
        <f t="shared" si="26"/>
        <v>3.9833333333333334</v>
      </c>
      <c r="F243" s="2">
        <f t="shared" si="27"/>
        <v>6.7475852378748877</v>
      </c>
      <c r="G243" s="2">
        <f t="shared" ca="1" si="28"/>
        <v>6.878513197737572</v>
      </c>
      <c r="H243" s="3">
        <f t="shared" si="29"/>
        <v>3.9833333333333334</v>
      </c>
      <c r="I243" s="4">
        <f t="shared" si="30"/>
        <v>851.99890181153512</v>
      </c>
      <c r="J243" s="4">
        <f t="shared" ca="1" si="31"/>
        <v>971.18133122171832</v>
      </c>
      <c r="K243" s="16"/>
      <c r="N243" s="6">
        <f t="shared" ca="1" si="25"/>
        <v>-4.1436780116200417E-2</v>
      </c>
      <c r="O243" s="13">
        <f t="shared" ca="1" si="24"/>
        <v>2.165840846643563E-2</v>
      </c>
      <c r="P243" s="1">
        <v>241</v>
      </c>
    </row>
    <row r="244" spans="4:16" ht="19.5" customHeight="1" x14ac:dyDescent="0.2">
      <c r="D244" s="1">
        <v>240</v>
      </c>
      <c r="E244" s="3">
        <f t="shared" si="26"/>
        <v>4</v>
      </c>
      <c r="F244" s="2">
        <f t="shared" si="27"/>
        <v>6.7475656800992594</v>
      </c>
      <c r="G244" s="2">
        <f t="shared" ca="1" si="28"/>
        <v>7.0356642125362647</v>
      </c>
      <c r="H244" s="3">
        <f t="shared" si="29"/>
        <v>4</v>
      </c>
      <c r="I244" s="4">
        <f t="shared" si="30"/>
        <v>851.98223877112446</v>
      </c>
      <c r="J244" s="4">
        <f t="shared" ca="1" si="31"/>
        <v>1136.4495055671887</v>
      </c>
      <c r="K244" s="16"/>
      <c r="N244" s="6">
        <f t="shared" ca="1" si="25"/>
        <v>7.8500908480894652E-2</v>
      </c>
      <c r="O244" s="13">
        <f t="shared" ca="1" si="24"/>
        <v>0.12798636551709619</v>
      </c>
      <c r="P244" s="1">
        <v>242</v>
      </c>
    </row>
    <row r="245" spans="4:16" ht="19.5" customHeight="1" x14ac:dyDescent="0.2">
      <c r="D245" s="1">
        <v>241</v>
      </c>
      <c r="E245" s="3">
        <f t="shared" si="26"/>
        <v>4.0166666666666666</v>
      </c>
      <c r="F245" s="2">
        <f t="shared" si="27"/>
        <v>6.747543750772639</v>
      </c>
      <c r="G245" s="2">
        <f t="shared" ca="1" si="28"/>
        <v>6.8540034501530727</v>
      </c>
      <c r="H245" s="3">
        <f t="shared" si="29"/>
        <v>4.0166666666666666</v>
      </c>
      <c r="I245" s="4">
        <f t="shared" si="30"/>
        <v>851.96355557919128</v>
      </c>
      <c r="J245" s="4">
        <f t="shared" ca="1" si="31"/>
        <v>947.66726101512938</v>
      </c>
      <c r="K245" s="16"/>
      <c r="N245" s="6">
        <f t="shared" ca="1" si="25"/>
        <v>2.5035987259186879E-2</v>
      </c>
      <c r="O245" s="13">
        <f t="shared" ca="1" si="24"/>
        <v>0.10193856774118279</v>
      </c>
      <c r="P245" s="1">
        <v>243</v>
      </c>
    </row>
    <row r="246" spans="4:16" ht="19.5" customHeight="1" x14ac:dyDescent="0.2">
      <c r="D246" s="1">
        <v>242</v>
      </c>
      <c r="E246" s="3">
        <f t="shared" si="26"/>
        <v>4.0333333333333332</v>
      </c>
      <c r="F246" s="2">
        <f t="shared" si="27"/>
        <v>6.7475194503125309</v>
      </c>
      <c r="G246" s="2">
        <f t="shared" ca="1" si="28"/>
        <v>6.9674043854968684</v>
      </c>
      <c r="H246" s="3">
        <f t="shared" si="29"/>
        <v>4.0333333333333332</v>
      </c>
      <c r="I246" s="4">
        <f t="shared" si="30"/>
        <v>851.94285272434081</v>
      </c>
      <c r="J246" s="4">
        <f t="shared" ca="1" si="31"/>
        <v>1061.4640203810811</v>
      </c>
      <c r="K246" s="16"/>
      <c r="N246" s="6">
        <f t="shared" ca="1" si="25"/>
        <v>-0.15631713374242762</v>
      </c>
      <c r="O246" s="13">
        <f t="shared" ca="1" si="24"/>
        <v>-8.2068815868188649E-2</v>
      </c>
      <c r="P246" s="1">
        <v>244</v>
      </c>
    </row>
    <row r="247" spans="4:16" ht="19.5" customHeight="1" x14ac:dyDescent="0.2">
      <c r="D247" s="1">
        <v>243</v>
      </c>
      <c r="E247" s="3">
        <f t="shared" si="26"/>
        <v>4.05</v>
      </c>
      <c r="F247" s="2">
        <f t="shared" si="27"/>
        <v>6.7474927791815791</v>
      </c>
      <c r="G247" s="2">
        <f t="shared" ca="1" si="28"/>
        <v>6.8083464405942236</v>
      </c>
      <c r="H247" s="3">
        <f t="shared" si="29"/>
        <v>4.05</v>
      </c>
      <c r="I247" s="4">
        <f t="shared" si="30"/>
        <v>851.92013074796409</v>
      </c>
      <c r="J247" s="4">
        <f t="shared" ca="1" si="31"/>
        <v>905.37248132153661</v>
      </c>
      <c r="K247" s="16"/>
      <c r="N247" s="6">
        <f t="shared" ca="1" si="25"/>
        <v>4.1833645735123237E-3</v>
      </c>
      <c r="O247" s="13">
        <f t="shared" ca="1" si="24"/>
        <v>2.8919428547772165E-2</v>
      </c>
      <c r="P247" s="1">
        <v>245</v>
      </c>
    </row>
    <row r="248" spans="4:16" ht="19.5" customHeight="1" x14ac:dyDescent="0.2">
      <c r="D248" s="1">
        <v>244</v>
      </c>
      <c r="E248" s="3">
        <f t="shared" si="26"/>
        <v>4.0666666666666664</v>
      </c>
      <c r="F248" s="2">
        <f t="shared" si="27"/>
        <v>6.7474637378875642</v>
      </c>
      <c r="G248" s="2">
        <f t="shared" ca="1" si="28"/>
        <v>6.7204267564482123</v>
      </c>
      <c r="H248" s="3">
        <f t="shared" si="29"/>
        <v>4.0666666666666664</v>
      </c>
      <c r="I248" s="4">
        <f t="shared" si="30"/>
        <v>851.8953902442197</v>
      </c>
      <c r="J248" s="4">
        <f t="shared" ca="1" si="31"/>
        <v>829.17129018218748</v>
      </c>
      <c r="K248" s="16"/>
      <c r="N248" s="6">
        <f t="shared" ca="1" si="25"/>
        <v>-4.6893763837651446E-2</v>
      </c>
      <c r="O248" s="13">
        <f t="shared" ca="1" si="24"/>
        <v>-8.4416898976889948E-3</v>
      </c>
      <c r="P248" s="1">
        <v>246</v>
      </c>
    </row>
    <row r="249" spans="4:16" ht="19.5" customHeight="1" x14ac:dyDescent="0.2">
      <c r="D249" s="1">
        <v>245</v>
      </c>
      <c r="E249" s="3">
        <f t="shared" si="26"/>
        <v>4.083333333333333</v>
      </c>
      <c r="F249" s="2">
        <f t="shared" si="27"/>
        <v>6.7474323269833905</v>
      </c>
      <c r="G249" s="2">
        <f t="shared" ca="1" si="28"/>
        <v>6.7606869824228415</v>
      </c>
      <c r="H249" s="3">
        <f t="shared" si="29"/>
        <v>4.083333333333333</v>
      </c>
      <c r="I249" s="4">
        <f t="shared" si="30"/>
        <v>851.86863186000539</v>
      </c>
      <c r="J249" s="4">
        <f t="shared" ca="1" si="31"/>
        <v>863.23501942133828</v>
      </c>
      <c r="K249" s="16"/>
      <c r="N249" s="6">
        <f t="shared" ca="1" si="25"/>
        <v>-5.0180426670428963E-2</v>
      </c>
      <c r="O249" s="13">
        <f t="shared" ref="O249:O312" ca="1" si="32">SUMPRODUCT($M$3:$M$182,O69:O248)+N249</f>
        <v>-1.926669774707479E-2</v>
      </c>
      <c r="P249" s="1">
        <v>247</v>
      </c>
    </row>
    <row r="250" spans="4:16" ht="19.5" customHeight="1" x14ac:dyDescent="0.2">
      <c r="D250" s="1">
        <v>246</v>
      </c>
      <c r="E250" s="3">
        <f t="shared" si="26"/>
        <v>4.0999999999999996</v>
      </c>
      <c r="F250" s="2">
        <f t="shared" si="27"/>
        <v>6.7473985470670765</v>
      </c>
      <c r="G250" s="2">
        <f t="shared" ca="1" si="28"/>
        <v>6.7113021751845112</v>
      </c>
      <c r="H250" s="3">
        <f t="shared" si="29"/>
        <v>4.0999999999999996</v>
      </c>
      <c r="I250" s="4">
        <f t="shared" si="30"/>
        <v>851.83985629493156</v>
      </c>
      <c r="J250" s="4">
        <f t="shared" ca="1" si="31"/>
        <v>821.63986218102605</v>
      </c>
      <c r="K250" s="16"/>
      <c r="N250" s="6">
        <f t="shared" ca="1" si="25"/>
        <v>0.10745411964768686</v>
      </c>
      <c r="O250" s="13">
        <f t="shared" ca="1" si="32"/>
        <v>0.11673273810235796</v>
      </c>
      <c r="P250" s="1">
        <v>248</v>
      </c>
    </row>
    <row r="251" spans="4:16" ht="19.5" customHeight="1" x14ac:dyDescent="0.2">
      <c r="D251" s="1">
        <v>247</v>
      </c>
      <c r="E251" s="3">
        <f t="shared" si="26"/>
        <v>4.1166666666666663</v>
      </c>
      <c r="F251" s="2">
        <f t="shared" si="27"/>
        <v>6.7473623987817426</v>
      </c>
      <c r="G251" s="2">
        <f t="shared" ca="1" si="28"/>
        <v>6.8907345616050355</v>
      </c>
      <c r="H251" s="3">
        <f t="shared" si="29"/>
        <v>4.1166666666666663</v>
      </c>
      <c r="I251" s="4">
        <f t="shared" si="30"/>
        <v>851.8090643012896</v>
      </c>
      <c r="J251" s="4">
        <f t="shared" ca="1" si="31"/>
        <v>983.12331668743604</v>
      </c>
      <c r="K251" s="16"/>
      <c r="N251" s="6">
        <f t="shared" ca="1" si="25"/>
        <v>-9.6956343410329424E-2</v>
      </c>
      <c r="O251" s="13">
        <f t="shared" ca="1" si="32"/>
        <v>-4.5101868375155632E-2</v>
      </c>
      <c r="P251" s="1">
        <v>249</v>
      </c>
    </row>
    <row r="252" spans="4:16" ht="19.5" customHeight="1" x14ac:dyDescent="0.2">
      <c r="D252" s="1">
        <v>248</v>
      </c>
      <c r="E252" s="3">
        <f t="shared" si="26"/>
        <v>4.1333333333333337</v>
      </c>
      <c r="F252" s="2">
        <f t="shared" si="27"/>
        <v>6.7473238828156008</v>
      </c>
      <c r="G252" s="2">
        <f t="shared" ca="1" si="28"/>
        <v>6.6813321374265753</v>
      </c>
      <c r="H252" s="3">
        <f t="shared" si="29"/>
        <v>4.1333333333333337</v>
      </c>
      <c r="I252" s="4">
        <f t="shared" si="30"/>
        <v>851.77625668402231</v>
      </c>
      <c r="J252" s="4">
        <f t="shared" ca="1" si="31"/>
        <v>797.38062539238865</v>
      </c>
      <c r="K252" s="16"/>
      <c r="N252" s="6">
        <f t="shared" ca="1" si="25"/>
        <v>4.4014669831602002E-2</v>
      </c>
      <c r="O252" s="13">
        <f t="shared" ca="1" si="32"/>
        <v>6.20567837260705E-2</v>
      </c>
      <c r="P252" s="1">
        <v>250</v>
      </c>
    </row>
    <row r="253" spans="4:16" ht="19.5" customHeight="1" x14ac:dyDescent="0.2">
      <c r="D253" s="1">
        <v>249</v>
      </c>
      <c r="E253" s="3">
        <f t="shared" si="26"/>
        <v>4.1500000000000004</v>
      </c>
      <c r="F253" s="2">
        <f t="shared" si="27"/>
        <v>6.7472829999019392</v>
      </c>
      <c r="G253" s="2">
        <f t="shared" ca="1" si="28"/>
        <v>6.6578985061941554</v>
      </c>
      <c r="H253" s="3">
        <f t="shared" si="29"/>
        <v>4.1500000000000004</v>
      </c>
      <c r="I253" s="4">
        <f t="shared" si="30"/>
        <v>851.74143430068648</v>
      </c>
      <c r="J253" s="4">
        <f t="shared" ca="1" si="31"/>
        <v>778.91233652483618</v>
      </c>
      <c r="K253" s="16"/>
      <c r="N253" s="6">
        <f t="shared" ca="1" si="25"/>
        <v>2.3054841227136098E-2</v>
      </c>
      <c r="O253" s="13">
        <f t="shared" ca="1" si="32"/>
        <v>5.7564957158307561E-2</v>
      </c>
      <c r="P253" s="1">
        <v>251</v>
      </c>
    </row>
    <row r="254" spans="4:16" ht="19.5" customHeight="1" x14ac:dyDescent="0.2">
      <c r="D254" s="1">
        <v>250</v>
      </c>
      <c r="E254" s="3">
        <f t="shared" si="26"/>
        <v>4.166666666666667</v>
      </c>
      <c r="F254" s="2">
        <f t="shared" si="27"/>
        <v>6.7472397508191095</v>
      </c>
      <c r="G254" s="2">
        <f t="shared" ca="1" si="28"/>
        <v>6.7215390362415901</v>
      </c>
      <c r="H254" s="3">
        <f t="shared" si="29"/>
        <v>4.166666666666667</v>
      </c>
      <c r="I254" s="4">
        <f t="shared" si="30"/>
        <v>851.70459806141741</v>
      </c>
      <c r="J254" s="4">
        <f t="shared" ca="1" si="31"/>
        <v>830.09407375513058</v>
      </c>
      <c r="K254" s="16"/>
      <c r="N254" s="6">
        <f t="shared" ca="1" si="25"/>
        <v>-9.5936573754693125E-2</v>
      </c>
      <c r="O254" s="13">
        <f t="shared" ca="1" si="32"/>
        <v>-6.917114449758674E-2</v>
      </c>
      <c r="P254" s="1">
        <v>252</v>
      </c>
    </row>
    <row r="255" spans="4:16" ht="19.5" customHeight="1" x14ac:dyDescent="0.2">
      <c r="D255" s="1">
        <v>251</v>
      </c>
      <c r="E255" s="3">
        <f t="shared" si="26"/>
        <v>4.1833333333333336</v>
      </c>
      <c r="F255" s="2">
        <f t="shared" si="27"/>
        <v>6.7471941363905117</v>
      </c>
      <c r="G255" s="2">
        <f t="shared" ca="1" si="28"/>
        <v>6.5765365292382274</v>
      </c>
      <c r="H255" s="3">
        <f t="shared" si="29"/>
        <v>4.1833333333333336</v>
      </c>
      <c r="I255" s="4">
        <f t="shared" si="30"/>
        <v>851.66574892888991</v>
      </c>
      <c r="J255" s="4">
        <f t="shared" ca="1" si="31"/>
        <v>718.04807902609468</v>
      </c>
      <c r="K255" s="16"/>
      <c r="N255" s="6">
        <f t="shared" ca="1" si="25"/>
        <v>6.2364634459391631E-2</v>
      </c>
      <c r="O255" s="13">
        <f t="shared" ca="1" si="32"/>
        <v>6.243036545316244E-2</v>
      </c>
      <c r="P255" s="1">
        <v>253</v>
      </c>
    </row>
    <row r="256" spans="4:16" ht="19.5" customHeight="1" x14ac:dyDescent="0.2">
      <c r="D256" s="1">
        <v>252</v>
      </c>
      <c r="E256" s="3">
        <f t="shared" si="26"/>
        <v>4.2</v>
      </c>
      <c r="F256" s="2">
        <f t="shared" si="27"/>
        <v>6.7471461574845799</v>
      </c>
      <c r="G256" s="2">
        <f t="shared" ca="1" si="28"/>
        <v>6.6235470293773746</v>
      </c>
      <c r="H256" s="3">
        <f t="shared" si="29"/>
        <v>4.2</v>
      </c>
      <c r="I256" s="4">
        <f t="shared" si="30"/>
        <v>851.62488791827786</v>
      </c>
      <c r="J256" s="4">
        <f t="shared" ca="1" si="31"/>
        <v>752.6098976717783</v>
      </c>
      <c r="K256" s="16"/>
      <c r="N256" s="6">
        <f t="shared" ca="1" si="25"/>
        <v>0.1281097134028612</v>
      </c>
      <c r="O256" s="13">
        <f t="shared" ca="1" si="32"/>
        <v>0.15646003548299825</v>
      </c>
      <c r="P256" s="1">
        <v>254</v>
      </c>
    </row>
    <row r="257" spans="4:16" ht="19.5" customHeight="1" x14ac:dyDescent="0.2">
      <c r="D257" s="1">
        <v>253</v>
      </c>
      <c r="E257" s="3">
        <f t="shared" si="26"/>
        <v>4.2166666666666668</v>
      </c>
      <c r="F257" s="2">
        <f t="shared" si="27"/>
        <v>6.7470958150147613</v>
      </c>
      <c r="G257" s="2">
        <f t="shared" ca="1" si="28"/>
        <v>6.8017789754694853</v>
      </c>
      <c r="H257" s="3">
        <f t="shared" si="29"/>
        <v>4.2166666666666668</v>
      </c>
      <c r="I257" s="4">
        <f t="shared" si="30"/>
        <v>851.58201609720675</v>
      </c>
      <c r="J257" s="4">
        <f t="shared" ca="1" si="31"/>
        <v>899.44596153324392</v>
      </c>
      <c r="K257" s="16"/>
      <c r="N257" s="6">
        <f t="shared" ca="1" si="25"/>
        <v>0.11285724739733428</v>
      </c>
      <c r="O257" s="13">
        <f t="shared" ca="1" si="32"/>
        <v>0.17214125142723896</v>
      </c>
      <c r="P257" s="1">
        <v>255</v>
      </c>
    </row>
    <row r="258" spans="4:16" ht="19.5" customHeight="1" x14ac:dyDescent="0.2">
      <c r="D258" s="1">
        <v>254</v>
      </c>
      <c r="E258" s="3">
        <f t="shared" si="26"/>
        <v>4.2333333333333334</v>
      </c>
      <c r="F258" s="2">
        <f t="shared" si="27"/>
        <v>6.7470431099395061</v>
      </c>
      <c r="G258" s="2">
        <f t="shared" ca="1" si="28"/>
        <v>6.8917371116557238</v>
      </c>
      <c r="H258" s="3">
        <f t="shared" si="29"/>
        <v>4.2333333333333334</v>
      </c>
      <c r="I258" s="4">
        <f t="shared" si="30"/>
        <v>851.53713458571451</v>
      </c>
      <c r="J258" s="4">
        <f t="shared" ca="1" si="31"/>
        <v>984.10944125543494</v>
      </c>
      <c r="K258" s="16"/>
      <c r="N258" s="6">
        <f t="shared" ca="1" si="25"/>
        <v>3.8791212755959682E-2</v>
      </c>
      <c r="O258" s="13">
        <f t="shared" ca="1" si="32"/>
        <v>0.12823854082597633</v>
      </c>
      <c r="P258" s="1">
        <v>256</v>
      </c>
    </row>
    <row r="259" spans="4:16" ht="19.5" customHeight="1" x14ac:dyDescent="0.2">
      <c r="D259" s="1">
        <v>255</v>
      </c>
      <c r="E259" s="3">
        <f t="shared" si="26"/>
        <v>4.25</v>
      </c>
      <c r="F259" s="2">
        <f t="shared" si="27"/>
        <v>6.7469880432622418</v>
      </c>
      <c r="G259" s="2">
        <f t="shared" ca="1" si="28"/>
        <v>6.6190360322740718</v>
      </c>
      <c r="H259" s="3">
        <f t="shared" si="29"/>
        <v>4.25</v>
      </c>
      <c r="I259" s="4">
        <f t="shared" si="30"/>
        <v>851.49024455619667</v>
      </c>
      <c r="J259" s="4">
        <f t="shared" ca="1" si="31"/>
        <v>749.22252256727211</v>
      </c>
      <c r="K259" s="16"/>
      <c r="N259" s="6">
        <f t="shared" ref="N259:N322" ca="1" si="33">NORMSINV(RAND())*0.096</f>
        <v>0.16980765144899315</v>
      </c>
      <c r="O259" s="13">
        <f t="shared" ca="1" si="32"/>
        <v>0.26094004198491105</v>
      </c>
      <c r="P259" s="1">
        <v>257</v>
      </c>
    </row>
    <row r="260" spans="4:16" ht="19.5" customHeight="1" x14ac:dyDescent="0.2">
      <c r="D260" s="1">
        <v>256</v>
      </c>
      <c r="E260" s="3">
        <f t="shared" ref="E260:E323" si="34">D260/60</f>
        <v>4.2666666666666666</v>
      </c>
      <c r="F260" s="2">
        <f t="shared" ref="F260:F323" si="35" xml:space="preserve">   7.163 + 0.0961 * $B$6 - 0.0243 * $B$5 + 0.00027 * $B$5^2 + 0.1055 * SIN(2 * PI() * E260 / 24) + 0.0664 * COS(2 * PI() * E260 / 24) - 0.0155 * SIN(2 * PI() * E260 / 24) *  $B$6 + 0.0608 * COS(2 * PI() * E260 / 24) * $B$6</f>
        <v>6.7469306160313582</v>
      </c>
      <c r="G260" s="2">
        <f t="shared" ref="G260:G323" ca="1" si="36">F260+O1258</f>
        <v>6.8367552881881117</v>
      </c>
      <c r="H260" s="3">
        <f t="shared" ref="H260:H323" si="37">E260</f>
        <v>4.2666666666666666</v>
      </c>
      <c r="I260" s="4">
        <f t="shared" ref="I260:I323" si="38">EXP(F260)</f>
        <v>851.44134723335981</v>
      </c>
      <c r="J260" s="4">
        <f t="shared" ref="J260:J323" ca="1" si="39">EXP(G260)</f>
        <v>931.46190070260673</v>
      </c>
      <c r="K260" s="16"/>
      <c r="N260" s="6">
        <f t="shared" ca="1" si="33"/>
        <v>-7.9164090862141129E-2</v>
      </c>
      <c r="O260" s="13">
        <f t="shared" ca="1" si="32"/>
        <v>6.8869730178794025E-2</v>
      </c>
      <c r="P260" s="1">
        <v>258</v>
      </c>
    </row>
    <row r="261" spans="4:16" ht="19.5" customHeight="1" x14ac:dyDescent="0.2">
      <c r="D261" s="1">
        <v>257</v>
      </c>
      <c r="E261" s="3">
        <f t="shared" si="34"/>
        <v>4.2833333333333332</v>
      </c>
      <c r="F261" s="2">
        <f t="shared" si="35"/>
        <v>6.7468708293401871</v>
      </c>
      <c r="G261" s="2">
        <f t="shared" ca="1" si="36"/>
        <v>6.6375269847140324</v>
      </c>
      <c r="H261" s="3">
        <f t="shared" si="37"/>
        <v>4.2833333333333332</v>
      </c>
      <c r="I261" s="4">
        <f t="shared" si="38"/>
        <v>851.3904438941687</v>
      </c>
      <c r="J261" s="4">
        <f t="shared" ca="1" si="39"/>
        <v>763.20523906540404</v>
      </c>
      <c r="K261" s="16"/>
      <c r="N261" s="6">
        <f t="shared" ca="1" si="33"/>
        <v>-6.2907472481030652E-2</v>
      </c>
      <c r="O261" s="13">
        <f t="shared" ca="1" si="32"/>
        <v>4.0529932092988274E-2</v>
      </c>
      <c r="P261" s="1">
        <v>259</v>
      </c>
    </row>
    <row r="262" spans="4:16" ht="19.5" customHeight="1" x14ac:dyDescent="0.2">
      <c r="D262" s="1">
        <v>258</v>
      </c>
      <c r="E262" s="3">
        <f t="shared" si="34"/>
        <v>4.3</v>
      </c>
      <c r="F262" s="2">
        <f t="shared" si="35"/>
        <v>6.7468086843269823</v>
      </c>
      <c r="G262" s="2">
        <f t="shared" ca="1" si="36"/>
        <v>6.7708670495221739</v>
      </c>
      <c r="H262" s="3">
        <f t="shared" si="37"/>
        <v>4.3</v>
      </c>
      <c r="I262" s="4">
        <f t="shared" si="38"/>
        <v>851.33753586779244</v>
      </c>
      <c r="J262" s="4">
        <f t="shared" ca="1" si="39"/>
        <v>872.06769216199416</v>
      </c>
      <c r="K262" s="16"/>
      <c r="N262" s="6">
        <f t="shared" ca="1" si="33"/>
        <v>9.814542102882351E-2</v>
      </c>
      <c r="O262" s="13">
        <f t="shared" ca="1" si="32"/>
        <v>0.17656776155073151</v>
      </c>
      <c r="P262" s="1">
        <v>260</v>
      </c>
    </row>
    <row r="263" spans="4:16" ht="19.5" customHeight="1" x14ac:dyDescent="0.2">
      <c r="D263" s="1">
        <v>259</v>
      </c>
      <c r="E263" s="3">
        <f t="shared" si="34"/>
        <v>4.3166666666666664</v>
      </c>
      <c r="F263" s="2">
        <f t="shared" si="35"/>
        <v>6.7467441821748944</v>
      </c>
      <c r="G263" s="2">
        <f t="shared" ca="1" si="36"/>
        <v>6.8127275707365689</v>
      </c>
      <c r="H263" s="3">
        <f t="shared" si="37"/>
        <v>4.3166666666666664</v>
      </c>
      <c r="I263" s="4">
        <f t="shared" si="38"/>
        <v>851.2826245355443</v>
      </c>
      <c r="J263" s="4">
        <f t="shared" ca="1" si="39"/>
        <v>909.34773768873106</v>
      </c>
      <c r="K263" s="16"/>
      <c r="N263" s="6">
        <f t="shared" ca="1" si="33"/>
        <v>-6.6287291204698631E-2</v>
      </c>
      <c r="O263" s="13">
        <f t="shared" ca="1" si="32"/>
        <v>3.8568307117499701E-2</v>
      </c>
      <c r="P263" s="1">
        <v>261</v>
      </c>
    </row>
    <row r="264" spans="4:16" ht="19.5" customHeight="1" x14ac:dyDescent="0.2">
      <c r="D264" s="1">
        <v>260</v>
      </c>
      <c r="E264" s="3">
        <f t="shared" si="34"/>
        <v>4.333333333333333</v>
      </c>
      <c r="F264" s="2">
        <f t="shared" si="35"/>
        <v>6.7466773241119498</v>
      </c>
      <c r="G264" s="2">
        <f t="shared" ca="1" si="36"/>
        <v>6.740558492924217</v>
      </c>
      <c r="H264" s="3">
        <f t="shared" si="37"/>
        <v>4.333333333333333</v>
      </c>
      <c r="I264" s="4">
        <f t="shared" si="38"/>
        <v>851.22571133082397</v>
      </c>
      <c r="J264" s="4">
        <f t="shared" ca="1" si="39"/>
        <v>846.03310743482041</v>
      </c>
      <c r="K264" s="16"/>
      <c r="N264" s="6">
        <f t="shared" ca="1" si="33"/>
        <v>-5.8327093379204081E-2</v>
      </c>
      <c r="O264" s="13">
        <f t="shared" ca="1" si="32"/>
        <v>2.3318142514064819E-2</v>
      </c>
      <c r="P264" s="1">
        <v>262</v>
      </c>
    </row>
    <row r="265" spans="4:16" ht="19.5" customHeight="1" x14ac:dyDescent="0.2">
      <c r="D265" s="1">
        <v>261</v>
      </c>
      <c r="E265" s="3">
        <f t="shared" si="34"/>
        <v>4.3499999999999996</v>
      </c>
      <c r="F265" s="2">
        <f t="shared" si="35"/>
        <v>6.7466081114110326</v>
      </c>
      <c r="G265" s="2">
        <f t="shared" ca="1" si="36"/>
        <v>6.6376902614784887</v>
      </c>
      <c r="H265" s="3">
        <f t="shared" si="37"/>
        <v>4.3499999999999996</v>
      </c>
      <c r="I265" s="4">
        <f t="shared" si="38"/>
        <v>851.1667977390606</v>
      </c>
      <c r="J265" s="4">
        <f t="shared" ca="1" si="39"/>
        <v>763.32986292126793</v>
      </c>
      <c r="K265" s="16"/>
      <c r="N265" s="6">
        <f t="shared" ca="1" si="33"/>
        <v>2.7115870212561302E-2</v>
      </c>
      <c r="O265" s="13">
        <f t="shared" ca="1" si="32"/>
        <v>0.10182456364747644</v>
      </c>
      <c r="P265" s="1">
        <v>263</v>
      </c>
    </row>
    <row r="266" spans="4:16" ht="19.5" customHeight="1" x14ac:dyDescent="0.2">
      <c r="D266" s="1">
        <v>262</v>
      </c>
      <c r="E266" s="3">
        <f t="shared" si="34"/>
        <v>4.3666666666666663</v>
      </c>
      <c r="F266" s="2">
        <f t="shared" si="35"/>
        <v>6.7465365453898505</v>
      </c>
      <c r="G266" s="2">
        <f t="shared" ca="1" si="36"/>
        <v>6.8418420983496357</v>
      </c>
      <c r="H266" s="3">
        <f t="shared" si="37"/>
        <v>4.3666666666666663</v>
      </c>
      <c r="I266" s="4">
        <f t="shared" si="38"/>
        <v>851.10588529764061</v>
      </c>
      <c r="J266" s="4">
        <f t="shared" ca="1" si="39"/>
        <v>936.2121421093459</v>
      </c>
      <c r="K266" s="16"/>
      <c r="N266" s="6">
        <f t="shared" ca="1" si="33"/>
        <v>-9.7328672734960903E-2</v>
      </c>
      <c r="O266" s="13">
        <f t="shared" ca="1" si="32"/>
        <v>-1.8227460895484909E-2</v>
      </c>
      <c r="P266" s="1">
        <v>264</v>
      </c>
    </row>
    <row r="267" spans="4:16" ht="19.5" customHeight="1" x14ac:dyDescent="0.2">
      <c r="D267" s="1">
        <v>263</v>
      </c>
      <c r="E267" s="3">
        <f t="shared" si="34"/>
        <v>4.3833333333333337</v>
      </c>
      <c r="F267" s="2">
        <f t="shared" si="35"/>
        <v>6.746462627410919</v>
      </c>
      <c r="G267" s="2">
        <f t="shared" ca="1" si="36"/>
        <v>6.7532659509220849</v>
      </c>
      <c r="H267" s="3">
        <f t="shared" si="37"/>
        <v>4.3833333333333337</v>
      </c>
      <c r="I267" s="4">
        <f t="shared" si="38"/>
        <v>851.04297559585029</v>
      </c>
      <c r="J267" s="4">
        <f t="shared" ca="1" si="39"/>
        <v>856.8526363731828</v>
      </c>
      <c r="K267" s="16"/>
      <c r="N267" s="6">
        <f t="shared" ca="1" si="33"/>
        <v>4.3547813047796174E-2</v>
      </c>
      <c r="O267" s="13">
        <f t="shared" ca="1" si="32"/>
        <v>8.1559303766860825E-2</v>
      </c>
      <c r="P267" s="1">
        <v>265</v>
      </c>
    </row>
    <row r="268" spans="4:16" ht="19.5" customHeight="1" x14ac:dyDescent="0.2">
      <c r="D268" s="1">
        <v>264</v>
      </c>
      <c r="E268" s="3">
        <f t="shared" si="34"/>
        <v>4.4000000000000004</v>
      </c>
      <c r="F268" s="2">
        <f t="shared" si="35"/>
        <v>6.7463863588815283</v>
      </c>
      <c r="G268" s="2">
        <f t="shared" ca="1" si="36"/>
        <v>6.8398984401984553</v>
      </c>
      <c r="H268" s="3">
        <f t="shared" si="37"/>
        <v>4.4000000000000004</v>
      </c>
      <c r="I268" s="4">
        <f t="shared" si="38"/>
        <v>850.97807027480155</v>
      </c>
      <c r="J268" s="4">
        <f t="shared" ca="1" si="39"/>
        <v>934.39423301732256</v>
      </c>
      <c r="K268" s="16"/>
      <c r="N268" s="6">
        <f t="shared" ca="1" si="33"/>
        <v>-6.9245163903178669E-2</v>
      </c>
      <c r="O268" s="13">
        <f t="shared" ca="1" si="32"/>
        <v>-4.7499993579262351E-3</v>
      </c>
      <c r="P268" s="1">
        <v>266</v>
      </c>
    </row>
    <row r="269" spans="4:16" ht="19.5" customHeight="1" x14ac:dyDescent="0.2">
      <c r="D269" s="1">
        <v>265</v>
      </c>
      <c r="E269" s="3">
        <f t="shared" si="34"/>
        <v>4.416666666666667</v>
      </c>
      <c r="F269" s="2">
        <f t="shared" si="35"/>
        <v>6.7463077412537231</v>
      </c>
      <c r="G269" s="2">
        <f t="shared" ca="1" si="36"/>
        <v>6.9455526196118358</v>
      </c>
      <c r="H269" s="3">
        <f t="shared" si="37"/>
        <v>4.416666666666667</v>
      </c>
      <c r="I269" s="4">
        <f t="shared" si="38"/>
        <v>850.91117102736678</v>
      </c>
      <c r="J269" s="4">
        <f t="shared" ca="1" si="39"/>
        <v>1038.5207455902614</v>
      </c>
      <c r="K269" s="16"/>
      <c r="N269" s="6">
        <f t="shared" ca="1" si="33"/>
        <v>4.9059653915978829E-2</v>
      </c>
      <c r="O269" s="13">
        <f t="shared" ca="1" si="32"/>
        <v>8.1018562455533433E-2</v>
      </c>
      <c r="P269" s="1">
        <v>267</v>
      </c>
    </row>
    <row r="270" spans="4:16" ht="19.5" customHeight="1" x14ac:dyDescent="0.2">
      <c r="D270" s="1">
        <v>266</v>
      </c>
      <c r="E270" s="3">
        <f t="shared" si="34"/>
        <v>4.4333333333333336</v>
      </c>
      <c r="F270" s="2">
        <f t="shared" si="35"/>
        <v>6.746226776024268</v>
      </c>
      <c r="G270" s="2">
        <f t="shared" ca="1" si="36"/>
        <v>6.6886940594258073</v>
      </c>
      <c r="H270" s="3">
        <f t="shared" si="37"/>
        <v>4.4333333333333336</v>
      </c>
      <c r="I270" s="4">
        <f t="shared" si="38"/>
        <v>850.84227959810153</v>
      </c>
      <c r="J270" s="4">
        <f t="shared" ca="1" si="39"/>
        <v>803.27254065977866</v>
      </c>
      <c r="K270" s="16"/>
      <c r="N270" s="6">
        <f t="shared" ca="1" si="33"/>
        <v>-4.2455844073825855E-2</v>
      </c>
      <c r="O270" s="13">
        <f t="shared" ca="1" si="32"/>
        <v>1.0805751702199433E-2</v>
      </c>
      <c r="P270" s="1">
        <v>268</v>
      </c>
    </row>
    <row r="271" spans="4:16" ht="19.5" customHeight="1" x14ac:dyDescent="0.2">
      <c r="D271" s="1">
        <v>267</v>
      </c>
      <c r="E271" s="3">
        <f t="shared" si="34"/>
        <v>4.45</v>
      </c>
      <c r="F271" s="2">
        <f t="shared" si="35"/>
        <v>6.746143464734625</v>
      </c>
      <c r="G271" s="2">
        <f t="shared" ca="1" si="36"/>
        <v>6.8275620645502997</v>
      </c>
      <c r="H271" s="3">
        <f t="shared" si="37"/>
        <v>4.45</v>
      </c>
      <c r="I271" s="4">
        <f t="shared" si="38"/>
        <v>850.77139778317405</v>
      </c>
      <c r="J271" s="4">
        <f t="shared" ca="1" si="39"/>
        <v>922.93800421594426</v>
      </c>
      <c r="K271" s="16"/>
      <c r="N271" s="6">
        <f t="shared" ca="1" si="33"/>
        <v>1.0293872292717964E-2</v>
      </c>
      <c r="O271" s="13">
        <f t="shared" ca="1" si="32"/>
        <v>4.7313678558795327E-2</v>
      </c>
      <c r="P271" s="1">
        <v>269</v>
      </c>
    </row>
    <row r="272" spans="4:16" ht="19.5" customHeight="1" x14ac:dyDescent="0.2">
      <c r="D272" s="1">
        <v>268</v>
      </c>
      <c r="E272" s="3">
        <f t="shared" si="34"/>
        <v>4.4666666666666668</v>
      </c>
      <c r="F272" s="2">
        <f t="shared" si="35"/>
        <v>6.7460578089709209</v>
      </c>
      <c r="G272" s="2">
        <f t="shared" ca="1" si="36"/>
        <v>6.7813949709555557</v>
      </c>
      <c r="H272" s="3">
        <f t="shared" si="37"/>
        <v>4.4666666666666668</v>
      </c>
      <c r="I272" s="4">
        <f t="shared" si="38"/>
        <v>850.69852743028673</v>
      </c>
      <c r="J272" s="4">
        <f t="shared" ca="1" si="39"/>
        <v>881.29725109733999</v>
      </c>
      <c r="K272" s="16"/>
      <c r="N272" s="6">
        <f t="shared" ca="1" si="33"/>
        <v>-9.1695784145582132E-2</v>
      </c>
      <c r="O272" s="13">
        <f t="shared" ca="1" si="32"/>
        <v>-5.4143953526513008E-2</v>
      </c>
      <c r="P272" s="1">
        <v>270</v>
      </c>
    </row>
    <row r="273" spans="4:16" ht="19.5" customHeight="1" x14ac:dyDescent="0.2">
      <c r="D273" s="1">
        <v>269</v>
      </c>
      <c r="E273" s="3">
        <f t="shared" si="34"/>
        <v>4.4833333333333334</v>
      </c>
      <c r="F273" s="2">
        <f t="shared" si="35"/>
        <v>6.7459698103639187</v>
      </c>
      <c r="G273" s="2">
        <f t="shared" ca="1" si="36"/>
        <v>6.5920100000559723</v>
      </c>
      <c r="H273" s="3">
        <f t="shared" si="37"/>
        <v>4.4833333333333334</v>
      </c>
      <c r="I273" s="4">
        <f t="shared" si="38"/>
        <v>850.62367043859797</v>
      </c>
      <c r="J273" s="4">
        <f t="shared" ca="1" si="39"/>
        <v>729.24518062738707</v>
      </c>
      <c r="K273" s="16"/>
      <c r="N273" s="6">
        <f t="shared" ca="1" si="33"/>
        <v>3.4880678778497397E-2</v>
      </c>
      <c r="O273" s="13">
        <f t="shared" ca="1" si="32"/>
        <v>5.6892841013652107E-2</v>
      </c>
      <c r="P273" s="1">
        <v>271</v>
      </c>
    </row>
    <row r="274" spans="4:16" ht="19.5" customHeight="1" x14ac:dyDescent="0.2">
      <c r="D274" s="1">
        <v>270</v>
      </c>
      <c r="E274" s="3">
        <f t="shared" si="34"/>
        <v>4.5</v>
      </c>
      <c r="F274" s="2">
        <f t="shared" si="35"/>
        <v>6.7458794705889842</v>
      </c>
      <c r="G274" s="2">
        <f t="shared" ca="1" si="36"/>
        <v>6.7962514084487271</v>
      </c>
      <c r="H274" s="3">
        <f t="shared" si="37"/>
        <v>4.5</v>
      </c>
      <c r="I274" s="4">
        <f t="shared" si="38"/>
        <v>850.54682875863875</v>
      </c>
      <c r="J274" s="4">
        <f t="shared" ca="1" si="39"/>
        <v>894.48792925115276</v>
      </c>
      <c r="K274" s="16"/>
      <c r="N274" s="6">
        <f t="shared" ca="1" si="33"/>
        <v>-6.2574757195507799E-2</v>
      </c>
      <c r="O274" s="13">
        <f t="shared" ca="1" si="32"/>
        <v>-3.3831009690068706E-2</v>
      </c>
      <c r="P274" s="1">
        <v>272</v>
      </c>
    </row>
    <row r="275" spans="4:16" ht="19.5" customHeight="1" x14ac:dyDescent="0.2">
      <c r="D275" s="1">
        <v>271</v>
      </c>
      <c r="E275" s="3">
        <f t="shared" si="34"/>
        <v>4.5166666666666666</v>
      </c>
      <c r="F275" s="2">
        <f t="shared" si="35"/>
        <v>6.7457867913660561</v>
      </c>
      <c r="G275" s="2">
        <f t="shared" ca="1" si="36"/>
        <v>6.6925971998379028</v>
      </c>
      <c r="H275" s="3">
        <f t="shared" si="37"/>
        <v>4.5166666666666666</v>
      </c>
      <c r="I275" s="4">
        <f t="shared" si="38"/>
        <v>850.46800439223239</v>
      </c>
      <c r="J275" s="4">
        <f t="shared" ca="1" si="39"/>
        <v>806.41395287348166</v>
      </c>
      <c r="K275" s="16"/>
      <c r="N275" s="6">
        <f t="shared" ca="1" si="33"/>
        <v>8.7654055523346177E-3</v>
      </c>
      <c r="O275" s="13">
        <f t="shared" ca="1" si="32"/>
        <v>2.8014858926865088E-2</v>
      </c>
      <c r="P275" s="1">
        <v>273</v>
      </c>
    </row>
    <row r="276" spans="4:16" ht="19.5" customHeight="1" x14ac:dyDescent="0.2">
      <c r="D276" s="1">
        <v>272</v>
      </c>
      <c r="E276" s="3">
        <f t="shared" si="34"/>
        <v>4.5333333333333332</v>
      </c>
      <c r="F276" s="2">
        <f t="shared" si="35"/>
        <v>6.7456917744596137</v>
      </c>
      <c r="G276" s="2">
        <f t="shared" ca="1" si="36"/>
        <v>6.8741603176675383</v>
      </c>
      <c r="H276" s="3">
        <f t="shared" si="37"/>
        <v>4.5333333333333332</v>
      </c>
      <c r="I276" s="4">
        <f t="shared" si="38"/>
        <v>850.38719939240821</v>
      </c>
      <c r="J276" s="4">
        <f t="shared" ca="1" si="39"/>
        <v>966.9630827858872</v>
      </c>
      <c r="K276" s="16"/>
      <c r="N276" s="6">
        <f t="shared" ca="1" si="33"/>
        <v>-7.3580461429947147E-2</v>
      </c>
      <c r="O276" s="13">
        <f t="shared" ca="1" si="32"/>
        <v>-4.668340684162809E-2</v>
      </c>
      <c r="P276" s="1">
        <v>274</v>
      </c>
    </row>
    <row r="277" spans="4:16" ht="19.5" customHeight="1" x14ac:dyDescent="0.2">
      <c r="D277" s="1">
        <v>273</v>
      </c>
      <c r="E277" s="3">
        <f t="shared" si="34"/>
        <v>4.55</v>
      </c>
      <c r="F277" s="2">
        <f t="shared" si="35"/>
        <v>6.7455944216786428</v>
      </c>
      <c r="G277" s="2">
        <f t="shared" ca="1" si="36"/>
        <v>6.7956576199664447</v>
      </c>
      <c r="H277" s="3">
        <f t="shared" si="37"/>
        <v>4.55</v>
      </c>
      <c r="I277" s="4">
        <f t="shared" si="38"/>
        <v>850.30441586331403</v>
      </c>
      <c r="J277" s="4">
        <f t="shared" ca="1" si="39"/>
        <v>893.95695028142234</v>
      </c>
      <c r="K277" s="16"/>
      <c r="N277" s="6">
        <f t="shared" ca="1" si="33"/>
        <v>1.2162610668344752E-2</v>
      </c>
      <c r="O277" s="13">
        <f t="shared" ca="1" si="32"/>
        <v>2.6760993774304871E-2</v>
      </c>
      <c r="P277" s="1">
        <v>275</v>
      </c>
    </row>
    <row r="278" spans="4:16" ht="19.5" customHeight="1" x14ac:dyDescent="0.2">
      <c r="D278" s="1">
        <v>274</v>
      </c>
      <c r="E278" s="3">
        <f t="shared" si="34"/>
        <v>4.5666666666666664</v>
      </c>
      <c r="F278" s="2">
        <f t="shared" si="35"/>
        <v>6.7454947348765986</v>
      </c>
      <c r="G278" s="2">
        <f t="shared" ca="1" si="36"/>
        <v>6.8811237492680322</v>
      </c>
      <c r="H278" s="3">
        <f t="shared" si="37"/>
        <v>4.5666666666666664</v>
      </c>
      <c r="I278" s="4">
        <f t="shared" si="38"/>
        <v>850.21965596012456</v>
      </c>
      <c r="J278" s="4">
        <f t="shared" ca="1" si="39"/>
        <v>973.71996230419597</v>
      </c>
      <c r="K278" s="16"/>
      <c r="N278" s="6">
        <f t="shared" ca="1" si="33"/>
        <v>3.518055453872377E-2</v>
      </c>
      <c r="O278" s="13">
        <f t="shared" ca="1" si="32"/>
        <v>3.7490876982708331E-2</v>
      </c>
      <c r="P278" s="1">
        <v>276</v>
      </c>
    </row>
    <row r="279" spans="4:16" ht="19.5" customHeight="1" x14ac:dyDescent="0.2">
      <c r="D279" s="1">
        <v>275</v>
      </c>
      <c r="E279" s="3">
        <f t="shared" si="34"/>
        <v>4.583333333333333</v>
      </c>
      <c r="F279" s="2">
        <f t="shared" si="35"/>
        <v>6.7453927159513745</v>
      </c>
      <c r="G279" s="2">
        <f t="shared" ca="1" si="36"/>
        <v>6.7365893029753234</v>
      </c>
      <c r="H279" s="3">
        <f t="shared" si="37"/>
        <v>4.583333333333333</v>
      </c>
      <c r="I279" s="4">
        <f t="shared" si="38"/>
        <v>850.13292188895275</v>
      </c>
      <c r="J279" s="4">
        <f t="shared" ca="1" si="39"/>
        <v>842.6816969207955</v>
      </c>
      <c r="K279" s="16"/>
      <c r="N279" s="6">
        <f t="shared" ca="1" si="33"/>
        <v>3.3605327185102292E-2</v>
      </c>
      <c r="O279" s="13">
        <f t="shared" ca="1" si="32"/>
        <v>5.3532933859681477E-2</v>
      </c>
      <c r="P279" s="1">
        <v>277</v>
      </c>
    </row>
    <row r="280" spans="4:16" ht="19.5" customHeight="1" x14ac:dyDescent="0.2">
      <c r="D280" s="1">
        <v>276</v>
      </c>
      <c r="E280" s="3">
        <f t="shared" si="34"/>
        <v>4.5999999999999996</v>
      </c>
      <c r="F280" s="2">
        <f t="shared" si="35"/>
        <v>6.7452883668452639</v>
      </c>
      <c r="G280" s="2">
        <f t="shared" ca="1" si="36"/>
        <v>6.6426396000490948</v>
      </c>
      <c r="H280" s="3">
        <f t="shared" si="37"/>
        <v>4.5999999999999996</v>
      </c>
      <c r="I280" s="4">
        <f t="shared" si="38"/>
        <v>850.04421590675395</v>
      </c>
      <c r="J280" s="4">
        <f t="shared" ca="1" si="39"/>
        <v>767.11720554316844</v>
      </c>
      <c r="K280" s="16"/>
      <c r="N280" s="6">
        <f t="shared" ca="1" si="33"/>
        <v>-9.8616673813236074E-3</v>
      </c>
      <c r="O280" s="13">
        <f t="shared" ca="1" si="32"/>
        <v>1.9029499640256596E-2</v>
      </c>
      <c r="P280" s="1">
        <v>278</v>
      </c>
    </row>
    <row r="281" spans="4:16" ht="19.5" customHeight="1" x14ac:dyDescent="0.2">
      <c r="D281" s="1">
        <v>277</v>
      </c>
      <c r="E281" s="3">
        <f t="shared" si="34"/>
        <v>4.6166666666666663</v>
      </c>
      <c r="F281" s="2">
        <f t="shared" si="35"/>
        <v>6.7451816895449239</v>
      </c>
      <c r="G281" s="2">
        <f t="shared" ca="1" si="36"/>
        <v>6.7024020601289163</v>
      </c>
      <c r="H281" s="3">
        <f t="shared" si="37"/>
        <v>4.6166666666666663</v>
      </c>
      <c r="I281" s="4">
        <f t="shared" si="38"/>
        <v>849.95354032123066</v>
      </c>
      <c r="J281" s="4">
        <f t="shared" ca="1" si="39"/>
        <v>814.35961843369842</v>
      </c>
      <c r="K281" s="16"/>
      <c r="N281" s="6">
        <f t="shared" ca="1" si="33"/>
        <v>-6.0960570207049258E-2</v>
      </c>
      <c r="O281" s="13">
        <f t="shared" ca="1" si="32"/>
        <v>-2.3700156596598659E-2</v>
      </c>
      <c r="P281" s="1">
        <v>279</v>
      </c>
    </row>
    <row r="282" spans="4:16" ht="19.5" customHeight="1" x14ac:dyDescent="0.2">
      <c r="D282" s="1">
        <v>278</v>
      </c>
      <c r="E282" s="3">
        <f t="shared" si="34"/>
        <v>4.6333333333333337</v>
      </c>
      <c r="F282" s="2">
        <f t="shared" si="35"/>
        <v>6.7450726860813353</v>
      </c>
      <c r="G282" s="2">
        <f t="shared" ca="1" si="36"/>
        <v>6.553163305303416</v>
      </c>
      <c r="H282" s="3">
        <f t="shared" si="37"/>
        <v>4.6333333333333337</v>
      </c>
      <c r="I282" s="4">
        <f t="shared" si="38"/>
        <v>849.86089749073267</v>
      </c>
      <c r="J282" s="4">
        <f t="shared" ca="1" si="39"/>
        <v>701.45959880472083</v>
      </c>
      <c r="K282" s="16"/>
      <c r="N282" s="6">
        <f t="shared" ca="1" si="33"/>
        <v>-4.4049300579687811E-2</v>
      </c>
      <c r="O282" s="13">
        <f t="shared" ca="1" si="32"/>
        <v>-4.011371331576042E-2</v>
      </c>
      <c r="P282" s="1">
        <v>280</v>
      </c>
    </row>
    <row r="283" spans="4:16" ht="19.5" customHeight="1" x14ac:dyDescent="0.2">
      <c r="D283" s="1">
        <v>279</v>
      </c>
      <c r="E283" s="3">
        <f t="shared" si="34"/>
        <v>4.6500000000000004</v>
      </c>
      <c r="F283" s="2">
        <f t="shared" si="35"/>
        <v>6.7449613585297685</v>
      </c>
      <c r="G283" s="2">
        <f t="shared" ca="1" si="36"/>
        <v>6.6609600834624221</v>
      </c>
      <c r="H283" s="3">
        <f t="shared" si="37"/>
        <v>4.6500000000000004</v>
      </c>
      <c r="I283" s="4">
        <f t="shared" si="38"/>
        <v>849.76628982416037</v>
      </c>
      <c r="J283" s="4">
        <f t="shared" ca="1" si="39"/>
        <v>781.30069102868754</v>
      </c>
      <c r="K283" s="16"/>
      <c r="N283" s="6">
        <f t="shared" ca="1" si="33"/>
        <v>-0.10360455969653572</v>
      </c>
      <c r="O283" s="13">
        <f t="shared" ca="1" si="32"/>
        <v>-0.10349200644160367</v>
      </c>
      <c r="P283" s="1">
        <v>281</v>
      </c>
    </row>
    <row r="284" spans="4:16" ht="19.5" customHeight="1" x14ac:dyDescent="0.2">
      <c r="D284" s="1">
        <v>280</v>
      </c>
      <c r="E284" s="3">
        <f t="shared" si="34"/>
        <v>4.666666666666667</v>
      </c>
      <c r="F284" s="2">
        <f t="shared" si="35"/>
        <v>6.744847709009739</v>
      </c>
      <c r="G284" s="2">
        <f t="shared" ca="1" si="36"/>
        <v>6.6547548692164877</v>
      </c>
      <c r="H284" s="3">
        <f t="shared" si="37"/>
        <v>4.666666666666667</v>
      </c>
      <c r="I284" s="4">
        <f t="shared" si="38"/>
        <v>849.66971978085803</v>
      </c>
      <c r="J284" s="4">
        <f t="shared" ca="1" si="39"/>
        <v>776.46756365393719</v>
      </c>
      <c r="K284" s="16"/>
      <c r="N284" s="6">
        <f t="shared" ca="1" si="33"/>
        <v>-0.10986076656116774</v>
      </c>
      <c r="O284" s="13">
        <f t="shared" ca="1" si="32"/>
        <v>-0.11815967993253984</v>
      </c>
      <c r="P284" s="1">
        <v>282</v>
      </c>
    </row>
    <row r="285" spans="4:16" ht="19.5" customHeight="1" x14ac:dyDescent="0.2">
      <c r="D285" s="1">
        <v>281</v>
      </c>
      <c r="E285" s="3">
        <f t="shared" si="34"/>
        <v>4.6833333333333336</v>
      </c>
      <c r="F285" s="2">
        <f t="shared" si="35"/>
        <v>6.7447317396849691</v>
      </c>
      <c r="G285" s="2">
        <f t="shared" ca="1" si="36"/>
        <v>6.6458647639141786</v>
      </c>
      <c r="H285" s="3">
        <f t="shared" si="37"/>
        <v>4.6833333333333336</v>
      </c>
      <c r="I285" s="4">
        <f t="shared" si="38"/>
        <v>849.5711898705116</v>
      </c>
      <c r="J285" s="4">
        <f t="shared" ca="1" si="39"/>
        <v>769.59527818192521</v>
      </c>
      <c r="K285" s="16"/>
      <c r="N285" s="6">
        <f t="shared" ca="1" si="33"/>
        <v>-4.3140152296688751E-2</v>
      </c>
      <c r="O285" s="13">
        <f t="shared" ca="1" si="32"/>
        <v>-8.7443315525309484E-2</v>
      </c>
      <c r="P285" s="1">
        <v>283</v>
      </c>
    </row>
    <row r="286" spans="4:16" ht="19.5" customHeight="1" x14ac:dyDescent="0.2">
      <c r="D286" s="1">
        <v>282</v>
      </c>
      <c r="E286" s="3">
        <f t="shared" si="34"/>
        <v>4.7</v>
      </c>
      <c r="F286" s="2">
        <f t="shared" si="35"/>
        <v>6.7446134527633479</v>
      </c>
      <c r="G286" s="2">
        <f t="shared" ca="1" si="36"/>
        <v>6.4851862764313148</v>
      </c>
      <c r="H286" s="3">
        <f t="shared" si="37"/>
        <v>4.7</v>
      </c>
      <c r="I286" s="4">
        <f t="shared" si="38"/>
        <v>849.47070265304274</v>
      </c>
      <c r="J286" s="4">
        <f t="shared" ca="1" si="39"/>
        <v>655.36103118374115</v>
      </c>
      <c r="K286" s="16"/>
      <c r="N286" s="6">
        <f t="shared" ca="1" si="33"/>
        <v>-9.1730383563568135E-2</v>
      </c>
      <c r="O286" s="13">
        <f t="shared" ca="1" si="32"/>
        <v>-0.13795167972166389</v>
      </c>
      <c r="P286" s="1">
        <v>284</v>
      </c>
    </row>
    <row r="287" spans="4:16" ht="19.5" customHeight="1" x14ac:dyDescent="0.2">
      <c r="D287" s="1">
        <v>283</v>
      </c>
      <c r="E287" s="3">
        <f t="shared" si="34"/>
        <v>4.7166666666666668</v>
      </c>
      <c r="F287" s="2">
        <f t="shared" si="35"/>
        <v>6.7444928504968891</v>
      </c>
      <c r="G287" s="2">
        <f t="shared" ca="1" si="36"/>
        <v>6.5559237225872193</v>
      </c>
      <c r="H287" s="3">
        <f t="shared" si="37"/>
        <v>4.7166666666666668</v>
      </c>
      <c r="I287" s="4">
        <f t="shared" si="38"/>
        <v>849.36826073850011</v>
      </c>
      <c r="J287" s="4">
        <f t="shared" ca="1" si="39"/>
        <v>703.39859499320028</v>
      </c>
      <c r="K287" s="16"/>
      <c r="N287" s="6">
        <f t="shared" ca="1" si="33"/>
        <v>3.0302419451896222E-2</v>
      </c>
      <c r="O287" s="13">
        <f t="shared" ca="1" si="32"/>
        <v>-2.8093409236150519E-2</v>
      </c>
      <c r="P287" s="1">
        <v>285</v>
      </c>
    </row>
    <row r="288" spans="4:16" ht="19.5" customHeight="1" x14ac:dyDescent="0.2">
      <c r="D288" s="1">
        <v>284</v>
      </c>
      <c r="E288" s="3">
        <f t="shared" si="34"/>
        <v>4.7333333333333334</v>
      </c>
      <c r="F288" s="2">
        <f t="shared" si="35"/>
        <v>6.7443699351816839</v>
      </c>
      <c r="G288" s="2">
        <f t="shared" ca="1" si="36"/>
        <v>6.6077118853231767</v>
      </c>
      <c r="H288" s="3">
        <f t="shared" si="37"/>
        <v>4.7333333333333334</v>
      </c>
      <c r="I288" s="4">
        <f t="shared" si="38"/>
        <v>849.26386678694541</v>
      </c>
      <c r="J288" s="4">
        <f t="shared" ca="1" si="39"/>
        <v>740.78607456597183</v>
      </c>
      <c r="K288" s="16"/>
      <c r="N288" s="6">
        <f t="shared" ca="1" si="33"/>
        <v>6.9181999581672191E-2</v>
      </c>
      <c r="O288" s="13">
        <f t="shared" ca="1" si="32"/>
        <v>2.4495399611661292E-2</v>
      </c>
      <c r="P288" s="1">
        <v>286</v>
      </c>
    </row>
    <row r="289" spans="4:16" ht="19.5" customHeight="1" x14ac:dyDescent="0.2">
      <c r="D289" s="1">
        <v>285</v>
      </c>
      <c r="E289" s="3">
        <f t="shared" si="34"/>
        <v>4.75</v>
      </c>
      <c r="F289" s="2">
        <f t="shared" si="35"/>
        <v>6.744244709157865</v>
      </c>
      <c r="G289" s="2">
        <f t="shared" ca="1" si="36"/>
        <v>6.5714530969107647</v>
      </c>
      <c r="H289" s="3">
        <f t="shared" si="37"/>
        <v>4.75</v>
      </c>
      <c r="I289" s="4">
        <f t="shared" si="38"/>
        <v>849.15752350834657</v>
      </c>
      <c r="J289" s="4">
        <f t="shared" ca="1" si="39"/>
        <v>714.40719214995374</v>
      </c>
      <c r="K289" s="16"/>
      <c r="N289" s="6">
        <f t="shared" ca="1" si="33"/>
        <v>4.6838658573094626E-2</v>
      </c>
      <c r="O289" s="13">
        <f t="shared" ca="1" si="32"/>
        <v>2.9543227425583178E-2</v>
      </c>
      <c r="P289" s="1">
        <v>287</v>
      </c>
    </row>
    <row r="290" spans="4:16" ht="19.5" customHeight="1" x14ac:dyDescent="0.2">
      <c r="D290" s="1">
        <v>286</v>
      </c>
      <c r="E290" s="3">
        <f t="shared" si="34"/>
        <v>4.7666666666666666</v>
      </c>
      <c r="F290" s="2">
        <f t="shared" si="35"/>
        <v>6.7441171748095536</v>
      </c>
      <c r="G290" s="2">
        <f t="shared" ca="1" si="36"/>
        <v>6.594176390520242</v>
      </c>
      <c r="H290" s="3">
        <f t="shared" si="37"/>
        <v>4.7666666666666666</v>
      </c>
      <c r="I290" s="4">
        <f t="shared" si="38"/>
        <v>849.04923366245646</v>
      </c>
      <c r="J290" s="4">
        <f t="shared" ca="1" si="39"/>
        <v>730.82672293335065</v>
      </c>
      <c r="K290" s="16"/>
      <c r="N290" s="6">
        <f t="shared" ca="1" si="33"/>
        <v>-3.6504817044052999E-2</v>
      </c>
      <c r="O290" s="13">
        <f t="shared" ca="1" si="32"/>
        <v>-5.6871894173566848E-2</v>
      </c>
      <c r="P290" s="1">
        <v>288</v>
      </c>
    </row>
    <row r="291" spans="4:16" ht="19.5" customHeight="1" x14ac:dyDescent="0.2">
      <c r="D291" s="1">
        <v>287</v>
      </c>
      <c r="E291" s="3">
        <f t="shared" si="34"/>
        <v>4.7833333333333332</v>
      </c>
      <c r="F291" s="2">
        <f t="shared" si="35"/>
        <v>6.74398733456482</v>
      </c>
      <c r="G291" s="2">
        <f t="shared" ca="1" si="36"/>
        <v>6.5138443486860638</v>
      </c>
      <c r="H291" s="3">
        <f t="shared" si="37"/>
        <v>4.7833333333333332</v>
      </c>
      <c r="I291" s="4">
        <f t="shared" si="38"/>
        <v>848.93900005870069</v>
      </c>
      <c r="J291" s="4">
        <f t="shared" ca="1" si="39"/>
        <v>674.41412343161903</v>
      </c>
      <c r="K291" s="16"/>
      <c r="N291" s="6">
        <f t="shared" ca="1" si="33"/>
        <v>3.7660202547708109E-3</v>
      </c>
      <c r="O291" s="13">
        <f t="shared" ca="1" si="32"/>
        <v>-6.1517859035436304E-3</v>
      </c>
      <c r="P291" s="1">
        <v>289</v>
      </c>
    </row>
    <row r="292" spans="4:16" ht="19.5" customHeight="1" x14ac:dyDescent="0.2">
      <c r="D292" s="1">
        <v>288</v>
      </c>
      <c r="E292" s="3">
        <f t="shared" si="34"/>
        <v>4.8</v>
      </c>
      <c r="F292" s="2">
        <f t="shared" si="35"/>
        <v>6.743855190895637</v>
      </c>
      <c r="G292" s="2">
        <f t="shared" ca="1" si="36"/>
        <v>6.5338376149376947</v>
      </c>
      <c r="H292" s="3">
        <f t="shared" si="37"/>
        <v>4.8</v>
      </c>
      <c r="I292" s="4">
        <f t="shared" si="38"/>
        <v>848.82682555605879</v>
      </c>
      <c r="J292" s="4">
        <f t="shared" ca="1" si="39"/>
        <v>688.03355939745029</v>
      </c>
      <c r="K292" s="16"/>
      <c r="N292" s="6">
        <f t="shared" ca="1" si="33"/>
        <v>-0.21222510027752117</v>
      </c>
      <c r="O292" s="13">
        <f t="shared" ca="1" si="32"/>
        <v>-0.22515394408757206</v>
      </c>
      <c r="P292" s="1">
        <v>290</v>
      </c>
    </row>
    <row r="293" spans="4:16" ht="19.5" customHeight="1" x14ac:dyDescent="0.2">
      <c r="D293" s="1">
        <v>289</v>
      </c>
      <c r="E293" s="3">
        <f t="shared" si="34"/>
        <v>4.8166666666666664</v>
      </c>
      <c r="F293" s="2">
        <f t="shared" si="35"/>
        <v>6.7437207463178277</v>
      </c>
      <c r="G293" s="2">
        <f t="shared" ca="1" si="36"/>
        <v>6.7530969990118646</v>
      </c>
      <c r="H293" s="3">
        <f t="shared" si="37"/>
        <v>4.8166666666666664</v>
      </c>
      <c r="I293" s="4">
        <f t="shared" si="38"/>
        <v>848.71271306293863</v>
      </c>
      <c r="J293" s="4">
        <f t="shared" ca="1" si="39"/>
        <v>856.7078817121228</v>
      </c>
      <c r="K293" s="16"/>
      <c r="N293" s="6">
        <f t="shared" ca="1" si="33"/>
        <v>6.4230076420710935E-2</v>
      </c>
      <c r="O293" s="13">
        <f t="shared" ca="1" si="32"/>
        <v>-8.7296289764949159E-3</v>
      </c>
      <c r="P293" s="1">
        <v>291</v>
      </c>
    </row>
    <row r="294" spans="4:16" ht="19.5" customHeight="1" x14ac:dyDescent="0.2">
      <c r="D294" s="1">
        <v>290</v>
      </c>
      <c r="E294" s="3">
        <f t="shared" si="34"/>
        <v>4.833333333333333</v>
      </c>
      <c r="F294" s="2">
        <f t="shared" si="35"/>
        <v>6.7435840033910228</v>
      </c>
      <c r="G294" s="2">
        <f t="shared" ca="1" si="36"/>
        <v>6.7678178466447578</v>
      </c>
      <c r="H294" s="3">
        <f t="shared" si="37"/>
        <v>4.833333333333333</v>
      </c>
      <c r="I294" s="4">
        <f t="shared" si="38"/>
        <v>848.5966655370579</v>
      </c>
      <c r="J294" s="4">
        <f t="shared" ca="1" si="39"/>
        <v>869.41263081325405</v>
      </c>
      <c r="K294" s="16"/>
      <c r="N294" s="6">
        <f t="shared" ca="1" si="33"/>
        <v>-3.9197335589478792E-2</v>
      </c>
      <c r="O294" s="13">
        <f t="shared" ca="1" si="32"/>
        <v>-8.1114312074957673E-2</v>
      </c>
      <c r="P294" s="1">
        <v>292</v>
      </c>
    </row>
    <row r="295" spans="4:16" ht="19.5" customHeight="1" x14ac:dyDescent="0.2">
      <c r="D295" s="1">
        <v>291</v>
      </c>
      <c r="E295" s="3">
        <f t="shared" si="34"/>
        <v>4.8499999999999996</v>
      </c>
      <c r="F295" s="2">
        <f t="shared" si="35"/>
        <v>6.7434449647186119</v>
      </c>
      <c r="G295" s="2">
        <f t="shared" ca="1" si="36"/>
        <v>6.6901715177006604</v>
      </c>
      <c r="H295" s="3">
        <f t="shared" si="37"/>
        <v>4.8499999999999996</v>
      </c>
      <c r="I295" s="4">
        <f t="shared" si="38"/>
        <v>848.47868598531943</v>
      </c>
      <c r="J295" s="4">
        <f t="shared" ca="1" si="39"/>
        <v>804.46021947884128</v>
      </c>
      <c r="K295" s="16"/>
      <c r="N295" s="6">
        <f t="shared" ca="1" si="33"/>
        <v>2.1555934094046939E-2</v>
      </c>
      <c r="O295" s="13">
        <f t="shared" ca="1" si="32"/>
        <v>-2.0217651776602948E-2</v>
      </c>
      <c r="P295" s="1">
        <v>293</v>
      </c>
    </row>
    <row r="296" spans="4:16" ht="19.5" customHeight="1" x14ac:dyDescent="0.2">
      <c r="D296" s="1">
        <v>292</v>
      </c>
      <c r="E296" s="3">
        <f t="shared" si="34"/>
        <v>4.8666666666666663</v>
      </c>
      <c r="F296" s="2">
        <f t="shared" si="35"/>
        <v>6.7433036329476916</v>
      </c>
      <c r="G296" s="2">
        <f t="shared" ca="1" si="36"/>
        <v>6.4995490866295009</v>
      </c>
      <c r="H296" s="3">
        <f t="shared" si="37"/>
        <v>4.8666666666666663</v>
      </c>
      <c r="I296" s="4">
        <f t="shared" si="38"/>
        <v>848.35877746368249</v>
      </c>
      <c r="J296" s="4">
        <f t="shared" ca="1" si="39"/>
        <v>664.84177939783638</v>
      </c>
      <c r="K296" s="16"/>
      <c r="N296" s="6">
        <f t="shared" ca="1" si="33"/>
        <v>1.1371466483453154E-2</v>
      </c>
      <c r="O296" s="13">
        <f t="shared" ca="1" si="32"/>
        <v>-2.5903543680650273E-2</v>
      </c>
      <c r="P296" s="1">
        <v>294</v>
      </c>
    </row>
    <row r="297" spans="4:16" ht="19.5" customHeight="1" x14ac:dyDescent="0.2">
      <c r="D297" s="1">
        <v>293</v>
      </c>
      <c r="E297" s="3">
        <f t="shared" si="34"/>
        <v>4.8833333333333337</v>
      </c>
      <c r="F297" s="2">
        <f t="shared" si="35"/>
        <v>6.7431600107690128</v>
      </c>
      <c r="G297" s="2">
        <f t="shared" ca="1" si="36"/>
        <v>6.6641361227877951</v>
      </c>
      <c r="H297" s="3">
        <f t="shared" si="37"/>
        <v>4.8833333333333337</v>
      </c>
      <c r="I297" s="4">
        <f t="shared" si="38"/>
        <v>848.23694307703136</v>
      </c>
      <c r="J297" s="4">
        <f t="shared" ca="1" si="39"/>
        <v>783.7860775017034</v>
      </c>
      <c r="K297" s="16"/>
      <c r="N297" s="6">
        <f t="shared" ca="1" si="33"/>
        <v>-4.6526445681944993E-3</v>
      </c>
      <c r="O297" s="13">
        <f t="shared" ca="1" si="32"/>
        <v>-4.0735802314567207E-2</v>
      </c>
      <c r="P297" s="1">
        <v>295</v>
      </c>
    </row>
    <row r="298" spans="4:16" ht="19.5" customHeight="1" x14ac:dyDescent="0.2">
      <c r="D298" s="1">
        <v>294</v>
      </c>
      <c r="E298" s="3">
        <f t="shared" si="34"/>
        <v>4.9000000000000004</v>
      </c>
      <c r="F298" s="2">
        <f t="shared" si="35"/>
        <v>6.7430141009169358</v>
      </c>
      <c r="G298" s="2">
        <f t="shared" ca="1" si="36"/>
        <v>6.7239282688566844</v>
      </c>
      <c r="H298" s="3">
        <f t="shared" si="37"/>
        <v>4.9000000000000004</v>
      </c>
      <c r="I298" s="4">
        <f t="shared" si="38"/>
        <v>848.11318597905017</v>
      </c>
      <c r="J298" s="4">
        <f t="shared" ca="1" si="39"/>
        <v>832.07973274577103</v>
      </c>
      <c r="K298" s="16"/>
      <c r="N298" s="6">
        <f t="shared" ca="1" si="33"/>
        <v>-9.5791074429102646E-2</v>
      </c>
      <c r="O298" s="13">
        <f t="shared" ca="1" si="32"/>
        <v>-0.12549989139521389</v>
      </c>
      <c r="P298" s="1">
        <v>296</v>
      </c>
    </row>
    <row r="299" spans="4:16" ht="19.5" customHeight="1" x14ac:dyDescent="0.2">
      <c r="D299" s="1">
        <v>295</v>
      </c>
      <c r="E299" s="3">
        <f t="shared" si="34"/>
        <v>4.916666666666667</v>
      </c>
      <c r="F299" s="2">
        <f t="shared" si="35"/>
        <v>6.7428659061693743</v>
      </c>
      <c r="G299" s="2">
        <f t="shared" ca="1" si="36"/>
        <v>6.8239477579658327</v>
      </c>
      <c r="H299" s="3">
        <f t="shared" si="37"/>
        <v>4.916666666666667</v>
      </c>
      <c r="I299" s="4">
        <f t="shared" si="38"/>
        <v>847.98750937208695</v>
      </c>
      <c r="J299" s="4">
        <f t="shared" ca="1" si="39"/>
        <v>919.60824432158643</v>
      </c>
      <c r="K299" s="16"/>
      <c r="N299" s="6">
        <f t="shared" ca="1" si="33"/>
        <v>-0.12700445888385672</v>
      </c>
      <c r="O299" s="13">
        <f t="shared" ca="1" si="32"/>
        <v>-0.1837876934533825</v>
      </c>
      <c r="P299" s="1">
        <v>297</v>
      </c>
    </row>
    <row r="300" spans="4:16" ht="19.5" customHeight="1" x14ac:dyDescent="0.2">
      <c r="D300" s="1">
        <v>296</v>
      </c>
      <c r="E300" s="3">
        <f t="shared" si="34"/>
        <v>4.9333333333333336</v>
      </c>
      <c r="F300" s="2">
        <f t="shared" si="35"/>
        <v>6.7427154293477418</v>
      </c>
      <c r="G300" s="2">
        <f t="shared" ca="1" si="36"/>
        <v>6.6397477656427659</v>
      </c>
      <c r="H300" s="3">
        <f t="shared" si="37"/>
        <v>4.9333333333333336</v>
      </c>
      <c r="I300" s="4">
        <f t="shared" si="38"/>
        <v>847.85991650701772</v>
      </c>
      <c r="J300" s="4">
        <f t="shared" ca="1" si="39"/>
        <v>764.90203411270659</v>
      </c>
      <c r="K300" s="16"/>
      <c r="N300" s="6">
        <f t="shared" ca="1" si="33"/>
        <v>-7.9891506493777825E-2</v>
      </c>
      <c r="O300" s="13">
        <f t="shared" ca="1" si="32"/>
        <v>-0.16455994207836641</v>
      </c>
      <c r="P300" s="1">
        <v>298</v>
      </c>
    </row>
    <row r="301" spans="4:16" ht="19.5" customHeight="1" x14ac:dyDescent="0.2">
      <c r="D301" s="1">
        <v>297</v>
      </c>
      <c r="E301" s="3">
        <f t="shared" si="34"/>
        <v>4.95</v>
      </c>
      <c r="F301" s="2">
        <f t="shared" si="35"/>
        <v>6.7425626733169013</v>
      </c>
      <c r="G301" s="2">
        <f t="shared" ca="1" si="36"/>
        <v>6.8344004115483656</v>
      </c>
      <c r="H301" s="3">
        <f t="shared" si="37"/>
        <v>4.95</v>
      </c>
      <c r="I301" s="4">
        <f t="shared" si="38"/>
        <v>847.73041068311295</v>
      </c>
      <c r="J301" s="4">
        <f t="shared" ca="1" si="39"/>
        <v>929.27100349061902</v>
      </c>
      <c r="K301" s="16"/>
      <c r="N301" s="6">
        <f t="shared" ca="1" si="33"/>
        <v>7.3144616821059411E-2</v>
      </c>
      <c r="O301" s="13">
        <f t="shared" ca="1" si="32"/>
        <v>-2.5533515505250973E-2</v>
      </c>
      <c r="P301" s="1">
        <v>299</v>
      </c>
    </row>
    <row r="302" spans="4:16" ht="19.5" customHeight="1" x14ac:dyDescent="0.2">
      <c r="D302" s="1">
        <v>298</v>
      </c>
      <c r="E302" s="3">
        <f t="shared" si="34"/>
        <v>4.9666666666666668</v>
      </c>
      <c r="F302" s="2">
        <f t="shared" si="35"/>
        <v>6.7424076409851068</v>
      </c>
      <c r="G302" s="2">
        <f t="shared" ca="1" si="36"/>
        <v>6.6055619078712509</v>
      </c>
      <c r="H302" s="3">
        <f t="shared" si="37"/>
        <v>4.9666666666666668</v>
      </c>
      <c r="I302" s="4">
        <f t="shared" si="38"/>
        <v>847.59899524789557</v>
      </c>
      <c r="J302" s="4">
        <f t="shared" ca="1" si="39"/>
        <v>739.19511208852009</v>
      </c>
      <c r="K302" s="16"/>
      <c r="N302" s="6">
        <f t="shared" ca="1" si="33"/>
        <v>-9.3577550828145353E-2</v>
      </c>
      <c r="O302" s="13">
        <f t="shared" ca="1" si="32"/>
        <v>-0.15454035357467838</v>
      </c>
      <c r="P302" s="1">
        <v>300</v>
      </c>
    </row>
    <row r="303" spans="4:16" ht="19.5" customHeight="1" x14ac:dyDescent="0.2">
      <c r="D303" s="1">
        <v>299</v>
      </c>
      <c r="E303" s="3">
        <f t="shared" si="34"/>
        <v>4.9833333333333334</v>
      </c>
      <c r="F303" s="2">
        <f t="shared" si="35"/>
        <v>6.7422503353039502</v>
      </c>
      <c r="G303" s="2">
        <f t="shared" ca="1" si="36"/>
        <v>6.6890814203716191</v>
      </c>
      <c r="H303" s="3">
        <f t="shared" si="37"/>
        <v>4.9833333333333334</v>
      </c>
      <c r="I303" s="4">
        <f t="shared" si="38"/>
        <v>847.46567359700202</v>
      </c>
      <c r="J303" s="4">
        <f t="shared" ca="1" si="39"/>
        <v>803.58375734357628</v>
      </c>
      <c r="K303" s="16"/>
      <c r="N303" s="6">
        <f t="shared" ca="1" si="33"/>
        <v>3.1626458597303835E-2</v>
      </c>
      <c r="O303" s="13">
        <f t="shared" ca="1" si="32"/>
        <v>-5.4245530937281052E-2</v>
      </c>
      <c r="P303" s="1">
        <v>301</v>
      </c>
    </row>
    <row r="304" spans="4:16" ht="19.5" customHeight="1" x14ac:dyDescent="0.2">
      <c r="D304" s="1">
        <v>300</v>
      </c>
      <c r="E304" s="3">
        <f t="shared" si="34"/>
        <v>5</v>
      </c>
      <c r="F304" s="2">
        <f t="shared" si="35"/>
        <v>6.7420907592683053</v>
      </c>
      <c r="G304" s="2">
        <f t="shared" ca="1" si="36"/>
        <v>6.7954947346538823</v>
      </c>
      <c r="H304" s="3">
        <f t="shared" si="37"/>
        <v>5</v>
      </c>
      <c r="I304" s="4">
        <f t="shared" si="38"/>
        <v>847.33044917403981</v>
      </c>
      <c r="J304" s="4">
        <f t="shared" ca="1" si="39"/>
        <v>893.81134968257982</v>
      </c>
      <c r="K304" s="16"/>
      <c r="N304" s="6">
        <f t="shared" ca="1" si="33"/>
        <v>4.3660165558395893E-2</v>
      </c>
      <c r="O304" s="13">
        <f t="shared" ca="1" si="32"/>
        <v>-3.2788946046134269E-2</v>
      </c>
      <c r="P304" s="1">
        <v>302</v>
      </c>
    </row>
    <row r="305" spans="4:16" ht="19.5" customHeight="1" x14ac:dyDescent="0.2">
      <c r="D305" s="1">
        <v>301</v>
      </c>
      <c r="E305" s="3">
        <f t="shared" si="34"/>
        <v>5.0166666666666666</v>
      </c>
      <c r="F305" s="2">
        <f t="shared" si="35"/>
        <v>6.7419289159162687</v>
      </c>
      <c r="G305" s="2">
        <f t="shared" ca="1" si="36"/>
        <v>6.7576152891603654</v>
      </c>
      <c r="H305" s="3">
        <f t="shared" si="37"/>
        <v>5.0166666666666666</v>
      </c>
      <c r="I305" s="4">
        <f t="shared" si="38"/>
        <v>847.19332547044212</v>
      </c>
      <c r="J305" s="4">
        <f t="shared" ca="1" si="39"/>
        <v>860.58749450215885</v>
      </c>
      <c r="K305" s="16"/>
      <c r="N305" s="6">
        <f t="shared" ca="1" si="33"/>
        <v>-0.12999796751702261</v>
      </c>
      <c r="O305" s="13">
        <f t="shared" ca="1" si="32"/>
        <v>-0.18661883820398073</v>
      </c>
      <c r="P305" s="1">
        <v>303</v>
      </c>
    </row>
    <row r="306" spans="4:16" ht="19.5" customHeight="1" x14ac:dyDescent="0.2">
      <c r="D306" s="1">
        <v>302</v>
      </c>
      <c r="E306" s="3">
        <f t="shared" si="34"/>
        <v>5.0333333333333332</v>
      </c>
      <c r="F306" s="2">
        <f t="shared" si="35"/>
        <v>6.7417648083291066</v>
      </c>
      <c r="G306" s="2">
        <f t="shared" ca="1" si="36"/>
        <v>6.7466973835408242</v>
      </c>
      <c r="H306" s="3">
        <f t="shared" si="37"/>
        <v>5.0333333333333332</v>
      </c>
      <c r="I306" s="4">
        <f t="shared" si="38"/>
        <v>847.05430602532408</v>
      </c>
      <c r="J306" s="4">
        <f t="shared" ca="1" si="39"/>
        <v>851.242786603696</v>
      </c>
      <c r="K306" s="16"/>
      <c r="N306" s="6">
        <f t="shared" ca="1" si="33"/>
        <v>-9.4428195925957401E-2</v>
      </c>
      <c r="O306" s="13">
        <f t="shared" ca="1" si="32"/>
        <v>-0.19182665670444682</v>
      </c>
      <c r="P306" s="1">
        <v>304</v>
      </c>
    </row>
    <row r="307" spans="4:16" ht="19.5" customHeight="1" x14ac:dyDescent="0.2">
      <c r="D307" s="1">
        <v>303</v>
      </c>
      <c r="E307" s="3">
        <f t="shared" si="34"/>
        <v>5.05</v>
      </c>
      <c r="F307" s="2">
        <f t="shared" si="35"/>
        <v>6.741598439631189</v>
      </c>
      <c r="G307" s="2">
        <f t="shared" ca="1" si="36"/>
        <v>6.6126569101566579</v>
      </c>
      <c r="H307" s="3">
        <f t="shared" si="37"/>
        <v>5.05</v>
      </c>
      <c r="I307" s="4">
        <f t="shared" si="38"/>
        <v>846.9133944253299</v>
      </c>
      <c r="J307" s="4">
        <f t="shared" ca="1" si="39"/>
        <v>744.45835237020242</v>
      </c>
      <c r="K307" s="16"/>
      <c r="N307" s="6">
        <f t="shared" ca="1" si="33"/>
        <v>-7.7108253899089554E-2</v>
      </c>
      <c r="O307" s="13">
        <f t="shared" ca="1" si="32"/>
        <v>-0.18316621086440804</v>
      </c>
      <c r="P307" s="1">
        <v>305</v>
      </c>
    </row>
    <row r="308" spans="4:16" ht="19.5" customHeight="1" x14ac:dyDescent="0.2">
      <c r="D308" s="1">
        <v>304</v>
      </c>
      <c r="E308" s="3">
        <f t="shared" si="34"/>
        <v>5.0666666666666664</v>
      </c>
      <c r="F308" s="2">
        <f t="shared" si="35"/>
        <v>6.7414298129899368</v>
      </c>
      <c r="G308" s="2">
        <f t="shared" ca="1" si="36"/>
        <v>6.7499149064506607</v>
      </c>
      <c r="H308" s="3">
        <f t="shared" si="37"/>
        <v>5.0666666666666664</v>
      </c>
      <c r="I308" s="4">
        <f t="shared" si="38"/>
        <v>846.77059430448719</v>
      </c>
      <c r="J308" s="4">
        <f t="shared" ca="1" si="39"/>
        <v>853.98609072669842</v>
      </c>
      <c r="K308" s="16"/>
      <c r="N308" s="6">
        <f t="shared" ca="1" si="33"/>
        <v>-3.7172268684759507E-2</v>
      </c>
      <c r="O308" s="13">
        <f t="shared" ca="1" si="32"/>
        <v>-0.16643988470709156</v>
      </c>
      <c r="P308" s="1">
        <v>306</v>
      </c>
    </row>
    <row r="309" spans="4:16" ht="19.5" customHeight="1" x14ac:dyDescent="0.2">
      <c r="D309" s="1">
        <v>305</v>
      </c>
      <c r="E309" s="3">
        <f t="shared" si="34"/>
        <v>5.083333333333333</v>
      </c>
      <c r="F309" s="2">
        <f t="shared" si="35"/>
        <v>6.7412589316157581</v>
      </c>
      <c r="G309" s="2">
        <f t="shared" ca="1" si="36"/>
        <v>6.7684995724998851</v>
      </c>
      <c r="H309" s="3">
        <f t="shared" si="37"/>
        <v>5.083333333333333</v>
      </c>
      <c r="I309" s="4">
        <f t="shared" si="38"/>
        <v>846.62590934405284</v>
      </c>
      <c r="J309" s="4">
        <f t="shared" ca="1" si="39"/>
        <v>870.00553395819281</v>
      </c>
      <c r="K309" s="16"/>
      <c r="N309" s="6">
        <f t="shared" ca="1" si="33"/>
        <v>4.0829227519462961E-2</v>
      </c>
      <c r="O309" s="13">
        <f t="shared" ca="1" si="32"/>
        <v>-8.1254963866326052E-2</v>
      </c>
      <c r="P309" s="1">
        <v>307</v>
      </c>
    </row>
    <row r="310" spans="4:16" ht="19.5" customHeight="1" x14ac:dyDescent="0.2">
      <c r="D310" s="1">
        <v>306</v>
      </c>
      <c r="E310" s="3">
        <f t="shared" si="34"/>
        <v>5.0999999999999996</v>
      </c>
      <c r="F310" s="2">
        <f t="shared" si="35"/>
        <v>6.7410857987619881</v>
      </c>
      <c r="G310" s="2">
        <f t="shared" ca="1" si="36"/>
        <v>6.765890682122178</v>
      </c>
      <c r="H310" s="3">
        <f t="shared" si="37"/>
        <v>5.0999999999999996</v>
      </c>
      <c r="I310" s="4">
        <f t="shared" si="38"/>
        <v>846.47934327235976</v>
      </c>
      <c r="J310" s="4">
        <f t="shared" ca="1" si="39"/>
        <v>867.73874308225606</v>
      </c>
      <c r="K310" s="16"/>
      <c r="N310" s="6">
        <f t="shared" ca="1" si="33"/>
        <v>-2.4313326956591358E-2</v>
      </c>
      <c r="O310" s="13">
        <f t="shared" ca="1" si="32"/>
        <v>-0.12313449274956426</v>
      </c>
      <c r="P310" s="1">
        <v>308</v>
      </c>
    </row>
    <row r="311" spans="4:16" ht="19.5" customHeight="1" x14ac:dyDescent="0.2">
      <c r="D311" s="1">
        <v>307</v>
      </c>
      <c r="E311" s="3">
        <f t="shared" si="34"/>
        <v>5.1166666666666663</v>
      </c>
      <c r="F311" s="2">
        <f t="shared" si="35"/>
        <v>6.7409104177248276</v>
      </c>
      <c r="G311" s="2">
        <f t="shared" ca="1" si="36"/>
        <v>6.6898102897637362</v>
      </c>
      <c r="H311" s="3">
        <f t="shared" si="37"/>
        <v>5.1166666666666663</v>
      </c>
      <c r="I311" s="4">
        <f t="shared" si="38"/>
        <v>846.33089986466155</v>
      </c>
      <c r="J311" s="4">
        <f t="shared" ca="1" si="39"/>
        <v>804.16967845234842</v>
      </c>
      <c r="K311" s="16"/>
      <c r="N311" s="6">
        <f t="shared" ca="1" si="33"/>
        <v>1.2668756168119881E-2</v>
      </c>
      <c r="O311" s="13">
        <f t="shared" ca="1" si="32"/>
        <v>-9.827503321092261E-2</v>
      </c>
      <c r="P311" s="1">
        <v>309</v>
      </c>
    </row>
    <row r="312" spans="4:16" ht="19.5" customHeight="1" x14ac:dyDescent="0.2">
      <c r="D312" s="1">
        <v>308</v>
      </c>
      <c r="E312" s="3">
        <f t="shared" si="34"/>
        <v>5.1333333333333337</v>
      </c>
      <c r="F312" s="2">
        <f t="shared" si="35"/>
        <v>6.7407327918432758</v>
      </c>
      <c r="G312" s="2">
        <f t="shared" ca="1" si="36"/>
        <v>6.7557268547584819</v>
      </c>
      <c r="H312" s="3">
        <f t="shared" si="37"/>
        <v>5.1333333333333337</v>
      </c>
      <c r="I312" s="4">
        <f t="shared" si="38"/>
        <v>846.18058294297168</v>
      </c>
      <c r="J312" s="4">
        <f t="shared" ca="1" si="39"/>
        <v>858.9638650131152</v>
      </c>
      <c r="K312" s="16"/>
      <c r="N312" s="6">
        <f t="shared" ca="1" si="33"/>
        <v>-6.0847993022228979E-2</v>
      </c>
      <c r="O312" s="13">
        <f t="shared" ca="1" si="32"/>
        <v>-0.16341730858209599</v>
      </c>
      <c r="P312" s="1">
        <v>310</v>
      </c>
    </row>
    <row r="313" spans="4:16" ht="19.5" customHeight="1" x14ac:dyDescent="0.2">
      <c r="D313" s="1">
        <v>309</v>
      </c>
      <c r="E313" s="3">
        <f t="shared" si="34"/>
        <v>5.15</v>
      </c>
      <c r="F313" s="2">
        <f t="shared" si="35"/>
        <v>6.7405529244990765</v>
      </c>
      <c r="G313" s="2">
        <f t="shared" ca="1" si="36"/>
        <v>6.6803114846726963</v>
      </c>
      <c r="H313" s="3">
        <f t="shared" si="37"/>
        <v>5.15</v>
      </c>
      <c r="I313" s="4">
        <f t="shared" si="38"/>
        <v>846.02839637591183</v>
      </c>
      <c r="J313" s="4">
        <f t="shared" ca="1" si="39"/>
        <v>796.56719184840063</v>
      </c>
      <c r="K313" s="16"/>
      <c r="N313" s="6">
        <f t="shared" ca="1" si="33"/>
        <v>-5.2792034897527436E-2</v>
      </c>
      <c r="O313" s="13">
        <f t="shared" ref="O313:O376" ca="1" si="40">SUMPRODUCT($M$3:$M$182,O133:O312)+N313</f>
        <v>-0.16831276924733593</v>
      </c>
      <c r="P313" s="1">
        <v>311</v>
      </c>
    </row>
    <row r="314" spans="4:16" ht="19.5" customHeight="1" x14ac:dyDescent="0.2">
      <c r="D314" s="1">
        <v>310</v>
      </c>
      <c r="E314" s="3">
        <f t="shared" si="34"/>
        <v>5.166666666666667</v>
      </c>
      <c r="F314" s="2">
        <f t="shared" si="35"/>
        <v>6.7403708191166443</v>
      </c>
      <c r="G314" s="2">
        <f t="shared" ca="1" si="36"/>
        <v>6.8846883039611733</v>
      </c>
      <c r="H314" s="3">
        <f t="shared" si="37"/>
        <v>5.166666666666667</v>
      </c>
      <c r="I314" s="4">
        <f t="shared" si="38"/>
        <v>845.87434407854323</v>
      </c>
      <c r="J314" s="4">
        <f t="shared" ca="1" si="39"/>
        <v>977.19703378972076</v>
      </c>
      <c r="K314" s="16"/>
      <c r="N314" s="6">
        <f t="shared" ca="1" si="33"/>
        <v>5.7096435570922539E-2</v>
      </c>
      <c r="O314" s="13">
        <f t="shared" ca="1" si="40"/>
        <v>-5.7019535465533309E-2</v>
      </c>
      <c r="P314" s="1">
        <v>312</v>
      </c>
    </row>
    <row r="315" spans="4:16" ht="19.5" customHeight="1" x14ac:dyDescent="0.2">
      <c r="D315" s="1">
        <v>311</v>
      </c>
      <c r="E315" s="3">
        <f t="shared" si="34"/>
        <v>5.1833333333333336</v>
      </c>
      <c r="F315" s="2">
        <f t="shared" si="35"/>
        <v>6.7401864791630022</v>
      </c>
      <c r="G315" s="2">
        <f t="shared" ca="1" si="36"/>
        <v>6.8311137365377643</v>
      </c>
      <c r="H315" s="3">
        <f t="shared" si="37"/>
        <v>5.1833333333333336</v>
      </c>
      <c r="I315" s="4">
        <f t="shared" si="38"/>
        <v>845.71843001220611</v>
      </c>
      <c r="J315" s="4">
        <f t="shared" ca="1" si="39"/>
        <v>926.22180531194329</v>
      </c>
      <c r="K315" s="16"/>
      <c r="N315" s="6">
        <f t="shared" ca="1" si="33"/>
        <v>9.4115601021319939E-2</v>
      </c>
      <c r="O315" s="13">
        <f t="shared" ca="1" si="40"/>
        <v>5.9387221179155736E-3</v>
      </c>
      <c r="P315" s="1">
        <v>313</v>
      </c>
    </row>
    <row r="316" spans="4:16" ht="19.5" customHeight="1" x14ac:dyDescent="0.2">
      <c r="D316" s="1">
        <v>312</v>
      </c>
      <c r="E316" s="3">
        <f t="shared" si="34"/>
        <v>5.2</v>
      </c>
      <c r="F316" s="2">
        <f t="shared" si="35"/>
        <v>6.7399999081477171</v>
      </c>
      <c r="G316" s="2">
        <f t="shared" ca="1" si="36"/>
        <v>6.6893952750028323</v>
      </c>
      <c r="H316" s="3">
        <f t="shared" si="37"/>
        <v>5.2</v>
      </c>
      <c r="I316" s="4">
        <f t="shared" si="38"/>
        <v>845.56065818435616</v>
      </c>
      <c r="J316" s="4">
        <f t="shared" ca="1" si="39"/>
        <v>803.83600540992757</v>
      </c>
      <c r="K316" s="16"/>
      <c r="N316" s="6">
        <f t="shared" ca="1" si="33"/>
        <v>5.3257755863279103E-3</v>
      </c>
      <c r="O316" s="13">
        <f t="shared" ca="1" si="40"/>
        <v>-5.8051589084742422E-2</v>
      </c>
      <c r="P316" s="1">
        <v>314</v>
      </c>
    </row>
    <row r="317" spans="4:16" ht="19.5" customHeight="1" x14ac:dyDescent="0.2">
      <c r="D317" s="1">
        <v>313</v>
      </c>
      <c r="E317" s="3">
        <f t="shared" si="34"/>
        <v>5.2166666666666668</v>
      </c>
      <c r="F317" s="2">
        <f t="shared" si="35"/>
        <v>6.739811109622833</v>
      </c>
      <c r="G317" s="2">
        <f t="shared" ca="1" si="36"/>
        <v>6.6029870862372011</v>
      </c>
      <c r="H317" s="3">
        <f t="shared" si="37"/>
        <v>5.2166666666666668</v>
      </c>
      <c r="I317" s="4">
        <f t="shared" si="38"/>
        <v>845.40103264839797</v>
      </c>
      <c r="J317" s="4">
        <f t="shared" ca="1" si="39"/>
        <v>737.29426474373554</v>
      </c>
      <c r="K317" s="16"/>
      <c r="N317" s="6">
        <f t="shared" ca="1" si="33"/>
        <v>0.23032021925551097</v>
      </c>
      <c r="O317" s="13">
        <f t="shared" ca="1" si="40"/>
        <v>0.17364730189305577</v>
      </c>
      <c r="P317" s="1">
        <v>315</v>
      </c>
    </row>
    <row r="318" spans="4:16" ht="19.5" customHeight="1" x14ac:dyDescent="0.2">
      <c r="D318" s="1">
        <v>314</v>
      </c>
      <c r="E318" s="3">
        <f t="shared" si="34"/>
        <v>5.2333333333333334</v>
      </c>
      <c r="F318" s="2">
        <f t="shared" si="35"/>
        <v>6.7396200871828</v>
      </c>
      <c r="G318" s="2">
        <f t="shared" ca="1" si="36"/>
        <v>6.6453549106630954</v>
      </c>
      <c r="H318" s="3">
        <f t="shared" si="37"/>
        <v>5.2333333333333334</v>
      </c>
      <c r="I318" s="4">
        <f t="shared" si="38"/>
        <v>845.23955750351422</v>
      </c>
      <c r="J318" s="4">
        <f t="shared" ca="1" si="39"/>
        <v>769.20299753860434</v>
      </c>
      <c r="K318" s="16"/>
      <c r="N318" s="6">
        <f t="shared" ca="1" si="33"/>
        <v>3.9066322684031943E-2</v>
      </c>
      <c r="O318" s="13">
        <f t="shared" ca="1" si="40"/>
        <v>4.3299732371213366E-2</v>
      </c>
      <c r="P318" s="1">
        <v>316</v>
      </c>
    </row>
    <row r="319" spans="4:16" ht="19.5" customHeight="1" x14ac:dyDescent="0.2">
      <c r="D319" s="1">
        <v>315</v>
      </c>
      <c r="E319" s="3">
        <f t="shared" si="34"/>
        <v>5.25</v>
      </c>
      <c r="F319" s="2">
        <f t="shared" si="35"/>
        <v>6.739426844464413</v>
      </c>
      <c r="G319" s="2">
        <f t="shared" ca="1" si="36"/>
        <v>6.6889988989709614</v>
      </c>
      <c r="H319" s="3">
        <f t="shared" si="37"/>
        <v>5.25</v>
      </c>
      <c r="I319" s="4">
        <f t="shared" si="38"/>
        <v>845.07623689450145</v>
      </c>
      <c r="J319" s="4">
        <f t="shared" ca="1" si="39"/>
        <v>803.51744722241426</v>
      </c>
      <c r="K319" s="16"/>
      <c r="N319" s="6">
        <f t="shared" ca="1" si="33"/>
        <v>-0.23353307925941522</v>
      </c>
      <c r="O319" s="13">
        <f t="shared" ca="1" si="40"/>
        <v>-0.22916233936679201</v>
      </c>
      <c r="P319" s="1">
        <v>317</v>
      </c>
    </row>
    <row r="320" spans="4:16" ht="19.5" customHeight="1" x14ac:dyDescent="0.2">
      <c r="D320" s="1">
        <v>316</v>
      </c>
      <c r="E320" s="3">
        <f t="shared" si="34"/>
        <v>5.2666666666666666</v>
      </c>
      <c r="F320" s="2">
        <f t="shared" si="35"/>
        <v>6.7392313851467325</v>
      </c>
      <c r="G320" s="2">
        <f t="shared" ca="1" si="36"/>
        <v>6.7511266205027143</v>
      </c>
      <c r="H320" s="3">
        <f t="shared" si="37"/>
        <v>5.2666666666666666</v>
      </c>
      <c r="I320" s="4">
        <f t="shared" si="38"/>
        <v>844.91107501159024</v>
      </c>
      <c r="J320" s="4">
        <f t="shared" ca="1" si="39"/>
        <v>855.02150485932998</v>
      </c>
      <c r="K320" s="16"/>
      <c r="N320" s="6">
        <f t="shared" ca="1" si="33"/>
        <v>0.12840338007000585</v>
      </c>
      <c r="O320" s="13">
        <f t="shared" ca="1" si="40"/>
        <v>5.7551064736701685E-2</v>
      </c>
      <c r="P320" s="1">
        <v>318</v>
      </c>
    </row>
    <row r="321" spans="4:16" ht="19.5" customHeight="1" x14ac:dyDescent="0.2">
      <c r="D321" s="1">
        <v>317</v>
      </c>
      <c r="E321" s="3">
        <f t="shared" si="34"/>
        <v>5.2833333333333332</v>
      </c>
      <c r="F321" s="2">
        <f t="shared" si="35"/>
        <v>6.7390337129510227</v>
      </c>
      <c r="G321" s="2">
        <f t="shared" ca="1" si="36"/>
        <v>6.4853002013665151</v>
      </c>
      <c r="H321" s="3">
        <f t="shared" si="37"/>
        <v>5.2833333333333332</v>
      </c>
      <c r="I321" s="4">
        <f t="shared" si="38"/>
        <v>844.74407609027878</v>
      </c>
      <c r="J321" s="4">
        <f t="shared" ca="1" si="39"/>
        <v>655.43569739984275</v>
      </c>
      <c r="K321" s="16"/>
      <c r="N321" s="6">
        <f t="shared" ca="1" si="33"/>
        <v>-2.7720412639887684E-2</v>
      </c>
      <c r="O321" s="13">
        <f t="shared" ca="1" si="40"/>
        <v>-6.09319495034953E-2</v>
      </c>
      <c r="P321" s="1">
        <v>319</v>
      </c>
    </row>
    <row r="322" spans="4:16" ht="19.5" customHeight="1" x14ac:dyDescent="0.2">
      <c r="D322" s="1">
        <v>318</v>
      </c>
      <c r="E322" s="3">
        <f t="shared" si="34"/>
        <v>5.3</v>
      </c>
      <c r="F322" s="2">
        <f t="shared" si="35"/>
        <v>6.7388338316406768</v>
      </c>
      <c r="G322" s="2">
        <f t="shared" ca="1" si="36"/>
        <v>6.7402203347208216</v>
      </c>
      <c r="H322" s="3">
        <f t="shared" si="37"/>
        <v>5.3</v>
      </c>
      <c r="I322" s="4">
        <f t="shared" si="38"/>
        <v>844.57524441115368</v>
      </c>
      <c r="J322" s="4">
        <f t="shared" ca="1" si="39"/>
        <v>845.74706276609857</v>
      </c>
      <c r="K322" s="16"/>
      <c r="N322" s="6">
        <f t="shared" ca="1" si="33"/>
        <v>3.8338210939201173E-2</v>
      </c>
      <c r="O322" s="13">
        <f t="shared" ca="1" si="40"/>
        <v>2.3819925747059351E-3</v>
      </c>
      <c r="P322" s="1">
        <v>320</v>
      </c>
    </row>
    <row r="323" spans="4:16" ht="19.5" customHeight="1" x14ac:dyDescent="0.2">
      <c r="D323" s="1">
        <v>319</v>
      </c>
      <c r="E323" s="3">
        <f t="shared" si="34"/>
        <v>5.3166666666666664</v>
      </c>
      <c r="F323" s="2">
        <f t="shared" si="35"/>
        <v>6.7386317450211477</v>
      </c>
      <c r="G323" s="2">
        <f t="shared" ca="1" si="36"/>
        <v>6.7771267856213893</v>
      </c>
      <c r="H323" s="3">
        <f t="shared" si="37"/>
        <v>5.3166666666666664</v>
      </c>
      <c r="I323" s="4">
        <f t="shared" si="38"/>
        <v>844.40458429971591</v>
      </c>
      <c r="J323" s="4">
        <f t="shared" ca="1" si="39"/>
        <v>877.54372716136004</v>
      </c>
      <c r="K323" s="16"/>
      <c r="N323" s="6">
        <f t="shared" ref="N323:N386" ca="1" si="41">NORMSINV(RAND())*0.096</f>
        <v>-6.176940539580051E-2</v>
      </c>
      <c r="O323" s="13">
        <f t="shared" ca="1" si="40"/>
        <v>-7.983797564100141E-2</v>
      </c>
      <c r="P323" s="1">
        <v>321</v>
      </c>
    </row>
    <row r="324" spans="4:16" ht="19.5" customHeight="1" x14ac:dyDescent="0.2">
      <c r="D324" s="1">
        <v>320</v>
      </c>
      <c r="E324" s="3">
        <f t="shared" ref="E324:E387" si="42">D324/60</f>
        <v>5.333333333333333</v>
      </c>
      <c r="F324" s="2">
        <f t="shared" ref="F324:F387" si="43" xml:space="preserve">   7.163 + 0.0961 * $B$6 - 0.0243 * $B$5 + 0.00027 * $B$5^2 + 0.1055 * SIN(2 * PI() * E324 / 24) + 0.0664 * COS(2 * PI() * E324 / 24) - 0.0155 * SIN(2 * PI() * E324 / 24) *  $B$6 + 0.0608 * COS(2 * PI() * E324 / 24) * $B$6</f>
        <v>6.7384274569398732</v>
      </c>
      <c r="G324" s="2">
        <f t="shared" ref="G324:G387" ca="1" si="44">F324+O1322</f>
        <v>6.7648282987553756</v>
      </c>
      <c r="H324" s="3">
        <f t="shared" ref="H324:H387" si="45">E324</f>
        <v>5.333333333333333</v>
      </c>
      <c r="I324" s="4">
        <f t="shared" ref="I324:I387" si="46">EXP(F324)</f>
        <v>844.23210012620029</v>
      </c>
      <c r="J324" s="4">
        <f t="shared" ref="J324:J387" ca="1" si="47">EXP(G324)</f>
        <v>866.81736139182703</v>
      </c>
      <c r="K324" s="16"/>
      <c r="N324" s="6">
        <f t="shared" ca="1" si="41"/>
        <v>-7.0808138663310427E-2</v>
      </c>
      <c r="O324" s="13">
        <f t="shared" ca="1" si="40"/>
        <v>-0.10645890341587447</v>
      </c>
      <c r="P324" s="1">
        <v>322</v>
      </c>
    </row>
    <row r="325" spans="4:16" ht="19.5" customHeight="1" x14ac:dyDescent="0.2">
      <c r="D325" s="1">
        <v>321</v>
      </c>
      <c r="E325" s="3">
        <f t="shared" si="42"/>
        <v>5.35</v>
      </c>
      <c r="F325" s="2">
        <f t="shared" si="43"/>
        <v>6.7382209712862036</v>
      </c>
      <c r="G325" s="2">
        <f t="shared" ca="1" si="44"/>
        <v>6.7543146335696331</v>
      </c>
      <c r="H325" s="3">
        <f t="shared" si="45"/>
        <v>5.35</v>
      </c>
      <c r="I325" s="4">
        <f t="shared" si="46"/>
        <v>844.0577963053953</v>
      </c>
      <c r="J325" s="4">
        <f t="shared" ca="1" si="47"/>
        <v>857.75167418473757</v>
      </c>
      <c r="K325" s="16"/>
      <c r="N325" s="6">
        <f t="shared" ca="1" si="41"/>
        <v>-6.9860588413245939E-2</v>
      </c>
      <c r="O325" s="13">
        <f t="shared" ca="1" si="40"/>
        <v>-0.12296318520032676</v>
      </c>
      <c r="P325" s="1">
        <v>323</v>
      </c>
    </row>
    <row r="326" spans="4:16" ht="19.5" customHeight="1" x14ac:dyDescent="0.2">
      <c r="D326" s="1">
        <v>322</v>
      </c>
      <c r="E326" s="3">
        <f t="shared" si="42"/>
        <v>5.3666666666666663</v>
      </c>
      <c r="F326" s="2">
        <f t="shared" si="43"/>
        <v>6.7380122919913275</v>
      </c>
      <c r="G326" s="2">
        <f t="shared" ca="1" si="44"/>
        <v>6.7206869436888423</v>
      </c>
      <c r="H326" s="3">
        <f t="shared" si="45"/>
        <v>5.3666666666666663</v>
      </c>
      <c r="I326" s="4">
        <f t="shared" si="46"/>
        <v>843.88167729646204</v>
      </c>
      <c r="J326" s="4">
        <f t="shared" ca="1" si="47"/>
        <v>829.38705804099425</v>
      </c>
      <c r="K326" s="16"/>
      <c r="N326" s="6">
        <f t="shared" ca="1" si="41"/>
        <v>0.15317535615668695</v>
      </c>
      <c r="O326" s="13">
        <f t="shared" ca="1" si="40"/>
        <v>8.4554640487419203E-2</v>
      </c>
      <c r="P326" s="1">
        <v>324</v>
      </c>
    </row>
    <row r="327" spans="4:16" ht="19.5" customHeight="1" x14ac:dyDescent="0.2">
      <c r="D327" s="1">
        <v>323</v>
      </c>
      <c r="E327" s="3">
        <f t="shared" si="42"/>
        <v>5.3833333333333337</v>
      </c>
      <c r="F327" s="2">
        <f t="shared" si="43"/>
        <v>6.7378014230281993</v>
      </c>
      <c r="G327" s="2">
        <f t="shared" ca="1" si="44"/>
        <v>6.8010203544922057</v>
      </c>
      <c r="H327" s="3">
        <f t="shared" si="45"/>
        <v>5.3833333333333337</v>
      </c>
      <c r="I327" s="4">
        <f t="shared" si="46"/>
        <v>843.70374760275195</v>
      </c>
      <c r="J327" s="4">
        <f t="shared" ca="1" si="47"/>
        <v>898.76388171163751</v>
      </c>
      <c r="K327" s="16"/>
      <c r="N327" s="6">
        <f t="shared" ca="1" si="41"/>
        <v>2.5373607886726546E-2</v>
      </c>
      <c r="O327" s="13">
        <f t="shared" ca="1" si="40"/>
        <v>5.3481539605336817E-4</v>
      </c>
      <c r="P327" s="1">
        <v>325</v>
      </c>
    </row>
    <row r="328" spans="4:16" ht="19.5" customHeight="1" x14ac:dyDescent="0.2">
      <c r="D328" s="1">
        <v>324</v>
      </c>
      <c r="E328" s="3">
        <f t="shared" si="42"/>
        <v>5.4</v>
      </c>
      <c r="F328" s="2">
        <f t="shared" si="43"/>
        <v>6.7375883684114592</v>
      </c>
      <c r="G328" s="2">
        <f t="shared" ca="1" si="44"/>
        <v>6.6470510492777199</v>
      </c>
      <c r="H328" s="3">
        <f t="shared" si="45"/>
        <v>5.4</v>
      </c>
      <c r="I328" s="4">
        <f t="shared" si="46"/>
        <v>843.52401177161846</v>
      </c>
      <c r="J328" s="4">
        <f t="shared" ca="1" si="47"/>
        <v>770.50877952579106</v>
      </c>
      <c r="K328" s="16"/>
      <c r="N328" s="6">
        <f t="shared" ca="1" si="41"/>
        <v>0.10635798085308019</v>
      </c>
      <c r="O328" s="13">
        <f t="shared" ca="1" si="40"/>
        <v>7.3325617410250579E-2</v>
      </c>
      <c r="P328" s="1">
        <v>326</v>
      </c>
    </row>
    <row r="329" spans="4:16" ht="19.5" customHeight="1" x14ac:dyDescent="0.2">
      <c r="D329" s="1">
        <v>325</v>
      </c>
      <c r="E329" s="3">
        <f t="shared" si="42"/>
        <v>5.416666666666667</v>
      </c>
      <c r="F329" s="2">
        <f t="shared" si="43"/>
        <v>6.7373731321973604</v>
      </c>
      <c r="G329" s="2">
        <f t="shared" ca="1" si="44"/>
        <v>6.6414100977170927</v>
      </c>
      <c r="H329" s="3">
        <f t="shared" si="45"/>
        <v>5.416666666666667</v>
      </c>
      <c r="I329" s="4">
        <f t="shared" si="46"/>
        <v>843.34247439423314</v>
      </c>
      <c r="J329" s="4">
        <f t="shared" ca="1" si="47"/>
        <v>766.17461272880712</v>
      </c>
      <c r="K329" s="16"/>
      <c r="N329" s="6">
        <f t="shared" ca="1" si="41"/>
        <v>1.4505511332006933E-3</v>
      </c>
      <c r="O329" s="13">
        <f t="shared" ca="1" si="40"/>
        <v>-1.4551416233370964E-2</v>
      </c>
      <c r="P329" s="1">
        <v>327</v>
      </c>
    </row>
    <row r="330" spans="4:16" ht="19.5" customHeight="1" x14ac:dyDescent="0.2">
      <c r="D330" s="1">
        <v>326</v>
      </c>
      <c r="E330" s="3">
        <f t="shared" si="42"/>
        <v>5.4333333333333336</v>
      </c>
      <c r="F330" s="2">
        <f t="shared" si="43"/>
        <v>6.7371557184836899</v>
      </c>
      <c r="G330" s="2">
        <f t="shared" ca="1" si="44"/>
        <v>6.7278567706435499</v>
      </c>
      <c r="H330" s="3">
        <f t="shared" si="45"/>
        <v>5.4333333333333336</v>
      </c>
      <c r="I330" s="4">
        <f t="shared" si="46"/>
        <v>843.15914010539541</v>
      </c>
      <c r="J330" s="4">
        <f t="shared" ca="1" si="47"/>
        <v>835.35498867477668</v>
      </c>
      <c r="K330" s="16"/>
      <c r="N330" s="6">
        <f t="shared" ca="1" si="41"/>
        <v>-5.2497972248794683E-2</v>
      </c>
      <c r="O330" s="13">
        <f t="shared" ca="1" si="40"/>
        <v>-5.5748181038976753E-2</v>
      </c>
      <c r="P330" s="1">
        <v>328</v>
      </c>
    </row>
    <row r="331" spans="4:16" ht="19.5" customHeight="1" x14ac:dyDescent="0.2">
      <c r="D331" s="1">
        <v>327</v>
      </c>
      <c r="E331" s="3">
        <f t="shared" si="42"/>
        <v>5.45</v>
      </c>
      <c r="F331" s="2">
        <f t="shared" si="43"/>
        <v>6.7369361314096903</v>
      </c>
      <c r="G331" s="2">
        <f t="shared" ca="1" si="44"/>
        <v>6.739663768929927</v>
      </c>
      <c r="H331" s="3">
        <f t="shared" si="45"/>
        <v>5.45</v>
      </c>
      <c r="I331" s="4">
        <f t="shared" si="46"/>
        <v>842.97401358334309</v>
      </c>
      <c r="J331" s="4">
        <f t="shared" ca="1" si="47"/>
        <v>845.27647985053727</v>
      </c>
      <c r="K331" s="16"/>
      <c r="N331" s="6">
        <f t="shared" ca="1" si="41"/>
        <v>2.8249294800379497E-2</v>
      </c>
      <c r="O331" s="13">
        <f t="shared" ca="1" si="40"/>
        <v>8.96750264348933E-3</v>
      </c>
      <c r="P331" s="1">
        <v>329</v>
      </c>
    </row>
    <row r="332" spans="4:16" ht="19.5" customHeight="1" x14ac:dyDescent="0.2">
      <c r="D332" s="1">
        <v>328</v>
      </c>
      <c r="E332" s="3">
        <f t="shared" si="42"/>
        <v>5.4666666666666668</v>
      </c>
      <c r="F332" s="2">
        <f t="shared" si="43"/>
        <v>6.7367143751559846</v>
      </c>
      <c r="G332" s="2">
        <f t="shared" ca="1" si="44"/>
        <v>6.6636980789286078</v>
      </c>
      <c r="H332" s="3">
        <f t="shared" si="45"/>
        <v>5.4666666666666668</v>
      </c>
      <c r="I332" s="4">
        <f t="shared" si="46"/>
        <v>842.78709954956355</v>
      </c>
      <c r="J332" s="4">
        <f t="shared" ca="1" si="47"/>
        <v>783.44282000994417</v>
      </c>
      <c r="K332" s="16"/>
      <c r="N332" s="6">
        <f t="shared" ca="1" si="41"/>
        <v>0.10235637781069312</v>
      </c>
      <c r="O332" s="13">
        <f t="shared" ca="1" si="40"/>
        <v>9.2152287453476922E-2</v>
      </c>
      <c r="P332" s="1">
        <v>330</v>
      </c>
    </row>
    <row r="333" spans="4:16" ht="19.5" customHeight="1" x14ac:dyDescent="0.2">
      <c r="D333" s="1">
        <v>329</v>
      </c>
      <c r="E333" s="3">
        <f t="shared" si="42"/>
        <v>5.4833333333333334</v>
      </c>
      <c r="F333" s="2">
        <f t="shared" si="43"/>
        <v>6.7364904539444925</v>
      </c>
      <c r="G333" s="2">
        <f t="shared" ca="1" si="44"/>
        <v>6.6677118829249089</v>
      </c>
      <c r="H333" s="3">
        <f t="shared" si="45"/>
        <v>5.4833333333333334</v>
      </c>
      <c r="I333" s="4">
        <f t="shared" si="46"/>
        <v>842.59840276859688</v>
      </c>
      <c r="J333" s="4">
        <f t="shared" ca="1" si="47"/>
        <v>786.59372525956235</v>
      </c>
      <c r="K333" s="16"/>
      <c r="N333" s="6">
        <f t="shared" ca="1" si="41"/>
        <v>7.4075596822001516E-3</v>
      </c>
      <c r="O333" s="13">
        <f t="shared" ca="1" si="40"/>
        <v>1.1624700415525629E-2</v>
      </c>
      <c r="P333" s="1">
        <v>331</v>
      </c>
    </row>
    <row r="334" spans="4:16" ht="19.5" customHeight="1" x14ac:dyDescent="0.2">
      <c r="D334" s="1">
        <v>330</v>
      </c>
      <c r="E334" s="3">
        <f t="shared" si="42"/>
        <v>5.5</v>
      </c>
      <c r="F334" s="2">
        <f t="shared" si="43"/>
        <v>6.7362643720383497</v>
      </c>
      <c r="G334" s="2">
        <f t="shared" ca="1" si="44"/>
        <v>6.5194126086607014</v>
      </c>
      <c r="H334" s="3">
        <f t="shared" si="45"/>
        <v>5.5</v>
      </c>
      <c r="I334" s="4">
        <f t="shared" si="46"/>
        <v>842.40792804784132</v>
      </c>
      <c r="J334" s="4">
        <f t="shared" ca="1" si="47"/>
        <v>678.1799113144117</v>
      </c>
      <c r="K334" s="16"/>
      <c r="N334" s="6">
        <f t="shared" ca="1" si="41"/>
        <v>-7.1673899003194619E-3</v>
      </c>
      <c r="O334" s="13">
        <f t="shared" ca="1" si="40"/>
        <v>5.1773276586509461E-3</v>
      </c>
      <c r="P334" s="1">
        <v>332</v>
      </c>
    </row>
    <row r="335" spans="4:16" ht="19.5" customHeight="1" x14ac:dyDescent="0.2">
      <c r="D335" s="1">
        <v>331</v>
      </c>
      <c r="E335" s="3">
        <f t="shared" si="42"/>
        <v>5.5166666666666666</v>
      </c>
      <c r="F335" s="2">
        <f t="shared" si="43"/>
        <v>6.7360361337418295</v>
      </c>
      <c r="G335" s="2">
        <f t="shared" ca="1" si="44"/>
        <v>6.6442569678389498</v>
      </c>
      <c r="H335" s="3">
        <f t="shared" si="45"/>
        <v>5.5166666666666666</v>
      </c>
      <c r="I335" s="4">
        <f t="shared" si="46"/>
        <v>842.21568023735961</v>
      </c>
      <c r="J335" s="4">
        <f t="shared" ca="1" si="47"/>
        <v>768.35892008632948</v>
      </c>
      <c r="K335" s="16"/>
      <c r="N335" s="6">
        <f t="shared" ca="1" si="41"/>
        <v>-0.10107894972933872</v>
      </c>
      <c r="O335" s="13">
        <f t="shared" ca="1" si="40"/>
        <v>-9.821002729483716E-2</v>
      </c>
      <c r="P335" s="1">
        <v>333</v>
      </c>
    </row>
    <row r="336" spans="4:16" ht="19.5" customHeight="1" x14ac:dyDescent="0.2">
      <c r="D336" s="1">
        <v>332</v>
      </c>
      <c r="E336" s="3">
        <f t="shared" si="42"/>
        <v>5.5333333333333332</v>
      </c>
      <c r="F336" s="2">
        <f t="shared" si="43"/>
        <v>6.7358057434002623</v>
      </c>
      <c r="G336" s="2">
        <f t="shared" ca="1" si="44"/>
        <v>6.7821688094481924</v>
      </c>
      <c r="H336" s="3">
        <f t="shared" si="45"/>
        <v>5.5333333333333332</v>
      </c>
      <c r="I336" s="4">
        <f t="shared" si="46"/>
        <v>842.02166422968173</v>
      </c>
      <c r="J336" s="4">
        <f t="shared" ca="1" si="47"/>
        <v>881.97949677363147</v>
      </c>
      <c r="K336" s="16"/>
      <c r="N336" s="6">
        <f t="shared" ca="1" si="41"/>
        <v>1.3838398484233105E-2</v>
      </c>
      <c r="O336" s="13">
        <f t="shared" ca="1" si="40"/>
        <v>-6.719072600769151E-3</v>
      </c>
      <c r="P336" s="1">
        <v>334</v>
      </c>
    </row>
    <row r="337" spans="4:16" ht="19.5" customHeight="1" x14ac:dyDescent="0.2">
      <c r="D337" s="1">
        <v>333</v>
      </c>
      <c r="E337" s="3">
        <f t="shared" si="42"/>
        <v>5.55</v>
      </c>
      <c r="F337" s="2">
        <f t="shared" si="43"/>
        <v>6.7355732053999455</v>
      </c>
      <c r="G337" s="2">
        <f t="shared" ca="1" si="44"/>
        <v>6.6565462063178567</v>
      </c>
      <c r="H337" s="3">
        <f t="shared" si="45"/>
        <v>5.55</v>
      </c>
      <c r="I337" s="4">
        <f t="shared" si="46"/>
        <v>841.82588495960056</v>
      </c>
      <c r="J337" s="4">
        <f t="shared" ca="1" si="47"/>
        <v>777.85972535189615</v>
      </c>
      <c r="K337" s="16"/>
      <c r="N337" s="6">
        <f t="shared" ca="1" si="41"/>
        <v>-2.3845764887144315E-2</v>
      </c>
      <c r="O337" s="13">
        <f t="shared" ca="1" si="40"/>
        <v>-4.1139144804074865E-2</v>
      </c>
      <c r="P337" s="1">
        <v>335</v>
      </c>
    </row>
    <row r="338" spans="4:16" ht="19.5" customHeight="1" x14ac:dyDescent="0.2">
      <c r="D338" s="1">
        <v>334</v>
      </c>
      <c r="E338" s="3">
        <f t="shared" si="42"/>
        <v>5.5666666666666664</v>
      </c>
      <c r="F338" s="2">
        <f t="shared" si="43"/>
        <v>6.7353385241680703</v>
      </c>
      <c r="G338" s="2">
        <f t="shared" ca="1" si="44"/>
        <v>6.6671429041101398</v>
      </c>
      <c r="H338" s="3">
        <f t="shared" si="45"/>
        <v>5.5666666666666664</v>
      </c>
      <c r="I338" s="4">
        <f t="shared" si="46"/>
        <v>841.62834740397886</v>
      </c>
      <c r="J338" s="4">
        <f t="shared" ca="1" si="47"/>
        <v>786.14629739461827</v>
      </c>
      <c r="K338" s="16"/>
      <c r="N338" s="6">
        <f t="shared" ca="1" si="41"/>
        <v>-2.2193684061779784E-2</v>
      </c>
      <c r="O338" s="13">
        <f t="shared" ca="1" si="40"/>
        <v>-3.8026624472504052E-2</v>
      </c>
      <c r="P338" s="1">
        <v>336</v>
      </c>
    </row>
    <row r="339" spans="4:16" ht="19.5" customHeight="1" x14ac:dyDescent="0.2">
      <c r="D339" s="1">
        <v>335</v>
      </c>
      <c r="E339" s="3">
        <f t="shared" si="42"/>
        <v>5.583333333333333</v>
      </c>
      <c r="F339" s="2">
        <f t="shared" si="43"/>
        <v>6.7351017041726271</v>
      </c>
      <c r="G339" s="2">
        <f t="shared" ca="1" si="44"/>
        <v>6.6851245471910978</v>
      </c>
      <c r="H339" s="3">
        <f t="shared" si="45"/>
        <v>5.583333333333333</v>
      </c>
      <c r="I339" s="4">
        <f t="shared" si="46"/>
        <v>841.42905658153904</v>
      </c>
      <c r="J339" s="4">
        <f t="shared" ca="1" si="47"/>
        <v>800.41036083006588</v>
      </c>
      <c r="K339" s="16"/>
      <c r="N339" s="6">
        <f t="shared" ca="1" si="41"/>
        <v>-0.18993179834379967</v>
      </c>
      <c r="O339" s="13">
        <f t="shared" ca="1" si="40"/>
        <v>-0.21765890865071619</v>
      </c>
      <c r="P339" s="1">
        <v>337</v>
      </c>
    </row>
    <row r="340" spans="4:16" ht="19.5" customHeight="1" x14ac:dyDescent="0.2">
      <c r="D340" s="1">
        <v>336</v>
      </c>
      <c r="E340" s="3">
        <f t="shared" si="42"/>
        <v>5.6</v>
      </c>
      <c r="F340" s="2">
        <f t="shared" si="43"/>
        <v>6.7348627499223257</v>
      </c>
      <c r="G340" s="2">
        <f t="shared" ca="1" si="44"/>
        <v>6.6743263682396048</v>
      </c>
      <c r="H340" s="3">
        <f t="shared" si="45"/>
        <v>5.6</v>
      </c>
      <c r="I340" s="4">
        <f t="shared" si="46"/>
        <v>841.22801755266357</v>
      </c>
      <c r="J340" s="4">
        <f t="shared" ca="1" si="47"/>
        <v>791.81388320051622</v>
      </c>
      <c r="K340" s="16"/>
      <c r="N340" s="6">
        <f t="shared" ca="1" si="41"/>
        <v>-0.36613371555044194</v>
      </c>
      <c r="O340" s="13">
        <f t="shared" ca="1" si="40"/>
        <v>-0.45383855380056054</v>
      </c>
      <c r="P340" s="1">
        <v>338</v>
      </c>
    </row>
    <row r="341" spans="4:16" ht="19.5" customHeight="1" x14ac:dyDescent="0.2">
      <c r="D341" s="1">
        <v>337</v>
      </c>
      <c r="E341" s="3">
        <f t="shared" si="42"/>
        <v>5.6166666666666663</v>
      </c>
      <c r="F341" s="2">
        <f t="shared" si="43"/>
        <v>6.7346216659665146</v>
      </c>
      <c r="G341" s="2">
        <f t="shared" ca="1" si="44"/>
        <v>6.7526052918260469</v>
      </c>
      <c r="H341" s="3">
        <f t="shared" si="45"/>
        <v>5.6166666666666663</v>
      </c>
      <c r="I341" s="4">
        <f t="shared" si="46"/>
        <v>841.02523541919447</v>
      </c>
      <c r="J341" s="4">
        <f t="shared" ca="1" si="47"/>
        <v>856.28673583924956</v>
      </c>
      <c r="K341" s="16"/>
      <c r="N341" s="6">
        <f t="shared" ca="1" si="41"/>
        <v>-4.0250469014691634E-2</v>
      </c>
      <c r="O341" s="13">
        <f t="shared" ca="1" si="40"/>
        <v>-0.2191626560948492</v>
      </c>
      <c r="P341" s="1">
        <v>339</v>
      </c>
    </row>
    <row r="342" spans="4:16" ht="19.5" customHeight="1" x14ac:dyDescent="0.2">
      <c r="D342" s="1">
        <v>338</v>
      </c>
      <c r="E342" s="3">
        <f t="shared" si="42"/>
        <v>5.6333333333333337</v>
      </c>
      <c r="F342" s="2">
        <f t="shared" si="43"/>
        <v>6.7343784568950813</v>
      </c>
      <c r="G342" s="2">
        <f t="shared" ca="1" si="44"/>
        <v>6.5801101083417102</v>
      </c>
      <c r="H342" s="3">
        <f t="shared" si="45"/>
        <v>5.6333333333333337</v>
      </c>
      <c r="I342" s="4">
        <f t="shared" si="46"/>
        <v>840.82071532421548</v>
      </c>
      <c r="J342" s="4">
        <f t="shared" ca="1" si="47"/>
        <v>720.61867100785526</v>
      </c>
      <c r="K342" s="16"/>
      <c r="N342" s="6">
        <f t="shared" ca="1" si="41"/>
        <v>-4.843623760452196E-2</v>
      </c>
      <c r="O342" s="13">
        <f t="shared" ca="1" si="40"/>
        <v>-0.19116294982452836</v>
      </c>
      <c r="P342" s="1">
        <v>340</v>
      </c>
    </row>
    <row r="343" spans="4:16" ht="19.5" customHeight="1" x14ac:dyDescent="0.2">
      <c r="D343" s="1">
        <v>339</v>
      </c>
      <c r="E343" s="3">
        <f t="shared" si="42"/>
        <v>5.65</v>
      </c>
      <c r="F343" s="2">
        <f t="shared" si="43"/>
        <v>6.734133127338378</v>
      </c>
      <c r="G343" s="2">
        <f t="shared" ca="1" si="44"/>
        <v>6.6052340772159495</v>
      </c>
      <c r="H343" s="3">
        <f t="shared" si="45"/>
        <v>5.65</v>
      </c>
      <c r="I343" s="4">
        <f t="shared" si="46"/>
        <v>840.61446245185539</v>
      </c>
      <c r="J343" s="4">
        <f t="shared" ca="1" si="47"/>
        <v>738.9528209879237</v>
      </c>
      <c r="K343" s="16"/>
      <c r="N343" s="6">
        <f t="shared" ca="1" si="41"/>
        <v>3.095764352509851E-2</v>
      </c>
      <c r="O343" s="13">
        <f t="shared" ca="1" si="40"/>
        <v>-0.12470896224781984</v>
      </c>
      <c r="P343" s="1">
        <v>341</v>
      </c>
    </row>
    <row r="344" spans="4:16" ht="19.5" customHeight="1" x14ac:dyDescent="0.2">
      <c r="D344" s="1">
        <v>340</v>
      </c>
      <c r="E344" s="3">
        <f t="shared" si="42"/>
        <v>5.666666666666667</v>
      </c>
      <c r="F344" s="2">
        <f t="shared" si="43"/>
        <v>6.7338856819671253</v>
      </c>
      <c r="G344" s="2">
        <f t="shared" ca="1" si="44"/>
        <v>6.7288782089720129</v>
      </c>
      <c r="H344" s="3">
        <f t="shared" si="45"/>
        <v>5.666666666666667</v>
      </c>
      <c r="I344" s="4">
        <f t="shared" si="46"/>
        <v>840.40648202707155</v>
      </c>
      <c r="J344" s="4">
        <f t="shared" ca="1" si="47"/>
        <v>836.20868820456769</v>
      </c>
      <c r="K344" s="16"/>
      <c r="N344" s="6">
        <f t="shared" ca="1" si="41"/>
        <v>-6.0340624669950722E-2</v>
      </c>
      <c r="O344" s="13">
        <f t="shared" ca="1" si="40"/>
        <v>-0.20264736199059452</v>
      </c>
      <c r="P344" s="1">
        <v>342</v>
      </c>
    </row>
    <row r="345" spans="4:16" ht="19.5" customHeight="1" x14ac:dyDescent="0.2">
      <c r="D345" s="1">
        <v>341</v>
      </c>
      <c r="E345" s="3">
        <f t="shared" si="42"/>
        <v>5.6833333333333336</v>
      </c>
      <c r="F345" s="2">
        <f t="shared" si="43"/>
        <v>6.7336361254923256</v>
      </c>
      <c r="G345" s="2">
        <f t="shared" ca="1" si="44"/>
        <v>6.5141900466004063</v>
      </c>
      <c r="H345" s="3">
        <f t="shared" si="45"/>
        <v>5.6833333333333336</v>
      </c>
      <c r="I345" s="4">
        <f t="shared" si="46"/>
        <v>840.19677931544118</v>
      </c>
      <c r="J345" s="4">
        <f t="shared" ca="1" si="47"/>
        <v>674.64730729075723</v>
      </c>
      <c r="K345" s="16"/>
      <c r="N345" s="6">
        <f t="shared" ca="1" si="41"/>
        <v>5.1932956304500694E-3</v>
      </c>
      <c r="O345" s="13">
        <f t="shared" ca="1" si="40"/>
        <v>-0.13986515241232692</v>
      </c>
      <c r="P345" s="1">
        <v>343</v>
      </c>
    </row>
    <row r="346" spans="4:16" ht="19.5" customHeight="1" x14ac:dyDescent="0.2">
      <c r="D346" s="1">
        <v>342</v>
      </c>
      <c r="E346" s="3">
        <f t="shared" si="42"/>
        <v>5.7</v>
      </c>
      <c r="F346" s="2">
        <f t="shared" si="43"/>
        <v>6.7333844626651747</v>
      </c>
      <c r="G346" s="2">
        <f t="shared" ca="1" si="44"/>
        <v>6.7529421193892354</v>
      </c>
      <c r="H346" s="3">
        <f t="shared" si="45"/>
        <v>5.7</v>
      </c>
      <c r="I346" s="4">
        <f t="shared" si="46"/>
        <v>839.98535962295011</v>
      </c>
      <c r="J346" s="4">
        <f t="shared" ca="1" si="47"/>
        <v>856.57520539339407</v>
      </c>
      <c r="K346" s="16"/>
      <c r="N346" s="6">
        <f t="shared" ca="1" si="41"/>
        <v>-0.14377009765434132</v>
      </c>
      <c r="O346" s="13">
        <f t="shared" ca="1" si="40"/>
        <v>-0.28613519959972633</v>
      </c>
      <c r="P346" s="1">
        <v>344</v>
      </c>
    </row>
    <row r="347" spans="4:16" ht="19.5" customHeight="1" x14ac:dyDescent="0.2">
      <c r="D347" s="1">
        <v>343</v>
      </c>
      <c r="E347" s="3">
        <f t="shared" si="42"/>
        <v>5.7166666666666668</v>
      </c>
      <c r="F347" s="2">
        <f t="shared" si="43"/>
        <v>6.7331306982769714</v>
      </c>
      <c r="G347" s="2">
        <f t="shared" ca="1" si="44"/>
        <v>6.7277395545642866</v>
      </c>
      <c r="H347" s="3">
        <f t="shared" si="45"/>
        <v>5.7166666666666668</v>
      </c>
      <c r="I347" s="4">
        <f t="shared" si="46"/>
        <v>839.77222829577988</v>
      </c>
      <c r="J347" s="4">
        <f t="shared" ca="1" si="47"/>
        <v>835.25707737671257</v>
      </c>
      <c r="K347" s="16"/>
      <c r="N347" s="6">
        <f t="shared" ca="1" si="41"/>
        <v>-2.6327684215817111E-2</v>
      </c>
      <c r="O347" s="13">
        <f t="shared" ca="1" si="40"/>
        <v>-0.19250594301780249</v>
      </c>
      <c r="P347" s="1">
        <v>345</v>
      </c>
    </row>
    <row r="348" spans="4:16" ht="19.5" customHeight="1" x14ac:dyDescent="0.2">
      <c r="D348" s="1">
        <v>344</v>
      </c>
      <c r="E348" s="3">
        <f t="shared" si="42"/>
        <v>5.7333333333333334</v>
      </c>
      <c r="F348" s="2">
        <f t="shared" si="43"/>
        <v>6.7328748371590228</v>
      </c>
      <c r="G348" s="2">
        <f t="shared" ca="1" si="44"/>
        <v>6.7439834655750852</v>
      </c>
      <c r="H348" s="3">
        <f t="shared" si="45"/>
        <v>5.7333333333333334</v>
      </c>
      <c r="I348" s="4">
        <f t="shared" si="46"/>
        <v>839.55739072008907</v>
      </c>
      <c r="J348" s="4">
        <f t="shared" ca="1" si="47"/>
        <v>848.93571552877791</v>
      </c>
      <c r="K348" s="16"/>
      <c r="N348" s="6">
        <f t="shared" ca="1" si="41"/>
        <v>-4.6501485367645853E-2</v>
      </c>
      <c r="O348" s="13">
        <f t="shared" ca="1" si="40"/>
        <v>-0.21370370255844434</v>
      </c>
      <c r="P348" s="1">
        <v>346</v>
      </c>
    </row>
    <row r="349" spans="4:16" ht="19.5" customHeight="1" x14ac:dyDescent="0.2">
      <c r="D349" s="1">
        <v>345</v>
      </c>
      <c r="E349" s="3">
        <f t="shared" si="42"/>
        <v>5.75</v>
      </c>
      <c r="F349" s="2">
        <f t="shared" si="43"/>
        <v>6.7326168841825558</v>
      </c>
      <c r="G349" s="2">
        <f t="shared" ca="1" si="44"/>
        <v>6.7455417041808108</v>
      </c>
      <c r="H349" s="3">
        <f t="shared" si="45"/>
        <v>5.75</v>
      </c>
      <c r="I349" s="4">
        <f t="shared" si="46"/>
        <v>839.34085232180087</v>
      </c>
      <c r="J349" s="4">
        <f t="shared" ca="1" si="47"/>
        <v>850.25959112364865</v>
      </c>
      <c r="K349" s="16"/>
      <c r="N349" s="6">
        <f t="shared" ca="1" si="41"/>
        <v>-6.2340940440806916E-2</v>
      </c>
      <c r="O349" s="13">
        <f t="shared" ca="1" si="40"/>
        <v>-0.24054915394477849</v>
      </c>
      <c r="P349" s="1">
        <v>347</v>
      </c>
    </row>
    <row r="350" spans="4:16" ht="19.5" customHeight="1" x14ac:dyDescent="0.2">
      <c r="D350" s="1">
        <v>346</v>
      </c>
      <c r="E350" s="3">
        <f t="shared" si="42"/>
        <v>5.7666666666666666</v>
      </c>
      <c r="F350" s="2">
        <f t="shared" si="43"/>
        <v>6.7323568442586232</v>
      </c>
      <c r="G350" s="2">
        <f t="shared" ca="1" si="44"/>
        <v>6.743862128728348</v>
      </c>
      <c r="H350" s="3">
        <f t="shared" si="45"/>
        <v>5.7666666666666666</v>
      </c>
      <c r="I350" s="4">
        <f t="shared" si="46"/>
        <v>839.12261856638395</v>
      </c>
      <c r="J350" s="4">
        <f t="shared" ca="1" si="47"/>
        <v>848.83271459500372</v>
      </c>
      <c r="K350" s="16"/>
      <c r="N350" s="6">
        <f t="shared" ca="1" si="41"/>
        <v>-1.6487537862113735E-2</v>
      </c>
      <c r="O350" s="13">
        <f t="shared" ca="1" si="40"/>
        <v>-0.19553776560799949</v>
      </c>
      <c r="P350" s="1">
        <v>348</v>
      </c>
    </row>
    <row r="351" spans="4:16" ht="19.5" customHeight="1" x14ac:dyDescent="0.2">
      <c r="D351" s="1">
        <v>347</v>
      </c>
      <c r="E351" s="3">
        <f t="shared" si="42"/>
        <v>5.7833333333333332</v>
      </c>
      <c r="F351" s="2">
        <f t="shared" si="43"/>
        <v>6.732094722338009</v>
      </c>
      <c r="G351" s="2">
        <f t="shared" ca="1" si="44"/>
        <v>6.6921318857917678</v>
      </c>
      <c r="H351" s="3">
        <f t="shared" si="45"/>
        <v>5.7833333333333332</v>
      </c>
      <c r="I351" s="4">
        <f t="shared" si="46"/>
        <v>838.90269495863288</v>
      </c>
      <c r="J351" s="4">
        <f t="shared" ca="1" si="47"/>
        <v>806.03880442190109</v>
      </c>
      <c r="K351" s="16"/>
      <c r="N351" s="6">
        <f t="shared" ca="1" si="41"/>
        <v>1.4137411349515389E-3</v>
      </c>
      <c r="O351" s="13">
        <f t="shared" ca="1" si="40"/>
        <v>-0.17533098849797998</v>
      </c>
      <c r="P351" s="1">
        <v>349</v>
      </c>
    </row>
    <row r="352" spans="4:16" ht="19.5" customHeight="1" x14ac:dyDescent="0.2">
      <c r="D352" s="1">
        <v>348</v>
      </c>
      <c r="E352" s="3">
        <f t="shared" si="42"/>
        <v>5.8</v>
      </c>
      <c r="F352" s="2">
        <f t="shared" si="43"/>
        <v>6.7318305234111397</v>
      </c>
      <c r="G352" s="2">
        <f t="shared" ca="1" si="44"/>
        <v>6.7325861182067266</v>
      </c>
      <c r="H352" s="3">
        <f t="shared" si="45"/>
        <v>5.8</v>
      </c>
      <c r="I352" s="4">
        <f t="shared" si="46"/>
        <v>838.68108704245299</v>
      </c>
      <c r="J352" s="4">
        <f t="shared" ca="1" si="47"/>
        <v>839.31502957865882</v>
      </c>
      <c r="K352" s="16"/>
      <c r="N352" s="6">
        <f t="shared" ca="1" si="41"/>
        <v>9.7651922979699782E-2</v>
      </c>
      <c r="O352" s="13">
        <f t="shared" ca="1" si="40"/>
        <v>-7.7975280577102443E-2</v>
      </c>
      <c r="P352" s="1">
        <v>350</v>
      </c>
    </row>
    <row r="353" spans="4:16" ht="19.5" customHeight="1" x14ac:dyDescent="0.2">
      <c r="D353" s="1">
        <v>349</v>
      </c>
      <c r="E353" s="3">
        <f t="shared" si="42"/>
        <v>5.8166666666666664</v>
      </c>
      <c r="F353" s="2">
        <f t="shared" si="43"/>
        <v>6.7315642525079804</v>
      </c>
      <c r="G353" s="2">
        <f t="shared" ca="1" si="44"/>
        <v>6.6164213851525622</v>
      </c>
      <c r="H353" s="3">
        <f t="shared" si="45"/>
        <v>5.8166666666666664</v>
      </c>
      <c r="I353" s="4">
        <f t="shared" si="46"/>
        <v>838.45780040063062</v>
      </c>
      <c r="J353" s="4">
        <f t="shared" ca="1" si="47"/>
        <v>747.26612880947914</v>
      </c>
      <c r="K353" s="16"/>
      <c r="N353" s="6">
        <f t="shared" ca="1" si="41"/>
        <v>4.4775244293150142E-2</v>
      </c>
      <c r="O353" s="13">
        <f t="shared" ca="1" si="40"/>
        <v>-8.4401555281675061E-2</v>
      </c>
      <c r="P353" s="1">
        <v>351</v>
      </c>
    </row>
    <row r="354" spans="4:16" ht="19.5" customHeight="1" x14ac:dyDescent="0.2">
      <c r="D354" s="1">
        <v>350</v>
      </c>
      <c r="E354" s="3">
        <f t="shared" si="42"/>
        <v>5.833333333333333</v>
      </c>
      <c r="F354" s="2">
        <f t="shared" si="43"/>
        <v>6.7312959146979452</v>
      </c>
      <c r="G354" s="2">
        <f t="shared" ca="1" si="44"/>
        <v>6.606410745600372</v>
      </c>
      <c r="H354" s="3">
        <f t="shared" si="45"/>
        <v>5.833333333333333</v>
      </c>
      <c r="I354" s="4">
        <f t="shared" si="46"/>
        <v>838.23284065461689</v>
      </c>
      <c r="J354" s="4">
        <f t="shared" ca="1" si="47"/>
        <v>739.8228351686688</v>
      </c>
      <c r="K354" s="16"/>
      <c r="N354" s="6">
        <f t="shared" ca="1" si="41"/>
        <v>0.15574302309639679</v>
      </c>
      <c r="O354" s="13">
        <f t="shared" ca="1" si="40"/>
        <v>4.0462816632062734E-2</v>
      </c>
      <c r="P354" s="1">
        <v>352</v>
      </c>
    </row>
    <row r="355" spans="4:16" ht="19.5" customHeight="1" x14ac:dyDescent="0.2">
      <c r="D355" s="1">
        <v>351</v>
      </c>
      <c r="E355" s="3">
        <f t="shared" si="42"/>
        <v>5.85</v>
      </c>
      <c r="F355" s="2">
        <f t="shared" si="43"/>
        <v>6.7310255150898</v>
      </c>
      <c r="G355" s="2">
        <f t="shared" ca="1" si="44"/>
        <v>6.5994001764476664</v>
      </c>
      <c r="H355" s="3">
        <f t="shared" si="45"/>
        <v>5.85</v>
      </c>
      <c r="I355" s="4">
        <f t="shared" si="46"/>
        <v>838.00621346430194</v>
      </c>
      <c r="J355" s="4">
        <f t="shared" ca="1" si="47"/>
        <v>734.65439404714436</v>
      </c>
      <c r="K355" s="16"/>
      <c r="N355" s="6">
        <f t="shared" ca="1" si="41"/>
        <v>-0.12785760749842662</v>
      </c>
      <c r="O355" s="13">
        <f t="shared" ca="1" si="40"/>
        <v>-0.20967636030030462</v>
      </c>
      <c r="P355" s="1">
        <v>353</v>
      </c>
    </row>
    <row r="356" spans="4:16" ht="19.5" customHeight="1" x14ac:dyDescent="0.2">
      <c r="D356" s="1">
        <v>352</v>
      </c>
      <c r="E356" s="3">
        <f t="shared" si="42"/>
        <v>5.8666666666666663</v>
      </c>
      <c r="F356" s="2">
        <f t="shared" si="43"/>
        <v>6.7307530588315618</v>
      </c>
      <c r="G356" s="2">
        <f t="shared" ca="1" si="44"/>
        <v>6.678939955674517</v>
      </c>
      <c r="H356" s="3">
        <f t="shared" si="45"/>
        <v>5.8666666666666663</v>
      </c>
      <c r="I356" s="4">
        <f t="shared" si="46"/>
        <v>837.77792452778806</v>
      </c>
      <c r="J356" s="4">
        <f t="shared" ca="1" si="47"/>
        <v>795.47542571138308</v>
      </c>
      <c r="K356" s="16"/>
      <c r="N356" s="6">
        <f t="shared" ca="1" si="41"/>
        <v>-4.8232917282326232E-2</v>
      </c>
      <c r="O356" s="13">
        <f t="shared" ca="1" si="40"/>
        <v>-0.1661379284896945</v>
      </c>
      <c r="P356" s="1">
        <v>354</v>
      </c>
    </row>
    <row r="357" spans="4:16" ht="19.5" customHeight="1" x14ac:dyDescent="0.2">
      <c r="D357" s="1">
        <v>353</v>
      </c>
      <c r="E357" s="3">
        <f t="shared" si="42"/>
        <v>5.8833333333333337</v>
      </c>
      <c r="F357" s="2">
        <f t="shared" si="43"/>
        <v>6.7304785511104068</v>
      </c>
      <c r="G357" s="2">
        <f t="shared" ca="1" si="44"/>
        <v>6.6578857926224391</v>
      </c>
      <c r="H357" s="3">
        <f t="shared" si="45"/>
        <v>5.8833333333333337</v>
      </c>
      <c r="I357" s="4">
        <f t="shared" si="46"/>
        <v>837.54797958116762</v>
      </c>
      <c r="J357" s="4">
        <f t="shared" ca="1" si="47"/>
        <v>778.90243382993458</v>
      </c>
      <c r="K357" s="16"/>
      <c r="N357" s="6">
        <f t="shared" ca="1" si="41"/>
        <v>9.1340166658430394E-2</v>
      </c>
      <c r="O357" s="13">
        <f t="shared" ca="1" si="40"/>
        <v>-4.3505931164392025E-2</v>
      </c>
      <c r="P357" s="1">
        <v>355</v>
      </c>
    </row>
    <row r="358" spans="4:16" ht="19.5" customHeight="1" x14ac:dyDescent="0.2">
      <c r="D358" s="1">
        <v>354</v>
      </c>
      <c r="E358" s="3">
        <f t="shared" si="42"/>
        <v>5.9</v>
      </c>
      <c r="F358" s="2">
        <f t="shared" si="43"/>
        <v>6.730201997152566</v>
      </c>
      <c r="G358" s="2">
        <f t="shared" ca="1" si="44"/>
        <v>6.6892071226643059</v>
      </c>
      <c r="H358" s="3">
        <f t="shared" si="45"/>
        <v>5.9</v>
      </c>
      <c r="I358" s="4">
        <f t="shared" si="46"/>
        <v>837.31638439829112</v>
      </c>
      <c r="J358" s="4">
        <f t="shared" ca="1" si="47"/>
        <v>803.68477601324651</v>
      </c>
      <c r="K358" s="16"/>
      <c r="N358" s="6">
        <f t="shared" ca="1" si="41"/>
        <v>5.2943555889822542E-3</v>
      </c>
      <c r="O358" s="13">
        <f t="shared" ca="1" si="40"/>
        <v>-7.6856768578357243E-2</v>
      </c>
      <c r="P358" s="1">
        <v>356</v>
      </c>
    </row>
    <row r="359" spans="4:16" ht="19.5" customHeight="1" x14ac:dyDescent="0.2">
      <c r="D359" s="1">
        <v>355</v>
      </c>
      <c r="E359" s="3">
        <f t="shared" si="42"/>
        <v>5.916666666666667</v>
      </c>
      <c r="F359" s="2">
        <f t="shared" si="43"/>
        <v>6.7299234022232266</v>
      </c>
      <c r="G359" s="2">
        <f t="shared" ca="1" si="44"/>
        <v>6.74433180318744</v>
      </c>
      <c r="H359" s="3">
        <f t="shared" si="45"/>
        <v>5.916666666666667</v>
      </c>
      <c r="I359" s="4">
        <f t="shared" si="46"/>
        <v>837.08314479053956</v>
      </c>
      <c r="J359" s="4">
        <f t="shared" ca="1" si="47"/>
        <v>849.23148327949332</v>
      </c>
      <c r="K359" s="16"/>
      <c r="N359" s="6">
        <f t="shared" ca="1" si="41"/>
        <v>1.3724607227540221E-2</v>
      </c>
      <c r="O359" s="13">
        <f t="shared" ca="1" si="40"/>
        <v>-8.7990390550372416E-2</v>
      </c>
      <c r="P359" s="1">
        <v>357</v>
      </c>
    </row>
    <row r="360" spans="4:16" ht="19.5" customHeight="1" x14ac:dyDescent="0.2">
      <c r="D360" s="1">
        <v>356</v>
      </c>
      <c r="E360" s="3">
        <f t="shared" si="42"/>
        <v>5.9333333333333336</v>
      </c>
      <c r="F360" s="2">
        <f t="shared" si="43"/>
        <v>6.7296427716264358</v>
      </c>
      <c r="G360" s="2">
        <f t="shared" ca="1" si="44"/>
        <v>6.6839750830409042</v>
      </c>
      <c r="H360" s="3">
        <f t="shared" si="45"/>
        <v>5.9333333333333336</v>
      </c>
      <c r="I360" s="4">
        <f t="shared" si="46"/>
        <v>836.84826660659735</v>
      </c>
      <c r="J360" s="4">
        <f t="shared" ca="1" si="47"/>
        <v>799.49084639053376</v>
      </c>
      <c r="K360" s="16"/>
      <c r="N360" s="6">
        <f t="shared" ca="1" si="41"/>
        <v>-5.6627284186030651E-3</v>
      </c>
      <c r="O360" s="13">
        <f t="shared" ca="1" si="40"/>
        <v>-9.9484626563753051E-2</v>
      </c>
      <c r="P360" s="1">
        <v>358</v>
      </c>
    </row>
    <row r="361" spans="4:16" ht="19.5" customHeight="1" x14ac:dyDescent="0.2">
      <c r="D361" s="1">
        <v>357</v>
      </c>
      <c r="E361" s="3">
        <f t="shared" si="42"/>
        <v>5.95</v>
      </c>
      <c r="F361" s="2">
        <f t="shared" si="43"/>
        <v>6.7293601107049961</v>
      </c>
      <c r="G361" s="2">
        <f t="shared" ca="1" si="44"/>
        <v>6.5015284879086996</v>
      </c>
      <c r="H361" s="3">
        <f t="shared" si="45"/>
        <v>5.95</v>
      </c>
      <c r="I361" s="4">
        <f t="shared" si="46"/>
        <v>836.61175573221863</v>
      </c>
      <c r="J361" s="4">
        <f t="shared" ca="1" si="47"/>
        <v>666.15907136104067</v>
      </c>
      <c r="K361" s="16"/>
      <c r="N361" s="6">
        <f t="shared" ca="1" si="41"/>
        <v>-0.15051904772426991</v>
      </c>
      <c r="O361" s="13">
        <f t="shared" ca="1" si="40"/>
        <v>-0.23455549638717113</v>
      </c>
      <c r="P361" s="1">
        <v>359</v>
      </c>
    </row>
    <row r="362" spans="4:16" ht="19.5" customHeight="1" x14ac:dyDescent="0.2">
      <c r="D362" s="1">
        <v>358</v>
      </c>
      <c r="E362" s="3">
        <f t="shared" si="42"/>
        <v>5.9666666666666668</v>
      </c>
      <c r="F362" s="2">
        <f t="shared" si="43"/>
        <v>6.7290754248403637</v>
      </c>
      <c r="G362" s="2">
        <f t="shared" ca="1" si="44"/>
        <v>6.7219028558279463</v>
      </c>
      <c r="H362" s="3">
        <f t="shared" si="45"/>
        <v>5.9666666666666668</v>
      </c>
      <c r="I362" s="4">
        <f t="shared" si="46"/>
        <v>836.37361808999503</v>
      </c>
      <c r="J362" s="4">
        <f t="shared" ca="1" si="47"/>
        <v>830.39613318191698</v>
      </c>
      <c r="K362" s="16"/>
      <c r="N362" s="6">
        <f t="shared" ca="1" si="41"/>
        <v>2.4469265882417813E-2</v>
      </c>
      <c r="O362" s="13">
        <f t="shared" ca="1" si="40"/>
        <v>-0.10243220391774567</v>
      </c>
      <c r="P362" s="1">
        <v>360</v>
      </c>
    </row>
    <row r="363" spans="4:16" ht="19.5" customHeight="1" x14ac:dyDescent="0.2">
      <c r="D363" s="1">
        <v>359</v>
      </c>
      <c r="E363" s="3">
        <f t="shared" si="42"/>
        <v>5.9833333333333334</v>
      </c>
      <c r="F363" s="2">
        <f t="shared" si="43"/>
        <v>6.7287887194525462</v>
      </c>
      <c r="G363" s="2">
        <f t="shared" ca="1" si="44"/>
        <v>6.713099638488444</v>
      </c>
      <c r="H363" s="3">
        <f t="shared" si="45"/>
        <v>5.9833333333333334</v>
      </c>
      <c r="I363" s="4">
        <f t="shared" si="46"/>
        <v>836.13385963912242</v>
      </c>
      <c r="J363" s="4">
        <f t="shared" ca="1" si="47"/>
        <v>823.11805778553378</v>
      </c>
      <c r="K363" s="16"/>
      <c r="N363" s="6">
        <f t="shared" ca="1" si="41"/>
        <v>-4.7034978392227651E-2</v>
      </c>
      <c r="O363" s="13">
        <f t="shared" ca="1" si="40"/>
        <v>-0.15450553179311477</v>
      </c>
      <c r="P363" s="1">
        <v>361</v>
      </c>
    </row>
    <row r="364" spans="4:16" ht="19.5" customHeight="1" x14ac:dyDescent="0.2">
      <c r="D364" s="1">
        <v>360</v>
      </c>
      <c r="E364" s="3">
        <f t="shared" si="42"/>
        <v>6</v>
      </c>
      <c r="F364" s="2">
        <f t="shared" si="43"/>
        <v>6.7285000000000013</v>
      </c>
      <c r="G364" s="2">
        <f t="shared" ca="1" si="44"/>
        <v>6.7273093741648209</v>
      </c>
      <c r="H364" s="3">
        <f t="shared" si="45"/>
        <v>6</v>
      </c>
      <c r="I364" s="4">
        <f t="shared" si="46"/>
        <v>835.89248637516812</v>
      </c>
      <c r="J364" s="4">
        <f t="shared" ca="1" si="47"/>
        <v>834.89784342675193</v>
      </c>
      <c r="K364" s="16"/>
      <c r="N364" s="6">
        <f t="shared" ca="1" si="41"/>
        <v>-3.6833765725449462E-2</v>
      </c>
      <c r="O364" s="13">
        <f t="shared" ca="1" si="40"/>
        <v>-0.15327007265073886</v>
      </c>
      <c r="P364" s="1">
        <v>362</v>
      </c>
    </row>
    <row r="365" spans="4:16" ht="19.5" customHeight="1" x14ac:dyDescent="0.2">
      <c r="D365" s="1">
        <v>361</v>
      </c>
      <c r="E365" s="3">
        <f t="shared" si="42"/>
        <v>6.0166666666666666</v>
      </c>
      <c r="F365" s="2">
        <f t="shared" si="43"/>
        <v>6.728209271979531</v>
      </c>
      <c r="G365" s="2">
        <f t="shared" ca="1" si="44"/>
        <v>6.6312145289994424</v>
      </c>
      <c r="H365" s="3">
        <f t="shared" si="45"/>
        <v>6.0166666666666666</v>
      </c>
      <c r="I365" s="4">
        <f t="shared" si="46"/>
        <v>835.64950432983437</v>
      </c>
      <c r="J365" s="4">
        <f t="shared" ca="1" si="47"/>
        <v>758.40271360451993</v>
      </c>
      <c r="K365" s="16"/>
      <c r="N365" s="6">
        <f t="shared" ca="1" si="41"/>
        <v>4.8609115912470269E-3</v>
      </c>
      <c r="O365" s="13">
        <f t="shared" ca="1" si="40"/>
        <v>-0.12683003234018925</v>
      </c>
      <c r="P365" s="1">
        <v>363</v>
      </c>
    </row>
    <row r="366" spans="4:16" ht="19.5" customHeight="1" x14ac:dyDescent="0.2">
      <c r="D366" s="1">
        <v>362</v>
      </c>
      <c r="E366" s="3">
        <f t="shared" si="42"/>
        <v>6.0333333333333332</v>
      </c>
      <c r="F366" s="2">
        <f t="shared" si="43"/>
        <v>6.727916540926179</v>
      </c>
      <c r="G366" s="2">
        <f t="shared" ca="1" si="44"/>
        <v>6.7112195273979189</v>
      </c>
      <c r="H366" s="3">
        <f t="shared" si="45"/>
        <v>6.0333333333333332</v>
      </c>
      <c r="I366" s="4">
        <f t="shared" si="46"/>
        <v>835.40491957072243</v>
      </c>
      <c r="J366" s="4">
        <f t="shared" ca="1" si="47"/>
        <v>821.57195827113333</v>
      </c>
      <c r="K366" s="16"/>
      <c r="N366" s="6">
        <f t="shared" ca="1" si="41"/>
        <v>3.5434569328355633E-2</v>
      </c>
      <c r="O366" s="13">
        <f t="shared" ca="1" si="40"/>
        <v>-8.7667467284917491E-2</v>
      </c>
      <c r="P366" s="1">
        <v>364</v>
      </c>
    </row>
    <row r="367" spans="4:16" ht="19.5" customHeight="1" x14ac:dyDescent="0.2">
      <c r="D367" s="1">
        <v>363</v>
      </c>
      <c r="E367" s="3">
        <f t="shared" si="42"/>
        <v>6.05</v>
      </c>
      <c r="F367" s="2">
        <f t="shared" si="43"/>
        <v>6.7276218124131217</v>
      </c>
      <c r="G367" s="2">
        <f t="shared" ca="1" si="44"/>
        <v>6.7187442062626568</v>
      </c>
      <c r="H367" s="3">
        <f t="shared" si="45"/>
        <v>6.05</v>
      </c>
      <c r="I367" s="4">
        <f t="shared" si="46"/>
        <v>835.15873820109323</v>
      </c>
      <c r="J367" s="4">
        <f t="shared" ca="1" si="47"/>
        <v>827.7773408977007</v>
      </c>
      <c r="K367" s="16"/>
      <c r="N367" s="6">
        <f t="shared" ca="1" si="41"/>
        <v>-7.7364926768798531E-5</v>
      </c>
      <c r="O367" s="13">
        <f t="shared" ca="1" si="40"/>
        <v>-0.1182229904630805</v>
      </c>
      <c r="P367" s="1">
        <v>365</v>
      </c>
    </row>
    <row r="368" spans="4:16" ht="19.5" customHeight="1" x14ac:dyDescent="0.2">
      <c r="D368" s="1">
        <v>364</v>
      </c>
      <c r="E368" s="3">
        <f t="shared" si="42"/>
        <v>6.0666666666666664</v>
      </c>
      <c r="F368" s="2">
        <f t="shared" si="43"/>
        <v>6.727325092051565</v>
      </c>
      <c r="G368" s="2">
        <f t="shared" ca="1" si="44"/>
        <v>6.7351187287145393</v>
      </c>
      <c r="H368" s="3">
        <f t="shared" si="45"/>
        <v>6.0666666666666664</v>
      </c>
      <c r="I368" s="4">
        <f t="shared" si="46"/>
        <v>834.91096635963004</v>
      </c>
      <c r="J368" s="4">
        <f t="shared" ca="1" si="47"/>
        <v>841.4433816477175</v>
      </c>
      <c r="K368" s="16"/>
      <c r="N368" s="6">
        <f t="shared" ca="1" si="41"/>
        <v>7.8093505136506161E-2</v>
      </c>
      <c r="O368" s="13">
        <f t="shared" ca="1" si="40"/>
        <v>-3.6832356710141026E-2</v>
      </c>
      <c r="P368" s="1">
        <v>366</v>
      </c>
    </row>
    <row r="369" spans="4:16" ht="19.5" customHeight="1" x14ac:dyDescent="0.2">
      <c r="D369" s="1">
        <v>365</v>
      </c>
      <c r="E369" s="3">
        <f t="shared" si="42"/>
        <v>6.083333333333333</v>
      </c>
      <c r="F369" s="2">
        <f t="shared" si="43"/>
        <v>6.7270263854906371</v>
      </c>
      <c r="G369" s="2">
        <f t="shared" ca="1" si="44"/>
        <v>6.6461081172015124</v>
      </c>
      <c r="H369" s="3">
        <f t="shared" si="45"/>
        <v>6.083333333333333</v>
      </c>
      <c r="I369" s="4">
        <f t="shared" si="46"/>
        <v>834.66161022019924</v>
      </c>
      <c r="J369" s="4">
        <f t="shared" ca="1" si="47"/>
        <v>769.78258451266868</v>
      </c>
      <c r="K369" s="16"/>
      <c r="N369" s="6">
        <f t="shared" ca="1" si="41"/>
        <v>-0.1093891336743857</v>
      </c>
      <c r="O369" s="13">
        <f t="shared" ca="1" si="40"/>
        <v>-0.18947786453904292</v>
      </c>
      <c r="P369" s="1">
        <v>367</v>
      </c>
    </row>
    <row r="370" spans="4:16" ht="19.5" customHeight="1" x14ac:dyDescent="0.2">
      <c r="D370" s="1">
        <v>366</v>
      </c>
      <c r="E370" s="3">
        <f t="shared" si="42"/>
        <v>6.1</v>
      </c>
      <c r="F370" s="2">
        <f t="shared" si="43"/>
        <v>6.7267256984172796</v>
      </c>
      <c r="G370" s="2">
        <f t="shared" ca="1" si="44"/>
        <v>6.6822833283683272</v>
      </c>
      <c r="H370" s="3">
        <f t="shared" si="45"/>
        <v>6.1</v>
      </c>
      <c r="I370" s="4">
        <f t="shared" si="46"/>
        <v>834.41067599160829</v>
      </c>
      <c r="J370" s="4">
        <f t="shared" ca="1" si="47"/>
        <v>798.13944745551385</v>
      </c>
      <c r="K370" s="16"/>
      <c r="N370" s="6">
        <f t="shared" ca="1" si="41"/>
        <v>-9.4693988725368161E-2</v>
      </c>
      <c r="O370" s="13">
        <f t="shared" ca="1" si="40"/>
        <v>-0.21951826642816236</v>
      </c>
      <c r="P370" s="1">
        <v>368</v>
      </c>
    </row>
    <row r="371" spans="4:16" ht="19.5" customHeight="1" x14ac:dyDescent="0.2">
      <c r="D371" s="1">
        <v>367</v>
      </c>
      <c r="E371" s="3">
        <f t="shared" si="42"/>
        <v>6.1166666666666663</v>
      </c>
      <c r="F371" s="2">
        <f t="shared" si="43"/>
        <v>6.7264230365561417</v>
      </c>
      <c r="G371" s="2">
        <f t="shared" ca="1" si="44"/>
        <v>6.623985556161192</v>
      </c>
      <c r="H371" s="3">
        <f t="shared" si="45"/>
        <v>6.1166666666666663</v>
      </c>
      <c r="I371" s="4">
        <f t="shared" si="46"/>
        <v>834.15816991736608</v>
      </c>
      <c r="J371" s="4">
        <f t="shared" ca="1" si="47"/>
        <v>752.94000964585439</v>
      </c>
      <c r="K371" s="16"/>
      <c r="N371" s="6">
        <f t="shared" ca="1" si="41"/>
        <v>2.9595328135260113E-2</v>
      </c>
      <c r="O371" s="13">
        <f t="shared" ca="1" si="40"/>
        <v>-0.11807962270038896</v>
      </c>
      <c r="P371" s="1">
        <v>369</v>
      </c>
    </row>
    <row r="372" spans="4:16" ht="19.5" customHeight="1" x14ac:dyDescent="0.2">
      <c r="D372" s="1">
        <v>368</v>
      </c>
      <c r="E372" s="3">
        <f t="shared" si="42"/>
        <v>6.1333333333333337</v>
      </c>
      <c r="F372" s="2">
        <f t="shared" si="43"/>
        <v>6.7261184056694692</v>
      </c>
      <c r="G372" s="2">
        <f t="shared" ca="1" si="44"/>
        <v>6.6524676703607621</v>
      </c>
      <c r="H372" s="3">
        <f t="shared" si="45"/>
        <v>6.1333333333333337</v>
      </c>
      <c r="I372" s="4">
        <f t="shared" si="46"/>
        <v>833.90409827543863</v>
      </c>
      <c r="J372" s="4">
        <f t="shared" ca="1" si="47"/>
        <v>774.69365734239932</v>
      </c>
      <c r="K372" s="16"/>
      <c r="N372" s="6">
        <f t="shared" ca="1" si="41"/>
        <v>-0.13405054817054279</v>
      </c>
      <c r="O372" s="13">
        <f t="shared" ca="1" si="40"/>
        <v>-0.25850556369891486</v>
      </c>
      <c r="P372" s="1">
        <v>370</v>
      </c>
    </row>
    <row r="373" spans="4:16" ht="19.5" customHeight="1" x14ac:dyDescent="0.2">
      <c r="D373" s="1">
        <v>369</v>
      </c>
      <c r="E373" s="3">
        <f t="shared" si="42"/>
        <v>6.15</v>
      </c>
      <c r="F373" s="2">
        <f t="shared" si="43"/>
        <v>6.7258118115569951</v>
      </c>
      <c r="G373" s="2">
        <f t="shared" ca="1" si="44"/>
        <v>6.651422457779165</v>
      </c>
      <c r="H373" s="3">
        <f t="shared" si="45"/>
        <v>6.15</v>
      </c>
      <c r="I373" s="4">
        <f t="shared" si="46"/>
        <v>833.64846737800588</v>
      </c>
      <c r="J373" s="4">
        <f t="shared" ca="1" si="47"/>
        <v>773.88436080200233</v>
      </c>
      <c r="K373" s="16"/>
      <c r="N373" s="6">
        <f t="shared" ca="1" si="41"/>
        <v>-5.7805687178076388E-2</v>
      </c>
      <c r="O373" s="13">
        <f t="shared" ca="1" si="40"/>
        <v>-0.21519829505471103</v>
      </c>
      <c r="P373" s="1">
        <v>371</v>
      </c>
    </row>
    <row r="374" spans="4:16" ht="19.5" customHeight="1" x14ac:dyDescent="0.2">
      <c r="D374" s="1">
        <v>370</v>
      </c>
      <c r="E374" s="3">
        <f t="shared" si="42"/>
        <v>6.166666666666667</v>
      </c>
      <c r="F374" s="2">
        <f t="shared" si="43"/>
        <v>6.7255032600558291</v>
      </c>
      <c r="G374" s="2">
        <f t="shared" ca="1" si="44"/>
        <v>6.7361108019293825</v>
      </c>
      <c r="H374" s="3">
        <f t="shared" si="45"/>
        <v>6.166666666666667</v>
      </c>
      <c r="I374" s="4">
        <f t="shared" si="46"/>
        <v>833.39128357121683</v>
      </c>
      <c r="J374" s="4">
        <f t="shared" ca="1" si="47"/>
        <v>842.27856930360872</v>
      </c>
      <c r="K374" s="16"/>
      <c r="N374" s="6">
        <f t="shared" ca="1" si="41"/>
        <v>3.7529663602731855E-2</v>
      </c>
      <c r="O374" s="13">
        <f t="shared" ca="1" si="40"/>
        <v>-0.11694748771350266</v>
      </c>
      <c r="P374" s="1">
        <v>372</v>
      </c>
    </row>
    <row r="375" spans="4:16" ht="19.5" customHeight="1" x14ac:dyDescent="0.2">
      <c r="D375" s="1">
        <v>371</v>
      </c>
      <c r="E375" s="3">
        <f t="shared" si="42"/>
        <v>6.1833333333333336</v>
      </c>
      <c r="F375" s="2">
        <f t="shared" si="43"/>
        <v>6.7251927570403458</v>
      </c>
      <c r="G375" s="2">
        <f t="shared" ca="1" si="44"/>
        <v>6.7460524605744157</v>
      </c>
      <c r="H375" s="3">
        <f t="shared" si="45"/>
        <v>6.1833333333333336</v>
      </c>
      <c r="I375" s="4">
        <f t="shared" si="46"/>
        <v>833.132553234944</v>
      </c>
      <c r="J375" s="4">
        <f t="shared" ca="1" si="47"/>
        <v>850.69397756942294</v>
      </c>
      <c r="K375" s="16"/>
      <c r="N375" s="6">
        <f t="shared" ca="1" si="41"/>
        <v>-7.1696017435859891E-2</v>
      </c>
      <c r="O375" s="13">
        <f t="shared" ca="1" si="40"/>
        <v>-0.20569293479530321</v>
      </c>
      <c r="P375" s="1">
        <v>373</v>
      </c>
    </row>
    <row r="376" spans="4:16" ht="19.5" customHeight="1" x14ac:dyDescent="0.2">
      <c r="D376" s="1">
        <v>372</v>
      </c>
      <c r="E376" s="3">
        <f t="shared" si="42"/>
        <v>6.2</v>
      </c>
      <c r="F376" s="2">
        <f t="shared" si="43"/>
        <v>6.724880308422077</v>
      </c>
      <c r="G376" s="2">
        <f t="shared" ca="1" si="44"/>
        <v>6.6883448884049148</v>
      </c>
      <c r="H376" s="3">
        <f t="shared" si="45"/>
        <v>6.2</v>
      </c>
      <c r="I376" s="4">
        <f t="shared" si="46"/>
        <v>832.87228278253997</v>
      </c>
      <c r="J376" s="4">
        <f t="shared" ca="1" si="47"/>
        <v>802.99211012865817</v>
      </c>
      <c r="K376" s="16"/>
      <c r="N376" s="6">
        <f t="shared" ca="1" si="41"/>
        <v>-0.1700134110819761</v>
      </c>
      <c r="O376" s="13">
        <f t="shared" ca="1" si="40"/>
        <v>-0.32755508325520488</v>
      </c>
      <c r="P376" s="1">
        <v>374</v>
      </c>
    </row>
    <row r="377" spans="4:16" ht="19.5" customHeight="1" x14ac:dyDescent="0.2">
      <c r="D377" s="1">
        <v>373</v>
      </c>
      <c r="E377" s="3">
        <f t="shared" si="42"/>
        <v>6.2166666666666668</v>
      </c>
      <c r="F377" s="2">
        <f t="shared" si="43"/>
        <v>6.7245659201495931</v>
      </c>
      <c r="G377" s="2">
        <f t="shared" ca="1" si="44"/>
        <v>6.9485358242706026</v>
      </c>
      <c r="H377" s="3">
        <f t="shared" si="45"/>
        <v>6.2166666666666668</v>
      </c>
      <c r="I377" s="4">
        <f t="shared" si="46"/>
        <v>832.6104786605855</v>
      </c>
      <c r="J377" s="4">
        <f t="shared" ca="1" si="47"/>
        <v>1041.623491278352</v>
      </c>
      <c r="K377" s="16"/>
      <c r="N377" s="6">
        <f t="shared" ca="1" si="41"/>
        <v>6.8433957037333668E-2</v>
      </c>
      <c r="O377" s="13">
        <f t="shared" ref="O377:O440" ca="1" si="48">SUMPRODUCT($M$3:$M$182,O197:O376)+N377</f>
        <v>-0.11969575598886996</v>
      </c>
      <c r="P377" s="1">
        <v>375</v>
      </c>
    </row>
    <row r="378" spans="4:16" ht="19.5" customHeight="1" x14ac:dyDescent="0.2">
      <c r="D378" s="1">
        <v>374</v>
      </c>
      <c r="E378" s="3">
        <f t="shared" si="42"/>
        <v>6.2333333333333334</v>
      </c>
      <c r="F378" s="2">
        <f t="shared" si="43"/>
        <v>6.7242495982083934</v>
      </c>
      <c r="G378" s="2">
        <f t="shared" ca="1" si="44"/>
        <v>6.8267521714705452</v>
      </c>
      <c r="H378" s="3">
        <f t="shared" si="45"/>
        <v>6.2333333333333334</v>
      </c>
      <c r="I378" s="4">
        <f t="shared" si="46"/>
        <v>832.34714734864406</v>
      </c>
      <c r="J378" s="4">
        <f t="shared" ca="1" si="47"/>
        <v>922.19082572147465</v>
      </c>
      <c r="K378" s="16"/>
      <c r="N378" s="6">
        <f t="shared" ca="1" si="41"/>
        <v>-0.13965067919875759</v>
      </c>
      <c r="O378" s="13">
        <f t="shared" ca="1" si="48"/>
        <v>-0.29906250122945138</v>
      </c>
      <c r="P378" s="1">
        <v>376</v>
      </c>
    </row>
    <row r="379" spans="4:16" ht="19.5" customHeight="1" x14ac:dyDescent="0.2">
      <c r="D379" s="1">
        <v>375</v>
      </c>
      <c r="E379" s="3">
        <f t="shared" si="42"/>
        <v>6.25</v>
      </c>
      <c r="F379" s="2">
        <f t="shared" si="43"/>
        <v>6.7239313486207921</v>
      </c>
      <c r="G379" s="2">
        <f t="shared" ca="1" si="44"/>
        <v>6.9088375106465438</v>
      </c>
      <c r="H379" s="3">
        <f t="shared" si="45"/>
        <v>6.25</v>
      </c>
      <c r="I379" s="4">
        <f t="shared" si="46"/>
        <v>832.08229535901285</v>
      </c>
      <c r="J379" s="4">
        <f t="shared" ca="1" si="47"/>
        <v>1001.0828174884078</v>
      </c>
      <c r="K379" s="16"/>
      <c r="N379" s="6">
        <f t="shared" ca="1" si="41"/>
        <v>0.11016948924354814</v>
      </c>
      <c r="O379" s="13">
        <f t="shared" ca="1" si="48"/>
        <v>-8.337637824419436E-2</v>
      </c>
      <c r="P379" s="1">
        <v>377</v>
      </c>
    </row>
    <row r="380" spans="4:16" ht="19.5" customHeight="1" x14ac:dyDescent="0.2">
      <c r="D380" s="1">
        <v>376</v>
      </c>
      <c r="E380" s="3">
        <f t="shared" si="42"/>
        <v>6.2666666666666666</v>
      </c>
      <c r="F380" s="2">
        <f t="shared" si="43"/>
        <v>6.7236111774458029</v>
      </c>
      <c r="G380" s="2">
        <f t="shared" ca="1" si="44"/>
        <v>6.8017804596475102</v>
      </c>
      <c r="H380" s="3">
        <f t="shared" si="45"/>
        <v>6.2666666666666666</v>
      </c>
      <c r="I380" s="4">
        <f t="shared" si="46"/>
        <v>831.8159292364727</v>
      </c>
      <c r="J380" s="4">
        <f t="shared" ca="1" si="47"/>
        <v>899.44729647216525</v>
      </c>
      <c r="K380" s="16"/>
      <c r="N380" s="6">
        <f t="shared" ca="1" si="41"/>
        <v>6.6642113000432643E-2</v>
      </c>
      <c r="O380" s="13">
        <f t="shared" ca="1" si="48"/>
        <v>-8.9726540979244693E-2</v>
      </c>
      <c r="P380" s="1">
        <v>378</v>
      </c>
    </row>
    <row r="381" spans="4:16" ht="19.5" customHeight="1" x14ac:dyDescent="0.2">
      <c r="D381" s="1">
        <v>377</v>
      </c>
      <c r="E381" s="3">
        <f t="shared" si="42"/>
        <v>6.2833333333333332</v>
      </c>
      <c r="F381" s="2">
        <f t="shared" si="43"/>
        <v>6.7232890907790228</v>
      </c>
      <c r="G381" s="2">
        <f t="shared" ca="1" si="44"/>
        <v>6.7574925419062986</v>
      </c>
      <c r="H381" s="3">
        <f t="shared" si="45"/>
        <v>6.2833333333333332</v>
      </c>
      <c r="I381" s="4">
        <f t="shared" si="46"/>
        <v>831.54805555803614</v>
      </c>
      <c r="J381" s="4">
        <f t="shared" ca="1" si="47"/>
        <v>860.48186623324705</v>
      </c>
      <c r="K381" s="16"/>
      <c r="N381" s="6">
        <f t="shared" ca="1" si="41"/>
        <v>4.3549490755593438E-2</v>
      </c>
      <c r="O381" s="13">
        <f t="shared" ca="1" si="48"/>
        <v>-8.0065121325991279E-2</v>
      </c>
      <c r="P381" s="1">
        <v>379</v>
      </c>
    </row>
    <row r="382" spans="4:16" ht="19.5" customHeight="1" x14ac:dyDescent="0.2">
      <c r="D382" s="1">
        <v>378</v>
      </c>
      <c r="E382" s="3">
        <f t="shared" si="42"/>
        <v>6.3</v>
      </c>
      <c r="F382" s="2">
        <f t="shared" si="43"/>
        <v>6.7229650947525172</v>
      </c>
      <c r="G382" s="2">
        <f t="shared" ca="1" si="44"/>
        <v>6.745928874582483</v>
      </c>
      <c r="H382" s="3">
        <f t="shared" si="45"/>
        <v>6.3</v>
      </c>
      <c r="I382" s="4">
        <f t="shared" si="46"/>
        <v>831.27868093269751</v>
      </c>
      <c r="J382" s="4">
        <f t="shared" ca="1" si="47"/>
        <v>850.58885020664241</v>
      </c>
      <c r="K382" s="16"/>
      <c r="N382" s="6">
        <f t="shared" ca="1" si="41"/>
        <v>-9.816779153059392E-2</v>
      </c>
      <c r="O382" s="13">
        <f t="shared" ca="1" si="48"/>
        <v>-0.20642158498445157</v>
      </c>
      <c r="P382" s="1">
        <v>380</v>
      </c>
    </row>
    <row r="383" spans="4:16" ht="19.5" customHeight="1" x14ac:dyDescent="0.2">
      <c r="D383" s="1">
        <v>379</v>
      </c>
      <c r="E383" s="3">
        <f t="shared" si="42"/>
        <v>6.3166666666666664</v>
      </c>
      <c r="F383" s="2">
        <f t="shared" si="43"/>
        <v>6.7226391955347049</v>
      </c>
      <c r="G383" s="2">
        <f t="shared" ca="1" si="44"/>
        <v>6.8891561236042769</v>
      </c>
      <c r="H383" s="3">
        <f t="shared" si="45"/>
        <v>6.3166666666666664</v>
      </c>
      <c r="I383" s="4">
        <f t="shared" si="46"/>
        <v>831.00781200118138</v>
      </c>
      <c r="J383" s="4">
        <f t="shared" ca="1" si="47"/>
        <v>981.57274155023833</v>
      </c>
      <c r="K383" s="16"/>
      <c r="N383" s="6">
        <f t="shared" ca="1" si="41"/>
        <v>-3.7404279972229233E-2</v>
      </c>
      <c r="O383" s="13">
        <f t="shared" ca="1" si="48"/>
        <v>-0.17441014257512816</v>
      </c>
      <c r="P383" s="1">
        <v>381</v>
      </c>
    </row>
    <row r="384" spans="4:16" ht="19.5" customHeight="1" x14ac:dyDescent="0.2">
      <c r="D384" s="1">
        <v>380</v>
      </c>
      <c r="E384" s="3">
        <f t="shared" si="42"/>
        <v>6.333333333333333</v>
      </c>
      <c r="F384" s="2">
        <f t="shared" si="43"/>
        <v>6.7223113993302359</v>
      </c>
      <c r="G384" s="2">
        <f t="shared" ca="1" si="44"/>
        <v>6.902191615750457</v>
      </c>
      <c r="H384" s="3">
        <f t="shared" si="45"/>
        <v>6.333333333333333</v>
      </c>
      <c r="I384" s="4">
        <f t="shared" si="46"/>
        <v>830.73545543568616</v>
      </c>
      <c r="J384" s="4">
        <f t="shared" ca="1" si="47"/>
        <v>994.45178527921541</v>
      </c>
      <c r="K384" s="16"/>
      <c r="N384" s="6">
        <f t="shared" ca="1" si="41"/>
        <v>3.7740369528789261E-3</v>
      </c>
      <c r="O384" s="13">
        <f t="shared" ca="1" si="48"/>
        <v>-0.14541770133330095</v>
      </c>
      <c r="P384" s="1">
        <v>382</v>
      </c>
    </row>
    <row r="385" spans="4:16" ht="19.5" customHeight="1" x14ac:dyDescent="0.2">
      <c r="D385" s="1">
        <v>381</v>
      </c>
      <c r="E385" s="3">
        <f t="shared" si="42"/>
        <v>6.35</v>
      </c>
      <c r="F385" s="2">
        <f t="shared" si="43"/>
        <v>6.7219817123798773</v>
      </c>
      <c r="G385" s="2">
        <f t="shared" ca="1" si="44"/>
        <v>6.8001976521496843</v>
      </c>
      <c r="H385" s="3">
        <f t="shared" si="45"/>
        <v>6.35</v>
      </c>
      <c r="I385" s="4">
        <f t="shared" si="46"/>
        <v>830.4616179396337</v>
      </c>
      <c r="J385" s="4">
        <f t="shared" ca="1" si="47"/>
        <v>898.02477063667448</v>
      </c>
      <c r="K385" s="16"/>
      <c r="N385" s="6">
        <f t="shared" ca="1" si="41"/>
        <v>7.8394615897229014E-2</v>
      </c>
      <c r="O385" s="13">
        <f t="shared" ca="1" si="48"/>
        <v>-6.2287327047426927E-2</v>
      </c>
      <c r="P385" s="1">
        <v>383</v>
      </c>
    </row>
    <row r="386" spans="4:16" ht="19.5" customHeight="1" x14ac:dyDescent="0.2">
      <c r="D386" s="1">
        <v>382</v>
      </c>
      <c r="E386" s="3">
        <f t="shared" si="42"/>
        <v>6.3666666666666663</v>
      </c>
      <c r="F386" s="2">
        <f t="shared" si="43"/>
        <v>6.7216501409603957</v>
      </c>
      <c r="G386" s="2">
        <f t="shared" ca="1" si="44"/>
        <v>6.7669992741139806</v>
      </c>
      <c r="H386" s="3">
        <f t="shared" si="45"/>
        <v>6.3666666666666663</v>
      </c>
      <c r="I386" s="4">
        <f t="shared" si="46"/>
        <v>830.18630624741502</v>
      </c>
      <c r="J386" s="4">
        <f t="shared" ca="1" si="47"/>
        <v>868.70124471604129</v>
      </c>
      <c r="K386" s="16"/>
      <c r="N386" s="6">
        <f t="shared" ca="1" si="41"/>
        <v>-1.7209972964909104E-2</v>
      </c>
      <c r="O386" s="13">
        <f t="shared" ca="1" si="48"/>
        <v>-0.13105362083978325</v>
      </c>
      <c r="P386" s="1">
        <v>384</v>
      </c>
    </row>
    <row r="387" spans="4:16" ht="19.5" customHeight="1" x14ac:dyDescent="0.2">
      <c r="D387" s="1">
        <v>383</v>
      </c>
      <c r="E387" s="3">
        <f t="shared" si="42"/>
        <v>6.3833333333333337</v>
      </c>
      <c r="F387" s="2">
        <f t="shared" si="43"/>
        <v>6.7213166913844304</v>
      </c>
      <c r="G387" s="2">
        <f t="shared" ca="1" si="44"/>
        <v>6.884541752822396</v>
      </c>
      <c r="H387" s="3">
        <f t="shared" si="45"/>
        <v>6.3833333333333337</v>
      </c>
      <c r="I387" s="4">
        <f t="shared" si="46"/>
        <v>829.90952712412991</v>
      </c>
      <c r="J387" s="4">
        <f t="shared" ca="1" si="47"/>
        <v>977.05383494484227</v>
      </c>
      <c r="K387" s="16"/>
      <c r="N387" s="6">
        <f t="shared" ref="N387:N450" ca="1" si="49">NORMSINV(RAND())*0.096</f>
        <v>3.1182699042061053E-3</v>
      </c>
      <c r="O387" s="13">
        <f t="shared" ca="1" si="48"/>
        <v>-0.12739550852663775</v>
      </c>
      <c r="P387" s="1">
        <v>385</v>
      </c>
    </row>
    <row r="388" spans="4:16" ht="19.5" customHeight="1" x14ac:dyDescent="0.2">
      <c r="D388" s="1">
        <v>384</v>
      </c>
      <c r="E388" s="3">
        <f t="shared" ref="E388:E451" si="50">D388/60</f>
        <v>6.4</v>
      </c>
      <c r="F388" s="2">
        <f t="shared" ref="F388:F451" si="51" xml:space="preserve">   7.163 + 0.0961 * $B$6 - 0.0243 * $B$5 + 0.00027 * $B$5^2 + 0.1055 * SIN(2 * PI() * E388 / 24) + 0.0664 * COS(2 * PI() * E388 / 24) - 0.0155 * SIN(2 * PI() * E388 / 24) *  $B$6 + 0.0608 * COS(2 * PI() * E388 / 24) * $B$6</f>
        <v>6.7209813700003815</v>
      </c>
      <c r="G388" s="2">
        <f t="shared" ref="G388:G451" ca="1" si="52">F388+O1386</f>
        <v>6.6859444767888112</v>
      </c>
      <c r="H388" s="3">
        <f t="shared" ref="H388:H451" si="53">E388</f>
        <v>6.4</v>
      </c>
      <c r="I388" s="4">
        <f t="shared" ref="I388:I451" si="54">EXP(F388)</f>
        <v>829.6312873653369</v>
      </c>
      <c r="J388" s="4">
        <f t="shared" ref="J388:J451" ca="1" si="55">EXP(G388)</f>
        <v>801.06691010053419</v>
      </c>
      <c r="K388" s="16"/>
      <c r="N388" s="6">
        <f t="shared" ca="1" si="49"/>
        <v>-8.178411400365114E-2</v>
      </c>
      <c r="O388" s="13">
        <f t="shared" ca="1" si="48"/>
        <v>-0.20455973879855249</v>
      </c>
      <c r="P388" s="1">
        <v>386</v>
      </c>
    </row>
    <row r="389" spans="4:16" ht="19.5" customHeight="1" x14ac:dyDescent="0.2">
      <c r="D389" s="1">
        <v>385</v>
      </c>
      <c r="E389" s="3">
        <f t="shared" si="50"/>
        <v>6.416666666666667</v>
      </c>
      <c r="F389" s="2">
        <f t="shared" si="51"/>
        <v>6.7206441831922854</v>
      </c>
      <c r="G389" s="2">
        <f t="shared" ca="1" si="52"/>
        <v>6.9387990265164659</v>
      </c>
      <c r="H389" s="3">
        <f t="shared" si="53"/>
        <v>6.416666666666667</v>
      </c>
      <c r="I389" s="4">
        <f t="shared" si="54"/>
        <v>829.3515937967943</v>
      </c>
      <c r="J389" s="4">
        <f t="shared" ca="1" si="55"/>
        <v>1031.5306298210805</v>
      </c>
      <c r="K389" s="16"/>
      <c r="N389" s="6">
        <f t="shared" ca="1" si="49"/>
        <v>1.7853889251823355E-2</v>
      </c>
      <c r="O389" s="13">
        <f t="shared" ca="1" si="48"/>
        <v>-0.1253469084335197</v>
      </c>
      <c r="P389" s="1">
        <v>387</v>
      </c>
    </row>
    <row r="390" spans="4:16" ht="19.5" customHeight="1" x14ac:dyDescent="0.2">
      <c r="D390" s="1">
        <v>386</v>
      </c>
      <c r="E390" s="3">
        <f t="shared" si="50"/>
        <v>6.4333333333333336</v>
      </c>
      <c r="F390" s="2">
        <f t="shared" si="51"/>
        <v>6.7203051373796923</v>
      </c>
      <c r="G390" s="2">
        <f t="shared" ca="1" si="52"/>
        <v>6.7741596950034833</v>
      </c>
      <c r="H390" s="3">
        <f t="shared" si="53"/>
        <v>6.4333333333333336</v>
      </c>
      <c r="I390" s="4">
        <f t="shared" si="54"/>
        <v>829.07045327420167</v>
      </c>
      <c r="J390" s="4">
        <f t="shared" ca="1" si="55"/>
        <v>874.94383436782846</v>
      </c>
      <c r="K390" s="16"/>
      <c r="N390" s="6">
        <f t="shared" ca="1" si="49"/>
        <v>-3.5449886310493013E-2</v>
      </c>
      <c r="O390" s="13">
        <f t="shared" ca="1" si="48"/>
        <v>-0.17139146351593701</v>
      </c>
      <c r="P390" s="1">
        <v>388</v>
      </c>
    </row>
    <row r="391" spans="4:16" ht="19.5" customHeight="1" x14ac:dyDescent="0.2">
      <c r="D391" s="1">
        <v>387</v>
      </c>
      <c r="E391" s="3">
        <f t="shared" si="50"/>
        <v>6.45</v>
      </c>
      <c r="F391" s="2">
        <f t="shared" si="51"/>
        <v>6.7199642390175454</v>
      </c>
      <c r="G391" s="2">
        <f t="shared" ca="1" si="52"/>
        <v>6.8315380131205226</v>
      </c>
      <c r="H391" s="3">
        <f t="shared" si="53"/>
        <v>6.45</v>
      </c>
      <c r="I391" s="4">
        <f t="shared" si="54"/>
        <v>828.78787268294309</v>
      </c>
      <c r="J391" s="4">
        <f t="shared" ca="1" si="55"/>
        <v>926.61486291104848</v>
      </c>
      <c r="K391" s="16"/>
      <c r="N391" s="6">
        <f t="shared" ca="1" si="49"/>
        <v>-0.1660438591561314</v>
      </c>
      <c r="O391" s="13">
        <f t="shared" ca="1" si="48"/>
        <v>-0.31405850805896529</v>
      </c>
      <c r="P391" s="1">
        <v>389</v>
      </c>
    </row>
    <row r="392" spans="4:16" ht="19.5" customHeight="1" x14ac:dyDescent="0.2">
      <c r="D392" s="1">
        <v>388</v>
      </c>
      <c r="E392" s="3">
        <f t="shared" si="50"/>
        <v>6.4666666666666668</v>
      </c>
      <c r="F392" s="2">
        <f t="shared" si="51"/>
        <v>6.7196214945960593</v>
      </c>
      <c r="G392" s="2">
        <f t="shared" ca="1" si="52"/>
        <v>6.8180020780388588</v>
      </c>
      <c r="H392" s="3">
        <f t="shared" si="53"/>
        <v>6.4666666666666668</v>
      </c>
      <c r="I392" s="4">
        <f t="shared" si="54"/>
        <v>828.50385893782936</v>
      </c>
      <c r="J392" s="4">
        <f t="shared" ca="1" si="55"/>
        <v>914.15677046162284</v>
      </c>
      <c r="K392" s="16"/>
      <c r="N392" s="6">
        <f t="shared" ca="1" si="49"/>
        <v>0.14479006574250503</v>
      </c>
      <c r="O392" s="13">
        <f t="shared" ca="1" si="48"/>
        <v>-3.588391120640988E-2</v>
      </c>
      <c r="P392" s="1">
        <v>390</v>
      </c>
    </row>
    <row r="393" spans="4:16" ht="19.5" customHeight="1" x14ac:dyDescent="0.2">
      <c r="D393" s="1">
        <v>389</v>
      </c>
      <c r="E393" s="3">
        <f t="shared" si="50"/>
        <v>6.4833333333333334</v>
      </c>
      <c r="F393" s="2">
        <f t="shared" si="51"/>
        <v>6.7192769106405921</v>
      </c>
      <c r="G393" s="2">
        <f t="shared" ca="1" si="52"/>
        <v>6.7414012745438372</v>
      </c>
      <c r="H393" s="3">
        <f t="shared" si="53"/>
        <v>6.4833333333333334</v>
      </c>
      <c r="I393" s="4">
        <f t="shared" si="54"/>
        <v>828.21841898283549</v>
      </c>
      <c r="J393" s="4">
        <f t="shared" ca="1" si="55"/>
        <v>846.74642913234277</v>
      </c>
      <c r="K393" s="16"/>
      <c r="N393" s="6">
        <f t="shared" ca="1" si="49"/>
        <v>9.285136494732793E-2</v>
      </c>
      <c r="O393" s="13">
        <f t="shared" ca="1" si="48"/>
        <v>-3.244499104244522E-2</v>
      </c>
      <c r="P393" s="1">
        <v>391</v>
      </c>
    </row>
    <row r="394" spans="4:16" ht="19.5" customHeight="1" x14ac:dyDescent="0.2">
      <c r="D394" s="1">
        <v>390</v>
      </c>
      <c r="E394" s="3">
        <f t="shared" si="50"/>
        <v>6.5</v>
      </c>
      <c r="F394" s="2">
        <f t="shared" si="51"/>
        <v>6.7189304937115262</v>
      </c>
      <c r="G394" s="2">
        <f t="shared" ca="1" si="52"/>
        <v>6.8150639956712347</v>
      </c>
      <c r="H394" s="3">
        <f t="shared" si="53"/>
        <v>6.5</v>
      </c>
      <c r="I394" s="4">
        <f t="shared" si="54"/>
        <v>827.93155979084452</v>
      </c>
      <c r="J394" s="4">
        <f t="shared" ca="1" si="55"/>
        <v>911.47484436224909</v>
      </c>
      <c r="K394" s="16"/>
      <c r="N394" s="6">
        <f t="shared" ca="1" si="49"/>
        <v>-8.1350717575106202E-2</v>
      </c>
      <c r="O394" s="13">
        <f t="shared" ca="1" si="48"/>
        <v>-0.18311646632578638</v>
      </c>
      <c r="P394" s="1">
        <v>392</v>
      </c>
    </row>
    <row r="395" spans="4:16" ht="19.5" customHeight="1" x14ac:dyDescent="0.2">
      <c r="D395" s="1">
        <v>391</v>
      </c>
      <c r="E395" s="3">
        <f t="shared" si="50"/>
        <v>6.5166666666666666</v>
      </c>
      <c r="F395" s="2">
        <f t="shared" si="51"/>
        <v>6.7185822504041415</v>
      </c>
      <c r="G395" s="2">
        <f t="shared" ca="1" si="52"/>
        <v>6.7582417535719816</v>
      </c>
      <c r="H395" s="3">
        <f t="shared" si="53"/>
        <v>6.5166666666666666</v>
      </c>
      <c r="I395" s="4">
        <f t="shared" si="54"/>
        <v>827.64328836338575</v>
      </c>
      <c r="J395" s="4">
        <f t="shared" ca="1" si="55"/>
        <v>861.12679084789283</v>
      </c>
      <c r="K395" s="16"/>
      <c r="N395" s="6">
        <f t="shared" ca="1" si="49"/>
        <v>-0.1123583299314094</v>
      </c>
      <c r="O395" s="13">
        <f t="shared" ca="1" si="48"/>
        <v>-0.2465170971414837</v>
      </c>
      <c r="P395" s="1">
        <v>393</v>
      </c>
    </row>
    <row r="396" spans="4:16" ht="19.5" customHeight="1" x14ac:dyDescent="0.2">
      <c r="D396" s="1">
        <v>392</v>
      </c>
      <c r="E396" s="3">
        <f t="shared" si="50"/>
        <v>6.5333333333333332</v>
      </c>
      <c r="F396" s="2">
        <f t="shared" si="51"/>
        <v>6.7182321873484883</v>
      </c>
      <c r="G396" s="2">
        <f t="shared" ca="1" si="52"/>
        <v>6.9470850383316165</v>
      </c>
      <c r="H396" s="3">
        <f t="shared" si="53"/>
        <v>6.5333333333333332</v>
      </c>
      <c r="I396" s="4">
        <f t="shared" si="54"/>
        <v>827.35361173037222</v>
      </c>
      <c r="J396" s="4">
        <f t="shared" ca="1" si="55"/>
        <v>1040.1134142276287</v>
      </c>
      <c r="K396" s="16"/>
      <c r="N396" s="6">
        <f t="shared" ca="1" si="49"/>
        <v>6.7108111852192481E-2</v>
      </c>
      <c r="O396" s="13">
        <f t="shared" ca="1" si="48"/>
        <v>-9.6777923831088103E-2</v>
      </c>
      <c r="P396" s="1">
        <v>394</v>
      </c>
    </row>
    <row r="397" spans="4:16" ht="19.5" customHeight="1" x14ac:dyDescent="0.2">
      <c r="D397" s="1">
        <v>393</v>
      </c>
      <c r="E397" s="3">
        <f t="shared" si="50"/>
        <v>6.55</v>
      </c>
      <c r="F397" s="2">
        <f t="shared" si="51"/>
        <v>6.717880311209262</v>
      </c>
      <c r="G397" s="2">
        <f t="shared" ca="1" si="52"/>
        <v>6.8238118479582637</v>
      </c>
      <c r="H397" s="3">
        <f t="shared" si="53"/>
        <v>6.55</v>
      </c>
      <c r="I397" s="4">
        <f t="shared" si="54"/>
        <v>827.06253694983991</v>
      </c>
      <c r="J397" s="4">
        <f t="shared" ca="1" si="55"/>
        <v>919.48326885104109</v>
      </c>
      <c r="K397" s="16"/>
      <c r="N397" s="6">
        <f t="shared" ca="1" si="49"/>
        <v>-2.0070358930751805E-2</v>
      </c>
      <c r="O397" s="13">
        <f t="shared" ca="1" si="48"/>
        <v>-0.15086348931935539</v>
      </c>
      <c r="P397" s="1">
        <v>395</v>
      </c>
    </row>
    <row r="398" spans="4:16" ht="19.5" customHeight="1" x14ac:dyDescent="0.2">
      <c r="D398" s="1">
        <v>394</v>
      </c>
      <c r="E398" s="3">
        <f t="shared" si="50"/>
        <v>6.5666666666666664</v>
      </c>
      <c r="F398" s="2">
        <f t="shared" si="51"/>
        <v>6.7175266286856772</v>
      </c>
      <c r="G398" s="2">
        <f t="shared" ca="1" si="52"/>
        <v>6.9006788991451957</v>
      </c>
      <c r="H398" s="3">
        <f t="shared" si="53"/>
        <v>6.5666666666666664</v>
      </c>
      <c r="I398" s="4">
        <f t="shared" si="54"/>
        <v>826.77007110768636</v>
      </c>
      <c r="J398" s="4">
        <f t="shared" ca="1" si="55"/>
        <v>992.9485987847238</v>
      </c>
      <c r="K398" s="16"/>
      <c r="N398" s="6">
        <f t="shared" ca="1" si="49"/>
        <v>8.1804965402391711E-2</v>
      </c>
      <c r="O398" s="13">
        <f t="shared" ca="1" si="48"/>
        <v>-6.4731380405059408E-2</v>
      </c>
      <c r="P398" s="1">
        <v>396</v>
      </c>
    </row>
    <row r="399" spans="4:16" ht="19.5" customHeight="1" x14ac:dyDescent="0.2">
      <c r="D399" s="1">
        <v>395</v>
      </c>
      <c r="E399" s="3">
        <f t="shared" si="50"/>
        <v>6.583333333333333</v>
      </c>
      <c r="F399" s="2">
        <f t="shared" si="51"/>
        <v>6.7171711465113395</v>
      </c>
      <c r="G399" s="2">
        <f t="shared" ca="1" si="52"/>
        <v>6.7669596313541884</v>
      </c>
      <c r="H399" s="3">
        <f t="shared" si="53"/>
        <v>6.583333333333333</v>
      </c>
      <c r="I399" s="4">
        <f t="shared" si="54"/>
        <v>826.47622131740729</v>
      </c>
      <c r="J399" s="4">
        <f t="shared" ca="1" si="55"/>
        <v>868.66680768385982</v>
      </c>
      <c r="K399" s="16"/>
      <c r="N399" s="6">
        <f t="shared" ca="1" si="49"/>
        <v>-1.909504776143231E-2</v>
      </c>
      <c r="O399" s="13">
        <f t="shared" ca="1" si="48"/>
        <v>-0.12619778295777551</v>
      </c>
      <c r="P399" s="1">
        <v>397</v>
      </c>
    </row>
    <row r="400" spans="4:16" ht="19.5" customHeight="1" x14ac:dyDescent="0.2">
      <c r="D400" s="1">
        <v>396</v>
      </c>
      <c r="E400" s="3">
        <f t="shared" si="50"/>
        <v>6.6</v>
      </c>
      <c r="F400" s="2">
        <f t="shared" si="51"/>
        <v>6.716813871454117</v>
      </c>
      <c r="G400" s="2">
        <f t="shared" ca="1" si="52"/>
        <v>6.8968364473894548</v>
      </c>
      <c r="H400" s="3">
        <f t="shared" si="53"/>
        <v>6.6</v>
      </c>
      <c r="I400" s="4">
        <f t="shared" si="54"/>
        <v>826.18099471983328</v>
      </c>
      <c r="J400" s="4">
        <f t="shared" ca="1" si="55"/>
        <v>989.14056248114434</v>
      </c>
      <c r="K400" s="16"/>
      <c r="N400" s="6">
        <f t="shared" ca="1" si="49"/>
        <v>2.132839090260618E-2</v>
      </c>
      <c r="O400" s="13">
        <f t="shared" ca="1" si="48"/>
        <v>-9.1181747063820845E-2</v>
      </c>
      <c r="P400" s="1">
        <v>398</v>
      </c>
    </row>
    <row r="401" spans="4:16" ht="19.5" customHeight="1" x14ac:dyDescent="0.2">
      <c r="D401" s="1">
        <v>397</v>
      </c>
      <c r="E401" s="3">
        <f t="shared" si="50"/>
        <v>6.6166666666666663</v>
      </c>
      <c r="F401" s="2">
        <f t="shared" si="51"/>
        <v>6.7164548103160113</v>
      </c>
      <c r="G401" s="2">
        <f t="shared" ca="1" si="52"/>
        <v>6.9250589373118308</v>
      </c>
      <c r="H401" s="3">
        <f t="shared" si="53"/>
        <v>6.6166666666666663</v>
      </c>
      <c r="I401" s="4">
        <f t="shared" si="54"/>
        <v>825.88439848286566</v>
      </c>
      <c r="J401" s="4">
        <f t="shared" ca="1" si="55"/>
        <v>1017.4542338742826</v>
      </c>
      <c r="K401" s="16"/>
      <c r="N401" s="6">
        <f t="shared" ca="1" si="49"/>
        <v>7.5011018662189788E-2</v>
      </c>
      <c r="O401" s="13">
        <f t="shared" ca="1" si="48"/>
        <v>-3.4051314943266117E-2</v>
      </c>
      <c r="P401" s="1">
        <v>399</v>
      </c>
    </row>
    <row r="402" spans="4:16" ht="19.5" customHeight="1" x14ac:dyDescent="0.2">
      <c r="D402" s="1">
        <v>398</v>
      </c>
      <c r="E402" s="3">
        <f t="shared" si="50"/>
        <v>6.6333333333333337</v>
      </c>
      <c r="F402" s="2">
        <f t="shared" si="51"/>
        <v>6.7160939699330298</v>
      </c>
      <c r="G402" s="2">
        <f t="shared" ca="1" si="52"/>
        <v>6.8636164750999207</v>
      </c>
      <c r="H402" s="3">
        <f t="shared" si="53"/>
        <v>6.6333333333333337</v>
      </c>
      <c r="I402" s="4">
        <f t="shared" si="54"/>
        <v>825.58643980121394</v>
      </c>
      <c r="J402" s="4">
        <f t="shared" ca="1" si="55"/>
        <v>956.8211377668058</v>
      </c>
      <c r="K402" s="16"/>
      <c r="N402" s="6">
        <f t="shared" ca="1" si="49"/>
        <v>-1.6764449365643929E-2</v>
      </c>
      <c r="O402" s="13">
        <f t="shared" ca="1" si="48"/>
        <v>-0.12314022993120931</v>
      </c>
      <c r="P402" s="1">
        <v>400</v>
      </c>
    </row>
    <row r="403" spans="4:16" ht="19.5" customHeight="1" x14ac:dyDescent="0.2">
      <c r="D403" s="1">
        <v>399</v>
      </c>
      <c r="E403" s="3">
        <f t="shared" si="50"/>
        <v>6.65</v>
      </c>
      <c r="F403" s="2">
        <f t="shared" si="51"/>
        <v>6.7157313571750539</v>
      </c>
      <c r="G403" s="2">
        <f t="shared" ca="1" si="52"/>
        <v>6.7812327709280291</v>
      </c>
      <c r="H403" s="3">
        <f t="shared" si="53"/>
        <v>6.65</v>
      </c>
      <c r="I403" s="4">
        <f t="shared" si="54"/>
        <v>825.28712589613008</v>
      </c>
      <c r="J403" s="4">
        <f t="shared" ca="1" si="55"/>
        <v>881.15431625128429</v>
      </c>
      <c r="K403" s="16"/>
      <c r="N403" s="6">
        <f t="shared" ca="1" si="49"/>
        <v>-0.13083495323620289</v>
      </c>
      <c r="O403" s="13">
        <f t="shared" ca="1" si="48"/>
        <v>-0.23682073852823743</v>
      </c>
      <c r="P403" s="1">
        <v>401</v>
      </c>
    </row>
    <row r="404" spans="4:16" ht="19.5" customHeight="1" x14ac:dyDescent="0.2">
      <c r="D404" s="1">
        <v>400</v>
      </c>
      <c r="E404" s="3">
        <f t="shared" si="50"/>
        <v>6.666666666666667</v>
      </c>
      <c r="F404" s="2">
        <f t="shared" si="51"/>
        <v>6.7153669789457053</v>
      </c>
      <c r="G404" s="2">
        <f t="shared" ca="1" si="52"/>
        <v>6.9524072817100731</v>
      </c>
      <c r="H404" s="3">
        <f t="shared" si="53"/>
        <v>6.666666666666667</v>
      </c>
      <c r="I404" s="4">
        <f t="shared" si="54"/>
        <v>824.98646401514043</v>
      </c>
      <c r="J404" s="4">
        <f t="shared" ca="1" si="55"/>
        <v>1045.6639083977052</v>
      </c>
      <c r="K404" s="16"/>
      <c r="N404" s="6">
        <f t="shared" ca="1" si="49"/>
        <v>-0.10067650186684556</v>
      </c>
      <c r="O404" s="13">
        <f t="shared" ca="1" si="48"/>
        <v>-0.23863457765400781</v>
      </c>
      <c r="P404" s="1">
        <v>402</v>
      </c>
    </row>
    <row r="405" spans="4:16" ht="19.5" customHeight="1" x14ac:dyDescent="0.2">
      <c r="D405" s="1">
        <v>401</v>
      </c>
      <c r="E405" s="3">
        <f t="shared" si="50"/>
        <v>6.6833333333333336</v>
      </c>
      <c r="F405" s="2">
        <f t="shared" si="51"/>
        <v>6.7150008421822216</v>
      </c>
      <c r="G405" s="2">
        <f t="shared" ca="1" si="52"/>
        <v>6.8706046269224839</v>
      </c>
      <c r="H405" s="3">
        <f t="shared" si="53"/>
        <v>6.6833333333333336</v>
      </c>
      <c r="I405" s="4">
        <f t="shared" si="54"/>
        <v>824.68446143178608</v>
      </c>
      <c r="J405" s="4">
        <f t="shared" ca="1" si="55"/>
        <v>963.5309664896929</v>
      </c>
      <c r="K405" s="16"/>
      <c r="N405" s="6">
        <f t="shared" ca="1" si="49"/>
        <v>5.7276827955227703E-4</v>
      </c>
      <c r="O405" s="13">
        <f t="shared" ca="1" si="48"/>
        <v>-0.16146495135272065</v>
      </c>
      <c r="P405" s="1">
        <v>403</v>
      </c>
    </row>
    <row r="406" spans="4:16" ht="19.5" customHeight="1" x14ac:dyDescent="0.2">
      <c r="D406" s="1">
        <v>402</v>
      </c>
      <c r="E406" s="3">
        <f t="shared" si="50"/>
        <v>6.7</v>
      </c>
      <c r="F406" s="2">
        <f t="shared" si="51"/>
        <v>6.7146329538553191</v>
      </c>
      <c r="G406" s="2">
        <f t="shared" ca="1" si="52"/>
        <v>6.8609877437899272</v>
      </c>
      <c r="H406" s="3">
        <f t="shared" si="53"/>
        <v>6.7</v>
      </c>
      <c r="I406" s="4">
        <f t="shared" si="54"/>
        <v>824.38112544535284</v>
      </c>
      <c r="J406" s="4">
        <f t="shared" ca="1" si="55"/>
        <v>954.30921511525219</v>
      </c>
      <c r="K406" s="16"/>
      <c r="N406" s="6">
        <f t="shared" ca="1" si="49"/>
        <v>6.7888482457711202E-2</v>
      </c>
      <c r="O406" s="13">
        <f t="shared" ca="1" si="48"/>
        <v>-8.2648614579352575E-2</v>
      </c>
      <c r="P406" s="1">
        <v>404</v>
      </c>
    </row>
    <row r="407" spans="4:16" ht="19.5" customHeight="1" x14ac:dyDescent="0.2">
      <c r="D407" s="1">
        <v>403</v>
      </c>
      <c r="E407" s="3">
        <f t="shared" si="50"/>
        <v>6.7166666666666668</v>
      </c>
      <c r="F407" s="2">
        <f t="shared" si="51"/>
        <v>6.7142633209690628</v>
      </c>
      <c r="G407" s="2">
        <f t="shared" ca="1" si="52"/>
        <v>6.7497174608452921</v>
      </c>
      <c r="H407" s="3">
        <f t="shared" si="53"/>
        <v>6.7166666666666668</v>
      </c>
      <c r="I407" s="4">
        <f t="shared" si="54"/>
        <v>824.07646338060727</v>
      </c>
      <c r="J407" s="4">
        <f t="shared" ca="1" si="55"/>
        <v>853.81749157116747</v>
      </c>
      <c r="K407" s="16"/>
      <c r="N407" s="6">
        <f t="shared" ca="1" si="49"/>
        <v>-3.1345004979786172E-2</v>
      </c>
      <c r="O407" s="13">
        <f t="shared" ca="1" si="48"/>
        <v>-0.18105803987630939</v>
      </c>
      <c r="P407" s="1">
        <v>405</v>
      </c>
    </row>
    <row r="408" spans="4:16" ht="19.5" customHeight="1" x14ac:dyDescent="0.2">
      <c r="D408" s="1">
        <v>404</v>
      </c>
      <c r="E408" s="3">
        <f t="shared" si="50"/>
        <v>6.7333333333333334</v>
      </c>
      <c r="F408" s="2">
        <f t="shared" si="51"/>
        <v>6.7138919505607273</v>
      </c>
      <c r="G408" s="2">
        <f t="shared" ca="1" si="52"/>
        <v>6.7242239251736668</v>
      </c>
      <c r="H408" s="3">
        <f t="shared" si="53"/>
        <v>6.7333333333333334</v>
      </c>
      <c r="I408" s="4">
        <f t="shared" si="54"/>
        <v>823.77048258752461</v>
      </c>
      <c r="J408" s="4">
        <f t="shared" ca="1" si="55"/>
        <v>832.32577874572519</v>
      </c>
      <c r="K408" s="16"/>
      <c r="N408" s="6">
        <f t="shared" ca="1" si="49"/>
        <v>-6.6085497928732043E-2</v>
      </c>
      <c r="O408" s="13">
        <f t="shared" ca="1" si="48"/>
        <v>-0.21612948932919146</v>
      </c>
      <c r="P408" s="1">
        <v>406</v>
      </c>
    </row>
    <row r="409" spans="4:16" ht="19.5" customHeight="1" x14ac:dyDescent="0.2">
      <c r="D409" s="1">
        <v>405</v>
      </c>
      <c r="E409" s="3">
        <f t="shared" si="50"/>
        <v>6.75</v>
      </c>
      <c r="F409" s="2">
        <f t="shared" si="51"/>
        <v>6.7135188497006713</v>
      </c>
      <c r="G409" s="2">
        <f t="shared" ca="1" si="52"/>
        <v>6.9634464671906242</v>
      </c>
      <c r="H409" s="3">
        <f t="shared" si="53"/>
        <v>6.75</v>
      </c>
      <c r="I409" s="4">
        <f t="shared" si="54"/>
        <v>823.46319044102916</v>
      </c>
      <c r="J409" s="4">
        <f t="shared" ca="1" si="55"/>
        <v>1057.2711355247609</v>
      </c>
      <c r="K409" s="16"/>
      <c r="N409" s="6">
        <f t="shared" ca="1" si="49"/>
        <v>0.17675858652227064</v>
      </c>
      <c r="O409" s="13">
        <f t="shared" ca="1" si="48"/>
        <v>1.4150888555933272E-2</v>
      </c>
      <c r="P409" s="1">
        <v>407</v>
      </c>
    </row>
    <row r="410" spans="4:16" ht="19.5" customHeight="1" x14ac:dyDescent="0.2">
      <c r="D410" s="1">
        <v>406</v>
      </c>
      <c r="E410" s="3">
        <f t="shared" si="50"/>
        <v>6.7666666666666666</v>
      </c>
      <c r="F410" s="2">
        <f t="shared" si="51"/>
        <v>6.7131440254921966</v>
      </c>
      <c r="G410" s="2">
        <f t="shared" ca="1" si="52"/>
        <v>6.8289431382773822</v>
      </c>
      <c r="H410" s="3">
        <f t="shared" si="53"/>
        <v>6.7666666666666666</v>
      </c>
      <c r="I410" s="4">
        <f t="shared" si="54"/>
        <v>823.15459434072159</v>
      </c>
      <c r="J410" s="4">
        <f t="shared" ca="1" si="55"/>
        <v>924.21353024029202</v>
      </c>
      <c r="K410" s="16"/>
      <c r="N410" s="6">
        <f t="shared" ca="1" si="49"/>
        <v>6.9037091089272223E-2</v>
      </c>
      <c r="O410" s="13">
        <f t="shared" ca="1" si="48"/>
        <v>-4.0812576922983401E-2</v>
      </c>
      <c r="P410" s="1">
        <v>408</v>
      </c>
    </row>
    <row r="411" spans="4:16" ht="19.5" customHeight="1" x14ac:dyDescent="0.2">
      <c r="D411" s="1">
        <v>407</v>
      </c>
      <c r="E411" s="3">
        <f t="shared" si="50"/>
        <v>6.7833333333333332</v>
      </c>
      <c r="F411" s="2">
        <f t="shared" si="51"/>
        <v>6.7127674850714172</v>
      </c>
      <c r="G411" s="2">
        <f t="shared" ca="1" si="52"/>
        <v>6.8727176126939113</v>
      </c>
      <c r="H411" s="3">
        <f t="shared" si="53"/>
        <v>6.7833333333333332</v>
      </c>
      <c r="I411" s="4">
        <f t="shared" si="54"/>
        <v>822.84470171061412</v>
      </c>
      <c r="J411" s="4">
        <f t="shared" ca="1" si="55"/>
        <v>965.56904617061286</v>
      </c>
      <c r="K411" s="16"/>
      <c r="N411" s="6">
        <f t="shared" ca="1" si="49"/>
        <v>0.23069676447789592</v>
      </c>
      <c r="O411" s="13">
        <f t="shared" ca="1" si="48"/>
        <v>0.13815597988100931</v>
      </c>
      <c r="P411" s="1">
        <v>409</v>
      </c>
    </row>
    <row r="412" spans="4:16" ht="19.5" customHeight="1" x14ac:dyDescent="0.2">
      <c r="D412" s="1">
        <v>408</v>
      </c>
      <c r="E412" s="3">
        <f t="shared" si="50"/>
        <v>6.8</v>
      </c>
      <c r="F412" s="2">
        <f t="shared" si="51"/>
        <v>6.7123892356071186</v>
      </c>
      <c r="G412" s="2">
        <f t="shared" ca="1" si="52"/>
        <v>6.730223793860544</v>
      </c>
      <c r="H412" s="3">
        <f t="shared" si="53"/>
        <v>6.8</v>
      </c>
      <c r="I412" s="4">
        <f t="shared" si="54"/>
        <v>822.53351999885922</v>
      </c>
      <c r="J412" s="4">
        <f t="shared" ca="1" si="55"/>
        <v>837.33463533791155</v>
      </c>
      <c r="K412" s="16"/>
      <c r="N412" s="6">
        <f t="shared" ca="1" si="49"/>
        <v>3.7767642143304081E-2</v>
      </c>
      <c r="O412" s="13">
        <f t="shared" ca="1" si="48"/>
        <v>1.1138005204582115E-2</v>
      </c>
      <c r="P412" s="1">
        <v>410</v>
      </c>
    </row>
    <row r="413" spans="4:16" ht="19.5" customHeight="1" x14ac:dyDescent="0.2">
      <c r="D413" s="1">
        <v>409</v>
      </c>
      <c r="E413" s="3">
        <f t="shared" si="50"/>
        <v>6.8166666666666664</v>
      </c>
      <c r="F413" s="2">
        <f t="shared" si="51"/>
        <v>6.7120092843006258</v>
      </c>
      <c r="G413" s="2">
        <f t="shared" ca="1" si="52"/>
        <v>6.9294688028985982</v>
      </c>
      <c r="H413" s="3">
        <f t="shared" si="53"/>
        <v>6.8166666666666664</v>
      </c>
      <c r="I413" s="4">
        <f t="shared" si="54"/>
        <v>822.22105667748417</v>
      </c>
      <c r="J413" s="4">
        <f t="shared" ca="1" si="55"/>
        <v>1021.9509780176667</v>
      </c>
      <c r="K413" s="16"/>
      <c r="N413" s="6">
        <f t="shared" ca="1" si="49"/>
        <v>-3.3890279925285198E-2</v>
      </c>
      <c r="O413" s="13">
        <f t="shared" ca="1" si="48"/>
        <v>-6.5806251281006534E-2</v>
      </c>
      <c r="P413" s="1">
        <v>411</v>
      </c>
    </row>
    <row r="414" spans="4:16" ht="19.5" customHeight="1" x14ac:dyDescent="0.2">
      <c r="D414" s="1">
        <v>410</v>
      </c>
      <c r="E414" s="3">
        <f t="shared" si="50"/>
        <v>6.833333333333333</v>
      </c>
      <c r="F414" s="2">
        <f t="shared" si="51"/>
        <v>6.7116276383856635</v>
      </c>
      <c r="G414" s="2">
        <f t="shared" ca="1" si="52"/>
        <v>6.7928629666626845</v>
      </c>
      <c r="H414" s="3">
        <f t="shared" si="53"/>
        <v>6.833333333333333</v>
      </c>
      <c r="I414" s="4">
        <f t="shared" si="54"/>
        <v>821.90731924212048</v>
      </c>
      <c r="J414" s="4">
        <f t="shared" ca="1" si="55"/>
        <v>891.46213822799734</v>
      </c>
      <c r="K414" s="16"/>
      <c r="N414" s="6">
        <f t="shared" ca="1" si="49"/>
        <v>-7.6607873355288613E-3</v>
      </c>
      <c r="O414" s="13">
        <f t="shared" ca="1" si="48"/>
        <v>-5.6449979737877361E-2</v>
      </c>
      <c r="P414" s="1">
        <v>412</v>
      </c>
    </row>
    <row r="415" spans="4:16" ht="19.5" customHeight="1" x14ac:dyDescent="0.2">
      <c r="D415" s="1">
        <v>411</v>
      </c>
      <c r="E415" s="3">
        <f t="shared" si="50"/>
        <v>6.85</v>
      </c>
      <c r="F415" s="2">
        <f t="shared" si="51"/>
        <v>6.7112443051282211</v>
      </c>
      <c r="G415" s="2">
        <f t="shared" ca="1" si="52"/>
        <v>6.8393954051482302</v>
      </c>
      <c r="H415" s="3">
        <f t="shared" si="53"/>
        <v>6.85</v>
      </c>
      <c r="I415" s="4">
        <f t="shared" si="54"/>
        <v>821.59231521173763</v>
      </c>
      <c r="J415" s="4">
        <f t="shared" ca="1" si="55"/>
        <v>933.92431816911539</v>
      </c>
      <c r="K415" s="16"/>
      <c r="N415" s="6">
        <f t="shared" ca="1" si="49"/>
        <v>2.4528344611942237E-2</v>
      </c>
      <c r="O415" s="13">
        <f t="shared" ca="1" si="48"/>
        <v>-2.7236369171395613E-2</v>
      </c>
      <c r="P415" s="1">
        <v>413</v>
      </c>
    </row>
    <row r="416" spans="4:16" ht="19.5" customHeight="1" x14ac:dyDescent="0.2">
      <c r="D416" s="1">
        <v>412</v>
      </c>
      <c r="E416" s="3">
        <f t="shared" si="50"/>
        <v>6.8666666666666663</v>
      </c>
      <c r="F416" s="2">
        <f t="shared" si="51"/>
        <v>6.7108592918264103</v>
      </c>
      <c r="G416" s="2">
        <f t="shared" ca="1" si="52"/>
        <v>6.7149751208345201</v>
      </c>
      <c r="H416" s="3">
        <f t="shared" si="53"/>
        <v>6.8666666666666663</v>
      </c>
      <c r="I416" s="4">
        <f t="shared" si="54"/>
        <v>821.27605212836932</v>
      </c>
      <c r="J416" s="4">
        <f t="shared" ca="1" si="55"/>
        <v>824.66324970880783</v>
      </c>
      <c r="K416" s="16"/>
      <c r="N416" s="6">
        <f t="shared" ca="1" si="49"/>
        <v>8.7225946018434933E-2</v>
      </c>
      <c r="O416" s="13">
        <f t="shared" ca="1" si="48"/>
        <v>3.0636868967058896E-2</v>
      </c>
      <c r="P416" s="1">
        <v>414</v>
      </c>
    </row>
    <row r="417" spans="4:16" ht="19.5" customHeight="1" x14ac:dyDescent="0.2">
      <c r="D417" s="1">
        <v>413</v>
      </c>
      <c r="E417" s="3">
        <f t="shared" si="50"/>
        <v>6.8833333333333337</v>
      </c>
      <c r="F417" s="2">
        <f t="shared" si="51"/>
        <v>6.7104726058103301</v>
      </c>
      <c r="G417" s="2">
        <f t="shared" ca="1" si="52"/>
        <v>6.6731886243968557</v>
      </c>
      <c r="H417" s="3">
        <f t="shared" si="53"/>
        <v>6.8833333333333337</v>
      </c>
      <c r="I417" s="4">
        <f t="shared" si="54"/>
        <v>820.95853755684846</v>
      </c>
      <c r="J417" s="4">
        <f t="shared" ca="1" si="55"/>
        <v>790.9135141221135</v>
      </c>
      <c r="K417" s="16"/>
      <c r="N417" s="6">
        <f t="shared" ca="1" si="49"/>
        <v>-0.12504765198386492</v>
      </c>
      <c r="O417" s="13">
        <f t="shared" ca="1" si="48"/>
        <v>-0.14879621828291609</v>
      </c>
      <c r="P417" s="1">
        <v>415</v>
      </c>
    </row>
    <row r="418" spans="4:16" ht="19.5" customHeight="1" x14ac:dyDescent="0.2">
      <c r="D418" s="1">
        <v>414</v>
      </c>
      <c r="E418" s="3">
        <f t="shared" si="50"/>
        <v>6.9</v>
      </c>
      <c r="F418" s="2">
        <f t="shared" si="51"/>
        <v>6.7100842544419237</v>
      </c>
      <c r="G418" s="2">
        <f t="shared" ca="1" si="52"/>
        <v>6.6545432548151906</v>
      </c>
      <c r="H418" s="3">
        <f t="shared" si="53"/>
        <v>6.9</v>
      </c>
      <c r="I418" s="4">
        <f t="shared" si="54"/>
        <v>820.63977908453398</v>
      </c>
      <c r="J418" s="4">
        <f t="shared" ca="1" si="55"/>
        <v>776.30326931946468</v>
      </c>
      <c r="K418" s="16"/>
      <c r="N418" s="6">
        <f t="shared" ca="1" si="49"/>
        <v>-0.11962255997398953</v>
      </c>
      <c r="O418" s="13">
        <f t="shared" ca="1" si="48"/>
        <v>-0.18240917622213854</v>
      </c>
      <c r="P418" s="1">
        <v>416</v>
      </c>
    </row>
    <row r="419" spans="4:16" ht="19.5" customHeight="1" x14ac:dyDescent="0.2">
      <c r="D419" s="1">
        <v>415</v>
      </c>
      <c r="E419" s="3">
        <f t="shared" si="50"/>
        <v>6.916666666666667</v>
      </c>
      <c r="F419" s="2">
        <f t="shared" si="51"/>
        <v>6.709694245114842</v>
      </c>
      <c r="G419" s="2">
        <f t="shared" ca="1" si="52"/>
        <v>6.7113932319075955</v>
      </c>
      <c r="H419" s="3">
        <f t="shared" si="53"/>
        <v>6.916666666666667</v>
      </c>
      <c r="I419" s="4">
        <f t="shared" si="54"/>
        <v>820.31978432104404</v>
      </c>
      <c r="J419" s="4">
        <f t="shared" ca="1" si="55"/>
        <v>821.71468142077742</v>
      </c>
      <c r="K419" s="16"/>
      <c r="N419" s="6">
        <f t="shared" ca="1" si="49"/>
        <v>-3.6831350405909201E-2</v>
      </c>
      <c r="O419" s="13">
        <f t="shared" ca="1" si="48"/>
        <v>-0.12734874461626308</v>
      </c>
      <c r="P419" s="1">
        <v>417</v>
      </c>
    </row>
    <row r="420" spans="4:16" ht="19.5" customHeight="1" x14ac:dyDescent="0.2">
      <c r="D420" s="1">
        <v>416</v>
      </c>
      <c r="E420" s="3">
        <f t="shared" si="50"/>
        <v>6.9333333333333336</v>
      </c>
      <c r="F420" s="2">
        <f t="shared" si="51"/>
        <v>6.7093025852543011</v>
      </c>
      <c r="G420" s="2">
        <f t="shared" ca="1" si="52"/>
        <v>6.6916041567478839</v>
      </c>
      <c r="H420" s="3">
        <f t="shared" si="53"/>
        <v>6.9333333333333336</v>
      </c>
      <c r="I420" s="4">
        <f t="shared" si="54"/>
        <v>819.9985608979847</v>
      </c>
      <c r="J420" s="4">
        <f t="shared" ca="1" si="55"/>
        <v>805.61354655464356</v>
      </c>
      <c r="K420" s="16"/>
      <c r="N420" s="6">
        <f t="shared" ca="1" si="49"/>
        <v>4.6431025388131451E-2</v>
      </c>
      <c r="O420" s="13">
        <f t="shared" ca="1" si="48"/>
        <v>-3.2918020002196006E-2</v>
      </c>
      <c r="P420" s="1">
        <v>418</v>
      </c>
    </row>
    <row r="421" spans="4:16" ht="19.5" customHeight="1" x14ac:dyDescent="0.2">
      <c r="D421" s="1">
        <v>417</v>
      </c>
      <c r="E421" s="3">
        <f t="shared" si="50"/>
        <v>6.95</v>
      </c>
      <c r="F421" s="2">
        <f t="shared" si="51"/>
        <v>6.7089092823169389</v>
      </c>
      <c r="G421" s="2">
        <f t="shared" ca="1" si="52"/>
        <v>6.854516954956809</v>
      </c>
      <c r="H421" s="3">
        <f t="shared" si="53"/>
        <v>6.95</v>
      </c>
      <c r="I421" s="4">
        <f t="shared" si="54"/>
        <v>819.67611646867783</v>
      </c>
      <c r="J421" s="4">
        <f t="shared" ca="1" si="55"/>
        <v>948.15401767124899</v>
      </c>
      <c r="K421" s="16"/>
      <c r="N421" s="6">
        <f t="shared" ca="1" si="49"/>
        <v>-0.12765291629190162</v>
      </c>
      <c r="O421" s="13">
        <f t="shared" ca="1" si="48"/>
        <v>-0.20762149374095354</v>
      </c>
      <c r="P421" s="1">
        <v>419</v>
      </c>
    </row>
    <row r="422" spans="4:16" ht="19.5" customHeight="1" x14ac:dyDescent="0.2">
      <c r="D422" s="1">
        <v>418</v>
      </c>
      <c r="E422" s="3">
        <f t="shared" si="50"/>
        <v>6.9666666666666668</v>
      </c>
      <c r="F422" s="2">
        <f t="shared" si="51"/>
        <v>6.7085143437906769</v>
      </c>
      <c r="G422" s="2">
        <f t="shared" ca="1" si="52"/>
        <v>6.7601156988800488</v>
      </c>
      <c r="H422" s="3">
        <f t="shared" si="53"/>
        <v>6.9666666666666668</v>
      </c>
      <c r="I422" s="4">
        <f t="shared" si="54"/>
        <v>819.35245870789402</v>
      </c>
      <c r="J422" s="4">
        <f t="shared" ca="1" si="55"/>
        <v>862.74200829915935</v>
      </c>
      <c r="K422" s="16"/>
      <c r="N422" s="6">
        <f t="shared" ca="1" si="49"/>
        <v>0.10687605011508514</v>
      </c>
      <c r="O422" s="13">
        <f t="shared" ca="1" si="48"/>
        <v>-1.0502164095495037E-2</v>
      </c>
      <c r="P422" s="1">
        <v>420</v>
      </c>
    </row>
    <row r="423" spans="4:16" ht="19.5" customHeight="1" x14ac:dyDescent="0.2">
      <c r="D423" s="1">
        <v>419</v>
      </c>
      <c r="E423" s="3">
        <f t="shared" si="50"/>
        <v>6.9833333333333334</v>
      </c>
      <c r="F423" s="2">
        <f t="shared" si="51"/>
        <v>6.708117777194575</v>
      </c>
      <c r="G423" s="2">
        <f t="shared" ca="1" si="52"/>
        <v>6.7888314404931798</v>
      </c>
      <c r="H423" s="3">
        <f t="shared" si="53"/>
        <v>6.9833333333333334</v>
      </c>
      <c r="I423" s="4">
        <f t="shared" si="54"/>
        <v>819.0275953115796</v>
      </c>
      <c r="J423" s="4">
        <f t="shared" ca="1" si="55"/>
        <v>887.87542012053518</v>
      </c>
      <c r="K423" s="16"/>
      <c r="N423" s="6">
        <f t="shared" ca="1" si="49"/>
        <v>2.7861485192204306E-2</v>
      </c>
      <c r="O423" s="13">
        <f t="shared" ca="1" si="48"/>
        <v>-5.9563138443848425E-2</v>
      </c>
      <c r="P423" s="1">
        <v>421</v>
      </c>
    </row>
    <row r="424" spans="4:16" ht="19.5" customHeight="1" x14ac:dyDescent="0.2">
      <c r="D424" s="1">
        <v>420</v>
      </c>
      <c r="E424" s="3">
        <f t="shared" si="50"/>
        <v>7</v>
      </c>
      <c r="F424" s="2">
        <f t="shared" si="51"/>
        <v>6.7077195900786899</v>
      </c>
      <c r="G424" s="2">
        <f t="shared" ca="1" si="52"/>
        <v>6.7100595567715002</v>
      </c>
      <c r="H424" s="3">
        <f t="shared" si="53"/>
        <v>7</v>
      </c>
      <c r="I424" s="4">
        <f t="shared" si="54"/>
        <v>818.70153399658761</v>
      </c>
      <c r="J424" s="4">
        <f t="shared" ca="1" si="55"/>
        <v>820.61951144401655</v>
      </c>
      <c r="K424" s="16"/>
      <c r="N424" s="6">
        <f t="shared" ca="1" si="49"/>
        <v>6.9683826150608197E-2</v>
      </c>
      <c r="O424" s="13">
        <f t="shared" ca="1" si="48"/>
        <v>-1.3253975826598291E-2</v>
      </c>
      <c r="P424" s="1">
        <v>422</v>
      </c>
    </row>
    <row r="425" spans="4:16" ht="19.5" customHeight="1" x14ac:dyDescent="0.2">
      <c r="D425" s="1">
        <v>421</v>
      </c>
      <c r="E425" s="3">
        <f t="shared" si="50"/>
        <v>7.0166666666666666</v>
      </c>
      <c r="F425" s="2">
        <f t="shared" si="51"/>
        <v>6.7073197900239308</v>
      </c>
      <c r="G425" s="2">
        <f t="shared" ca="1" si="52"/>
        <v>6.8162775814384284</v>
      </c>
      <c r="H425" s="3">
        <f t="shared" si="53"/>
        <v>7.0166666666666666</v>
      </c>
      <c r="I425" s="4">
        <f t="shared" si="54"/>
        <v>818.37428250040648</v>
      </c>
      <c r="J425" s="4">
        <f t="shared" ca="1" si="55"/>
        <v>912.58166873783341</v>
      </c>
      <c r="K425" s="16"/>
      <c r="N425" s="6">
        <f t="shared" ca="1" si="49"/>
        <v>5.1582601894992905E-2</v>
      </c>
      <c r="O425" s="13">
        <f t="shared" ca="1" si="48"/>
        <v>-1.5853225429372023E-3</v>
      </c>
      <c r="P425" s="1">
        <v>423</v>
      </c>
    </row>
    <row r="426" spans="4:16" ht="19.5" customHeight="1" x14ac:dyDescent="0.2">
      <c r="D426" s="1">
        <v>422</v>
      </c>
      <c r="E426" s="3">
        <f t="shared" si="50"/>
        <v>7.0333333333333332</v>
      </c>
      <c r="F426" s="2">
        <f t="shared" si="51"/>
        <v>6.7069183846419147</v>
      </c>
      <c r="G426" s="2">
        <f t="shared" ca="1" si="52"/>
        <v>6.779895608995349</v>
      </c>
      <c r="H426" s="3">
        <f t="shared" si="53"/>
        <v>7.0333333333333332</v>
      </c>
      <c r="I426" s="4">
        <f t="shared" si="54"/>
        <v>818.04584858088867</v>
      </c>
      <c r="J426" s="4">
        <f t="shared" ca="1" si="55"/>
        <v>879.97685764463097</v>
      </c>
      <c r="K426" s="16"/>
      <c r="N426" s="6">
        <f t="shared" ca="1" si="49"/>
        <v>9.9527099142773051E-2</v>
      </c>
      <c r="O426" s="13">
        <f t="shared" ca="1" si="48"/>
        <v>4.8140272208913835E-2</v>
      </c>
      <c r="P426" s="1">
        <v>424</v>
      </c>
    </row>
    <row r="427" spans="4:16" ht="19.5" customHeight="1" x14ac:dyDescent="0.2">
      <c r="D427" s="1">
        <v>423</v>
      </c>
      <c r="E427" s="3">
        <f t="shared" si="50"/>
        <v>7.05</v>
      </c>
      <c r="F427" s="2">
        <f t="shared" si="51"/>
        <v>6.7065153815748202</v>
      </c>
      <c r="G427" s="2">
        <f t="shared" ca="1" si="52"/>
        <v>6.6781625666664191</v>
      </c>
      <c r="H427" s="3">
        <f t="shared" si="53"/>
        <v>7.05</v>
      </c>
      <c r="I427" s="4">
        <f t="shared" si="54"/>
        <v>817.716240015979</v>
      </c>
      <c r="J427" s="4">
        <f t="shared" ca="1" si="55"/>
        <v>794.85727216324062</v>
      </c>
      <c r="K427" s="16"/>
      <c r="N427" s="6">
        <f t="shared" ca="1" si="49"/>
        <v>3.277406562655294E-2</v>
      </c>
      <c r="O427" s="13">
        <f t="shared" ca="1" si="48"/>
        <v>-8.4231824804936045E-4</v>
      </c>
      <c r="P427" s="1">
        <v>425</v>
      </c>
    </row>
    <row r="428" spans="4:16" ht="19.5" customHeight="1" x14ac:dyDescent="0.2">
      <c r="D428" s="1">
        <v>424</v>
      </c>
      <c r="E428" s="3">
        <f t="shared" si="50"/>
        <v>7.0666666666666664</v>
      </c>
      <c r="F428" s="2">
        <f t="shared" si="51"/>
        <v>6.7061107884952449</v>
      </c>
      <c r="G428" s="2">
        <f t="shared" ca="1" si="52"/>
        <v>6.7398165498207812</v>
      </c>
      <c r="H428" s="3">
        <f t="shared" si="53"/>
        <v>7.0666666666666664</v>
      </c>
      <c r="I428" s="4">
        <f t="shared" si="54"/>
        <v>817.38546460344571</v>
      </c>
      <c r="J428" s="4">
        <f t="shared" ca="1" si="55"/>
        <v>845.40563180987135</v>
      </c>
      <c r="K428" s="16"/>
      <c r="N428" s="6">
        <f t="shared" ca="1" si="49"/>
        <v>-2.6731710234126578E-2</v>
      </c>
      <c r="O428" s="13">
        <f t="shared" ca="1" si="48"/>
        <v>-5.8063663843957232E-2</v>
      </c>
      <c r="P428" s="1">
        <v>426</v>
      </c>
    </row>
    <row r="429" spans="4:16" ht="19.5" customHeight="1" x14ac:dyDescent="0.2">
      <c r="D429" s="1">
        <v>425</v>
      </c>
      <c r="E429" s="3">
        <f t="shared" si="50"/>
        <v>7.083333333333333</v>
      </c>
      <c r="F429" s="2">
        <f t="shared" si="51"/>
        <v>6.7057046131060591</v>
      </c>
      <c r="G429" s="2">
        <f t="shared" ca="1" si="52"/>
        <v>6.6366006274214504</v>
      </c>
      <c r="H429" s="3">
        <f t="shared" si="53"/>
        <v>7.083333333333333</v>
      </c>
      <c r="I429" s="4">
        <f t="shared" si="54"/>
        <v>817.05353016060997</v>
      </c>
      <c r="J429" s="4">
        <f t="shared" ca="1" si="55"/>
        <v>762.49856569301039</v>
      </c>
      <c r="K429" s="16"/>
      <c r="N429" s="6">
        <f t="shared" ca="1" si="49"/>
        <v>-9.1247860848512108E-2</v>
      </c>
      <c r="O429" s="13">
        <f t="shared" ca="1" si="48"/>
        <v>-0.13622969813280564</v>
      </c>
      <c r="P429" s="1">
        <v>427</v>
      </c>
    </row>
    <row r="430" spans="4:16" ht="19.5" customHeight="1" x14ac:dyDescent="0.2">
      <c r="D430" s="1">
        <v>426</v>
      </c>
      <c r="E430" s="3">
        <f t="shared" si="50"/>
        <v>7.1</v>
      </c>
      <c r="F430" s="2">
        <f t="shared" si="51"/>
        <v>6.705296863140255</v>
      </c>
      <c r="G430" s="2">
        <f t="shared" ca="1" si="52"/>
        <v>6.7074863116673544</v>
      </c>
      <c r="H430" s="3">
        <f t="shared" si="53"/>
        <v>7.1</v>
      </c>
      <c r="I430" s="4">
        <f t="shared" si="54"/>
        <v>816.7204445240701</v>
      </c>
      <c r="J430" s="4">
        <f t="shared" ca="1" si="55"/>
        <v>818.51057087803144</v>
      </c>
      <c r="K430" s="16"/>
      <c r="N430" s="6">
        <f t="shared" ca="1" si="49"/>
        <v>1.7164237764528086E-2</v>
      </c>
      <c r="O430" s="13">
        <f t="shared" ca="1" si="48"/>
        <v>-4.5760159782599057E-2</v>
      </c>
      <c r="P430" s="1">
        <v>428</v>
      </c>
    </row>
    <row r="431" spans="4:16" ht="19.5" customHeight="1" x14ac:dyDescent="0.2">
      <c r="D431" s="1">
        <v>427</v>
      </c>
      <c r="E431" s="3">
        <f t="shared" si="50"/>
        <v>7.1166666666666663</v>
      </c>
      <c r="F431" s="2">
        <f t="shared" si="51"/>
        <v>6.7048875463608058</v>
      </c>
      <c r="G431" s="2">
        <f t="shared" ca="1" si="52"/>
        <v>6.7521432061980233</v>
      </c>
      <c r="H431" s="3">
        <f t="shared" si="53"/>
        <v>7.1166666666666663</v>
      </c>
      <c r="I431" s="4">
        <f t="shared" si="54"/>
        <v>816.38621554943734</v>
      </c>
      <c r="J431" s="4">
        <f t="shared" ca="1" si="55"/>
        <v>855.8911494495826</v>
      </c>
      <c r="K431" s="16"/>
      <c r="N431" s="6">
        <f t="shared" ca="1" si="49"/>
        <v>7.1425108655571529E-2</v>
      </c>
      <c r="O431" s="13">
        <f t="shared" ca="1" si="48"/>
        <v>1.9471092840890304E-2</v>
      </c>
      <c r="P431" s="1">
        <v>429</v>
      </c>
    </row>
    <row r="432" spans="4:16" ht="19.5" customHeight="1" x14ac:dyDescent="0.2">
      <c r="D432" s="1">
        <v>428</v>
      </c>
      <c r="E432" s="3">
        <f t="shared" si="50"/>
        <v>7.1333333333333337</v>
      </c>
      <c r="F432" s="2">
        <f t="shared" si="51"/>
        <v>6.7044766705605117</v>
      </c>
      <c r="G432" s="2">
        <f t="shared" ca="1" si="52"/>
        <v>6.8388370663823119</v>
      </c>
      <c r="H432" s="3">
        <f t="shared" si="53"/>
        <v>7.1333333333333337</v>
      </c>
      <c r="I432" s="4">
        <f t="shared" si="54"/>
        <v>816.05085111105836</v>
      </c>
      <c r="J432" s="4">
        <f t="shared" ca="1" si="55"/>
        <v>933.40301756255906</v>
      </c>
      <c r="K432" s="16"/>
      <c r="N432" s="6">
        <f t="shared" ca="1" si="49"/>
        <v>-1.6332892798571714E-2</v>
      </c>
      <c r="O432" s="13">
        <f t="shared" ca="1" si="48"/>
        <v>-4.8981223861735548E-2</v>
      </c>
      <c r="P432" s="1">
        <v>430</v>
      </c>
    </row>
    <row r="433" spans="4:16" ht="19.5" customHeight="1" x14ac:dyDescent="0.2">
      <c r="D433" s="1">
        <v>429</v>
      </c>
      <c r="E433" s="3">
        <f t="shared" si="50"/>
        <v>7.15</v>
      </c>
      <c r="F433" s="2">
        <f t="shared" si="51"/>
        <v>6.7040642435618567</v>
      </c>
      <c r="G433" s="2">
        <f t="shared" ca="1" si="52"/>
        <v>6.6825018786384476</v>
      </c>
      <c r="H433" s="3">
        <f t="shared" si="53"/>
        <v>7.15</v>
      </c>
      <c r="I433" s="4">
        <f t="shared" si="54"/>
        <v>815.71435910174921</v>
      </c>
      <c r="J433" s="4">
        <f t="shared" ca="1" si="55"/>
        <v>798.31390010999201</v>
      </c>
      <c r="K433" s="16"/>
      <c r="N433" s="6">
        <f t="shared" ca="1" si="49"/>
        <v>-1.084201817266162E-2</v>
      </c>
      <c r="O433" s="13">
        <f t="shared" ca="1" si="48"/>
        <v>-4.780408603221642E-2</v>
      </c>
      <c r="P433" s="1">
        <v>431</v>
      </c>
    </row>
    <row r="434" spans="4:16" ht="19.5" customHeight="1" x14ac:dyDescent="0.2">
      <c r="D434" s="1">
        <v>430</v>
      </c>
      <c r="E434" s="3">
        <f t="shared" si="50"/>
        <v>7.166666666666667</v>
      </c>
      <c r="F434" s="2">
        <f t="shared" si="51"/>
        <v>6.703650273216855</v>
      </c>
      <c r="G434" s="2">
        <f t="shared" ca="1" si="52"/>
        <v>6.7700852429253038</v>
      </c>
      <c r="H434" s="3">
        <f t="shared" si="53"/>
        <v>7.166666666666667</v>
      </c>
      <c r="I434" s="4">
        <f t="shared" si="54"/>
        <v>815.37674743252012</v>
      </c>
      <c r="J434" s="4">
        <f t="shared" ca="1" si="55"/>
        <v>871.38617033118965</v>
      </c>
      <c r="K434" s="16"/>
      <c r="N434" s="6">
        <f t="shared" ca="1" si="49"/>
        <v>0.17206472019741118</v>
      </c>
      <c r="O434" s="13">
        <f t="shared" ca="1" si="48"/>
        <v>0.12994825045167516</v>
      </c>
      <c r="P434" s="1">
        <v>432</v>
      </c>
    </row>
    <row r="435" spans="4:16" ht="19.5" customHeight="1" x14ac:dyDescent="0.2">
      <c r="D435" s="1">
        <v>431</v>
      </c>
      <c r="E435" s="3">
        <f t="shared" si="50"/>
        <v>7.1833333333333336</v>
      </c>
      <c r="F435" s="2">
        <f t="shared" si="51"/>
        <v>6.703234767406907</v>
      </c>
      <c r="G435" s="2">
        <f t="shared" ca="1" si="52"/>
        <v>6.8548975178443117</v>
      </c>
      <c r="H435" s="3">
        <f t="shared" si="53"/>
        <v>7.1833333333333336</v>
      </c>
      <c r="I435" s="4">
        <f t="shared" si="54"/>
        <v>815.03802403230895</v>
      </c>
      <c r="J435" s="4">
        <f t="shared" ca="1" si="55"/>
        <v>948.51491857039957</v>
      </c>
      <c r="K435" s="16"/>
      <c r="N435" s="6">
        <f t="shared" ca="1" si="49"/>
        <v>7.1917430243424729E-2</v>
      </c>
      <c r="O435" s="13">
        <f t="shared" ca="1" si="48"/>
        <v>7.6865291906605959E-2</v>
      </c>
      <c r="P435" s="1">
        <v>433</v>
      </c>
    </row>
    <row r="436" spans="4:16" ht="19.5" customHeight="1" x14ac:dyDescent="0.2">
      <c r="D436" s="1">
        <v>432</v>
      </c>
      <c r="E436" s="3">
        <f t="shared" si="50"/>
        <v>7.2</v>
      </c>
      <c r="F436" s="2">
        <f t="shared" si="51"/>
        <v>6.7028177340426431</v>
      </c>
      <c r="G436" s="2">
        <f t="shared" ca="1" si="52"/>
        <v>6.9437415908877078</v>
      </c>
      <c r="H436" s="3">
        <f t="shared" si="53"/>
        <v>7.2</v>
      </c>
      <c r="I436" s="4">
        <f t="shared" si="54"/>
        <v>814.69819684770596</v>
      </c>
      <c r="J436" s="4">
        <f t="shared" ca="1" si="55"/>
        <v>1036.6416567449219</v>
      </c>
      <c r="K436" s="16"/>
      <c r="N436" s="6">
        <f t="shared" ca="1" si="49"/>
        <v>-6.0296226885108516E-2</v>
      </c>
      <c r="O436" s="13">
        <f t="shared" ca="1" si="48"/>
        <v>-3.0334636157206024E-2</v>
      </c>
      <c r="P436" s="1">
        <v>434</v>
      </c>
    </row>
    <row r="437" spans="4:16" ht="19.5" customHeight="1" x14ac:dyDescent="0.2">
      <c r="D437" s="1">
        <v>433</v>
      </c>
      <c r="E437" s="3">
        <f t="shared" si="50"/>
        <v>7.2166666666666668</v>
      </c>
      <c r="F437" s="2">
        <f t="shared" si="51"/>
        <v>6.702399181063778</v>
      </c>
      <c r="G437" s="2">
        <f t="shared" ca="1" si="52"/>
        <v>6.7370729425100775</v>
      </c>
      <c r="H437" s="3">
        <f t="shared" si="53"/>
        <v>7.2166666666666668</v>
      </c>
      <c r="I437" s="4">
        <f t="shared" si="54"/>
        <v>814.35727384268603</v>
      </c>
      <c r="J437" s="4">
        <f t="shared" ca="1" si="55"/>
        <v>843.08934967518826</v>
      </c>
      <c r="K437" s="16"/>
      <c r="N437" s="6">
        <f t="shared" ca="1" si="49"/>
        <v>-5.6818377373198386E-4</v>
      </c>
      <c r="O437" s="13">
        <f t="shared" ca="1" si="48"/>
        <v>-1.4994014308446489E-2</v>
      </c>
      <c r="P437" s="1">
        <v>435</v>
      </c>
    </row>
    <row r="438" spans="4:16" ht="19.5" customHeight="1" x14ac:dyDescent="0.2">
      <c r="D438" s="1">
        <v>434</v>
      </c>
      <c r="E438" s="3">
        <f t="shared" si="50"/>
        <v>7.2333333333333334</v>
      </c>
      <c r="F438" s="2">
        <f t="shared" si="51"/>
        <v>6.7019791164389568</v>
      </c>
      <c r="G438" s="2">
        <f t="shared" ca="1" si="52"/>
        <v>6.5376717891130181</v>
      </c>
      <c r="H438" s="3">
        <f t="shared" si="53"/>
        <v>7.2333333333333334</v>
      </c>
      <c r="I438" s="4">
        <f t="shared" si="54"/>
        <v>814.01526299833654</v>
      </c>
      <c r="J438" s="4">
        <f t="shared" ca="1" si="55"/>
        <v>690.67666372582869</v>
      </c>
      <c r="K438" s="16"/>
      <c r="N438" s="6">
        <f t="shared" ca="1" si="49"/>
        <v>-6.3899173131940407E-2</v>
      </c>
      <c r="O438" s="13">
        <f t="shared" ca="1" si="48"/>
        <v>-8.2749021065184197E-2</v>
      </c>
      <c r="P438" s="1">
        <v>436</v>
      </c>
    </row>
    <row r="439" spans="4:16" ht="19.5" customHeight="1" x14ac:dyDescent="0.2">
      <c r="D439" s="1">
        <v>435</v>
      </c>
      <c r="E439" s="3">
        <f t="shared" si="50"/>
        <v>7.25</v>
      </c>
      <c r="F439" s="2">
        <f t="shared" si="51"/>
        <v>6.7015575481656047</v>
      </c>
      <c r="G439" s="2">
        <f t="shared" ca="1" si="52"/>
        <v>6.6804240686857073</v>
      </c>
      <c r="H439" s="3">
        <f t="shared" si="53"/>
        <v>7.25</v>
      </c>
      <c r="I439" s="4">
        <f t="shared" si="54"/>
        <v>813.67217231258724</v>
      </c>
      <c r="J439" s="4">
        <f t="shared" ca="1" si="55"/>
        <v>796.6568776279895</v>
      </c>
      <c r="K439" s="16"/>
      <c r="N439" s="6">
        <f t="shared" ca="1" si="49"/>
        <v>5.1776567525112463E-2</v>
      </c>
      <c r="O439" s="13">
        <f t="shared" ca="1" si="48"/>
        <v>1.2730387679945908E-2</v>
      </c>
      <c r="P439" s="1">
        <v>437</v>
      </c>
    </row>
    <row r="440" spans="4:16" ht="19.5" customHeight="1" x14ac:dyDescent="0.2">
      <c r="D440" s="1">
        <v>436</v>
      </c>
      <c r="E440" s="3">
        <f t="shared" si="50"/>
        <v>7.2666666666666666</v>
      </c>
      <c r="F440" s="2">
        <f t="shared" si="51"/>
        <v>6.7011344842697742</v>
      </c>
      <c r="G440" s="2">
        <f t="shared" ca="1" si="52"/>
        <v>6.7807825595557425</v>
      </c>
      <c r="H440" s="3">
        <f t="shared" si="53"/>
        <v>7.2666666666666666</v>
      </c>
      <c r="I440" s="4">
        <f t="shared" si="54"/>
        <v>813.32800979993976</v>
      </c>
      <c r="J440" s="4">
        <f t="shared" ca="1" si="55"/>
        <v>880.75769984467604</v>
      </c>
      <c r="K440" s="16"/>
      <c r="N440" s="6">
        <f t="shared" ca="1" si="49"/>
        <v>-5.3103739313678518E-2</v>
      </c>
      <c r="O440" s="13">
        <f t="shared" ca="1" si="48"/>
        <v>-7.5109130371472488E-2</v>
      </c>
      <c r="P440" s="1">
        <v>438</v>
      </c>
    </row>
    <row r="441" spans="4:16" ht="19.5" customHeight="1" x14ac:dyDescent="0.2">
      <c r="D441" s="1">
        <v>437</v>
      </c>
      <c r="E441" s="3">
        <f t="shared" si="50"/>
        <v>7.2833333333333332</v>
      </c>
      <c r="F441" s="2">
        <f t="shared" si="51"/>
        <v>6.7007099328059914</v>
      </c>
      <c r="G441" s="2">
        <f t="shared" ca="1" si="52"/>
        <v>6.7567922899370512</v>
      </c>
      <c r="H441" s="3">
        <f t="shared" si="53"/>
        <v>7.2833333333333332</v>
      </c>
      <c r="I441" s="4">
        <f t="shared" si="54"/>
        <v>812.98278349119641</v>
      </c>
      <c r="J441" s="4">
        <f t="shared" ca="1" si="55"/>
        <v>859.87952303253519</v>
      </c>
      <c r="K441" s="16"/>
      <c r="N441" s="6">
        <f t="shared" ca="1" si="49"/>
        <v>4.7900164537983743E-2</v>
      </c>
      <c r="O441" s="13">
        <f t="shared" ref="O441:O504" ca="1" si="56">SUMPRODUCT($M$3:$M$182,O261:O440)+N441</f>
        <v>5.646828212073636E-3</v>
      </c>
      <c r="P441" s="1">
        <v>439</v>
      </c>
    </row>
    <row r="442" spans="4:16" ht="19.5" customHeight="1" x14ac:dyDescent="0.2">
      <c r="D442" s="1">
        <v>438</v>
      </c>
      <c r="E442" s="3">
        <f t="shared" si="50"/>
        <v>7.3</v>
      </c>
      <c r="F442" s="2">
        <f t="shared" si="51"/>
        <v>6.7002839018571034</v>
      </c>
      <c r="G442" s="2">
        <f t="shared" ca="1" si="52"/>
        <v>6.7099197513986093</v>
      </c>
      <c r="H442" s="3">
        <f t="shared" si="53"/>
        <v>7.3</v>
      </c>
      <c r="I442" s="4">
        <f t="shared" si="54"/>
        <v>812.63650143319057</v>
      </c>
      <c r="J442" s="4">
        <f t="shared" ca="1" si="55"/>
        <v>820.50479244657049</v>
      </c>
      <c r="K442" s="16"/>
      <c r="N442" s="6">
        <f t="shared" ca="1" si="49"/>
        <v>-4.1981510613123635E-2</v>
      </c>
      <c r="O442" s="13">
        <f t="shared" ca="1" si="56"/>
        <v>-5.1141425183309476E-2</v>
      </c>
      <c r="P442" s="1">
        <v>440</v>
      </c>
    </row>
    <row r="443" spans="4:16" ht="19.5" customHeight="1" x14ac:dyDescent="0.2">
      <c r="D443" s="1">
        <v>439</v>
      </c>
      <c r="E443" s="3">
        <f t="shared" si="50"/>
        <v>7.3166666666666664</v>
      </c>
      <c r="F443" s="2">
        <f t="shared" si="51"/>
        <v>6.6998563995341271</v>
      </c>
      <c r="G443" s="2">
        <f t="shared" ca="1" si="52"/>
        <v>6.7807541370269524</v>
      </c>
      <c r="H443" s="3">
        <f t="shared" si="53"/>
        <v>7.3166666666666664</v>
      </c>
      <c r="I443" s="4">
        <f t="shared" si="54"/>
        <v>812.28917168851865</v>
      </c>
      <c r="J443" s="4">
        <f t="shared" ca="1" si="55"/>
        <v>880.73266683934753</v>
      </c>
      <c r="K443" s="16"/>
      <c r="N443" s="6">
        <f t="shared" ca="1" si="49"/>
        <v>-4.1534321278280127E-2</v>
      </c>
      <c r="O443" s="13">
        <f t="shared" ca="1" si="56"/>
        <v>-9.0379176453202703E-2</v>
      </c>
      <c r="P443" s="1">
        <v>441</v>
      </c>
    </row>
    <row r="444" spans="4:16" ht="19.5" customHeight="1" x14ac:dyDescent="0.2">
      <c r="D444" s="1">
        <v>440</v>
      </c>
      <c r="E444" s="3">
        <f t="shared" si="50"/>
        <v>7.333333333333333</v>
      </c>
      <c r="F444" s="2">
        <f t="shared" si="51"/>
        <v>6.6994274339760898</v>
      </c>
      <c r="G444" s="2">
        <f t="shared" ca="1" si="52"/>
        <v>6.6173123410031609</v>
      </c>
      <c r="H444" s="3">
        <f t="shared" si="53"/>
        <v>7.333333333333333</v>
      </c>
      <c r="I444" s="4">
        <f t="shared" si="54"/>
        <v>811.94080233526654</v>
      </c>
      <c r="J444" s="4">
        <f t="shared" ca="1" si="55"/>
        <v>747.93220661779526</v>
      </c>
      <c r="K444" s="16"/>
      <c r="N444" s="6">
        <f t="shared" ca="1" si="49"/>
        <v>5.6558153365561643E-2</v>
      </c>
      <c r="O444" s="13">
        <f t="shared" ca="1" si="56"/>
        <v>3.171508363857288E-3</v>
      </c>
      <c r="P444" s="1">
        <v>442</v>
      </c>
    </row>
    <row r="445" spans="4:16" ht="19.5" customHeight="1" x14ac:dyDescent="0.2">
      <c r="D445" s="1">
        <v>441</v>
      </c>
      <c r="E445" s="3">
        <f t="shared" si="50"/>
        <v>7.35</v>
      </c>
      <c r="F445" s="2">
        <f t="shared" si="51"/>
        <v>6.6989970133498771</v>
      </c>
      <c r="G445" s="2">
        <f t="shared" ca="1" si="52"/>
        <v>6.8311009906810538</v>
      </c>
      <c r="H445" s="3">
        <f t="shared" si="53"/>
        <v>7.35</v>
      </c>
      <c r="I445" s="4">
        <f t="shared" si="54"/>
        <v>811.59140146674235</v>
      </c>
      <c r="J445" s="4">
        <f t="shared" ca="1" si="55"/>
        <v>926.20999989676591</v>
      </c>
      <c r="K445" s="16"/>
      <c r="N445" s="6">
        <f t="shared" ca="1" si="49"/>
        <v>-0.12640147789267503</v>
      </c>
      <c r="O445" s="13">
        <f t="shared" ca="1" si="56"/>
        <v>-0.16576839221317025</v>
      </c>
      <c r="P445" s="1">
        <v>443</v>
      </c>
    </row>
    <row r="446" spans="4:16" ht="19.5" customHeight="1" x14ac:dyDescent="0.2">
      <c r="D446" s="1">
        <v>442</v>
      </c>
      <c r="E446" s="3">
        <f t="shared" si="50"/>
        <v>7.3666666666666663</v>
      </c>
      <c r="F446" s="2">
        <f t="shared" si="51"/>
        <v>6.6985651458500781</v>
      </c>
      <c r="G446" s="2">
        <f t="shared" ca="1" si="52"/>
        <v>6.9356401539378618</v>
      </c>
      <c r="H446" s="3">
        <f t="shared" si="53"/>
        <v>7.3666666666666663</v>
      </c>
      <c r="I446" s="4">
        <f t="shared" si="54"/>
        <v>811.24097719120687</v>
      </c>
      <c r="J446" s="4">
        <f t="shared" ca="1" si="55"/>
        <v>1028.277297137525</v>
      </c>
      <c r="K446" s="16"/>
      <c r="N446" s="6">
        <f t="shared" ca="1" si="49"/>
        <v>-8.3629005438030715E-3</v>
      </c>
      <c r="O446" s="13">
        <f t="shared" ca="1" si="56"/>
        <v>-7.6590285111686779E-2</v>
      </c>
      <c r="P446" s="1">
        <v>444</v>
      </c>
    </row>
    <row r="447" spans="4:16" ht="19.5" customHeight="1" x14ac:dyDescent="0.2">
      <c r="D447" s="1">
        <v>443</v>
      </c>
      <c r="E447" s="3">
        <f t="shared" si="50"/>
        <v>7.3833333333333337</v>
      </c>
      <c r="F447" s="2">
        <f t="shared" si="51"/>
        <v>6.698131839698827</v>
      </c>
      <c r="G447" s="2">
        <f t="shared" ca="1" si="52"/>
        <v>6.8875301790790671</v>
      </c>
      <c r="H447" s="3">
        <f t="shared" si="53"/>
        <v>7.3833333333333337</v>
      </c>
      <c r="I447" s="4">
        <f t="shared" si="54"/>
        <v>810.88953763160316</v>
      </c>
      <c r="J447" s="4">
        <f t="shared" ca="1" si="55"/>
        <v>979.97805551185832</v>
      </c>
      <c r="K447" s="16"/>
      <c r="N447" s="6">
        <f t="shared" ca="1" si="49"/>
        <v>5.8181432719087373E-3</v>
      </c>
      <c r="O447" s="13">
        <f t="shared" ca="1" si="56"/>
        <v>-6.2115373864362756E-2</v>
      </c>
      <c r="P447" s="1">
        <v>445</v>
      </c>
    </row>
    <row r="448" spans="4:16" ht="19.5" customHeight="1" x14ac:dyDescent="0.2">
      <c r="D448" s="1">
        <v>444</v>
      </c>
      <c r="E448" s="3">
        <f t="shared" si="50"/>
        <v>7.4</v>
      </c>
      <c r="F448" s="2">
        <f t="shared" si="51"/>
        <v>6.6976971031456483</v>
      </c>
      <c r="G448" s="2">
        <f t="shared" ca="1" si="52"/>
        <v>6.755720464665159</v>
      </c>
      <c r="H448" s="3">
        <f t="shared" si="53"/>
        <v>7.4</v>
      </c>
      <c r="I448" s="4">
        <f t="shared" si="54"/>
        <v>810.53709092528857</v>
      </c>
      <c r="J448" s="4">
        <f t="shared" ca="1" si="55"/>
        <v>858.95837617139387</v>
      </c>
      <c r="K448" s="16"/>
      <c r="N448" s="6">
        <f t="shared" ca="1" si="49"/>
        <v>6.5450847515779426E-2</v>
      </c>
      <c r="O448" s="13">
        <f t="shared" ca="1" si="56"/>
        <v>-5.8950990356289867E-3</v>
      </c>
      <c r="P448" s="1">
        <v>446</v>
      </c>
    </row>
    <row r="449" spans="4:16" ht="19.5" customHeight="1" x14ac:dyDescent="0.2">
      <c r="D449" s="1">
        <v>445</v>
      </c>
      <c r="E449" s="3">
        <f t="shared" si="50"/>
        <v>7.416666666666667</v>
      </c>
      <c r="F449" s="2">
        <f t="shared" si="51"/>
        <v>6.6972609444672981</v>
      </c>
      <c r="G449" s="2">
        <f t="shared" ca="1" si="52"/>
        <v>6.6352324399010243</v>
      </c>
      <c r="H449" s="3">
        <f t="shared" si="53"/>
        <v>7.416666666666667</v>
      </c>
      <c r="I449" s="4">
        <f t="shared" si="54"/>
        <v>810.18364522376498</v>
      </c>
      <c r="J449" s="4">
        <f t="shared" ca="1" si="55"/>
        <v>761.45603802039091</v>
      </c>
      <c r="K449" s="16"/>
      <c r="N449" s="6">
        <f t="shared" ca="1" si="49"/>
        <v>0.11114086261284353</v>
      </c>
      <c r="O449" s="13">
        <f t="shared" ca="1" si="56"/>
        <v>5.1305325223767205E-2</v>
      </c>
      <c r="P449" s="1">
        <v>447</v>
      </c>
    </row>
    <row r="450" spans="4:16" ht="19.5" customHeight="1" x14ac:dyDescent="0.2">
      <c r="D450" s="1">
        <v>446</v>
      </c>
      <c r="E450" s="3">
        <f t="shared" si="50"/>
        <v>7.4333333333333336</v>
      </c>
      <c r="F450" s="2">
        <f t="shared" si="51"/>
        <v>6.6968233719676116</v>
      </c>
      <c r="G450" s="2">
        <f t="shared" ca="1" si="52"/>
        <v>6.7666822627611758</v>
      </c>
      <c r="H450" s="3">
        <f t="shared" si="53"/>
        <v>7.4333333333333336</v>
      </c>
      <c r="I450" s="4">
        <f t="shared" si="54"/>
        <v>809.829208692414</v>
      </c>
      <c r="J450" s="4">
        <f t="shared" ca="1" si="55"/>
        <v>868.42590020524437</v>
      </c>
      <c r="K450" s="16"/>
      <c r="N450" s="6">
        <f t="shared" ca="1" si="49"/>
        <v>1.0321617533185456E-2</v>
      </c>
      <c r="O450" s="13">
        <f t="shared" ca="1" si="56"/>
        <v>-6.7502281698893669E-3</v>
      </c>
      <c r="P450" s="1">
        <v>448</v>
      </c>
    </row>
    <row r="451" spans="4:16" ht="19.5" customHeight="1" x14ac:dyDescent="0.2">
      <c r="D451" s="1">
        <v>447</v>
      </c>
      <c r="E451" s="3">
        <f t="shared" si="50"/>
        <v>7.45</v>
      </c>
      <c r="F451" s="2">
        <f t="shared" si="51"/>
        <v>6.6963843939773362</v>
      </c>
      <c r="G451" s="2">
        <f t="shared" ca="1" si="52"/>
        <v>6.9363519023963347</v>
      </c>
      <c r="H451" s="3">
        <f t="shared" si="53"/>
        <v>7.45</v>
      </c>
      <c r="I451" s="4">
        <f t="shared" si="54"/>
        <v>809.47378951022256</v>
      </c>
      <c r="J451" s="4">
        <f t="shared" ca="1" si="55"/>
        <v>1029.0094324358229</v>
      </c>
      <c r="K451" s="16"/>
      <c r="N451" s="6">
        <f t="shared" ref="N451:N514" ca="1" si="57">NORMSINV(RAND())*0.096</f>
        <v>8.9477675881769483E-2</v>
      </c>
      <c r="O451" s="13">
        <f t="shared" ca="1" si="56"/>
        <v>6.2957801089812249E-2</v>
      </c>
      <c r="P451" s="1">
        <v>449</v>
      </c>
    </row>
    <row r="452" spans="4:16" ht="19.5" customHeight="1" x14ac:dyDescent="0.2">
      <c r="D452" s="1">
        <v>448</v>
      </c>
      <c r="E452" s="3">
        <f t="shared" ref="E452:E515" si="58">D452/60</f>
        <v>7.4666666666666668</v>
      </c>
      <c r="F452" s="2">
        <f t="shared" ref="F452:F515" si="59" xml:space="preserve">   7.163 + 0.0961 * $B$6 - 0.0243 * $B$5 + 0.00027 * $B$5^2 + 0.1055 * SIN(2 * PI() * E452 / 24) + 0.0664 * COS(2 * PI() * E452 / 24) - 0.0155 * SIN(2 * PI() * E452 / 24) *  $B$6 + 0.0608 * COS(2 * PI() * E452 / 24) * $B$6</f>
        <v>6.6959440188539805</v>
      </c>
      <c r="G452" s="2">
        <f t="shared" ref="G452:G515" ca="1" si="60">F452+O1450</f>
        <v>6.728901312293722</v>
      </c>
      <c r="H452" s="3">
        <f t="shared" ref="H452:H515" si="61">E452</f>
        <v>7.4666666666666668</v>
      </c>
      <c r="I452" s="4">
        <f t="shared" ref="I452:I515" si="62">EXP(F452)</f>
        <v>809.11739586952024</v>
      </c>
      <c r="J452" s="4">
        <f t="shared" ref="J452:J515" ca="1" si="63">EXP(G452)</f>
        <v>836.22800762607767</v>
      </c>
      <c r="K452" s="16"/>
      <c r="N452" s="6">
        <f t="shared" ca="1" si="57"/>
        <v>2.5083761013301956E-2</v>
      </c>
      <c r="O452" s="13">
        <f t="shared" ca="1" si="56"/>
        <v>2.4644890505193941E-2</v>
      </c>
      <c r="P452" s="1">
        <v>450</v>
      </c>
    </row>
    <row r="453" spans="4:16" ht="19.5" customHeight="1" x14ac:dyDescent="0.2">
      <c r="D453" s="1">
        <v>449</v>
      </c>
      <c r="E453" s="3">
        <f t="shared" si="58"/>
        <v>7.4833333333333334</v>
      </c>
      <c r="F453" s="2">
        <f t="shared" si="59"/>
        <v>6.695502254981653</v>
      </c>
      <c r="G453" s="2">
        <f t="shared" ca="1" si="60"/>
        <v>6.7550606103395268</v>
      </c>
      <c r="H453" s="3">
        <f t="shared" si="61"/>
        <v>7.4833333333333334</v>
      </c>
      <c r="I453" s="4">
        <f t="shared" si="62"/>
        <v>808.76003597571025</v>
      </c>
      <c r="J453" s="4">
        <f t="shared" ca="1" si="63"/>
        <v>858.39177572877418</v>
      </c>
      <c r="K453" s="16"/>
      <c r="N453" s="6">
        <f t="shared" ca="1" si="57"/>
        <v>-0.29785522476076171</v>
      </c>
      <c r="O453" s="13">
        <f t="shared" ca="1" si="56"/>
        <v>-0.29334944240234773</v>
      </c>
      <c r="P453" s="1">
        <v>451</v>
      </c>
    </row>
    <row r="454" spans="4:16" ht="19.5" customHeight="1" x14ac:dyDescent="0.2">
      <c r="D454" s="1">
        <v>450</v>
      </c>
      <c r="E454" s="3">
        <f t="shared" si="58"/>
        <v>7.5</v>
      </c>
      <c r="F454" s="2">
        <f t="shared" si="59"/>
        <v>6.6950591107708997</v>
      </c>
      <c r="G454" s="2">
        <f t="shared" ca="1" si="60"/>
        <v>6.8514317407122176</v>
      </c>
      <c r="H454" s="3">
        <f t="shared" si="61"/>
        <v>7.5</v>
      </c>
      <c r="I454" s="4">
        <f t="shared" si="62"/>
        <v>808.4017180470006</v>
      </c>
      <c r="J454" s="4">
        <f t="shared" ca="1" si="63"/>
        <v>945.23326727699828</v>
      </c>
      <c r="K454" s="16"/>
      <c r="N454" s="6">
        <f t="shared" ca="1" si="57"/>
        <v>1.542687199666554E-2</v>
      </c>
      <c r="O454" s="13">
        <f t="shared" ca="1" si="56"/>
        <v>-7.9089119163314528E-2</v>
      </c>
      <c r="P454" s="1">
        <v>452</v>
      </c>
    </row>
    <row r="455" spans="4:16" ht="19.5" customHeight="1" x14ac:dyDescent="0.2">
      <c r="D455" s="1">
        <v>451</v>
      </c>
      <c r="E455" s="3">
        <f t="shared" si="58"/>
        <v>7.5166666666666666</v>
      </c>
      <c r="F455" s="2">
        <f t="shared" si="59"/>
        <v>6.6946145946585496</v>
      </c>
      <c r="G455" s="2">
        <f t="shared" ca="1" si="60"/>
        <v>6.885235986791316</v>
      </c>
      <c r="H455" s="3">
        <f t="shared" si="61"/>
        <v>7.5166666666666666</v>
      </c>
      <c r="I455" s="4">
        <f t="shared" si="62"/>
        <v>808.04245031414098</v>
      </c>
      <c r="J455" s="4">
        <f t="shared" ca="1" si="63"/>
        <v>977.73237441184563</v>
      </c>
      <c r="K455" s="16"/>
      <c r="N455" s="6">
        <f t="shared" ca="1" si="57"/>
        <v>-9.3051190369708228E-2</v>
      </c>
      <c r="O455" s="13">
        <f t="shared" ca="1" si="56"/>
        <v>-0.16668593522674793</v>
      </c>
      <c r="P455" s="1">
        <v>453</v>
      </c>
    </row>
    <row r="456" spans="4:16" ht="19.5" customHeight="1" x14ac:dyDescent="0.2">
      <c r="D456" s="1">
        <v>452</v>
      </c>
      <c r="E456" s="3">
        <f t="shared" si="58"/>
        <v>7.5333333333333332</v>
      </c>
      <c r="F456" s="2">
        <f t="shared" si="59"/>
        <v>6.694168715107546</v>
      </c>
      <c r="G456" s="2">
        <f t="shared" ca="1" si="60"/>
        <v>6.7617409472014698</v>
      </c>
      <c r="H456" s="3">
        <f t="shared" si="61"/>
        <v>7.5333333333333332</v>
      </c>
      <c r="I456" s="4">
        <f t="shared" si="62"/>
        <v>807.68224102014995</v>
      </c>
      <c r="J456" s="4">
        <f t="shared" ca="1" si="63"/>
        <v>864.14531835472735</v>
      </c>
      <c r="K456" s="16"/>
      <c r="N456" s="6">
        <f t="shared" ca="1" si="57"/>
        <v>-0.14507347217390038</v>
      </c>
      <c r="O456" s="13">
        <f t="shared" ca="1" si="56"/>
        <v>-0.24056080791742163</v>
      </c>
      <c r="P456" s="1">
        <v>454</v>
      </c>
    </row>
    <row r="457" spans="4:16" ht="19.5" customHeight="1" x14ac:dyDescent="0.2">
      <c r="D457" s="1">
        <v>453</v>
      </c>
      <c r="E457" s="3">
        <f t="shared" si="58"/>
        <v>7.55</v>
      </c>
      <c r="F457" s="2">
        <f t="shared" si="59"/>
        <v>6.6937214806067944</v>
      </c>
      <c r="G457" s="2">
        <f t="shared" ca="1" si="60"/>
        <v>6.8214458191630927</v>
      </c>
      <c r="H457" s="3">
        <f t="shared" si="61"/>
        <v>7.55</v>
      </c>
      <c r="I457" s="4">
        <f t="shared" si="62"/>
        <v>807.32109842005616</v>
      </c>
      <c r="J457" s="4">
        <f t="shared" ca="1" si="63"/>
        <v>917.31031660774943</v>
      </c>
      <c r="K457" s="16"/>
      <c r="N457" s="6">
        <f t="shared" ca="1" si="57"/>
        <v>-0.10012706057431711</v>
      </c>
      <c r="O457" s="13">
        <f t="shared" ca="1" si="56"/>
        <v>-0.22747671014835588</v>
      </c>
      <c r="P457" s="1">
        <v>455</v>
      </c>
    </row>
    <row r="458" spans="4:16" ht="19.5" customHeight="1" x14ac:dyDescent="0.2">
      <c r="D458" s="1">
        <v>454</v>
      </c>
      <c r="E458" s="3">
        <f t="shared" si="58"/>
        <v>7.5666666666666664</v>
      </c>
      <c r="F458" s="2">
        <f t="shared" si="59"/>
        <v>6.6932728996709949</v>
      </c>
      <c r="G458" s="2">
        <f t="shared" ca="1" si="60"/>
        <v>6.9017847238592402</v>
      </c>
      <c r="H458" s="3">
        <f t="shared" si="61"/>
        <v>7.5666666666666664</v>
      </c>
      <c r="I458" s="4">
        <f t="shared" si="62"/>
        <v>806.95903078062793</v>
      </c>
      <c r="J458" s="4">
        <f t="shared" ca="1" si="63"/>
        <v>994.04723322163659</v>
      </c>
      <c r="K458" s="16"/>
      <c r="N458" s="6">
        <f t="shared" ca="1" si="57"/>
        <v>1.7362805626161965E-2</v>
      </c>
      <c r="O458" s="13">
        <f t="shared" ca="1" si="56"/>
        <v>-0.13024207364802995</v>
      </c>
      <c r="P458" s="1">
        <v>456</v>
      </c>
    </row>
    <row r="459" spans="4:16" ht="19.5" customHeight="1" x14ac:dyDescent="0.2">
      <c r="D459" s="1">
        <v>455</v>
      </c>
      <c r="E459" s="3">
        <f t="shared" si="58"/>
        <v>7.583333333333333</v>
      </c>
      <c r="F459" s="2">
        <f t="shared" si="59"/>
        <v>6.6928229808404822</v>
      </c>
      <c r="G459" s="2">
        <f t="shared" ca="1" si="60"/>
        <v>6.7298731009511501</v>
      </c>
      <c r="H459" s="3">
        <f t="shared" si="61"/>
        <v>7.583333333333333</v>
      </c>
      <c r="I459" s="4">
        <f t="shared" si="62"/>
        <v>806.5960463801091</v>
      </c>
      <c r="J459" s="4">
        <f t="shared" ca="1" si="63"/>
        <v>837.04103950250646</v>
      </c>
      <c r="K459" s="16"/>
      <c r="N459" s="6">
        <f t="shared" ca="1" si="57"/>
        <v>-6.0574729434647041E-2</v>
      </c>
      <c r="O459" s="13">
        <f t="shared" ca="1" si="56"/>
        <v>-0.18927146265350026</v>
      </c>
      <c r="P459" s="1">
        <v>457</v>
      </c>
    </row>
    <row r="460" spans="4:16" ht="19.5" customHeight="1" x14ac:dyDescent="0.2">
      <c r="D460" s="1">
        <v>456</v>
      </c>
      <c r="E460" s="3">
        <f t="shared" si="58"/>
        <v>7.6</v>
      </c>
      <c r="F460" s="2">
        <f t="shared" si="59"/>
        <v>6.6923717326810621</v>
      </c>
      <c r="G460" s="2">
        <f t="shared" ca="1" si="60"/>
        <v>6.9964777258985986</v>
      </c>
      <c r="H460" s="3">
        <f t="shared" si="61"/>
        <v>7.6</v>
      </c>
      <c r="I460" s="4">
        <f t="shared" si="62"/>
        <v>806.23215350795374</v>
      </c>
      <c r="J460" s="4">
        <f t="shared" ca="1" si="63"/>
        <v>1092.7773105188401</v>
      </c>
      <c r="K460" s="16"/>
      <c r="N460" s="6">
        <f t="shared" ca="1" si="57"/>
        <v>-8.3346731357759486E-3</v>
      </c>
      <c r="O460" s="13">
        <f t="shared" ca="1" si="56"/>
        <v>-0.15521871631196366</v>
      </c>
      <c r="P460" s="1">
        <v>458</v>
      </c>
    </row>
    <row r="461" spans="4:16" ht="19.5" customHeight="1" x14ac:dyDescent="0.2">
      <c r="D461" s="1">
        <v>457</v>
      </c>
      <c r="E461" s="3">
        <f t="shared" si="58"/>
        <v>7.6166666666666663</v>
      </c>
      <c r="F461" s="2">
        <f t="shared" si="59"/>
        <v>6.6919191637838491</v>
      </c>
      <c r="G461" s="2">
        <f t="shared" ca="1" si="60"/>
        <v>6.9147816320234252</v>
      </c>
      <c r="H461" s="3">
        <f t="shared" si="61"/>
        <v>7.6166666666666663</v>
      </c>
      <c r="I461" s="4">
        <f t="shared" si="62"/>
        <v>805.86736046456201</v>
      </c>
      <c r="J461" s="4">
        <f t="shared" ca="1" si="63"/>
        <v>1007.0510957762681</v>
      </c>
      <c r="K461" s="16"/>
      <c r="N461" s="6">
        <f t="shared" ca="1" si="57"/>
        <v>3.2109866236149601E-2</v>
      </c>
      <c r="O461" s="13">
        <f t="shared" ca="1" si="56"/>
        <v>-0.1019227966137836</v>
      </c>
      <c r="P461" s="1">
        <v>459</v>
      </c>
    </row>
    <row r="462" spans="4:16" ht="19.5" customHeight="1" x14ac:dyDescent="0.2">
      <c r="D462" s="1">
        <v>458</v>
      </c>
      <c r="E462" s="3">
        <f t="shared" si="58"/>
        <v>7.6333333333333337</v>
      </c>
      <c r="F462" s="2">
        <f t="shared" si="59"/>
        <v>6.691465282765102</v>
      </c>
      <c r="G462" s="2">
        <f t="shared" ca="1" si="60"/>
        <v>6.8932562188052531</v>
      </c>
      <c r="H462" s="3">
        <f t="shared" si="61"/>
        <v>7.6333333333333337</v>
      </c>
      <c r="I462" s="4">
        <f t="shared" si="62"/>
        <v>805.50167556101542</v>
      </c>
      <c r="J462" s="4">
        <f t="shared" ca="1" si="63"/>
        <v>985.60554502682157</v>
      </c>
      <c r="K462" s="16"/>
      <c r="N462" s="6">
        <f t="shared" ca="1" si="57"/>
        <v>6.6588107616631032E-2</v>
      </c>
      <c r="O462" s="13">
        <f t="shared" ca="1" si="56"/>
        <v>-5.7880203142659667E-2</v>
      </c>
      <c r="P462" s="1">
        <v>460</v>
      </c>
    </row>
    <row r="463" spans="4:16" ht="19.5" customHeight="1" x14ac:dyDescent="0.2">
      <c r="D463" s="1">
        <v>459</v>
      </c>
      <c r="E463" s="3">
        <f t="shared" si="58"/>
        <v>7.65</v>
      </c>
      <c r="F463" s="2">
        <f t="shared" si="59"/>
        <v>6.6910100982660614</v>
      </c>
      <c r="G463" s="2">
        <f t="shared" ca="1" si="60"/>
        <v>6.7930202657542624</v>
      </c>
      <c r="H463" s="3">
        <f t="shared" si="61"/>
        <v>7.65</v>
      </c>
      <c r="I463" s="4">
        <f t="shared" si="62"/>
        <v>805.1351071188144</v>
      </c>
      <c r="J463" s="4">
        <f t="shared" ca="1" si="63"/>
        <v>891.60237544182075</v>
      </c>
      <c r="K463" s="16"/>
      <c r="N463" s="6">
        <f t="shared" ca="1" si="57"/>
        <v>-5.3847398360193151E-2</v>
      </c>
      <c r="O463" s="13">
        <f t="shared" ca="1" si="56"/>
        <v>-0.15505207218699343</v>
      </c>
      <c r="P463" s="1">
        <v>461</v>
      </c>
    </row>
    <row r="464" spans="4:16" ht="19.5" customHeight="1" x14ac:dyDescent="0.2">
      <c r="D464" s="1">
        <v>460</v>
      </c>
      <c r="E464" s="3">
        <f t="shared" si="58"/>
        <v>7.666666666666667</v>
      </c>
      <c r="F464" s="2">
        <f t="shared" si="59"/>
        <v>6.6905536189527854</v>
      </c>
      <c r="G464" s="2">
        <f t="shared" ca="1" si="60"/>
        <v>6.8912743008981243</v>
      </c>
      <c r="H464" s="3">
        <f t="shared" si="61"/>
        <v>7.666666666666667</v>
      </c>
      <c r="I464" s="4">
        <f t="shared" si="62"/>
        <v>804.76766346961529</v>
      </c>
      <c r="J464" s="4">
        <f t="shared" ca="1" si="63"/>
        <v>983.65409019817844</v>
      </c>
      <c r="K464" s="16"/>
      <c r="N464" s="6">
        <f t="shared" ca="1" si="57"/>
        <v>-2.80118658986915E-2</v>
      </c>
      <c r="O464" s="13">
        <f t="shared" ca="1" si="56"/>
        <v>-0.15203761784881975</v>
      </c>
      <c r="P464" s="1">
        <v>462</v>
      </c>
    </row>
    <row r="465" spans="4:16" ht="19.5" customHeight="1" x14ac:dyDescent="0.2">
      <c r="D465" s="1">
        <v>461</v>
      </c>
      <c r="E465" s="3">
        <f t="shared" si="58"/>
        <v>7.6833333333333336</v>
      </c>
      <c r="F465" s="2">
        <f t="shared" si="59"/>
        <v>6.69009585351598</v>
      </c>
      <c r="G465" s="2">
        <f t="shared" ca="1" si="60"/>
        <v>6.8481391663908671</v>
      </c>
      <c r="H465" s="3">
        <f t="shared" si="61"/>
        <v>7.6833333333333336</v>
      </c>
      <c r="I465" s="4">
        <f t="shared" si="62"/>
        <v>804.39935295496355</v>
      </c>
      <c r="J465" s="4">
        <f t="shared" ca="1" si="63"/>
        <v>942.12613453326514</v>
      </c>
      <c r="K465" s="16"/>
      <c r="N465" s="6">
        <f t="shared" ca="1" si="57"/>
        <v>-1.7676035901333571E-3</v>
      </c>
      <c r="O465" s="13">
        <f t="shared" ca="1" si="56"/>
        <v>-0.12774699325716887</v>
      </c>
      <c r="P465" s="1">
        <v>463</v>
      </c>
    </row>
    <row r="466" spans="4:16" ht="19.5" customHeight="1" x14ac:dyDescent="0.2">
      <c r="D466" s="1">
        <v>462</v>
      </c>
      <c r="E466" s="3">
        <f t="shared" si="58"/>
        <v>7.7</v>
      </c>
      <c r="F466" s="2">
        <f t="shared" si="59"/>
        <v>6.6896368106708408</v>
      </c>
      <c r="G466" s="2">
        <f t="shared" ca="1" si="60"/>
        <v>6.9527202358648479</v>
      </c>
      <c r="H466" s="3">
        <f t="shared" si="61"/>
        <v>7.7</v>
      </c>
      <c r="I466" s="4">
        <f t="shared" si="62"/>
        <v>804.03018392603826</v>
      </c>
      <c r="J466" s="4">
        <f t="shared" ca="1" si="63"/>
        <v>1045.9912044739986</v>
      </c>
      <c r="K466" s="16"/>
      <c r="N466" s="6">
        <f t="shared" ca="1" si="57"/>
        <v>-3.2487004839442273E-2</v>
      </c>
      <c r="O466" s="13">
        <f t="shared" ca="1" si="56"/>
        <v>-0.15745682558897262</v>
      </c>
      <c r="P466" s="1">
        <v>464</v>
      </c>
    </row>
    <row r="467" spans="4:16" ht="19.5" customHeight="1" x14ac:dyDescent="0.2">
      <c r="D467" s="1">
        <v>463</v>
      </c>
      <c r="E467" s="3">
        <f t="shared" si="58"/>
        <v>7.7166666666666668</v>
      </c>
      <c r="F467" s="2">
        <f t="shared" si="59"/>
        <v>6.689176499156881</v>
      </c>
      <c r="G467" s="2">
        <f t="shared" ca="1" si="60"/>
        <v>6.7551725517765799</v>
      </c>
      <c r="H467" s="3">
        <f t="shared" si="61"/>
        <v>7.7166666666666668</v>
      </c>
      <c r="I467" s="4">
        <f t="shared" si="62"/>
        <v>803.66016474338448</v>
      </c>
      <c r="J467" s="4">
        <f t="shared" ca="1" si="63"/>
        <v>858.487870716109</v>
      </c>
      <c r="K467" s="16"/>
      <c r="N467" s="6">
        <f t="shared" ca="1" si="57"/>
        <v>3.7579973536879974E-2</v>
      </c>
      <c r="O467" s="13">
        <f t="shared" ca="1" si="56"/>
        <v>-9.271065204806489E-2</v>
      </c>
      <c r="P467" s="1">
        <v>465</v>
      </c>
    </row>
    <row r="468" spans="4:16" ht="19.5" customHeight="1" x14ac:dyDescent="0.2">
      <c r="D468" s="1">
        <v>464</v>
      </c>
      <c r="E468" s="3">
        <f t="shared" si="58"/>
        <v>7.7333333333333334</v>
      </c>
      <c r="F468" s="2">
        <f t="shared" si="59"/>
        <v>6.6887149277377684</v>
      </c>
      <c r="G468" s="2">
        <f t="shared" ca="1" si="60"/>
        <v>6.718833156541054</v>
      </c>
      <c r="H468" s="3">
        <f t="shared" si="61"/>
        <v>7.7333333333333334</v>
      </c>
      <c r="I468" s="4">
        <f t="shared" si="62"/>
        <v>803.28930377665529</v>
      </c>
      <c r="J468" s="4">
        <f t="shared" ca="1" si="63"/>
        <v>827.8509751974716</v>
      </c>
      <c r="K468" s="16"/>
      <c r="N468" s="6">
        <f t="shared" ca="1" si="57"/>
        <v>4.1941342654392595E-2</v>
      </c>
      <c r="O468" s="13">
        <f t="shared" ca="1" si="56"/>
        <v>-6.9595588954987631E-2</v>
      </c>
      <c r="P468" s="1">
        <v>466</v>
      </c>
    </row>
    <row r="469" spans="4:16" ht="19.5" customHeight="1" x14ac:dyDescent="0.2">
      <c r="D469" s="1">
        <v>465</v>
      </c>
      <c r="E469" s="3">
        <f t="shared" si="58"/>
        <v>7.75</v>
      </c>
      <c r="F469" s="2">
        <f t="shared" si="59"/>
        <v>6.6882521052011583</v>
      </c>
      <c r="G469" s="2">
        <f t="shared" ca="1" si="60"/>
        <v>6.6922907242826071</v>
      </c>
      <c r="H469" s="3">
        <f t="shared" si="61"/>
        <v>7.75</v>
      </c>
      <c r="I469" s="4">
        <f t="shared" si="62"/>
        <v>802.91760940435063</v>
      </c>
      <c r="J469" s="4">
        <f t="shared" ca="1" si="63"/>
        <v>806.1668445777367</v>
      </c>
      <c r="K469" s="16"/>
      <c r="N469" s="6">
        <f t="shared" ca="1" si="57"/>
        <v>-7.1947099449327381E-2</v>
      </c>
      <c r="O469" s="13">
        <f t="shared" ca="1" si="56"/>
        <v>-0.15934870437127935</v>
      </c>
      <c r="P469" s="1">
        <v>467</v>
      </c>
    </row>
    <row r="470" spans="4:16" ht="19.5" customHeight="1" x14ac:dyDescent="0.2">
      <c r="D470" s="1">
        <v>466</v>
      </c>
      <c r="E470" s="3">
        <f t="shared" si="58"/>
        <v>7.7666666666666666</v>
      </c>
      <c r="F470" s="2">
        <f t="shared" si="59"/>
        <v>6.687788040358523</v>
      </c>
      <c r="G470" s="2">
        <f t="shared" ca="1" si="60"/>
        <v>6.8163408369411336</v>
      </c>
      <c r="H470" s="3">
        <f t="shared" si="61"/>
        <v>7.7666666666666666</v>
      </c>
      <c r="I470" s="4">
        <f t="shared" si="62"/>
        <v>802.54509001355484</v>
      </c>
      <c r="J470" s="4">
        <f t="shared" ca="1" si="63"/>
        <v>912.63939637582507</v>
      </c>
      <c r="K470" s="16"/>
      <c r="N470" s="6">
        <f t="shared" ca="1" si="57"/>
        <v>5.348573286323182E-2</v>
      </c>
      <c r="O470" s="13">
        <f t="shared" ca="1" si="56"/>
        <v>-5.7790335505833519E-2</v>
      </c>
      <c r="P470" s="1">
        <v>468</v>
      </c>
    </row>
    <row r="471" spans="4:16" ht="19.5" customHeight="1" x14ac:dyDescent="0.2">
      <c r="D471" s="1">
        <v>467</v>
      </c>
      <c r="E471" s="3">
        <f t="shared" si="58"/>
        <v>7.7833333333333332</v>
      </c>
      <c r="F471" s="2">
        <f t="shared" si="59"/>
        <v>6.6873227420449908</v>
      </c>
      <c r="G471" s="2">
        <f t="shared" ca="1" si="60"/>
        <v>6.5743986950782247</v>
      </c>
      <c r="H471" s="3">
        <f t="shared" si="61"/>
        <v>7.7833333333333332</v>
      </c>
      <c r="I471" s="4">
        <f t="shared" si="62"/>
        <v>802.17175399968255</v>
      </c>
      <c r="J471" s="4">
        <f t="shared" ca="1" si="63"/>
        <v>716.51465100565372</v>
      </c>
      <c r="K471" s="16"/>
      <c r="N471" s="6">
        <f t="shared" ca="1" si="57"/>
        <v>-8.520073723863722E-2</v>
      </c>
      <c r="O471" s="13">
        <f t="shared" ca="1" si="56"/>
        <v>-0.17686703706440798</v>
      </c>
      <c r="P471" s="1">
        <v>469</v>
      </c>
    </row>
    <row r="472" spans="4:16" ht="19.5" customHeight="1" x14ac:dyDescent="0.2">
      <c r="D472" s="1">
        <v>468</v>
      </c>
      <c r="E472" s="3">
        <f t="shared" si="58"/>
        <v>7.8</v>
      </c>
      <c r="F472" s="2">
        <f t="shared" si="59"/>
        <v>6.6868562191191687</v>
      </c>
      <c r="G472" s="2">
        <f t="shared" ca="1" si="60"/>
        <v>6.6028621291697798</v>
      </c>
      <c r="H472" s="3">
        <f t="shared" si="61"/>
        <v>7.8</v>
      </c>
      <c r="I472" s="4">
        <f t="shared" si="62"/>
        <v>801.79760976621185</v>
      </c>
      <c r="J472" s="4">
        <f t="shared" ca="1" si="63"/>
        <v>737.20214037050221</v>
      </c>
      <c r="K472" s="16"/>
      <c r="N472" s="6">
        <f t="shared" ca="1" si="57"/>
        <v>-3.8121225543502387E-3</v>
      </c>
      <c r="O472" s="13">
        <f t="shared" ca="1" si="56"/>
        <v>-0.12837858348562431</v>
      </c>
      <c r="P472" s="1">
        <v>470</v>
      </c>
    </row>
    <row r="473" spans="4:16" ht="19.5" customHeight="1" x14ac:dyDescent="0.2">
      <c r="D473" s="1">
        <v>469</v>
      </c>
      <c r="E473" s="3">
        <f t="shared" si="58"/>
        <v>7.8166666666666664</v>
      </c>
      <c r="F473" s="2">
        <f t="shared" si="59"/>
        <v>6.6863884804629805</v>
      </c>
      <c r="G473" s="2">
        <f t="shared" ca="1" si="60"/>
        <v>6.7100217295906734</v>
      </c>
      <c r="H473" s="3">
        <f t="shared" si="61"/>
        <v>7.8166666666666664</v>
      </c>
      <c r="I473" s="4">
        <f t="shared" si="62"/>
        <v>801.42266572443179</v>
      </c>
      <c r="J473" s="4">
        <f t="shared" ca="1" si="63"/>
        <v>820.58847030847016</v>
      </c>
      <c r="K473" s="16"/>
      <c r="N473" s="6">
        <f t="shared" ca="1" si="57"/>
        <v>3.9636041118931084E-2</v>
      </c>
      <c r="O473" s="13">
        <f t="shared" ca="1" si="56"/>
        <v>-8.3962253766222142E-2</v>
      </c>
      <c r="P473" s="1">
        <v>471</v>
      </c>
    </row>
    <row r="474" spans="4:16" ht="19.5" customHeight="1" x14ac:dyDescent="0.2">
      <c r="D474" s="1">
        <v>470</v>
      </c>
      <c r="E474" s="3">
        <f t="shared" si="58"/>
        <v>7.833333333333333</v>
      </c>
      <c r="F474" s="2">
        <f t="shared" si="59"/>
        <v>6.6859195349814966</v>
      </c>
      <c r="G474" s="2">
        <f t="shared" ca="1" si="60"/>
        <v>6.7657812434643212</v>
      </c>
      <c r="H474" s="3">
        <f t="shared" si="61"/>
        <v>7.833333333333333</v>
      </c>
      <c r="I474" s="4">
        <f t="shared" si="62"/>
        <v>801.04693029318355</v>
      </c>
      <c r="J474" s="4">
        <f t="shared" ca="1" si="63"/>
        <v>867.64378411502844</v>
      </c>
      <c r="K474" s="16"/>
      <c r="N474" s="6">
        <f t="shared" ca="1" si="57"/>
        <v>-2.9998061899081828E-3</v>
      </c>
      <c r="O474" s="13">
        <f t="shared" ca="1" si="56"/>
        <v>-9.5773329290870221E-2</v>
      </c>
      <c r="P474" s="1">
        <v>472</v>
      </c>
    </row>
    <row r="475" spans="4:16" ht="19.5" customHeight="1" x14ac:dyDescent="0.2">
      <c r="D475" s="1">
        <v>471</v>
      </c>
      <c r="E475" s="3">
        <f t="shared" si="58"/>
        <v>7.85</v>
      </c>
      <c r="F475" s="2">
        <f t="shared" si="59"/>
        <v>6.6854493916027646</v>
      </c>
      <c r="G475" s="2">
        <f t="shared" ca="1" si="60"/>
        <v>6.7472485060242811</v>
      </c>
      <c r="H475" s="3">
        <f t="shared" si="61"/>
        <v>7.85</v>
      </c>
      <c r="I475" s="4">
        <f t="shared" si="62"/>
        <v>800.67041189860311</v>
      </c>
      <c r="J475" s="4">
        <f t="shared" ca="1" si="63"/>
        <v>851.71205494256219</v>
      </c>
      <c r="K475" s="16"/>
      <c r="N475" s="6">
        <f t="shared" ca="1" si="57"/>
        <v>-7.5850271350113019E-2</v>
      </c>
      <c r="O475" s="13">
        <f t="shared" ca="1" si="56"/>
        <v>-0.18118919597521643</v>
      </c>
      <c r="P475" s="1">
        <v>473</v>
      </c>
    </row>
    <row r="476" spans="4:16" ht="19.5" customHeight="1" x14ac:dyDescent="0.2">
      <c r="D476" s="1">
        <v>472</v>
      </c>
      <c r="E476" s="3">
        <f t="shared" si="58"/>
        <v>7.8666666666666663</v>
      </c>
      <c r="F476" s="2">
        <f t="shared" si="59"/>
        <v>6.6849780592776353</v>
      </c>
      <c r="G476" s="2">
        <f t="shared" ca="1" si="60"/>
        <v>6.6492346485044207</v>
      </c>
      <c r="H476" s="3">
        <f t="shared" si="61"/>
        <v>7.8666666666666663</v>
      </c>
      <c r="I476" s="4">
        <f t="shared" si="62"/>
        <v>800.29311897386117</v>
      </c>
      <c r="J476" s="4">
        <f t="shared" ca="1" si="63"/>
        <v>772.19310017230885</v>
      </c>
      <c r="K476" s="16"/>
      <c r="N476" s="6">
        <f t="shared" ca="1" si="57"/>
        <v>1.7176034216810031E-2</v>
      </c>
      <c r="O476" s="13">
        <f t="shared" ca="1" si="56"/>
        <v>-9.1587501471356317E-2</v>
      </c>
      <c r="P476" s="1">
        <v>474</v>
      </c>
    </row>
    <row r="477" spans="4:16" ht="19.5" customHeight="1" x14ac:dyDescent="0.2">
      <c r="D477" s="1">
        <v>473</v>
      </c>
      <c r="E477" s="3">
        <f t="shared" si="58"/>
        <v>7.8833333333333337</v>
      </c>
      <c r="F477" s="2">
        <f t="shared" si="59"/>
        <v>6.6845055469795955</v>
      </c>
      <c r="G477" s="2">
        <f t="shared" ca="1" si="60"/>
        <v>6.8310188846858191</v>
      </c>
      <c r="H477" s="3">
        <f t="shared" si="61"/>
        <v>7.8833333333333337</v>
      </c>
      <c r="I477" s="4">
        <f t="shared" si="62"/>
        <v>799.91505995891043</v>
      </c>
      <c r="J477" s="4">
        <f t="shared" ca="1" si="63"/>
        <v>926.13395562481605</v>
      </c>
      <c r="K477" s="16"/>
      <c r="N477" s="6">
        <f t="shared" ca="1" si="57"/>
        <v>-1.9759783633160437E-2</v>
      </c>
      <c r="O477" s="13">
        <f t="shared" ca="1" si="56"/>
        <v>-0.1324138181809682</v>
      </c>
      <c r="P477" s="1">
        <v>475</v>
      </c>
    </row>
    <row r="478" spans="4:16" ht="19.5" customHeight="1" x14ac:dyDescent="0.2">
      <c r="D478" s="1">
        <v>474</v>
      </c>
      <c r="E478" s="3">
        <f t="shared" si="58"/>
        <v>7.9</v>
      </c>
      <c r="F478" s="2">
        <f t="shared" si="59"/>
        <v>6.6840318637046003</v>
      </c>
      <c r="G478" s="2">
        <f t="shared" ca="1" si="60"/>
        <v>6.7731212365209172</v>
      </c>
      <c r="H478" s="3">
        <f t="shared" si="61"/>
        <v>7.9</v>
      </c>
      <c r="I478" s="4">
        <f t="shared" si="62"/>
        <v>799.53624330023194</v>
      </c>
      <c r="J478" s="4">
        <f t="shared" ca="1" si="63"/>
        <v>874.0357131259733</v>
      </c>
      <c r="K478" s="16"/>
      <c r="N478" s="6">
        <f t="shared" ca="1" si="57"/>
        <v>-1.7212578682332176E-2</v>
      </c>
      <c r="O478" s="13">
        <f t="shared" ca="1" si="56"/>
        <v>-0.12653957214040334</v>
      </c>
      <c r="P478" s="1">
        <v>476</v>
      </c>
    </row>
    <row r="479" spans="4:16" ht="19.5" customHeight="1" x14ac:dyDescent="0.2">
      <c r="D479" s="1">
        <v>475</v>
      </c>
      <c r="E479" s="3">
        <f t="shared" si="58"/>
        <v>7.916666666666667</v>
      </c>
      <c r="F479" s="2">
        <f t="shared" si="59"/>
        <v>6.6835570184708954</v>
      </c>
      <c r="G479" s="2">
        <f t="shared" ca="1" si="60"/>
        <v>6.62011507316668</v>
      </c>
      <c r="H479" s="3">
        <f t="shared" si="61"/>
        <v>7.916666666666667</v>
      </c>
      <c r="I479" s="4">
        <f t="shared" si="62"/>
        <v>799.15667745057578</v>
      </c>
      <c r="J479" s="4">
        <f t="shared" ca="1" si="63"/>
        <v>750.03140063455783</v>
      </c>
      <c r="K479" s="16"/>
      <c r="N479" s="6">
        <f t="shared" ca="1" si="57"/>
        <v>-4.8382190959992737E-2</v>
      </c>
      <c r="O479" s="13">
        <f t="shared" ca="1" si="56"/>
        <v>-0.17127294305886578</v>
      </c>
      <c r="P479" s="1">
        <v>477</v>
      </c>
    </row>
    <row r="480" spans="4:16" ht="19.5" customHeight="1" x14ac:dyDescent="0.2">
      <c r="D480" s="1">
        <v>476</v>
      </c>
      <c r="E480" s="3">
        <f t="shared" si="58"/>
        <v>7.9333333333333336</v>
      </c>
      <c r="F480" s="2">
        <f t="shared" si="59"/>
        <v>6.6830810203188502</v>
      </c>
      <c r="G480" s="2">
        <f t="shared" ca="1" si="60"/>
        <v>6.8721539411284827</v>
      </c>
      <c r="H480" s="3">
        <f t="shared" si="61"/>
        <v>7.9333333333333336</v>
      </c>
      <c r="I480" s="4">
        <f t="shared" si="62"/>
        <v>798.77637086871039</v>
      </c>
      <c r="J480" s="4">
        <f t="shared" ca="1" si="63"/>
        <v>965.02493571902983</v>
      </c>
      <c r="K480" s="16"/>
      <c r="N480" s="6">
        <f t="shared" ca="1" si="57"/>
        <v>1.9906887916011726E-2</v>
      </c>
      <c r="O480" s="13">
        <f t="shared" ca="1" si="56"/>
        <v>-0.10753157935587931</v>
      </c>
      <c r="P480" s="1">
        <v>478</v>
      </c>
    </row>
    <row r="481" spans="4:16" ht="19.5" customHeight="1" x14ac:dyDescent="0.2">
      <c r="D481" s="1">
        <v>477</v>
      </c>
      <c r="E481" s="3">
        <f t="shared" si="58"/>
        <v>7.95</v>
      </c>
      <c r="F481" s="2">
        <f t="shared" si="59"/>
        <v>6.6826038783107826</v>
      </c>
      <c r="G481" s="2">
        <f t="shared" ca="1" si="60"/>
        <v>6.9405084689917667</v>
      </c>
      <c r="H481" s="3">
        <f t="shared" si="61"/>
        <v>7.95</v>
      </c>
      <c r="I481" s="4">
        <f t="shared" si="62"/>
        <v>798.3953320191672</v>
      </c>
      <c r="J481" s="4">
        <f t="shared" ca="1" si="63"/>
        <v>1033.2954801195324</v>
      </c>
      <c r="K481" s="16"/>
      <c r="N481" s="6">
        <f t="shared" ca="1" si="57"/>
        <v>3.867117899112496E-2</v>
      </c>
      <c r="O481" s="13">
        <f t="shared" ca="1" si="56"/>
        <v>-8.2905136111163957E-2</v>
      </c>
      <c r="P481" s="1">
        <v>479</v>
      </c>
    </row>
    <row r="482" spans="4:16" ht="19.5" customHeight="1" x14ac:dyDescent="0.2">
      <c r="D482" s="1">
        <v>478</v>
      </c>
      <c r="E482" s="3">
        <f t="shared" si="58"/>
        <v>7.9666666666666668</v>
      </c>
      <c r="F482" s="2">
        <f t="shared" si="59"/>
        <v>6.6821256015307906</v>
      </c>
      <c r="G482" s="2">
        <f t="shared" ca="1" si="60"/>
        <v>6.9070187196566444</v>
      </c>
      <c r="H482" s="3">
        <f t="shared" si="61"/>
        <v>7.9666666666666668</v>
      </c>
      <c r="I482" s="4">
        <f t="shared" si="62"/>
        <v>798.01356937199057</v>
      </c>
      <c r="J482" s="4">
        <f t="shared" ca="1" si="63"/>
        <v>999.26371186773997</v>
      </c>
      <c r="K482" s="16"/>
      <c r="N482" s="6">
        <f t="shared" ca="1" si="57"/>
        <v>4.8651943553812832E-2</v>
      </c>
      <c r="O482" s="13">
        <f t="shared" ca="1" si="56"/>
        <v>-5.9193320478821559E-2</v>
      </c>
      <c r="P482" s="1">
        <v>480</v>
      </c>
    </row>
    <row r="483" spans="4:16" ht="19.5" customHeight="1" x14ac:dyDescent="0.2">
      <c r="D483" s="1">
        <v>479</v>
      </c>
      <c r="E483" s="3">
        <f t="shared" si="58"/>
        <v>7.9833333333333334</v>
      </c>
      <c r="F483" s="2">
        <f t="shared" si="59"/>
        <v>6.6816461990845717</v>
      </c>
      <c r="G483" s="2">
        <f t="shared" ca="1" si="60"/>
        <v>6.7455310796608359</v>
      </c>
      <c r="H483" s="3">
        <f t="shared" si="61"/>
        <v>7.9833333333333334</v>
      </c>
      <c r="I483" s="4">
        <f t="shared" si="62"/>
        <v>797.63109140248014</v>
      </c>
      <c r="J483" s="4">
        <f t="shared" ca="1" si="63"/>
        <v>850.25055757162761</v>
      </c>
      <c r="K483" s="16"/>
      <c r="N483" s="6">
        <f t="shared" ca="1" si="57"/>
        <v>-0.14996982715492463</v>
      </c>
      <c r="O483" s="13">
        <f t="shared" ca="1" si="56"/>
        <v>-0.23931326263539818</v>
      </c>
      <c r="P483" s="1">
        <v>481</v>
      </c>
    </row>
    <row r="484" spans="4:16" ht="19.5" customHeight="1" x14ac:dyDescent="0.2">
      <c r="D484" s="1">
        <v>480</v>
      </c>
      <c r="E484" s="3">
        <f t="shared" si="58"/>
        <v>8</v>
      </c>
      <c r="F484" s="2">
        <f t="shared" si="59"/>
        <v>6.6811656800992596</v>
      </c>
      <c r="G484" s="2">
        <f t="shared" ca="1" si="60"/>
        <v>6.802615640201549</v>
      </c>
      <c r="H484" s="3">
        <f t="shared" si="61"/>
        <v>8</v>
      </c>
      <c r="I484" s="4">
        <f t="shared" si="62"/>
        <v>797.24790659094754</v>
      </c>
      <c r="J484" s="4">
        <f t="shared" ca="1" si="63"/>
        <v>900.1988111450986</v>
      </c>
      <c r="K484" s="16"/>
      <c r="N484" s="6">
        <f t="shared" ca="1" si="57"/>
        <v>-2.2957594798795702E-3</v>
      </c>
      <c r="O484" s="13">
        <f t="shared" ca="1" si="56"/>
        <v>-0.13822919646491935</v>
      </c>
      <c r="P484" s="1">
        <v>482</v>
      </c>
    </row>
    <row r="485" spans="4:16" ht="19.5" customHeight="1" x14ac:dyDescent="0.2">
      <c r="D485" s="1">
        <v>481</v>
      </c>
      <c r="E485" s="3">
        <f t="shared" si="58"/>
        <v>8.0166666666666675</v>
      </c>
      <c r="F485" s="2">
        <f t="shared" si="59"/>
        <v>6.6806840537232413</v>
      </c>
      <c r="G485" s="2">
        <f t="shared" ca="1" si="60"/>
        <v>6.7322279402729768</v>
      </c>
      <c r="H485" s="3">
        <f t="shared" si="61"/>
        <v>8.0166666666666675</v>
      </c>
      <c r="I485" s="4">
        <f t="shared" si="62"/>
        <v>796.8640234224581</v>
      </c>
      <c r="J485" s="4">
        <f t="shared" ca="1" si="63"/>
        <v>839.01445928763542</v>
      </c>
      <c r="K485" s="16"/>
      <c r="N485" s="6">
        <f t="shared" ca="1" si="57"/>
        <v>2.8400290835760223E-2</v>
      </c>
      <c r="O485" s="13">
        <f t="shared" ca="1" si="56"/>
        <v>-0.10446901430604928</v>
      </c>
      <c r="P485" s="1">
        <v>483</v>
      </c>
    </row>
    <row r="486" spans="4:16" ht="19.5" customHeight="1" x14ac:dyDescent="0.2">
      <c r="D486" s="1">
        <v>482</v>
      </c>
      <c r="E486" s="3">
        <f t="shared" si="58"/>
        <v>8.0333333333333332</v>
      </c>
      <c r="F486" s="2">
        <f t="shared" si="59"/>
        <v>6.6802013291259907</v>
      </c>
      <c r="G486" s="2">
        <f t="shared" ca="1" si="60"/>
        <v>6.8157575160456112</v>
      </c>
      <c r="H486" s="3">
        <f t="shared" si="61"/>
        <v>8.0333333333333332</v>
      </c>
      <c r="I486" s="4">
        <f t="shared" si="62"/>
        <v>796.47945038658781</v>
      </c>
      <c r="J486" s="4">
        <f t="shared" ca="1" si="63"/>
        <v>912.10718998448738</v>
      </c>
      <c r="K486" s="16"/>
      <c r="N486" s="6">
        <f t="shared" ca="1" si="57"/>
        <v>-5.2077046328138525E-2</v>
      </c>
      <c r="O486" s="13">
        <f t="shared" ca="1" si="56"/>
        <v>-0.18242746477934055</v>
      </c>
      <c r="P486" s="1">
        <v>484</v>
      </c>
    </row>
    <row r="487" spans="4:16" ht="19.5" customHeight="1" x14ac:dyDescent="0.2">
      <c r="D487" s="1">
        <v>483</v>
      </c>
      <c r="E487" s="3">
        <f t="shared" si="58"/>
        <v>8.0500000000000007</v>
      </c>
      <c r="F487" s="2">
        <f t="shared" si="59"/>
        <v>6.6797175154978881</v>
      </c>
      <c r="G487" s="2">
        <f t="shared" ca="1" si="60"/>
        <v>6.7527981631748206</v>
      </c>
      <c r="H487" s="3">
        <f t="shared" si="61"/>
        <v>8.0500000000000007</v>
      </c>
      <c r="I487" s="4">
        <f t="shared" si="62"/>
        <v>796.09419597716874</v>
      </c>
      <c r="J487" s="4">
        <f t="shared" ca="1" si="63"/>
        <v>856.45190494460996</v>
      </c>
      <c r="K487" s="16"/>
      <c r="N487" s="6">
        <f t="shared" ca="1" si="57"/>
        <v>2.3751590069355194E-3</v>
      </c>
      <c r="O487" s="13">
        <f t="shared" ca="1" si="56"/>
        <v>-0.12761406130625028</v>
      </c>
      <c r="P487" s="1">
        <v>485</v>
      </c>
    </row>
    <row r="488" spans="4:16" ht="19.5" customHeight="1" x14ac:dyDescent="0.2">
      <c r="D488" s="1">
        <v>484</v>
      </c>
      <c r="E488" s="3">
        <f t="shared" si="58"/>
        <v>8.0666666666666664</v>
      </c>
      <c r="F488" s="2">
        <f t="shared" si="59"/>
        <v>6.679232622050046</v>
      </c>
      <c r="G488" s="2">
        <f t="shared" ca="1" si="60"/>
        <v>6.760042995885339</v>
      </c>
      <c r="H488" s="3">
        <f t="shared" si="61"/>
        <v>8.0666666666666664</v>
      </c>
      <c r="I488" s="4">
        <f t="shared" si="62"/>
        <v>795.708268692042</v>
      </c>
      <c r="J488" s="4">
        <f t="shared" ca="1" si="63"/>
        <v>862.67928665154739</v>
      </c>
      <c r="K488" s="16"/>
      <c r="N488" s="6">
        <f t="shared" ca="1" si="57"/>
        <v>3.6800446380433761E-2</v>
      </c>
      <c r="O488" s="13">
        <f t="shared" ca="1" si="56"/>
        <v>-9.0309723412820675E-2</v>
      </c>
      <c r="P488" s="1">
        <v>486</v>
      </c>
    </row>
    <row r="489" spans="4:16" ht="19.5" customHeight="1" x14ac:dyDescent="0.2">
      <c r="D489" s="1">
        <v>485</v>
      </c>
      <c r="E489" s="3">
        <f t="shared" si="58"/>
        <v>8.0833333333333339</v>
      </c>
      <c r="F489" s="2">
        <f t="shared" si="59"/>
        <v>6.6787466580141386</v>
      </c>
      <c r="G489" s="2">
        <f t="shared" ca="1" si="60"/>
        <v>6.7311304259597824</v>
      </c>
      <c r="H489" s="3">
        <f t="shared" si="61"/>
        <v>8.0833333333333339</v>
      </c>
      <c r="I489" s="4">
        <f t="shared" si="62"/>
        <v>795.32167703281311</v>
      </c>
      <c r="J489" s="4">
        <f t="shared" ca="1" si="63"/>
        <v>838.09413403703843</v>
      </c>
      <c r="K489" s="16"/>
      <c r="N489" s="6">
        <f t="shared" ca="1" si="57"/>
        <v>-8.8587962210623761E-2</v>
      </c>
      <c r="O489" s="13">
        <f t="shared" ca="1" si="56"/>
        <v>-0.18996079858640119</v>
      </c>
      <c r="P489" s="1">
        <v>487</v>
      </c>
    </row>
    <row r="490" spans="4:16" ht="19.5" customHeight="1" x14ac:dyDescent="0.2">
      <c r="D490" s="1">
        <v>486</v>
      </c>
      <c r="E490" s="3">
        <f t="shared" si="58"/>
        <v>8.1</v>
      </c>
      <c r="F490" s="2">
        <f t="shared" si="59"/>
        <v>6.6782596326422183</v>
      </c>
      <c r="G490" s="2">
        <f t="shared" ca="1" si="60"/>
        <v>6.6331857453715974</v>
      </c>
      <c r="H490" s="3">
        <f t="shared" si="61"/>
        <v>8.1</v>
      </c>
      <c r="I490" s="4">
        <f t="shared" si="62"/>
        <v>794.93442950460008</v>
      </c>
      <c r="J490" s="4">
        <f t="shared" ca="1" si="63"/>
        <v>759.89916387934261</v>
      </c>
      <c r="K490" s="16"/>
      <c r="N490" s="6">
        <f t="shared" ca="1" si="57"/>
        <v>-3.4913298306336042E-2</v>
      </c>
      <c r="O490" s="13">
        <f t="shared" ca="1" si="56"/>
        <v>-0.17131496058365425</v>
      </c>
      <c r="P490" s="1">
        <v>488</v>
      </c>
    </row>
    <row r="491" spans="4:16" ht="19.5" customHeight="1" x14ac:dyDescent="0.2">
      <c r="D491" s="1">
        <v>487</v>
      </c>
      <c r="E491" s="3">
        <f t="shared" si="58"/>
        <v>8.1166666666666671</v>
      </c>
      <c r="F491" s="2">
        <f t="shared" si="59"/>
        <v>6.6777715552065491</v>
      </c>
      <c r="G491" s="2">
        <f t="shared" ca="1" si="60"/>
        <v>6.8354408265304238</v>
      </c>
      <c r="H491" s="3">
        <f t="shared" si="61"/>
        <v>8.1166666666666671</v>
      </c>
      <c r="I491" s="4">
        <f t="shared" si="62"/>
        <v>794.54653461579392</v>
      </c>
      <c r="J491" s="4">
        <f t="shared" ca="1" si="63"/>
        <v>930.2383340904089</v>
      </c>
      <c r="K491" s="16"/>
      <c r="N491" s="6">
        <f t="shared" ca="1" si="57"/>
        <v>6.477369120988688E-2</v>
      </c>
      <c r="O491" s="13">
        <f t="shared" ca="1" si="56"/>
        <v>-6.2180115015905008E-2</v>
      </c>
      <c r="P491" s="1">
        <v>489</v>
      </c>
    </row>
    <row r="492" spans="4:16" ht="19.5" customHeight="1" x14ac:dyDescent="0.2">
      <c r="D492" s="1">
        <v>488</v>
      </c>
      <c r="E492" s="3">
        <f t="shared" si="58"/>
        <v>8.1333333333333329</v>
      </c>
      <c r="F492" s="2">
        <f t="shared" si="59"/>
        <v>6.6772824349994195</v>
      </c>
      <c r="G492" s="2">
        <f t="shared" ca="1" si="60"/>
        <v>6.8203760675883309</v>
      </c>
      <c r="H492" s="3">
        <f t="shared" si="61"/>
        <v>8.1333333333333329</v>
      </c>
      <c r="I492" s="4">
        <f t="shared" si="62"/>
        <v>794.15800087780588</v>
      </c>
      <c r="J492" s="4">
        <f t="shared" ca="1" si="63"/>
        <v>916.32954713538709</v>
      </c>
      <c r="K492" s="16"/>
      <c r="N492" s="6">
        <f t="shared" ca="1" si="57"/>
        <v>-1.0578571901273008E-2</v>
      </c>
      <c r="O492" s="13">
        <f t="shared" ca="1" si="56"/>
        <v>-0.11855926311246848</v>
      </c>
      <c r="P492" s="1">
        <v>490</v>
      </c>
    </row>
    <row r="493" spans="4:16" ht="19.5" customHeight="1" x14ac:dyDescent="0.2">
      <c r="D493" s="1">
        <v>489</v>
      </c>
      <c r="E493" s="3">
        <f t="shared" si="58"/>
        <v>8.15</v>
      </c>
      <c r="F493" s="2">
        <f t="shared" si="59"/>
        <v>6.6767922813329736</v>
      </c>
      <c r="G493" s="2">
        <f t="shared" ca="1" si="60"/>
        <v>6.7429926075495663</v>
      </c>
      <c r="H493" s="3">
        <f t="shared" si="61"/>
        <v>8.15</v>
      </c>
      <c r="I493" s="4">
        <f t="shared" si="62"/>
        <v>793.7688368048282</v>
      </c>
      <c r="J493" s="4">
        <f t="shared" ca="1" si="63"/>
        <v>848.09495736667088</v>
      </c>
      <c r="K493" s="16"/>
      <c r="N493" s="6">
        <f t="shared" ca="1" si="57"/>
        <v>-0.19798724650242366</v>
      </c>
      <c r="O493" s="13">
        <f t="shared" ca="1" si="56"/>
        <v>-0.30725954629347668</v>
      </c>
      <c r="P493" s="1">
        <v>491</v>
      </c>
    </row>
    <row r="494" spans="4:16" ht="19.5" customHeight="1" x14ac:dyDescent="0.2">
      <c r="D494" s="1">
        <v>490</v>
      </c>
      <c r="E494" s="3">
        <f t="shared" si="58"/>
        <v>8.1666666666666661</v>
      </c>
      <c r="F494" s="2">
        <f t="shared" si="59"/>
        <v>6.6763011035390321</v>
      </c>
      <c r="G494" s="2">
        <f t="shared" ca="1" si="60"/>
        <v>6.8680057822618572</v>
      </c>
      <c r="H494" s="3">
        <f t="shared" si="61"/>
        <v>8.1666666666666661</v>
      </c>
      <c r="I494" s="4">
        <f t="shared" si="62"/>
        <v>793.3790509135905</v>
      </c>
      <c r="J494" s="4">
        <f t="shared" ca="1" si="63"/>
        <v>961.0301502061468</v>
      </c>
      <c r="K494" s="16"/>
      <c r="N494" s="6">
        <f t="shared" ca="1" si="57"/>
        <v>3.2515240226144541E-2</v>
      </c>
      <c r="O494" s="13">
        <f t="shared" ca="1" si="56"/>
        <v>-0.13680698125488078</v>
      </c>
      <c r="P494" s="1">
        <v>492</v>
      </c>
    </row>
    <row r="495" spans="4:16" ht="19.5" customHeight="1" x14ac:dyDescent="0.2">
      <c r="D495" s="1">
        <v>491</v>
      </c>
      <c r="E495" s="3">
        <f t="shared" si="58"/>
        <v>8.1833333333333336</v>
      </c>
      <c r="F495" s="2">
        <f t="shared" si="59"/>
        <v>6.67580891096891</v>
      </c>
      <c r="G495" s="2">
        <f t="shared" ca="1" si="60"/>
        <v>6.8644495267657479</v>
      </c>
      <c r="H495" s="3">
        <f t="shared" si="61"/>
        <v>8.1833333333333336</v>
      </c>
      <c r="I495" s="4">
        <f t="shared" si="62"/>
        <v>792.98865172311207</v>
      </c>
      <c r="J495" s="4">
        <f t="shared" ca="1" si="63"/>
        <v>957.61855130674462</v>
      </c>
      <c r="K495" s="16"/>
      <c r="N495" s="6">
        <f t="shared" ca="1" si="57"/>
        <v>8.7637330496950508E-2</v>
      </c>
      <c r="O495" s="13">
        <f t="shared" ca="1" si="56"/>
        <v>-4.9150797976906288E-2</v>
      </c>
      <c r="P495" s="1">
        <v>493</v>
      </c>
    </row>
    <row r="496" spans="4:16" ht="19.5" customHeight="1" x14ac:dyDescent="0.2">
      <c r="D496" s="1">
        <v>492</v>
      </c>
      <c r="E496" s="3">
        <f t="shared" si="58"/>
        <v>8.1999999999999993</v>
      </c>
      <c r="F496" s="2">
        <f t="shared" si="59"/>
        <v>6.6753157129932452</v>
      </c>
      <c r="G496" s="2">
        <f t="shared" ca="1" si="60"/>
        <v>6.8617902299742424</v>
      </c>
      <c r="H496" s="3">
        <f t="shared" si="61"/>
        <v>8.1999999999999993</v>
      </c>
      <c r="I496" s="4">
        <f t="shared" si="62"/>
        <v>792.59764775446581</v>
      </c>
      <c r="J496" s="4">
        <f t="shared" ca="1" si="63"/>
        <v>955.07534243812836</v>
      </c>
      <c r="K496" s="16"/>
      <c r="N496" s="6">
        <f t="shared" ca="1" si="57"/>
        <v>2.2249529384082083E-2</v>
      </c>
      <c r="O496" s="13">
        <f t="shared" ca="1" si="56"/>
        <v>-0.10511051764306223</v>
      </c>
      <c r="P496" s="1">
        <v>494</v>
      </c>
    </row>
    <row r="497" spans="4:16" ht="19.5" customHeight="1" x14ac:dyDescent="0.2">
      <c r="D497" s="1">
        <v>493</v>
      </c>
      <c r="E497" s="3">
        <f t="shared" si="58"/>
        <v>8.2166666666666668</v>
      </c>
      <c r="F497" s="2">
        <f t="shared" si="59"/>
        <v>6.6748215190018172</v>
      </c>
      <c r="G497" s="2">
        <f t="shared" ca="1" si="60"/>
        <v>6.821795303731129</v>
      </c>
      <c r="H497" s="3">
        <f t="shared" si="61"/>
        <v>8.2166666666666668</v>
      </c>
      <c r="I497" s="4">
        <f t="shared" si="62"/>
        <v>792.20604753053442</v>
      </c>
      <c r="J497" s="4">
        <f t="shared" ca="1" si="63"/>
        <v>917.6309584339258</v>
      </c>
      <c r="K497" s="16"/>
      <c r="N497" s="6">
        <f t="shared" ca="1" si="57"/>
        <v>0.15066576610078847</v>
      </c>
      <c r="O497" s="13">
        <f t="shared" ca="1" si="56"/>
        <v>3.4965212733592446E-2</v>
      </c>
      <c r="P497" s="1">
        <v>495</v>
      </c>
    </row>
    <row r="498" spans="4:16" ht="19.5" customHeight="1" x14ac:dyDescent="0.2">
      <c r="D498" s="1">
        <v>494</v>
      </c>
      <c r="E498" s="3">
        <f t="shared" si="58"/>
        <v>8.2333333333333325</v>
      </c>
      <c r="F498" s="2">
        <f t="shared" si="59"/>
        <v>6.6743263384033664</v>
      </c>
      <c r="G498" s="2">
        <f t="shared" ca="1" si="60"/>
        <v>6.9880697274934063</v>
      </c>
      <c r="H498" s="3">
        <f t="shared" si="61"/>
        <v>8.2333333333333325</v>
      </c>
      <c r="I498" s="4">
        <f t="shared" si="62"/>
        <v>791.81385957576879</v>
      </c>
      <c r="J498" s="4">
        <f t="shared" ca="1" si="63"/>
        <v>1083.6277592428371</v>
      </c>
      <c r="K498" s="16"/>
      <c r="N498" s="6">
        <f t="shared" ca="1" si="57"/>
        <v>7.7179573664418979E-2</v>
      </c>
      <c r="O498" s="13">
        <f t="shared" ca="1" si="56"/>
        <v>1.3170528794574421E-2</v>
      </c>
      <c r="P498" s="1">
        <v>496</v>
      </c>
    </row>
    <row r="499" spans="4:16" ht="19.5" customHeight="1" x14ac:dyDescent="0.2">
      <c r="D499" s="1">
        <v>495</v>
      </c>
      <c r="E499" s="3">
        <f t="shared" si="58"/>
        <v>8.25</v>
      </c>
      <c r="F499" s="2">
        <f t="shared" si="59"/>
        <v>6.6738301806254174</v>
      </c>
      <c r="G499" s="2">
        <f t="shared" ca="1" si="60"/>
        <v>6.9685937675136902</v>
      </c>
      <c r="H499" s="3">
        <f t="shared" si="61"/>
        <v>8.25</v>
      </c>
      <c r="I499" s="4">
        <f t="shared" si="62"/>
        <v>791.42109241595051</v>
      </c>
      <c r="J499" s="4">
        <f t="shared" ca="1" si="63"/>
        <v>1062.7272576853743</v>
      </c>
      <c r="K499" s="16"/>
      <c r="N499" s="6">
        <f t="shared" ca="1" si="57"/>
        <v>-0.16316860493914037</v>
      </c>
      <c r="O499" s="13">
        <f t="shared" ca="1" si="56"/>
        <v>-0.21471078267133664</v>
      </c>
      <c r="P499" s="1">
        <v>497</v>
      </c>
    </row>
    <row r="500" spans="4:16" ht="19.5" customHeight="1" x14ac:dyDescent="0.2">
      <c r="D500" s="1">
        <v>496</v>
      </c>
      <c r="E500" s="3">
        <f t="shared" si="58"/>
        <v>8.2666666666666675</v>
      </c>
      <c r="F500" s="2">
        <f t="shared" si="59"/>
        <v>6.6733330551141004</v>
      </c>
      <c r="G500" s="2">
        <f t="shared" ca="1" si="60"/>
        <v>6.8797489032222741</v>
      </c>
      <c r="H500" s="3">
        <f t="shared" si="61"/>
        <v>8.2666666666666675</v>
      </c>
      <c r="I500" s="4">
        <f t="shared" si="62"/>
        <v>791.0277545779536</v>
      </c>
      <c r="J500" s="4">
        <f t="shared" ca="1" si="63"/>
        <v>972.38216710629047</v>
      </c>
      <c r="K500" s="16"/>
      <c r="N500" s="6">
        <f t="shared" ca="1" si="57"/>
        <v>4.8661093298939945E-2</v>
      </c>
      <c r="O500" s="13">
        <f t="shared" ca="1" si="56"/>
        <v>-6.5133211991291101E-2</v>
      </c>
      <c r="P500" s="1">
        <v>498</v>
      </c>
    </row>
    <row r="501" spans="4:16" ht="19.5" customHeight="1" x14ac:dyDescent="0.2">
      <c r="D501" s="1">
        <v>497</v>
      </c>
      <c r="E501" s="3">
        <f t="shared" si="58"/>
        <v>8.2833333333333332</v>
      </c>
      <c r="F501" s="2">
        <f t="shared" si="59"/>
        <v>6.6728349713339679</v>
      </c>
      <c r="G501" s="2">
        <f t="shared" ca="1" si="60"/>
        <v>6.8609219996302553</v>
      </c>
      <c r="H501" s="3">
        <f t="shared" si="61"/>
        <v>8.2833333333333332</v>
      </c>
      <c r="I501" s="4">
        <f t="shared" si="62"/>
        <v>790.63385458950472</v>
      </c>
      <c r="J501" s="4">
        <f t="shared" ca="1" si="63"/>
        <v>954.24647692019482</v>
      </c>
      <c r="K501" s="16"/>
      <c r="N501" s="6">
        <f t="shared" ca="1" si="57"/>
        <v>-0.10548388932972189</v>
      </c>
      <c r="O501" s="13">
        <f t="shared" ca="1" si="56"/>
        <v>-0.19896270767699936</v>
      </c>
      <c r="P501" s="1">
        <v>499</v>
      </c>
    </row>
    <row r="502" spans="4:16" ht="19.5" customHeight="1" x14ac:dyDescent="0.2">
      <c r="D502" s="1">
        <v>498</v>
      </c>
      <c r="E502" s="3">
        <f t="shared" si="58"/>
        <v>8.3000000000000007</v>
      </c>
      <c r="F502" s="2">
        <f t="shared" si="59"/>
        <v>6.6723359387678149</v>
      </c>
      <c r="G502" s="2">
        <f t="shared" ca="1" si="60"/>
        <v>6.6985094134659038</v>
      </c>
      <c r="H502" s="3">
        <f t="shared" si="61"/>
        <v>8.3000000000000007</v>
      </c>
      <c r="I502" s="4">
        <f t="shared" si="62"/>
        <v>790.23940097894638</v>
      </c>
      <c r="J502" s="4">
        <f t="shared" ca="1" si="63"/>
        <v>811.19576605728196</v>
      </c>
      <c r="K502" s="16"/>
      <c r="N502" s="6">
        <f t="shared" ca="1" si="57"/>
        <v>7.9001070809327986E-2</v>
      </c>
      <c r="O502" s="13">
        <f t="shared" ca="1" si="56"/>
        <v>-5.0147238142667735E-2</v>
      </c>
      <c r="P502" s="1">
        <v>500</v>
      </c>
    </row>
    <row r="503" spans="4:16" ht="19.5" customHeight="1" x14ac:dyDescent="0.2">
      <c r="D503" s="1">
        <v>499</v>
      </c>
      <c r="E503" s="3">
        <f t="shared" si="58"/>
        <v>8.3166666666666664</v>
      </c>
      <c r="F503" s="2">
        <f t="shared" si="59"/>
        <v>6.6718359669165048</v>
      </c>
      <c r="G503" s="2">
        <f t="shared" ca="1" si="60"/>
        <v>6.9088526144633651</v>
      </c>
      <c r="H503" s="3">
        <f t="shared" si="61"/>
        <v>8.3166666666666664</v>
      </c>
      <c r="I503" s="4">
        <f t="shared" si="62"/>
        <v>789.84440227500556</v>
      </c>
      <c r="J503" s="4">
        <f t="shared" ca="1" si="63"/>
        <v>1001.0979377740929</v>
      </c>
      <c r="K503" s="16"/>
      <c r="N503" s="6">
        <f t="shared" ca="1" si="57"/>
        <v>5.2746023725077522E-2</v>
      </c>
      <c r="O503" s="13">
        <f t="shared" ca="1" si="56"/>
        <v>-4.6385394832222239E-2</v>
      </c>
      <c r="P503" s="1">
        <v>501</v>
      </c>
    </row>
    <row r="504" spans="4:16" ht="19.5" customHeight="1" x14ac:dyDescent="0.2">
      <c r="D504" s="1">
        <v>500</v>
      </c>
      <c r="E504" s="3">
        <f t="shared" si="58"/>
        <v>8.3333333333333339</v>
      </c>
      <c r="F504" s="2">
        <f t="shared" si="59"/>
        <v>6.6713350652987797</v>
      </c>
      <c r="G504" s="2">
        <f t="shared" ca="1" si="60"/>
        <v>6.8262996029824468</v>
      </c>
      <c r="H504" s="3">
        <f t="shared" si="61"/>
        <v>8.3333333333333339</v>
      </c>
      <c r="I504" s="4">
        <f t="shared" si="62"/>
        <v>789.44886700655286</v>
      </c>
      <c r="J504" s="4">
        <f t="shared" ca="1" si="63"/>
        <v>921.77356564024353</v>
      </c>
      <c r="K504" s="16"/>
      <c r="N504" s="6">
        <f t="shared" ca="1" si="57"/>
        <v>0.13421207253602352</v>
      </c>
      <c r="O504" s="13">
        <f t="shared" ca="1" si="56"/>
        <v>5.3720015572108731E-2</v>
      </c>
      <c r="P504" s="1">
        <v>502</v>
      </c>
    </row>
    <row r="505" spans="4:16" ht="19.5" customHeight="1" x14ac:dyDescent="0.2">
      <c r="D505" s="1">
        <v>501</v>
      </c>
      <c r="E505" s="3">
        <f t="shared" si="58"/>
        <v>8.35</v>
      </c>
      <c r="F505" s="2">
        <f t="shared" si="59"/>
        <v>6.670833243451086</v>
      </c>
      <c r="G505" s="2">
        <f t="shared" ca="1" si="60"/>
        <v>6.7231609545263273</v>
      </c>
      <c r="H505" s="3">
        <f t="shared" si="61"/>
        <v>8.35</v>
      </c>
      <c r="I505" s="4">
        <f t="shared" si="62"/>
        <v>789.05280370237301</v>
      </c>
      <c r="J505" s="4">
        <f t="shared" ca="1" si="63"/>
        <v>831.44151093252106</v>
      </c>
      <c r="K505" s="16"/>
      <c r="N505" s="6">
        <f t="shared" ca="1" si="57"/>
        <v>-2.3854034954946313E-2</v>
      </c>
      <c r="O505" s="13">
        <f t="shared" ref="O505:O568" ca="1" si="64">SUMPRODUCT($M$3:$M$182,O325:O504)+N505</f>
        <v>-9.2821943176979033E-2</v>
      </c>
      <c r="P505" s="1">
        <v>503</v>
      </c>
    </row>
    <row r="506" spans="4:16" ht="19.5" customHeight="1" x14ac:dyDescent="0.2">
      <c r="D506" s="1">
        <v>502</v>
      </c>
      <c r="E506" s="3">
        <f t="shared" si="58"/>
        <v>8.3666666666666671</v>
      </c>
      <c r="F506" s="2">
        <f t="shared" si="59"/>
        <v>6.6703305109273865</v>
      </c>
      <c r="G506" s="2">
        <f t="shared" ca="1" si="60"/>
        <v>7.0010155827656426</v>
      </c>
      <c r="H506" s="3">
        <f t="shared" si="61"/>
        <v>8.3666666666666671</v>
      </c>
      <c r="I506" s="4">
        <f t="shared" si="62"/>
        <v>788.6562208909271</v>
      </c>
      <c r="J506" s="4">
        <f t="shared" ca="1" si="63"/>
        <v>1097.7474458941902</v>
      </c>
      <c r="K506" s="16"/>
      <c r="N506" s="6">
        <f t="shared" ca="1" si="57"/>
        <v>-6.4341719474471676E-2</v>
      </c>
      <c r="O506" s="13">
        <f t="shared" ca="1" si="64"/>
        <v>-0.13040162891201107</v>
      </c>
      <c r="P506" s="1">
        <v>504</v>
      </c>
    </row>
    <row r="507" spans="4:16" ht="19.5" customHeight="1" x14ac:dyDescent="0.2">
      <c r="D507" s="1">
        <v>503</v>
      </c>
      <c r="E507" s="3">
        <f t="shared" si="58"/>
        <v>8.3833333333333329</v>
      </c>
      <c r="F507" s="2">
        <f t="shared" si="59"/>
        <v>6.6698268772989842</v>
      </c>
      <c r="G507" s="2">
        <f t="shared" ca="1" si="60"/>
        <v>6.7558264965380994</v>
      </c>
      <c r="H507" s="3">
        <f t="shared" si="61"/>
        <v>8.3833333333333329</v>
      </c>
      <c r="I507" s="4">
        <f t="shared" si="62"/>
        <v>788.25912710012449</v>
      </c>
      <c r="J507" s="4">
        <f t="shared" ca="1" si="63"/>
        <v>859.0494579654985</v>
      </c>
      <c r="K507" s="16"/>
      <c r="N507" s="6">
        <f t="shared" ca="1" si="57"/>
        <v>-7.0181076394827416E-2</v>
      </c>
      <c r="O507" s="13">
        <f t="shared" ca="1" si="64"/>
        <v>-0.15623710410346345</v>
      </c>
      <c r="P507" s="1">
        <v>505</v>
      </c>
    </row>
    <row r="508" spans="4:16" ht="19.5" customHeight="1" x14ac:dyDescent="0.2">
      <c r="D508" s="1">
        <v>504</v>
      </c>
      <c r="E508" s="3">
        <f t="shared" si="58"/>
        <v>8.4</v>
      </c>
      <c r="F508" s="2">
        <f t="shared" si="59"/>
        <v>6.6693223521543379</v>
      </c>
      <c r="G508" s="2">
        <f t="shared" ca="1" si="60"/>
        <v>6.7488841283022536</v>
      </c>
      <c r="H508" s="3">
        <f t="shared" si="61"/>
        <v>8.4</v>
      </c>
      <c r="I508" s="4">
        <f t="shared" si="62"/>
        <v>787.86153085709043</v>
      </c>
      <c r="J508" s="4">
        <f t="shared" ca="1" si="63"/>
        <v>853.10627405113632</v>
      </c>
      <c r="K508" s="16"/>
      <c r="N508" s="6">
        <f t="shared" ca="1" si="57"/>
        <v>0.12839504187641398</v>
      </c>
      <c r="O508" s="13">
        <f t="shared" ca="1" si="64"/>
        <v>3.131060872817884E-2</v>
      </c>
      <c r="P508" s="1">
        <v>506</v>
      </c>
    </row>
    <row r="509" spans="4:16" ht="19.5" customHeight="1" x14ac:dyDescent="0.2">
      <c r="D509" s="1">
        <v>505</v>
      </c>
      <c r="E509" s="3">
        <f t="shared" si="58"/>
        <v>8.4166666666666661</v>
      </c>
      <c r="F509" s="2">
        <f t="shared" si="59"/>
        <v>6.6688169450988788</v>
      </c>
      <c r="G509" s="2">
        <f t="shared" ca="1" si="60"/>
        <v>6.9489939110931607</v>
      </c>
      <c r="H509" s="3">
        <f t="shared" si="61"/>
        <v>8.4166666666666661</v>
      </c>
      <c r="I509" s="4">
        <f t="shared" si="62"/>
        <v>787.46344068793451</v>
      </c>
      <c r="J509" s="4">
        <f t="shared" ca="1" si="63"/>
        <v>1042.1007545794423</v>
      </c>
      <c r="K509" s="16"/>
      <c r="N509" s="6">
        <f t="shared" ca="1" si="57"/>
        <v>2.9626764325998853E-2</v>
      </c>
      <c r="O509" s="13">
        <f t="shared" ca="1" si="64"/>
        <v>-2.9623218512454204E-2</v>
      </c>
      <c r="P509" s="1">
        <v>507</v>
      </c>
    </row>
    <row r="510" spans="4:16" ht="19.5" customHeight="1" x14ac:dyDescent="0.2">
      <c r="D510" s="1">
        <v>506</v>
      </c>
      <c r="E510" s="3">
        <f t="shared" si="58"/>
        <v>8.4333333333333336</v>
      </c>
      <c r="F510" s="2">
        <f t="shared" si="59"/>
        <v>6.6683106657548281</v>
      </c>
      <c r="G510" s="2">
        <f t="shared" ca="1" si="60"/>
        <v>6.7953444874414926</v>
      </c>
      <c r="H510" s="3">
        <f t="shared" si="61"/>
        <v>8.4333333333333336</v>
      </c>
      <c r="I510" s="4">
        <f t="shared" si="62"/>
        <v>787.06486511752178</v>
      </c>
      <c r="J510" s="4">
        <f t="shared" ca="1" si="63"/>
        <v>893.67706710693164</v>
      </c>
      <c r="K510" s="16"/>
      <c r="N510" s="6">
        <f t="shared" ca="1" si="57"/>
        <v>-6.8484048336083778E-2</v>
      </c>
      <c r="O510" s="13">
        <f t="shared" ca="1" si="64"/>
        <v>-0.12911587578686848</v>
      </c>
      <c r="P510" s="1">
        <v>508</v>
      </c>
    </row>
    <row r="511" spans="4:16" ht="19.5" customHeight="1" x14ac:dyDescent="0.2">
      <c r="D511" s="1">
        <v>507</v>
      </c>
      <c r="E511" s="3">
        <f t="shared" si="58"/>
        <v>8.4499999999999993</v>
      </c>
      <c r="F511" s="2">
        <f t="shared" si="59"/>
        <v>6.667803523761016</v>
      </c>
      <c r="G511" s="2">
        <f t="shared" ca="1" si="60"/>
        <v>6.9143812773657931</v>
      </c>
      <c r="H511" s="3">
        <f t="shared" si="61"/>
        <v>8.4499999999999993</v>
      </c>
      <c r="I511" s="4">
        <f t="shared" si="62"/>
        <v>786.66581266924663</v>
      </c>
      <c r="J511" s="4">
        <f t="shared" ca="1" si="63"/>
        <v>1006.6479988758455</v>
      </c>
      <c r="K511" s="16"/>
      <c r="N511" s="6">
        <f t="shared" ca="1" si="57"/>
        <v>0.15239613644717384</v>
      </c>
      <c r="O511" s="13">
        <f t="shared" ca="1" si="64"/>
        <v>7.5267179449724081E-2</v>
      </c>
      <c r="P511" s="1">
        <v>509</v>
      </c>
    </row>
    <row r="512" spans="4:16" ht="19.5" customHeight="1" x14ac:dyDescent="0.2">
      <c r="D512" s="1">
        <v>508</v>
      </c>
      <c r="E512" s="3">
        <f t="shared" si="58"/>
        <v>8.4666666666666668</v>
      </c>
      <c r="F512" s="2">
        <f t="shared" si="59"/>
        <v>6.6672955287726943</v>
      </c>
      <c r="G512" s="2">
        <f t="shared" ca="1" si="60"/>
        <v>6.7292589003310077</v>
      </c>
      <c r="H512" s="3">
        <f t="shared" si="61"/>
        <v>8.4666666666666668</v>
      </c>
      <c r="I512" s="4">
        <f t="shared" si="62"/>
        <v>786.26629186480136</v>
      </c>
      <c r="J512" s="4">
        <f t="shared" ca="1" si="63"/>
        <v>836.52708622832631</v>
      </c>
      <c r="K512" s="16"/>
      <c r="N512" s="6">
        <f t="shared" ca="1" si="57"/>
        <v>-4.5754576780908718E-2</v>
      </c>
      <c r="O512" s="13">
        <f t="shared" ca="1" si="64"/>
        <v>-7.6657951360407262E-2</v>
      </c>
      <c r="P512" s="1">
        <v>510</v>
      </c>
    </row>
    <row r="513" spans="4:16" ht="19.5" customHeight="1" x14ac:dyDescent="0.2">
      <c r="D513" s="1">
        <v>509</v>
      </c>
      <c r="E513" s="3">
        <f t="shared" si="58"/>
        <v>8.4833333333333325</v>
      </c>
      <c r="F513" s="2">
        <f t="shared" si="59"/>
        <v>6.6667866904613557</v>
      </c>
      <c r="G513" s="2">
        <f t="shared" ca="1" si="60"/>
        <v>6.7874006004841716</v>
      </c>
      <c r="H513" s="3">
        <f t="shared" si="61"/>
        <v>8.4833333333333325</v>
      </c>
      <c r="I513" s="4">
        <f t="shared" si="62"/>
        <v>785.86631122395352</v>
      </c>
      <c r="J513" s="4">
        <f t="shared" ca="1" si="63"/>
        <v>886.60592088814576</v>
      </c>
      <c r="K513" s="16"/>
      <c r="N513" s="6">
        <f t="shared" ca="1" si="57"/>
        <v>-0.14922251962648042</v>
      </c>
      <c r="O513" s="13">
        <f t="shared" ca="1" si="64"/>
        <v>-0.21653526892545255</v>
      </c>
      <c r="P513" s="1">
        <v>511</v>
      </c>
    </row>
    <row r="514" spans="4:16" ht="19.5" customHeight="1" x14ac:dyDescent="0.2">
      <c r="D514" s="1">
        <v>510</v>
      </c>
      <c r="E514" s="3">
        <f t="shared" si="58"/>
        <v>8.5</v>
      </c>
      <c r="F514" s="2">
        <f t="shared" si="59"/>
        <v>6.6662770185145472</v>
      </c>
      <c r="G514" s="2">
        <f t="shared" ca="1" si="60"/>
        <v>6.7028860974611231</v>
      </c>
      <c r="H514" s="3">
        <f t="shared" si="61"/>
        <v>8.5</v>
      </c>
      <c r="I514" s="4">
        <f t="shared" si="62"/>
        <v>785.46587926431721</v>
      </c>
      <c r="J514" s="4">
        <f t="shared" ca="1" si="63"/>
        <v>814.75389430528458</v>
      </c>
      <c r="K514" s="16"/>
      <c r="N514" s="6">
        <f t="shared" ca="1" si="57"/>
        <v>0.14620014510105295</v>
      </c>
      <c r="O514" s="13">
        <f t="shared" ca="1" si="64"/>
        <v>4.7587346780721088E-2</v>
      </c>
      <c r="P514" s="1">
        <v>512</v>
      </c>
    </row>
    <row r="515" spans="4:16" ht="19.5" customHeight="1" x14ac:dyDescent="0.2">
      <c r="D515" s="1">
        <v>511</v>
      </c>
      <c r="E515" s="3">
        <f t="shared" si="58"/>
        <v>8.5166666666666675</v>
      </c>
      <c r="F515" s="2">
        <f t="shared" si="59"/>
        <v>6.665766522635689</v>
      </c>
      <c r="G515" s="2">
        <f t="shared" ca="1" si="60"/>
        <v>6.6817854695545087</v>
      </c>
      <c r="H515" s="3">
        <f t="shared" si="61"/>
        <v>8.5166666666666675</v>
      </c>
      <c r="I515" s="4">
        <f t="shared" si="62"/>
        <v>785.06500450113219</v>
      </c>
      <c r="J515" s="4">
        <f t="shared" ca="1" si="63"/>
        <v>797.74218559530675</v>
      </c>
      <c r="K515" s="16"/>
      <c r="N515" s="6">
        <f t="shared" ref="N515:N578" ca="1" si="65">NORMSINV(RAND())*0.096</f>
        <v>0.22762034028932049</v>
      </c>
      <c r="O515" s="13">
        <f t="shared" ca="1" si="64"/>
        <v>0.17669670255462611</v>
      </c>
      <c r="P515" s="1">
        <v>513</v>
      </c>
    </row>
    <row r="516" spans="4:16" ht="19.5" customHeight="1" x14ac:dyDescent="0.2">
      <c r="D516" s="1">
        <v>512</v>
      </c>
      <c r="E516" s="3">
        <f t="shared" ref="E516:E579" si="66">D516/60</f>
        <v>8.5333333333333332</v>
      </c>
      <c r="F516" s="2">
        <f t="shared" ref="F516:F579" si="67" xml:space="preserve">   7.163 + 0.0961 * $B$6 - 0.0243 * $B$5 + 0.00027 * $B$5^2 + 0.1055 * SIN(2 * PI() * E516 / 24) + 0.0664 * COS(2 * PI() * E516 / 24) - 0.0155 * SIN(2 * PI() * E516 / 24) *  $B$6 + 0.0608 * COS(2 * PI() * E516 / 24) * $B$6</f>
        <v>6.6652552125438866</v>
      </c>
      <c r="G516" s="2">
        <f t="shared" ref="G516:G579" ca="1" si="68">F516+O1514</f>
        <v>6.6748764440893575</v>
      </c>
      <c r="H516" s="3">
        <f t="shared" ref="H516:H579" si="69">E516</f>
        <v>8.5333333333333332</v>
      </c>
      <c r="I516" s="4">
        <f t="shared" ref="I516:I579" si="70">EXP(F516)</f>
        <v>784.66369544703764</v>
      </c>
      <c r="J516" s="4">
        <f t="shared" ref="J516:J579" ca="1" si="71">EXP(G516)</f>
        <v>792.24956071201666</v>
      </c>
      <c r="K516" s="16"/>
      <c r="N516" s="6">
        <f t="shared" ca="1" si="65"/>
        <v>-5.5205469470699695E-2</v>
      </c>
      <c r="O516" s="13">
        <f t="shared" ca="1" si="64"/>
        <v>-4.8159632581361154E-2</v>
      </c>
      <c r="P516" s="1">
        <v>514</v>
      </c>
    </row>
    <row r="517" spans="4:16" ht="19.5" customHeight="1" x14ac:dyDescent="0.2">
      <c r="D517" s="1">
        <v>513</v>
      </c>
      <c r="E517" s="3">
        <f t="shared" si="66"/>
        <v>8.5500000000000007</v>
      </c>
      <c r="F517" s="2">
        <f t="shared" si="67"/>
        <v>6.664743097973747</v>
      </c>
      <c r="G517" s="2">
        <f t="shared" ca="1" si="68"/>
        <v>6.7539221319716365</v>
      </c>
      <c r="H517" s="3">
        <f t="shared" si="69"/>
        <v>8.5500000000000007</v>
      </c>
      <c r="I517" s="4">
        <f t="shared" si="70"/>
        <v>784.26196061185078</v>
      </c>
      <c r="J517" s="4">
        <f t="shared" ca="1" si="71"/>
        <v>857.41507134483345</v>
      </c>
      <c r="K517" s="16"/>
      <c r="N517" s="6">
        <f t="shared" ca="1" si="65"/>
        <v>-3.1896455956694519E-2</v>
      </c>
      <c r="O517" s="13">
        <f t="shared" ca="1" si="64"/>
        <v>-5.2088736318201004E-2</v>
      </c>
      <c r="P517" s="1">
        <v>515</v>
      </c>
    </row>
    <row r="518" spans="4:16" ht="19.5" customHeight="1" x14ac:dyDescent="0.2">
      <c r="D518" s="1">
        <v>514</v>
      </c>
      <c r="E518" s="3">
        <f t="shared" si="66"/>
        <v>8.5666666666666664</v>
      </c>
      <c r="F518" s="2">
        <f t="shared" si="67"/>
        <v>6.6642301886751927</v>
      </c>
      <c r="G518" s="2">
        <f t="shared" ca="1" si="68"/>
        <v>6.8468200047985723</v>
      </c>
      <c r="H518" s="3">
        <f t="shared" si="69"/>
        <v>8.5666666666666664</v>
      </c>
      <c r="I518" s="4">
        <f t="shared" si="70"/>
        <v>783.85980850234512</v>
      </c>
      <c r="J518" s="4">
        <f t="shared" ca="1" si="71"/>
        <v>940.8841372991252</v>
      </c>
      <c r="K518" s="16"/>
      <c r="N518" s="6">
        <f t="shared" ca="1" si="65"/>
        <v>-5.5434675972412618E-2</v>
      </c>
      <c r="O518" s="13">
        <f t="shared" ca="1" si="64"/>
        <v>-9.6298668732411913E-2</v>
      </c>
      <c r="P518" s="1">
        <v>516</v>
      </c>
    </row>
    <row r="519" spans="4:16" ht="19.5" customHeight="1" x14ac:dyDescent="0.2">
      <c r="D519" s="1">
        <v>515</v>
      </c>
      <c r="E519" s="3">
        <f t="shared" si="66"/>
        <v>8.5833333333333339</v>
      </c>
      <c r="F519" s="2">
        <f t="shared" si="67"/>
        <v>6.6637164944132783</v>
      </c>
      <c r="G519" s="2">
        <f t="shared" ca="1" si="68"/>
        <v>6.8731312136165368</v>
      </c>
      <c r="H519" s="3">
        <f t="shared" si="69"/>
        <v>8.5833333333333339</v>
      </c>
      <c r="I519" s="4">
        <f t="shared" si="70"/>
        <v>783.45724762203167</v>
      </c>
      <c r="J519" s="4">
        <f t="shared" ca="1" si="71"/>
        <v>965.96848901823842</v>
      </c>
      <c r="K519" s="16"/>
      <c r="N519" s="6">
        <f t="shared" ca="1" si="65"/>
        <v>-5.5664964562653484E-2</v>
      </c>
      <c r="O519" s="13">
        <f t="shared" ca="1" si="64"/>
        <v>-9.62086928958652E-2</v>
      </c>
      <c r="P519" s="1">
        <v>517</v>
      </c>
    </row>
    <row r="520" spans="4:16" ht="19.5" customHeight="1" x14ac:dyDescent="0.2">
      <c r="D520" s="1">
        <v>516</v>
      </c>
      <c r="E520" s="3">
        <f t="shared" si="66"/>
        <v>8.6</v>
      </c>
      <c r="F520" s="2">
        <f t="shared" si="67"/>
        <v>6.6632020249680028</v>
      </c>
      <c r="G520" s="2">
        <f t="shared" ca="1" si="68"/>
        <v>6.7579383102438149</v>
      </c>
      <c r="H520" s="3">
        <f t="shared" si="69"/>
        <v>8.6</v>
      </c>
      <c r="I520" s="4">
        <f t="shared" si="70"/>
        <v>783.05428647093845</v>
      </c>
      <c r="J520" s="4">
        <f t="shared" ca="1" si="71"/>
        <v>860.86552730984783</v>
      </c>
      <c r="K520" s="16"/>
      <c r="N520" s="6">
        <f t="shared" ca="1" si="65"/>
        <v>3.4888645339447154E-2</v>
      </c>
      <c r="O520" s="13">
        <f t="shared" ca="1" si="64"/>
        <v>-5.4018962597164245E-2</v>
      </c>
      <c r="P520" s="1">
        <v>518</v>
      </c>
    </row>
    <row r="521" spans="4:16" ht="19.5" customHeight="1" x14ac:dyDescent="0.2">
      <c r="D521" s="1">
        <v>517</v>
      </c>
      <c r="E521" s="3">
        <f t="shared" si="66"/>
        <v>8.6166666666666671</v>
      </c>
      <c r="F521" s="2">
        <f t="shared" si="67"/>
        <v>6.6626867901341207</v>
      </c>
      <c r="G521" s="2">
        <f t="shared" ca="1" si="68"/>
        <v>6.6094876643026632</v>
      </c>
      <c r="H521" s="3">
        <f t="shared" si="69"/>
        <v>8.6166666666666671</v>
      </c>
      <c r="I521" s="4">
        <f t="shared" si="70"/>
        <v>782.65093354538976</v>
      </c>
      <c r="J521" s="4">
        <f t="shared" ca="1" si="71"/>
        <v>742.1027155912202</v>
      </c>
      <c r="K521" s="16"/>
      <c r="N521" s="6">
        <f t="shared" ca="1" si="65"/>
        <v>0.11634124415327449</v>
      </c>
      <c r="O521" s="13">
        <f t="shared" ca="1" si="64"/>
        <v>4.053053127346791E-2</v>
      </c>
      <c r="P521" s="1">
        <v>519</v>
      </c>
    </row>
    <row r="522" spans="4:16" ht="19.5" customHeight="1" x14ac:dyDescent="0.2">
      <c r="D522" s="1">
        <v>518</v>
      </c>
      <c r="E522" s="3">
        <f t="shared" si="66"/>
        <v>8.6333333333333329</v>
      </c>
      <c r="F522" s="2">
        <f t="shared" si="67"/>
        <v>6.662170799720962</v>
      </c>
      <c r="G522" s="2">
        <f t="shared" ca="1" si="68"/>
        <v>6.8580386612900863</v>
      </c>
      <c r="H522" s="3">
        <f t="shared" si="69"/>
        <v>8.6333333333333329</v>
      </c>
      <c r="I522" s="4">
        <f t="shared" si="70"/>
        <v>782.24719733779466</v>
      </c>
      <c r="J522" s="4">
        <f t="shared" ca="1" si="71"/>
        <v>951.49902428851908</v>
      </c>
      <c r="K522" s="16"/>
      <c r="N522" s="6">
        <f t="shared" ca="1" si="65"/>
        <v>6.6029850774129609E-2</v>
      </c>
      <c r="O522" s="13">
        <f t="shared" ca="1" si="64"/>
        <v>3.7416465064258664E-2</v>
      </c>
      <c r="P522" s="1">
        <v>520</v>
      </c>
    </row>
    <row r="523" spans="4:16" ht="19.5" customHeight="1" x14ac:dyDescent="0.2">
      <c r="D523" s="1">
        <v>519</v>
      </c>
      <c r="E523" s="3">
        <f t="shared" si="66"/>
        <v>8.65</v>
      </c>
      <c r="F523" s="2">
        <f t="shared" si="67"/>
        <v>6.6616540635522403</v>
      </c>
      <c r="G523" s="2">
        <f t="shared" ca="1" si="68"/>
        <v>6.8295975906782456</v>
      </c>
      <c r="H523" s="3">
        <f t="shared" si="69"/>
        <v>8.65</v>
      </c>
      <c r="I523" s="4">
        <f t="shared" si="70"/>
        <v>781.84308633642638</v>
      </c>
      <c r="J523" s="4">
        <f t="shared" ca="1" si="71"/>
        <v>924.81858197125155</v>
      </c>
      <c r="K523" s="16"/>
      <c r="N523" s="6">
        <f t="shared" ca="1" si="65"/>
        <v>-7.8046813675323609E-2</v>
      </c>
      <c r="O523" s="13">
        <f t="shared" ca="1" si="64"/>
        <v>-9.0185545729637134E-2</v>
      </c>
      <c r="P523" s="1">
        <v>521</v>
      </c>
    </row>
    <row r="524" spans="4:16" ht="19.5" customHeight="1" x14ac:dyDescent="0.2">
      <c r="D524" s="1">
        <v>520</v>
      </c>
      <c r="E524" s="3">
        <f t="shared" si="66"/>
        <v>8.6666666666666661</v>
      </c>
      <c r="F524" s="2">
        <f t="shared" si="67"/>
        <v>6.6611365914658673</v>
      </c>
      <c r="G524" s="2">
        <f t="shared" ca="1" si="68"/>
        <v>6.692608711194806</v>
      </c>
      <c r="H524" s="3">
        <f t="shared" si="69"/>
        <v>8.6666666666666661</v>
      </c>
      <c r="I524" s="4">
        <f t="shared" si="70"/>
        <v>781.43860902520839</v>
      </c>
      <c r="J524" s="4">
        <f t="shared" ca="1" si="71"/>
        <v>806.42323584573455</v>
      </c>
      <c r="K524" s="16"/>
      <c r="N524" s="6">
        <f t="shared" ca="1" si="65"/>
        <v>1.7767711677030864E-2</v>
      </c>
      <c r="O524" s="13">
        <f t="shared" ca="1" si="64"/>
        <v>-3.2989486156031547E-2</v>
      </c>
      <c r="P524" s="1">
        <v>522</v>
      </c>
    </row>
    <row r="525" spans="4:16" ht="19.5" customHeight="1" x14ac:dyDescent="0.2">
      <c r="D525" s="1">
        <v>521</v>
      </c>
      <c r="E525" s="3">
        <f t="shared" si="66"/>
        <v>8.6833333333333336</v>
      </c>
      <c r="F525" s="2">
        <f t="shared" si="67"/>
        <v>6.660618393313765</v>
      </c>
      <c r="G525" s="2">
        <f t="shared" ca="1" si="68"/>
        <v>6.7661850406831388</v>
      </c>
      <c r="H525" s="3">
        <f t="shared" si="69"/>
        <v>8.6833333333333336</v>
      </c>
      <c r="I525" s="4">
        <f t="shared" si="70"/>
        <v>781.03377388350054</v>
      </c>
      <c r="J525" s="4">
        <f t="shared" ca="1" si="71"/>
        <v>867.99420700711164</v>
      </c>
      <c r="K525" s="16"/>
      <c r="N525" s="6">
        <f t="shared" ca="1" si="65"/>
        <v>-9.276788373949918E-2</v>
      </c>
      <c r="O525" s="13">
        <f t="shared" ca="1" si="64"/>
        <v>-0.13233056319910907</v>
      </c>
      <c r="P525" s="1">
        <v>523</v>
      </c>
    </row>
    <row r="526" spans="4:16" ht="19.5" customHeight="1" x14ac:dyDescent="0.2">
      <c r="D526" s="1">
        <v>522</v>
      </c>
      <c r="E526" s="3">
        <f t="shared" si="66"/>
        <v>8.6999999999999993</v>
      </c>
      <c r="F526" s="2">
        <f t="shared" si="67"/>
        <v>6.6600994789616799</v>
      </c>
      <c r="G526" s="2">
        <f t="shared" ca="1" si="68"/>
        <v>6.7814965756725689</v>
      </c>
      <c r="H526" s="3">
        <f t="shared" si="69"/>
        <v>8.6999999999999993</v>
      </c>
      <c r="I526" s="4">
        <f t="shared" si="70"/>
        <v>780.6285893858867</v>
      </c>
      <c r="J526" s="4">
        <f t="shared" ca="1" si="71"/>
        <v>881.38679960434058</v>
      </c>
      <c r="K526" s="16"/>
      <c r="N526" s="6">
        <f t="shared" ca="1" si="65"/>
        <v>3.3463168153502407E-2</v>
      </c>
      <c r="O526" s="13">
        <f t="shared" ca="1" si="64"/>
        <v>-3.6073183779395349E-2</v>
      </c>
      <c r="P526" s="1">
        <v>524</v>
      </c>
    </row>
    <row r="527" spans="4:16" ht="19.5" customHeight="1" x14ac:dyDescent="0.2">
      <c r="D527" s="1">
        <v>523</v>
      </c>
      <c r="E527" s="3">
        <f t="shared" si="66"/>
        <v>8.7166666666666668</v>
      </c>
      <c r="F527" s="2">
        <f t="shared" si="67"/>
        <v>6.6595798582889936</v>
      </c>
      <c r="G527" s="2">
        <f t="shared" ca="1" si="68"/>
        <v>6.7141327327523621</v>
      </c>
      <c r="H527" s="3">
        <f t="shared" si="69"/>
        <v>8.7166666666666668</v>
      </c>
      <c r="I527" s="4">
        <f t="shared" si="70"/>
        <v>780.22306400196283</v>
      </c>
      <c r="J527" s="4">
        <f t="shared" ca="1" si="71"/>
        <v>823.96885573112786</v>
      </c>
      <c r="K527" s="16"/>
      <c r="N527" s="6">
        <f t="shared" ca="1" si="65"/>
        <v>9.0267204856572303E-2</v>
      </c>
      <c r="O527" s="13">
        <f t="shared" ca="1" si="64"/>
        <v>4.5784557936745421E-2</v>
      </c>
      <c r="P527" s="1">
        <v>525</v>
      </c>
    </row>
    <row r="528" spans="4:16" ht="19.5" customHeight="1" x14ac:dyDescent="0.2">
      <c r="D528" s="1">
        <v>524</v>
      </c>
      <c r="E528" s="3">
        <f t="shared" si="66"/>
        <v>8.7333333333333325</v>
      </c>
      <c r="F528" s="2">
        <f t="shared" si="67"/>
        <v>6.659059541188534</v>
      </c>
      <c r="G528" s="2">
        <f t="shared" ca="1" si="68"/>
        <v>6.6904037272041359</v>
      </c>
      <c r="H528" s="3">
        <f t="shared" si="69"/>
        <v>8.7333333333333325</v>
      </c>
      <c r="I528" s="4">
        <f t="shared" si="70"/>
        <v>779.81720619612452</v>
      </c>
      <c r="J528" s="4">
        <f t="shared" ca="1" si="71"/>
        <v>804.6470444774028</v>
      </c>
      <c r="K528" s="16"/>
      <c r="N528" s="6">
        <f t="shared" ca="1" si="65"/>
        <v>2.857320538435526E-2</v>
      </c>
      <c r="O528" s="13">
        <f t="shared" ca="1" si="64"/>
        <v>4.7426731459282931E-3</v>
      </c>
      <c r="P528" s="1">
        <v>526</v>
      </c>
    </row>
    <row r="529" spans="4:16" ht="19.5" customHeight="1" x14ac:dyDescent="0.2">
      <c r="D529" s="1">
        <v>525</v>
      </c>
      <c r="E529" s="3">
        <f t="shared" si="66"/>
        <v>8.75</v>
      </c>
      <c r="F529" s="2">
        <f t="shared" si="67"/>
        <v>6.6585385375663888</v>
      </c>
      <c r="G529" s="2">
        <f t="shared" ca="1" si="68"/>
        <v>6.7467338050088586</v>
      </c>
      <c r="H529" s="3">
        <f t="shared" si="69"/>
        <v>8.75</v>
      </c>
      <c r="I529" s="4">
        <f t="shared" si="70"/>
        <v>779.41102442735951</v>
      </c>
      <c r="J529" s="4">
        <f t="shared" ca="1" si="71"/>
        <v>851.2737906802414</v>
      </c>
      <c r="K529" s="16"/>
      <c r="N529" s="6">
        <f t="shared" ca="1" si="65"/>
        <v>0.15571036630987964</v>
      </c>
      <c r="O529" s="13">
        <f t="shared" ca="1" si="64"/>
        <v>0.12100376763440313</v>
      </c>
      <c r="P529" s="1">
        <v>527</v>
      </c>
    </row>
    <row r="530" spans="4:16" ht="19.5" customHeight="1" x14ac:dyDescent="0.2">
      <c r="D530" s="1">
        <v>526</v>
      </c>
      <c r="E530" s="3">
        <f t="shared" si="66"/>
        <v>8.7666666666666675</v>
      </c>
      <c r="F530" s="2">
        <f t="shared" si="67"/>
        <v>6.6580168573417167</v>
      </c>
      <c r="G530" s="2">
        <f t="shared" ca="1" si="68"/>
        <v>6.5650668812726858</v>
      </c>
      <c r="H530" s="3">
        <f t="shared" si="69"/>
        <v>8.7666666666666675</v>
      </c>
      <c r="I530" s="4">
        <f t="shared" si="70"/>
        <v>779.00452714903906</v>
      </c>
      <c r="J530" s="4">
        <f t="shared" ca="1" si="71"/>
        <v>709.85937090748189</v>
      </c>
      <c r="K530" s="16"/>
      <c r="N530" s="6">
        <f t="shared" ca="1" si="65"/>
        <v>-5.3491359119321638E-2</v>
      </c>
      <c r="O530" s="13">
        <f t="shared" ca="1" si="64"/>
        <v>-3.7583015003237866E-2</v>
      </c>
      <c r="P530" s="1">
        <v>528</v>
      </c>
    </row>
    <row r="531" spans="4:16" ht="19.5" customHeight="1" x14ac:dyDescent="0.2">
      <c r="D531" s="1">
        <v>527</v>
      </c>
      <c r="E531" s="3">
        <f t="shared" si="66"/>
        <v>8.7833333333333332</v>
      </c>
      <c r="F531" s="2">
        <f t="shared" si="67"/>
        <v>6.657494510446555</v>
      </c>
      <c r="G531" s="2">
        <f t="shared" ca="1" si="68"/>
        <v>6.4964913561840749</v>
      </c>
      <c r="H531" s="3">
        <f t="shared" si="69"/>
        <v>8.7833333333333332</v>
      </c>
      <c r="I531" s="4">
        <f t="shared" si="70"/>
        <v>778.59772280870754</v>
      </c>
      <c r="J531" s="4">
        <f t="shared" ca="1" si="71"/>
        <v>662.81197732288751</v>
      </c>
      <c r="K531" s="16"/>
      <c r="N531" s="6">
        <f t="shared" ca="1" si="65"/>
        <v>-1.5057748662263663E-2</v>
      </c>
      <c r="O531" s="13">
        <f t="shared" ca="1" si="64"/>
        <v>-2.2350959525722247E-2</v>
      </c>
      <c r="P531" s="1">
        <v>529</v>
      </c>
    </row>
    <row r="532" spans="4:16" ht="19.5" customHeight="1" x14ac:dyDescent="0.2">
      <c r="D532" s="1">
        <v>528</v>
      </c>
      <c r="E532" s="3">
        <f t="shared" si="66"/>
        <v>8.8000000000000007</v>
      </c>
      <c r="F532" s="2">
        <f t="shared" si="67"/>
        <v>6.6569715068256379</v>
      </c>
      <c r="G532" s="2">
        <f t="shared" ca="1" si="68"/>
        <v>6.6942713131275831</v>
      </c>
      <c r="H532" s="3">
        <f t="shared" si="69"/>
        <v>8.8000000000000007</v>
      </c>
      <c r="I532" s="4">
        <f t="shared" si="70"/>
        <v>778.19061984788175</v>
      </c>
      <c r="J532" s="4">
        <f t="shared" ca="1" si="71"/>
        <v>807.76511187001756</v>
      </c>
      <c r="K532" s="16"/>
      <c r="N532" s="6">
        <f t="shared" ca="1" si="65"/>
        <v>-8.7694828185869336E-2</v>
      </c>
      <c r="O532" s="13">
        <f t="shared" ca="1" si="64"/>
        <v>-0.12081628654464964</v>
      </c>
      <c r="P532" s="1">
        <v>530</v>
      </c>
    </row>
    <row r="533" spans="4:16" ht="19.5" customHeight="1" x14ac:dyDescent="0.2">
      <c r="D533" s="1">
        <v>529</v>
      </c>
      <c r="E533" s="3">
        <f t="shared" si="66"/>
        <v>8.8166666666666664</v>
      </c>
      <c r="F533" s="2">
        <f t="shared" si="67"/>
        <v>6.6564478564362002</v>
      </c>
      <c r="G533" s="2">
        <f t="shared" ca="1" si="68"/>
        <v>6.7995835740519075</v>
      </c>
      <c r="H533" s="3">
        <f t="shared" si="69"/>
        <v>8.8166666666666664</v>
      </c>
      <c r="I533" s="4">
        <f t="shared" si="70"/>
        <v>777.7832267018407</v>
      </c>
      <c r="J533" s="4">
        <f t="shared" ca="1" si="71"/>
        <v>897.47348257805049</v>
      </c>
      <c r="K533" s="16"/>
      <c r="N533" s="6">
        <f t="shared" ca="1" si="65"/>
        <v>-8.7066563676205886E-3</v>
      </c>
      <c r="O533" s="13">
        <f t="shared" ca="1" si="64"/>
        <v>-6.1095204728332173E-2</v>
      </c>
      <c r="P533" s="1">
        <v>531</v>
      </c>
    </row>
    <row r="534" spans="4:16" ht="19.5" customHeight="1" x14ac:dyDescent="0.2">
      <c r="D534" s="1">
        <v>530</v>
      </c>
      <c r="E534" s="3">
        <f t="shared" si="66"/>
        <v>8.8333333333333339</v>
      </c>
      <c r="F534" s="2">
        <f t="shared" si="67"/>
        <v>6.6559235692477889</v>
      </c>
      <c r="G534" s="2">
        <f t="shared" ca="1" si="68"/>
        <v>6.7616384796577087</v>
      </c>
      <c r="H534" s="3">
        <f t="shared" si="69"/>
        <v>8.8333333333333339</v>
      </c>
      <c r="I534" s="4">
        <f t="shared" si="70"/>
        <v>777.37555179942228</v>
      </c>
      <c r="J534" s="4">
        <f t="shared" ca="1" si="71"/>
        <v>864.05677604293692</v>
      </c>
      <c r="K534" s="16"/>
      <c r="N534" s="6">
        <f t="shared" ca="1" si="65"/>
        <v>-0.17902539107939686</v>
      </c>
      <c r="O534" s="13">
        <f t="shared" ca="1" si="64"/>
        <v>-0.22524405664919442</v>
      </c>
      <c r="P534" s="1">
        <v>532</v>
      </c>
    </row>
    <row r="535" spans="4:16" ht="19.5" customHeight="1" x14ac:dyDescent="0.2">
      <c r="D535" s="1">
        <v>531</v>
      </c>
      <c r="E535" s="3">
        <f t="shared" si="66"/>
        <v>8.85</v>
      </c>
      <c r="F535" s="2">
        <f t="shared" si="67"/>
        <v>6.6553986552420783</v>
      </c>
      <c r="G535" s="2">
        <f t="shared" ca="1" si="68"/>
        <v>6.5334291569682028</v>
      </c>
      <c r="H535" s="3">
        <f t="shared" si="69"/>
        <v>8.85</v>
      </c>
      <c r="I535" s="4">
        <f t="shared" si="70"/>
        <v>776.96760356282425</v>
      </c>
      <c r="J535" s="4">
        <f t="shared" ca="1" si="71"/>
        <v>687.75258399406437</v>
      </c>
      <c r="K535" s="16"/>
      <c r="N535" s="6">
        <f t="shared" ca="1" si="65"/>
        <v>4.861781196802064E-2</v>
      </c>
      <c r="O535" s="13">
        <f t="shared" ca="1" si="64"/>
        <v>-4.3160328853952969E-2</v>
      </c>
      <c r="P535" s="1">
        <v>533</v>
      </c>
    </row>
    <row r="536" spans="4:16" ht="19.5" customHeight="1" x14ac:dyDescent="0.2">
      <c r="D536" s="1">
        <v>532</v>
      </c>
      <c r="E536" s="3">
        <f t="shared" si="66"/>
        <v>8.8666666666666671</v>
      </c>
      <c r="F536" s="2">
        <f t="shared" si="67"/>
        <v>6.6548731244126733</v>
      </c>
      <c r="G536" s="2">
        <f t="shared" ca="1" si="68"/>
        <v>6.7572224597409312</v>
      </c>
      <c r="H536" s="3">
        <f t="shared" si="69"/>
        <v>8.8666666666666671</v>
      </c>
      <c r="I536" s="4">
        <f t="shared" si="70"/>
        <v>776.55939040739725</v>
      </c>
      <c r="J536" s="4">
        <f t="shared" ca="1" si="71"/>
        <v>860.24949680838665</v>
      </c>
      <c r="K536" s="16"/>
      <c r="N536" s="6">
        <f t="shared" ca="1" si="65"/>
        <v>-8.2071962801237297E-2</v>
      </c>
      <c r="O536" s="13">
        <f t="shared" ca="1" si="64"/>
        <v>-0.15423685451414115</v>
      </c>
      <c r="P536" s="1">
        <v>534</v>
      </c>
    </row>
    <row r="537" spans="4:16" ht="19.5" customHeight="1" x14ac:dyDescent="0.2">
      <c r="D537" s="1">
        <v>533</v>
      </c>
      <c r="E537" s="3">
        <f t="shared" si="66"/>
        <v>8.8833333333333329</v>
      </c>
      <c r="F537" s="2">
        <f t="shared" si="67"/>
        <v>6.6543469867649243</v>
      </c>
      <c r="G537" s="2">
        <f t="shared" ca="1" si="68"/>
        <v>6.6675164158846618</v>
      </c>
      <c r="H537" s="3">
        <f t="shared" si="69"/>
        <v>8.8833333333333329</v>
      </c>
      <c r="I537" s="4">
        <f t="shared" si="70"/>
        <v>776.1509207414482</v>
      </c>
      <c r="J537" s="4">
        <f t="shared" ca="1" si="71"/>
        <v>786.43998713806627</v>
      </c>
      <c r="K537" s="16"/>
      <c r="N537" s="6">
        <f t="shared" ca="1" si="65"/>
        <v>7.7569127114823014E-2</v>
      </c>
      <c r="O537" s="13">
        <f t="shared" ca="1" si="64"/>
        <v>-1.5226482071689765E-2</v>
      </c>
      <c r="P537" s="1">
        <v>535</v>
      </c>
    </row>
    <row r="538" spans="4:16" ht="19.5" customHeight="1" x14ac:dyDescent="0.2">
      <c r="D538" s="1">
        <v>534</v>
      </c>
      <c r="E538" s="3">
        <f t="shared" si="66"/>
        <v>8.9</v>
      </c>
      <c r="F538" s="2">
        <f t="shared" si="67"/>
        <v>6.6538202523157315</v>
      </c>
      <c r="G538" s="2">
        <f t="shared" ca="1" si="68"/>
        <v>6.9182990388758165</v>
      </c>
      <c r="H538" s="3">
        <f t="shared" si="69"/>
        <v>8.9</v>
      </c>
      <c r="I538" s="4">
        <f t="shared" si="70"/>
        <v>775.74220296603698</v>
      </c>
      <c r="J538" s="4">
        <f t="shared" ca="1" si="71"/>
        <v>1010.5995412059034</v>
      </c>
      <c r="K538" s="16"/>
      <c r="N538" s="6">
        <f t="shared" ca="1" si="65"/>
        <v>-2.7662705530892041E-3</v>
      </c>
      <c r="O538" s="13">
        <f t="shared" ca="1" si="64"/>
        <v>-7.340279403982343E-2</v>
      </c>
      <c r="P538" s="1">
        <v>536</v>
      </c>
    </row>
    <row r="539" spans="4:16" ht="19.5" customHeight="1" x14ac:dyDescent="0.2">
      <c r="D539" s="1">
        <v>535</v>
      </c>
      <c r="E539" s="3">
        <f t="shared" si="66"/>
        <v>8.9166666666666661</v>
      </c>
      <c r="F539" s="2">
        <f t="shared" si="67"/>
        <v>6.6532929310933628</v>
      </c>
      <c r="G539" s="2">
        <f t="shared" ca="1" si="68"/>
        <v>6.6538444938540673</v>
      </c>
      <c r="H539" s="3">
        <f t="shared" si="69"/>
        <v>8.9166666666666661</v>
      </c>
      <c r="I539" s="4">
        <f t="shared" si="70"/>
        <v>775.33324547478458</v>
      </c>
      <c r="J539" s="4">
        <f t="shared" ca="1" si="71"/>
        <v>775.76100837832405</v>
      </c>
      <c r="K539" s="16"/>
      <c r="N539" s="6">
        <f t="shared" ca="1" si="65"/>
        <v>-2.9301862097475043E-2</v>
      </c>
      <c r="O539" s="13">
        <f t="shared" ca="1" si="64"/>
        <v>-9.9486496892917373E-2</v>
      </c>
      <c r="P539" s="1">
        <v>537</v>
      </c>
    </row>
    <row r="540" spans="4:16" ht="19.5" customHeight="1" x14ac:dyDescent="0.2">
      <c r="D540" s="1">
        <v>536</v>
      </c>
      <c r="E540" s="3">
        <f t="shared" si="66"/>
        <v>8.9333333333333336</v>
      </c>
      <c r="F540" s="2">
        <f t="shared" si="67"/>
        <v>6.6527650331372516</v>
      </c>
      <c r="G540" s="2">
        <f t="shared" ca="1" si="68"/>
        <v>6.9192778780730713</v>
      </c>
      <c r="H540" s="3">
        <f t="shared" si="69"/>
        <v>8.9333333333333336</v>
      </c>
      <c r="I540" s="4">
        <f t="shared" si="70"/>
        <v>774.92405665366721</v>
      </c>
      <c r="J540" s="4">
        <f t="shared" ca="1" si="71"/>
        <v>1011.5892399485034</v>
      </c>
      <c r="K540" s="16"/>
      <c r="N540" s="6">
        <f t="shared" ca="1" si="65"/>
        <v>-3.8521824868765223E-2</v>
      </c>
      <c r="O540" s="13">
        <f t="shared" ca="1" si="64"/>
        <v>-0.11016310872770403</v>
      </c>
      <c r="P540" s="1">
        <v>538</v>
      </c>
    </row>
    <row r="541" spans="4:16" ht="19.5" customHeight="1" x14ac:dyDescent="0.2">
      <c r="D541" s="1">
        <v>537</v>
      </c>
      <c r="E541" s="3">
        <f t="shared" si="66"/>
        <v>8.9499999999999993</v>
      </c>
      <c r="F541" s="2">
        <f t="shared" si="67"/>
        <v>6.6522365684978144</v>
      </c>
      <c r="G541" s="2">
        <f t="shared" ca="1" si="68"/>
        <v>6.8185894327362684</v>
      </c>
      <c r="H541" s="3">
        <f t="shared" si="69"/>
        <v>8.9499999999999993</v>
      </c>
      <c r="I541" s="4">
        <f t="shared" si="70"/>
        <v>774.51464488082706</v>
      </c>
      <c r="J541" s="4">
        <f t="shared" ca="1" si="71"/>
        <v>914.69386245123292</v>
      </c>
      <c r="K541" s="16"/>
      <c r="N541" s="6">
        <f t="shared" ca="1" si="65"/>
        <v>-0.12173299281149295</v>
      </c>
      <c r="O541" s="13">
        <f t="shared" ca="1" si="64"/>
        <v>-0.19772684660320652</v>
      </c>
      <c r="P541" s="1">
        <v>539</v>
      </c>
    </row>
    <row r="542" spans="4:16" ht="19.5" customHeight="1" x14ac:dyDescent="0.2">
      <c r="D542" s="1">
        <v>538</v>
      </c>
      <c r="E542" s="3">
        <f t="shared" si="66"/>
        <v>8.9666666666666668</v>
      </c>
      <c r="F542" s="2">
        <f t="shared" si="67"/>
        <v>6.6517075472362572</v>
      </c>
      <c r="G542" s="2">
        <f t="shared" ca="1" si="68"/>
        <v>6.8149054762725703</v>
      </c>
      <c r="H542" s="3">
        <f t="shared" si="69"/>
        <v>8.9666666666666668</v>
      </c>
      <c r="I542" s="4">
        <f t="shared" si="70"/>
        <v>774.1050185263764</v>
      </c>
      <c r="J542" s="4">
        <f t="shared" ca="1" si="71"/>
        <v>911.33036936937003</v>
      </c>
      <c r="K542" s="16"/>
      <c r="N542" s="6">
        <f t="shared" ca="1" si="65"/>
        <v>-7.2442372025546195E-2</v>
      </c>
      <c r="O542" s="13">
        <f t="shared" ca="1" si="64"/>
        <v>-0.17672271630751252</v>
      </c>
      <c r="P542" s="1">
        <v>540</v>
      </c>
    </row>
    <row r="543" spans="4:16" ht="19.5" customHeight="1" x14ac:dyDescent="0.2">
      <c r="D543" s="1">
        <v>539</v>
      </c>
      <c r="E543" s="3">
        <f t="shared" si="66"/>
        <v>8.9833333333333325</v>
      </c>
      <c r="F543" s="2">
        <f t="shared" si="67"/>
        <v>6.6511779794243813</v>
      </c>
      <c r="G543" s="2">
        <f t="shared" ca="1" si="68"/>
        <v>6.7616829827388525</v>
      </c>
      <c r="H543" s="3">
        <f t="shared" si="69"/>
        <v>8.9833333333333325</v>
      </c>
      <c r="I543" s="4">
        <f t="shared" si="70"/>
        <v>773.69518595220086</v>
      </c>
      <c r="J543" s="4">
        <f t="shared" ca="1" si="71"/>
        <v>864.09523008740939</v>
      </c>
      <c r="K543" s="16"/>
      <c r="N543" s="6">
        <f t="shared" ca="1" si="65"/>
        <v>6.6722972848769768E-2</v>
      </c>
      <c r="O543" s="13">
        <f t="shared" ca="1" si="64"/>
        <v>-6.2165977980403825E-2</v>
      </c>
      <c r="P543" s="1">
        <v>541</v>
      </c>
    </row>
    <row r="544" spans="4:16" ht="19.5" customHeight="1" x14ac:dyDescent="0.2">
      <c r="D544" s="1">
        <v>540</v>
      </c>
      <c r="E544" s="3">
        <f t="shared" si="66"/>
        <v>9</v>
      </c>
      <c r="F544" s="2">
        <f t="shared" si="67"/>
        <v>6.6506478751443954</v>
      </c>
      <c r="G544" s="2">
        <f t="shared" ca="1" si="68"/>
        <v>6.6007030267591329</v>
      </c>
      <c r="H544" s="3">
        <f t="shared" si="69"/>
        <v>9</v>
      </c>
      <c r="I544" s="4">
        <f t="shared" si="70"/>
        <v>773.28515551177065</v>
      </c>
      <c r="J544" s="4">
        <f t="shared" ca="1" si="71"/>
        <v>735.61216253225564</v>
      </c>
      <c r="K544" s="16"/>
      <c r="N544" s="6">
        <f t="shared" ca="1" si="65"/>
        <v>0.13403261456224572</v>
      </c>
      <c r="O544" s="13">
        <f t="shared" ca="1" si="64"/>
        <v>2.8492760263031616E-2</v>
      </c>
      <c r="P544" s="1">
        <v>542</v>
      </c>
    </row>
    <row r="545" spans="4:16" ht="19.5" customHeight="1" x14ac:dyDescent="0.2">
      <c r="D545" s="1">
        <v>541</v>
      </c>
      <c r="E545" s="3">
        <f t="shared" si="66"/>
        <v>9.0166666666666675</v>
      </c>
      <c r="F545" s="2">
        <f t="shared" si="67"/>
        <v>6.6501172444887189</v>
      </c>
      <c r="G545" s="2">
        <f t="shared" ca="1" si="68"/>
        <v>6.7693132690190048</v>
      </c>
      <c r="H545" s="3">
        <f t="shared" si="69"/>
        <v>9.0166666666666675</v>
      </c>
      <c r="I545" s="4">
        <f t="shared" si="70"/>
        <v>772.87493554994569</v>
      </c>
      <c r="J545" s="4">
        <f t="shared" ca="1" si="71"/>
        <v>870.71374252713758</v>
      </c>
      <c r="K545" s="16"/>
      <c r="N545" s="6">
        <f t="shared" ca="1" si="65"/>
        <v>-0.15765289597178658</v>
      </c>
      <c r="O545" s="13">
        <f t="shared" ca="1" si="64"/>
        <v>-0.2247831017355679</v>
      </c>
      <c r="P545" s="1">
        <v>543</v>
      </c>
    </row>
    <row r="546" spans="4:16" ht="19.5" customHeight="1" x14ac:dyDescent="0.2">
      <c r="D546" s="1">
        <v>542</v>
      </c>
      <c r="E546" s="3">
        <f t="shared" si="66"/>
        <v>9.0333333333333332</v>
      </c>
      <c r="F546" s="2">
        <f t="shared" si="67"/>
        <v>6.6495860975597978</v>
      </c>
      <c r="G546" s="2">
        <f t="shared" ca="1" si="68"/>
        <v>6.5766419039506285</v>
      </c>
      <c r="H546" s="3">
        <f t="shared" si="69"/>
        <v>9.0333333333333332</v>
      </c>
      <c r="I546" s="4">
        <f t="shared" si="70"/>
        <v>772.46453440279117</v>
      </c>
      <c r="J546" s="4">
        <f t="shared" ca="1" si="71"/>
        <v>718.12374712259418</v>
      </c>
      <c r="K546" s="16"/>
      <c r="N546" s="6">
        <f t="shared" ca="1" si="65"/>
        <v>-7.5103793858903922E-2</v>
      </c>
      <c r="O546" s="13">
        <f t="shared" ca="1" si="64"/>
        <v>-0.18325001615021758</v>
      </c>
      <c r="P546" s="1">
        <v>544</v>
      </c>
    </row>
    <row r="547" spans="4:16" ht="19.5" customHeight="1" x14ac:dyDescent="0.2">
      <c r="D547" s="1">
        <v>543</v>
      </c>
      <c r="E547" s="3">
        <f t="shared" si="66"/>
        <v>9.0500000000000007</v>
      </c>
      <c r="F547" s="2">
        <f t="shared" si="67"/>
        <v>6.6490544444699013</v>
      </c>
      <c r="G547" s="2">
        <f t="shared" ca="1" si="68"/>
        <v>6.7763868223804664</v>
      </c>
      <c r="H547" s="3">
        <f t="shared" si="69"/>
        <v>9.0500000000000007</v>
      </c>
      <c r="I547" s="4">
        <f t="shared" si="70"/>
        <v>772.05396039738071</v>
      </c>
      <c r="J547" s="4">
        <f t="shared" ca="1" si="71"/>
        <v>876.89461724931346</v>
      </c>
      <c r="K547" s="16"/>
      <c r="N547" s="6">
        <f t="shared" ca="1" si="65"/>
        <v>-2.7421086484728362E-2</v>
      </c>
      <c r="O547" s="13">
        <f t="shared" ca="1" si="64"/>
        <v>-0.15298940403516756</v>
      </c>
      <c r="P547" s="1">
        <v>545</v>
      </c>
    </row>
    <row r="548" spans="4:16" ht="19.5" customHeight="1" x14ac:dyDescent="0.2">
      <c r="D548" s="1">
        <v>544</v>
      </c>
      <c r="E548" s="3">
        <f t="shared" si="66"/>
        <v>9.0666666666666664</v>
      </c>
      <c r="F548" s="2">
        <f t="shared" si="67"/>
        <v>6.6485222953409391</v>
      </c>
      <c r="G548" s="2">
        <f t="shared" ca="1" si="68"/>
        <v>6.6814614104158352</v>
      </c>
      <c r="H548" s="3">
        <f t="shared" si="69"/>
        <v>9.0666666666666664</v>
      </c>
      <c r="I548" s="4">
        <f t="shared" si="70"/>
        <v>771.64322185161586</v>
      </c>
      <c r="J548" s="4">
        <f t="shared" ca="1" si="71"/>
        <v>797.48371183241363</v>
      </c>
      <c r="K548" s="16"/>
      <c r="N548" s="6">
        <f t="shared" ca="1" si="65"/>
        <v>8.9526639550386145E-2</v>
      </c>
      <c r="O548" s="13">
        <f t="shared" ca="1" si="64"/>
        <v>-4.2612152968508649E-2</v>
      </c>
      <c r="P548" s="1">
        <v>546</v>
      </c>
    </row>
    <row r="549" spans="4:16" ht="19.5" customHeight="1" x14ac:dyDescent="0.2">
      <c r="D549" s="1">
        <v>545</v>
      </c>
      <c r="E549" s="3">
        <f t="shared" si="66"/>
        <v>9.0833333333333339</v>
      </c>
      <c r="F549" s="2">
        <f t="shared" si="67"/>
        <v>6.6479896603042627</v>
      </c>
      <c r="G549" s="2">
        <f t="shared" ca="1" si="68"/>
        <v>6.7369297207631851</v>
      </c>
      <c r="H549" s="3">
        <f t="shared" si="69"/>
        <v>9.0833333333333339</v>
      </c>
      <c r="I549" s="4">
        <f t="shared" si="70"/>
        <v>771.23232707403554</v>
      </c>
      <c r="J549" s="4">
        <f t="shared" ca="1" si="71"/>
        <v>842.96860959225057</v>
      </c>
      <c r="K549" s="16"/>
      <c r="N549" s="6">
        <f t="shared" ca="1" si="65"/>
        <v>6.0597496813400487E-2</v>
      </c>
      <c r="O549" s="13">
        <f t="shared" ca="1" si="64"/>
        <v>-3.5814770838268353E-2</v>
      </c>
      <c r="P549" s="1">
        <v>547</v>
      </c>
    </row>
    <row r="550" spans="4:16" ht="19.5" customHeight="1" x14ac:dyDescent="0.2">
      <c r="D550" s="1">
        <v>546</v>
      </c>
      <c r="E550" s="3">
        <f t="shared" si="66"/>
        <v>9.1</v>
      </c>
      <c r="F550" s="2">
        <f t="shared" si="67"/>
        <v>6.6474565495004763</v>
      </c>
      <c r="G550" s="2">
        <f t="shared" ca="1" si="68"/>
        <v>6.7267323894674194</v>
      </c>
      <c r="H550" s="3">
        <f t="shared" si="69"/>
        <v>9.1</v>
      </c>
      <c r="I550" s="4">
        <f t="shared" si="70"/>
        <v>770.82128436363303</v>
      </c>
      <c r="J550" s="4">
        <f t="shared" ca="1" si="71"/>
        <v>834.41625909395691</v>
      </c>
      <c r="K550" s="16"/>
      <c r="N550" s="6">
        <f t="shared" ca="1" si="65"/>
        <v>9.7841698810186825E-2</v>
      </c>
      <c r="O550" s="13">
        <f t="shared" ca="1" si="64"/>
        <v>1.1790696602438297E-2</v>
      </c>
      <c r="P550" s="1">
        <v>548</v>
      </c>
    </row>
    <row r="551" spans="4:16" ht="19.5" customHeight="1" x14ac:dyDescent="0.2">
      <c r="D551" s="1">
        <v>547</v>
      </c>
      <c r="E551" s="3">
        <f t="shared" si="66"/>
        <v>9.1166666666666671</v>
      </c>
      <c r="F551" s="2">
        <f t="shared" si="67"/>
        <v>6.6469229730792403</v>
      </c>
      <c r="G551" s="2">
        <f t="shared" ca="1" si="68"/>
        <v>6.7838274925299125</v>
      </c>
      <c r="H551" s="3">
        <f t="shared" si="69"/>
        <v>9.1166666666666671</v>
      </c>
      <c r="I551" s="4">
        <f t="shared" si="70"/>
        <v>770.41010200966957</v>
      </c>
      <c r="J551" s="4">
        <f t="shared" ca="1" si="71"/>
        <v>883.44363517847285</v>
      </c>
      <c r="K551" s="16"/>
      <c r="N551" s="6">
        <f t="shared" ca="1" si="65"/>
        <v>6.8799969781273979E-2</v>
      </c>
      <c r="O551" s="13">
        <f t="shared" ca="1" si="64"/>
        <v>1.5039447883632602E-2</v>
      </c>
      <c r="P551" s="1">
        <v>549</v>
      </c>
    </row>
    <row r="552" spans="4:16" ht="19.5" customHeight="1" x14ac:dyDescent="0.2">
      <c r="D552" s="1">
        <v>548</v>
      </c>
      <c r="E552" s="3">
        <f t="shared" si="66"/>
        <v>9.1333333333333329</v>
      </c>
      <c r="F552" s="2">
        <f t="shared" si="67"/>
        <v>6.6463889411990813</v>
      </c>
      <c r="G552" s="2">
        <f t="shared" ca="1" si="68"/>
        <v>6.6559281166457946</v>
      </c>
      <c r="H552" s="3">
        <f t="shared" si="69"/>
        <v>9.1333333333333329</v>
      </c>
      <c r="I552" s="4">
        <f t="shared" si="70"/>
        <v>769.99878829149429</v>
      </c>
      <c r="J552" s="4">
        <f t="shared" ca="1" si="71"/>
        <v>777.37908684349384</v>
      </c>
      <c r="K552" s="16"/>
      <c r="N552" s="6">
        <f t="shared" ca="1" si="65"/>
        <v>-0.12677013375233107</v>
      </c>
      <c r="O552" s="13">
        <f t="shared" ca="1" si="64"/>
        <v>-0.1630883872067202</v>
      </c>
      <c r="P552" s="1">
        <v>550</v>
      </c>
    </row>
    <row r="553" spans="4:16" ht="19.5" customHeight="1" x14ac:dyDescent="0.2">
      <c r="D553" s="1">
        <v>549</v>
      </c>
      <c r="E553" s="3">
        <f t="shared" si="66"/>
        <v>9.15</v>
      </c>
      <c r="F553" s="2">
        <f t="shared" si="67"/>
        <v>6.645854464027197</v>
      </c>
      <c r="G553" s="2">
        <f t="shared" ca="1" si="68"/>
        <v>6.8175042453972807</v>
      </c>
      <c r="H553" s="3">
        <f t="shared" si="69"/>
        <v>9.15</v>
      </c>
      <c r="I553" s="4">
        <f t="shared" si="70"/>
        <v>769.58735147836046</v>
      </c>
      <c r="J553" s="4">
        <f t="shared" ca="1" si="71"/>
        <v>913.70178664406217</v>
      </c>
      <c r="K553" s="16"/>
      <c r="N553" s="6">
        <f t="shared" ca="1" si="65"/>
        <v>1.5259029139563953E-2</v>
      </c>
      <c r="O553" s="13">
        <f t="shared" ca="1" si="64"/>
        <v>-6.0292010261432966E-2</v>
      </c>
      <c r="P553" s="1">
        <v>551</v>
      </c>
    </row>
    <row r="554" spans="4:16" ht="19.5" customHeight="1" x14ac:dyDescent="0.2">
      <c r="D554" s="1">
        <v>550</v>
      </c>
      <c r="E554" s="3">
        <f t="shared" si="66"/>
        <v>9.1666666666666661</v>
      </c>
      <c r="F554" s="2">
        <f t="shared" si="67"/>
        <v>6.6453195517392611</v>
      </c>
      <c r="G554" s="2">
        <f t="shared" ca="1" si="68"/>
        <v>6.8791139196924327</v>
      </c>
      <c r="H554" s="3">
        <f t="shared" si="69"/>
        <v>9.1666666666666661</v>
      </c>
      <c r="I554" s="4">
        <f t="shared" si="70"/>
        <v>769.17579982924497</v>
      </c>
      <c r="J554" s="4">
        <f t="shared" ca="1" si="71"/>
        <v>971.76491643821043</v>
      </c>
      <c r="K554" s="16"/>
      <c r="N554" s="6">
        <f t="shared" ca="1" si="65"/>
        <v>1.5414848979292356E-2</v>
      </c>
      <c r="O554" s="13">
        <f t="shared" ca="1" si="64"/>
        <v>-5.706357134209903E-2</v>
      </c>
      <c r="P554" s="1">
        <v>552</v>
      </c>
    </row>
    <row r="555" spans="4:16" ht="19.5" customHeight="1" x14ac:dyDescent="0.2">
      <c r="D555" s="1">
        <v>551</v>
      </c>
      <c r="E555" s="3">
        <f t="shared" si="66"/>
        <v>9.1833333333333336</v>
      </c>
      <c r="F555" s="2">
        <f t="shared" si="67"/>
        <v>6.6447842145192331</v>
      </c>
      <c r="G555" s="2">
        <f t="shared" ca="1" si="68"/>
        <v>6.7997896841154271</v>
      </c>
      <c r="H555" s="3">
        <f t="shared" si="69"/>
        <v>9.1833333333333336</v>
      </c>
      <c r="I555" s="4">
        <f t="shared" si="70"/>
        <v>768.76414159267074</v>
      </c>
      <c r="J555" s="4">
        <f t="shared" ca="1" si="71"/>
        <v>897.65847995880779</v>
      </c>
      <c r="K555" s="16"/>
      <c r="N555" s="6">
        <f t="shared" ca="1" si="65"/>
        <v>9.7735506151533674E-2</v>
      </c>
      <c r="O555" s="13">
        <f t="shared" ca="1" si="64"/>
        <v>3.920416203037741E-2</v>
      </c>
      <c r="P555" s="1">
        <v>553</v>
      </c>
    </row>
    <row r="556" spans="4:16" ht="19.5" customHeight="1" x14ac:dyDescent="0.2">
      <c r="D556" s="1">
        <v>552</v>
      </c>
      <c r="E556" s="3">
        <f t="shared" si="66"/>
        <v>9.1999999999999993</v>
      </c>
      <c r="F556" s="2">
        <f t="shared" si="67"/>
        <v>6.6442484625591618</v>
      </c>
      <c r="G556" s="2">
        <f t="shared" ca="1" si="68"/>
        <v>6.8188997948315784</v>
      </c>
      <c r="H556" s="3">
        <f t="shared" si="69"/>
        <v>9.1999999999999993</v>
      </c>
      <c r="I556" s="4">
        <f t="shared" si="70"/>
        <v>768.35238500652792</v>
      </c>
      <c r="J556" s="4">
        <f t="shared" ca="1" si="71"/>
        <v>914.97779281328246</v>
      </c>
      <c r="K556" s="16"/>
      <c r="N556" s="6">
        <f t="shared" ca="1" si="65"/>
        <v>0.13168628239046815</v>
      </c>
      <c r="O556" s="13">
        <f t="shared" ca="1" si="64"/>
        <v>8.0825538751620199E-2</v>
      </c>
      <c r="P556" s="1">
        <v>554</v>
      </c>
    </row>
    <row r="557" spans="4:16" ht="19.5" customHeight="1" x14ac:dyDescent="0.2">
      <c r="D557" s="1">
        <v>553</v>
      </c>
      <c r="E557" s="3">
        <f t="shared" si="66"/>
        <v>9.2166666666666668</v>
      </c>
      <c r="F557" s="2">
        <f t="shared" si="67"/>
        <v>6.6437123060589922</v>
      </c>
      <c r="G557" s="2">
        <f t="shared" ca="1" si="68"/>
        <v>6.6038369188350021</v>
      </c>
      <c r="H557" s="3">
        <f t="shared" si="69"/>
        <v>9.2166666666666668</v>
      </c>
      <c r="I557" s="4">
        <f t="shared" si="70"/>
        <v>767.94053829789675</v>
      </c>
      <c r="J557" s="4">
        <f t="shared" ca="1" si="71"/>
        <v>737.92110776217555</v>
      </c>
      <c r="K557" s="16"/>
      <c r="N557" s="6">
        <f t="shared" ca="1" si="65"/>
        <v>-6.6902303663970528E-2</v>
      </c>
      <c r="O557" s="13">
        <f t="shared" ca="1" si="64"/>
        <v>-7.0881759441207629E-2</v>
      </c>
      <c r="P557" s="1">
        <v>555</v>
      </c>
    </row>
    <row r="558" spans="4:16" ht="19.5" customHeight="1" x14ac:dyDescent="0.2">
      <c r="D558" s="1">
        <v>554</v>
      </c>
      <c r="E558" s="3">
        <f t="shared" si="66"/>
        <v>9.2333333333333325</v>
      </c>
      <c r="F558" s="2">
        <f t="shared" si="67"/>
        <v>6.6431757552263715</v>
      </c>
      <c r="G558" s="2">
        <f t="shared" ca="1" si="68"/>
        <v>6.804688602598314</v>
      </c>
      <c r="H558" s="3">
        <f t="shared" si="69"/>
        <v>9.2333333333333325</v>
      </c>
      <c r="I558" s="4">
        <f t="shared" si="70"/>
        <v>767.52860968287291</v>
      </c>
      <c r="J558" s="4">
        <f t="shared" ca="1" si="71"/>
        <v>902.06682492244192</v>
      </c>
      <c r="K558" s="16"/>
      <c r="N558" s="6">
        <f t="shared" ca="1" si="65"/>
        <v>3.8780219730622296E-2</v>
      </c>
      <c r="O558" s="13">
        <f t="shared" ca="1" si="64"/>
        <v>3.7411356382793318E-3</v>
      </c>
      <c r="P558" s="1">
        <v>556</v>
      </c>
    </row>
    <row r="559" spans="4:16" ht="19.5" customHeight="1" x14ac:dyDescent="0.2">
      <c r="D559" s="1">
        <v>555</v>
      </c>
      <c r="E559" s="3">
        <f t="shared" si="66"/>
        <v>9.25</v>
      </c>
      <c r="F559" s="2">
        <f t="shared" si="67"/>
        <v>6.6426388202764537</v>
      </c>
      <c r="G559" s="2">
        <f t="shared" ca="1" si="68"/>
        <v>6.7801558718879207</v>
      </c>
      <c r="H559" s="3">
        <f t="shared" si="69"/>
        <v>9.25</v>
      </c>
      <c r="I559" s="4">
        <f t="shared" si="70"/>
        <v>767.11660736639226</v>
      </c>
      <c r="J559" s="4">
        <f t="shared" ca="1" si="71"/>
        <v>880.20591277297979</v>
      </c>
      <c r="K559" s="16"/>
      <c r="N559" s="6">
        <f t="shared" ca="1" si="65"/>
        <v>-3.3199521145255623E-2</v>
      </c>
      <c r="O559" s="13">
        <f t="shared" ca="1" si="64"/>
        <v>-5.4304113428920317E-2</v>
      </c>
      <c r="P559" s="1">
        <v>557</v>
      </c>
    </row>
    <row r="560" spans="4:16" ht="19.5" customHeight="1" x14ac:dyDescent="0.2">
      <c r="D560" s="1">
        <v>556</v>
      </c>
      <c r="E560" s="3">
        <f t="shared" si="66"/>
        <v>9.2666666666666675</v>
      </c>
      <c r="F560" s="2">
        <f t="shared" si="67"/>
        <v>6.6421015114317079</v>
      </c>
      <c r="G560" s="2">
        <f t="shared" ca="1" si="68"/>
        <v>6.7169478975859365</v>
      </c>
      <c r="H560" s="3">
        <f t="shared" si="69"/>
        <v>9.2666666666666675</v>
      </c>
      <c r="I560" s="4">
        <f t="shared" si="70"/>
        <v>766.70453954205993</v>
      </c>
      <c r="J560" s="4">
        <f t="shared" ca="1" si="71"/>
        <v>826.29173198341607</v>
      </c>
      <c r="K560" s="16"/>
      <c r="N560" s="6">
        <f t="shared" ca="1" si="65"/>
        <v>3.5624268353813215E-2</v>
      </c>
      <c r="O560" s="13">
        <f t="shared" ca="1" si="64"/>
        <v>-1.2761631999293602E-2</v>
      </c>
      <c r="P560" s="1">
        <v>558</v>
      </c>
    </row>
    <row r="561" spans="4:16" ht="19.5" customHeight="1" x14ac:dyDescent="0.2">
      <c r="D561" s="1">
        <v>557</v>
      </c>
      <c r="E561" s="3">
        <f t="shared" si="66"/>
        <v>9.2833333333333332</v>
      </c>
      <c r="F561" s="2">
        <f t="shared" si="67"/>
        <v>6.6415638389217175</v>
      </c>
      <c r="G561" s="2">
        <f t="shared" ca="1" si="68"/>
        <v>6.8209028917943204</v>
      </c>
      <c r="H561" s="3">
        <f t="shared" si="69"/>
        <v>9.2833333333333332</v>
      </c>
      <c r="I561" s="4">
        <f t="shared" si="70"/>
        <v>766.29241439197381</v>
      </c>
      <c r="J561" s="4">
        <f t="shared" ca="1" si="71"/>
        <v>916.81241890458136</v>
      </c>
      <c r="K561" s="16"/>
      <c r="N561" s="6">
        <f t="shared" ca="1" si="65"/>
        <v>-2.6583859585661666E-2</v>
      </c>
      <c r="O561" s="13">
        <f t="shared" ca="1" si="64"/>
        <v>-7.3066360968264799E-2</v>
      </c>
      <c r="P561" s="1">
        <v>559</v>
      </c>
    </row>
    <row r="562" spans="4:16" ht="19.5" customHeight="1" x14ac:dyDescent="0.2">
      <c r="D562" s="1">
        <v>558</v>
      </c>
      <c r="E562" s="3">
        <f t="shared" si="66"/>
        <v>9.3000000000000007</v>
      </c>
      <c r="F562" s="2">
        <f t="shared" si="67"/>
        <v>6.6410258129829929</v>
      </c>
      <c r="G562" s="2">
        <f t="shared" ca="1" si="68"/>
        <v>6.6784964000975675</v>
      </c>
      <c r="H562" s="3">
        <f t="shared" si="69"/>
        <v>9.3000000000000007</v>
      </c>
      <c r="I562" s="4">
        <f t="shared" si="70"/>
        <v>765.88024008655952</v>
      </c>
      <c r="J562" s="4">
        <f t="shared" ca="1" si="71"/>
        <v>795.12266638994811</v>
      </c>
      <c r="K562" s="16"/>
      <c r="N562" s="6">
        <f t="shared" ca="1" si="65"/>
        <v>-2.4530785643958847E-2</v>
      </c>
      <c r="O562" s="13">
        <f t="shared" ca="1" si="64"/>
        <v>-7.9302673156759526E-2</v>
      </c>
      <c r="P562" s="1">
        <v>560</v>
      </c>
    </row>
    <row r="563" spans="4:16" ht="19.5" customHeight="1" x14ac:dyDescent="0.2">
      <c r="D563" s="1">
        <v>559</v>
      </c>
      <c r="E563" s="3">
        <f t="shared" si="66"/>
        <v>9.3166666666666664</v>
      </c>
      <c r="F563" s="2">
        <f t="shared" si="67"/>
        <v>6.640487443858774</v>
      </c>
      <c r="G563" s="2">
        <f t="shared" ca="1" si="68"/>
        <v>6.8245292995031948</v>
      </c>
      <c r="H563" s="3">
        <f t="shared" si="69"/>
        <v>9.3166666666666664</v>
      </c>
      <c r="I563" s="4">
        <f t="shared" si="70"/>
        <v>765.46802478439952</v>
      </c>
      <c r="J563" s="4">
        <f t="shared" ca="1" si="71"/>
        <v>920.14319024532131</v>
      </c>
      <c r="K563" s="16"/>
      <c r="N563" s="6">
        <f t="shared" ca="1" si="65"/>
        <v>6.4473298893062025E-2</v>
      </c>
      <c r="O563" s="13">
        <f t="shared" ca="1" si="64"/>
        <v>1.50131217433567E-2</v>
      </c>
      <c r="P563" s="1">
        <v>561</v>
      </c>
    </row>
    <row r="564" spans="4:16" ht="19.5" customHeight="1" x14ac:dyDescent="0.2">
      <c r="D564" s="1">
        <v>560</v>
      </c>
      <c r="E564" s="3">
        <f t="shared" si="66"/>
        <v>9.3333333333333339</v>
      </c>
      <c r="F564" s="2">
        <f t="shared" si="67"/>
        <v>6.6399487417988308</v>
      </c>
      <c r="G564" s="2">
        <f t="shared" ca="1" si="68"/>
        <v>6.7267588524254496</v>
      </c>
      <c r="H564" s="3">
        <f t="shared" si="69"/>
        <v>9.3333333333333339</v>
      </c>
      <c r="I564" s="4">
        <f t="shared" si="70"/>
        <v>765.05577663206145</v>
      </c>
      <c r="J564" s="4">
        <f t="shared" ca="1" si="71"/>
        <v>834.43834050856947</v>
      </c>
      <c r="K564" s="16"/>
      <c r="N564" s="6">
        <f t="shared" ca="1" si="65"/>
        <v>-7.6819767060400918E-2</v>
      </c>
      <c r="O564" s="13">
        <f t="shared" ca="1" si="64"/>
        <v>-0.11125811720843853</v>
      </c>
      <c r="P564" s="1">
        <v>562</v>
      </c>
    </row>
    <row r="565" spans="4:16" ht="19.5" customHeight="1" x14ac:dyDescent="0.2">
      <c r="D565" s="1">
        <v>561</v>
      </c>
      <c r="E565" s="3">
        <f t="shared" si="66"/>
        <v>9.35</v>
      </c>
      <c r="F565" s="2">
        <f t="shared" si="67"/>
        <v>6.6394097170592747</v>
      </c>
      <c r="G565" s="2">
        <f t="shared" ca="1" si="68"/>
        <v>6.8713287609772298</v>
      </c>
      <c r="H565" s="3">
        <f t="shared" si="69"/>
        <v>9.35</v>
      </c>
      <c r="I565" s="4">
        <f t="shared" si="70"/>
        <v>764.64350376393634</v>
      </c>
      <c r="J565" s="4">
        <f t="shared" ca="1" si="71"/>
        <v>964.22894475974783</v>
      </c>
      <c r="K565" s="16"/>
      <c r="N565" s="6">
        <f t="shared" ca="1" si="65"/>
        <v>0.14992177936250004</v>
      </c>
      <c r="O565" s="13">
        <f t="shared" ca="1" si="64"/>
        <v>9.537874284564167E-2</v>
      </c>
      <c r="P565" s="1">
        <v>563</v>
      </c>
    </row>
    <row r="566" spans="4:16" ht="19.5" customHeight="1" x14ac:dyDescent="0.2">
      <c r="D566" s="1">
        <v>562</v>
      </c>
      <c r="E566" s="3">
        <f t="shared" si="66"/>
        <v>9.3666666666666671</v>
      </c>
      <c r="F566" s="2">
        <f t="shared" si="67"/>
        <v>6.6388703799023601</v>
      </c>
      <c r="G566" s="2">
        <f t="shared" ca="1" si="68"/>
        <v>6.6728923754570433</v>
      </c>
      <c r="H566" s="3">
        <f t="shared" si="69"/>
        <v>9.3666666666666671</v>
      </c>
      <c r="I566" s="4">
        <f t="shared" si="70"/>
        <v>764.23121430207016</v>
      </c>
      <c r="J566" s="4">
        <f t="shared" ca="1" si="71"/>
        <v>790.6792415352877</v>
      </c>
      <c r="K566" s="16"/>
      <c r="N566" s="6">
        <f t="shared" ca="1" si="65"/>
        <v>1.2151483161910007E-2</v>
      </c>
      <c r="O566" s="13">
        <f t="shared" ca="1" si="64"/>
        <v>2.489024116428349E-3</v>
      </c>
      <c r="P566" s="1">
        <v>564</v>
      </c>
    </row>
    <row r="567" spans="4:16" ht="19.5" customHeight="1" x14ac:dyDescent="0.2">
      <c r="D567" s="1">
        <v>563</v>
      </c>
      <c r="E567" s="3">
        <f t="shared" si="66"/>
        <v>9.3833333333333329</v>
      </c>
      <c r="F567" s="2">
        <f t="shared" si="67"/>
        <v>6.638330740596289</v>
      </c>
      <c r="G567" s="2">
        <f t="shared" ca="1" si="68"/>
        <v>6.5854106685816394</v>
      </c>
      <c r="H567" s="3">
        <f t="shared" si="69"/>
        <v>9.3833333333333329</v>
      </c>
      <c r="I567" s="4">
        <f t="shared" si="70"/>
        <v>763.81891635600061</v>
      </c>
      <c r="J567" s="4">
        <f t="shared" ca="1" si="71"/>
        <v>724.44849482259883</v>
      </c>
      <c r="K567" s="16"/>
      <c r="N567" s="6">
        <f t="shared" ca="1" si="65"/>
        <v>-4.4441078036244266E-2</v>
      </c>
      <c r="O567" s="13">
        <f t="shared" ca="1" si="64"/>
        <v>-6.1608751451487809E-2</v>
      </c>
      <c r="P567" s="1">
        <v>565</v>
      </c>
    </row>
    <row r="568" spans="4:16" ht="19.5" customHeight="1" x14ac:dyDescent="0.2">
      <c r="D568" s="1">
        <v>564</v>
      </c>
      <c r="E568" s="3">
        <f t="shared" si="66"/>
        <v>9.4</v>
      </c>
      <c r="F568" s="2">
        <f t="shared" si="67"/>
        <v>6.6377908094150158</v>
      </c>
      <c r="G568" s="2">
        <f t="shared" ca="1" si="68"/>
        <v>6.7611390406546521</v>
      </c>
      <c r="H568" s="3">
        <f t="shared" si="69"/>
        <v>9.4</v>
      </c>
      <c r="I568" s="4">
        <f t="shared" si="70"/>
        <v>763.40661802259297</v>
      </c>
      <c r="J568" s="4">
        <f t="shared" ca="1" si="71"/>
        <v>863.62534013505376</v>
      </c>
      <c r="K568" s="16"/>
      <c r="N568" s="6">
        <f t="shared" ca="1" si="65"/>
        <v>-0.14247493063523048</v>
      </c>
      <c r="O568" s="13">
        <f t="shared" ca="1" si="64"/>
        <v>-0.1805277934352747</v>
      </c>
      <c r="P568" s="1">
        <v>566</v>
      </c>
    </row>
    <row r="569" spans="4:16" ht="19.5" customHeight="1" x14ac:dyDescent="0.2">
      <c r="D569" s="1">
        <v>565</v>
      </c>
      <c r="E569" s="3">
        <f t="shared" si="66"/>
        <v>9.4166666666666661</v>
      </c>
      <c r="F569" s="2">
        <f t="shared" si="67"/>
        <v>6.6372505966380517</v>
      </c>
      <c r="G569" s="2">
        <f t="shared" ca="1" si="68"/>
        <v>6.6870944635443896</v>
      </c>
      <c r="H569" s="3">
        <f t="shared" si="69"/>
        <v>9.4166666666666661</v>
      </c>
      <c r="I569" s="4">
        <f t="shared" si="70"/>
        <v>762.99432738587973</v>
      </c>
      <c r="J569" s="4">
        <f t="shared" ca="1" si="71"/>
        <v>801.98865633388027</v>
      </c>
      <c r="K569" s="16"/>
      <c r="N569" s="6">
        <f t="shared" ca="1" si="65"/>
        <v>5.3328055950384978E-2</v>
      </c>
      <c r="O569" s="13">
        <f t="shared" ref="O569:O632" ca="1" si="72">SUMPRODUCT($M$3:$M$182,O389:O568)+N569</f>
        <v>-1.2699941174334317E-2</v>
      </c>
      <c r="P569" s="1">
        <v>567</v>
      </c>
    </row>
    <row r="570" spans="4:16" ht="19.5" customHeight="1" x14ac:dyDescent="0.2">
      <c r="D570" s="1">
        <v>566</v>
      </c>
      <c r="E570" s="3">
        <f t="shared" si="66"/>
        <v>9.4333333333333336</v>
      </c>
      <c r="F570" s="2">
        <f t="shared" si="67"/>
        <v>6.6367101125502694</v>
      </c>
      <c r="G570" s="2">
        <f t="shared" ca="1" si="68"/>
        <v>6.6783407004847097</v>
      </c>
      <c r="H570" s="3">
        <f t="shared" si="69"/>
        <v>9.4333333333333336</v>
      </c>
      <c r="I570" s="4">
        <f t="shared" si="70"/>
        <v>762.58205251689901</v>
      </c>
      <c r="J570" s="4">
        <f t="shared" ca="1" si="71"/>
        <v>794.99887573594538</v>
      </c>
      <c r="K570" s="16"/>
      <c r="N570" s="6">
        <f t="shared" ca="1" si="65"/>
        <v>0.25244143443740236</v>
      </c>
      <c r="O570" s="13">
        <f t="shared" ca="1" si="72"/>
        <v>0.21092989223627839</v>
      </c>
      <c r="P570" s="1">
        <v>568</v>
      </c>
    </row>
    <row r="571" spans="4:16" ht="19.5" customHeight="1" x14ac:dyDescent="0.2">
      <c r="D571" s="1">
        <v>567</v>
      </c>
      <c r="E571" s="3">
        <f t="shared" si="66"/>
        <v>9.4499999999999993</v>
      </c>
      <c r="F571" s="2">
        <f t="shared" si="67"/>
        <v>6.636169367441707</v>
      </c>
      <c r="G571" s="2">
        <f t="shared" ca="1" si="68"/>
        <v>6.6220139902251107</v>
      </c>
      <c r="H571" s="3">
        <f t="shared" si="69"/>
        <v>9.4499999999999993</v>
      </c>
      <c r="I571" s="4">
        <f t="shared" si="70"/>
        <v>762.16980147353604</v>
      </c>
      <c r="J571" s="4">
        <f t="shared" ca="1" si="71"/>
        <v>751.4570011757952</v>
      </c>
      <c r="K571" s="16"/>
      <c r="N571" s="6">
        <f t="shared" ca="1" si="65"/>
        <v>-3.8274555026285552E-2</v>
      </c>
      <c r="O571" s="13">
        <f t="shared" ca="1" si="72"/>
        <v>-1.3954722253950107E-2</v>
      </c>
      <c r="P571" s="1">
        <v>569</v>
      </c>
    </row>
    <row r="572" spans="4:16" ht="19.5" customHeight="1" x14ac:dyDescent="0.2">
      <c r="D572" s="1">
        <v>568</v>
      </c>
      <c r="E572" s="3">
        <f t="shared" si="66"/>
        <v>9.4666666666666668</v>
      </c>
      <c r="F572" s="2">
        <f t="shared" si="67"/>
        <v>6.6356283716073721</v>
      </c>
      <c r="G572" s="2">
        <f t="shared" ca="1" si="68"/>
        <v>6.7408208436342276</v>
      </c>
      <c r="H572" s="3">
        <f t="shared" si="69"/>
        <v>9.4666666666666668</v>
      </c>
      <c r="I572" s="4">
        <f t="shared" si="70"/>
        <v>761.75758230036456</v>
      </c>
      <c r="J572" s="4">
        <f t="shared" ca="1" si="71"/>
        <v>846.25509393913364</v>
      </c>
      <c r="K572" s="16"/>
      <c r="N572" s="6">
        <f t="shared" ca="1" si="65"/>
        <v>0.11371755856271987</v>
      </c>
      <c r="O572" s="13">
        <f t="shared" ca="1" si="72"/>
        <v>0.10705828613733968</v>
      </c>
      <c r="P572" s="1">
        <v>570</v>
      </c>
    </row>
    <row r="573" spans="4:16" ht="19.5" customHeight="1" x14ac:dyDescent="0.2">
      <c r="D573" s="1">
        <v>569</v>
      </c>
      <c r="E573" s="3">
        <f t="shared" si="66"/>
        <v>9.4833333333333325</v>
      </c>
      <c r="F573" s="2">
        <f t="shared" si="67"/>
        <v>6.6350871353470442</v>
      </c>
      <c r="G573" s="2">
        <f t="shared" ca="1" si="68"/>
        <v>6.7923291716281726</v>
      </c>
      <c r="H573" s="3">
        <f t="shared" si="69"/>
        <v>9.4833333333333325</v>
      </c>
      <c r="I573" s="4">
        <f t="shared" si="70"/>
        <v>761.34540302848961</v>
      </c>
      <c r="J573" s="4">
        <f t="shared" ca="1" si="71"/>
        <v>890.98640714789622</v>
      </c>
      <c r="K573" s="16"/>
      <c r="N573" s="6">
        <f t="shared" ca="1" si="65"/>
        <v>0.20895320831649838</v>
      </c>
      <c r="O573" s="13">
        <f t="shared" ca="1" si="72"/>
        <v>0.23123180171817326</v>
      </c>
      <c r="P573" s="1">
        <v>571</v>
      </c>
    </row>
    <row r="574" spans="4:16" ht="19.5" customHeight="1" x14ac:dyDescent="0.2">
      <c r="D574" s="1">
        <v>570</v>
      </c>
      <c r="E574" s="3">
        <f t="shared" si="66"/>
        <v>9.5</v>
      </c>
      <c r="F574" s="2">
        <f t="shared" si="67"/>
        <v>6.6345456689650835</v>
      </c>
      <c r="G574" s="2">
        <f t="shared" ca="1" si="68"/>
        <v>6.452482413815912</v>
      </c>
      <c r="H574" s="3">
        <f t="shared" si="69"/>
        <v>9.5</v>
      </c>
      <c r="I574" s="4">
        <f t="shared" si="70"/>
        <v>760.93327167539496</v>
      </c>
      <c r="J574" s="4">
        <f t="shared" ca="1" si="71"/>
        <v>634.274872814883</v>
      </c>
      <c r="K574" s="16"/>
      <c r="N574" s="6">
        <f t="shared" ca="1" si="65"/>
        <v>4.4061272672249949E-2</v>
      </c>
      <c r="O574" s="13">
        <f t="shared" ca="1" si="72"/>
        <v>0.11731637563441664</v>
      </c>
      <c r="P574" s="1">
        <v>572</v>
      </c>
    </row>
    <row r="575" spans="4:16" ht="19.5" customHeight="1" x14ac:dyDescent="0.2">
      <c r="D575" s="1">
        <v>571</v>
      </c>
      <c r="E575" s="3">
        <f t="shared" si="66"/>
        <v>9.5166666666666675</v>
      </c>
      <c r="F575" s="2">
        <f t="shared" si="67"/>
        <v>6.6340039827702277</v>
      </c>
      <c r="G575" s="2">
        <f t="shared" ca="1" si="68"/>
        <v>6.4966904100188216</v>
      </c>
      <c r="H575" s="3">
        <f t="shared" si="69"/>
        <v>9.5166666666666675</v>
      </c>
      <c r="I575" s="4">
        <f t="shared" si="70"/>
        <v>760.52119624478405</v>
      </c>
      <c r="J575" s="4">
        <f t="shared" ca="1" si="71"/>
        <v>662.94392572067125</v>
      </c>
      <c r="K575" s="16"/>
      <c r="N575" s="6">
        <f t="shared" ca="1" si="65"/>
        <v>-1.2559906329733406E-2</v>
      </c>
      <c r="O575" s="13">
        <f t="shared" ca="1" si="72"/>
        <v>5.8459034063910495E-2</v>
      </c>
      <c r="P575" s="1">
        <v>573</v>
      </c>
    </row>
    <row r="576" spans="4:16" ht="19.5" customHeight="1" x14ac:dyDescent="0.2">
      <c r="D576" s="1">
        <v>572</v>
      </c>
      <c r="E576" s="3">
        <f t="shared" si="66"/>
        <v>9.5333333333333332</v>
      </c>
      <c r="F576" s="2">
        <f t="shared" si="67"/>
        <v>6.6334620870754017</v>
      </c>
      <c r="G576" s="2">
        <f t="shared" ca="1" si="68"/>
        <v>6.7278928144590573</v>
      </c>
      <c r="H576" s="3">
        <f t="shared" si="69"/>
        <v>9.5333333333333332</v>
      </c>
      <c r="I576" s="4">
        <f t="shared" si="70"/>
        <v>760.10918472643141</v>
      </c>
      <c r="J576" s="4">
        <f t="shared" ca="1" si="71"/>
        <v>835.38509859850672</v>
      </c>
      <c r="K576" s="16"/>
      <c r="N576" s="6">
        <f t="shared" ca="1" si="65"/>
        <v>-5.6644844826091688E-2</v>
      </c>
      <c r="O576" s="13">
        <f t="shared" ca="1" si="72"/>
        <v>6.8401876934068642E-3</v>
      </c>
      <c r="P576" s="1">
        <v>574</v>
      </c>
    </row>
    <row r="577" spans="4:16" ht="19.5" customHeight="1" x14ac:dyDescent="0.2">
      <c r="D577" s="1">
        <v>573</v>
      </c>
      <c r="E577" s="3">
        <f t="shared" si="66"/>
        <v>9.5500000000000007</v>
      </c>
      <c r="F577" s="2">
        <f t="shared" si="67"/>
        <v>6.632919992197519</v>
      </c>
      <c r="G577" s="2">
        <f t="shared" ca="1" si="68"/>
        <v>6.7379676756954723</v>
      </c>
      <c r="H577" s="3">
        <f t="shared" si="69"/>
        <v>9.5500000000000007</v>
      </c>
      <c r="I577" s="4">
        <f t="shared" si="70"/>
        <v>759.69724509602941</v>
      </c>
      <c r="J577" s="4">
        <f t="shared" ca="1" si="71"/>
        <v>843.84402726178973</v>
      </c>
      <c r="K577" s="16"/>
      <c r="N577" s="6">
        <f t="shared" ca="1" si="65"/>
        <v>-9.8402176512885076E-2</v>
      </c>
      <c r="O577" s="13">
        <f t="shared" ca="1" si="72"/>
        <v>-7.1156698530560697E-2</v>
      </c>
      <c r="P577" s="1">
        <v>575</v>
      </c>
    </row>
    <row r="578" spans="4:16" ht="19.5" customHeight="1" x14ac:dyDescent="0.2">
      <c r="D578" s="1">
        <v>574</v>
      </c>
      <c r="E578" s="3">
        <f t="shared" si="66"/>
        <v>9.5666666666666664</v>
      </c>
      <c r="F578" s="2">
        <f t="shared" si="67"/>
        <v>6.6323777084572839</v>
      </c>
      <c r="G578" s="2">
        <f t="shared" ca="1" si="68"/>
        <v>6.700672837765496</v>
      </c>
      <c r="H578" s="3">
        <f t="shared" si="69"/>
        <v>9.5666666666666664</v>
      </c>
      <c r="I578" s="4">
        <f t="shared" si="70"/>
        <v>759.28538531503659</v>
      </c>
      <c r="J578" s="4">
        <f t="shared" ca="1" si="71"/>
        <v>812.95262642126306</v>
      </c>
      <c r="K578" s="16"/>
      <c r="N578" s="6">
        <f t="shared" ca="1" si="65"/>
        <v>-4.3721368035312035E-2</v>
      </c>
      <c r="O578" s="13">
        <f t="shared" ca="1" si="72"/>
        <v>-4.4955213905189126E-2</v>
      </c>
      <c r="P578" s="1">
        <v>576</v>
      </c>
    </row>
    <row r="579" spans="4:16" ht="19.5" customHeight="1" x14ac:dyDescent="0.2">
      <c r="D579" s="1">
        <v>575</v>
      </c>
      <c r="E579" s="3">
        <f t="shared" si="66"/>
        <v>9.5833333333333339</v>
      </c>
      <c r="F579" s="2">
        <f t="shared" si="67"/>
        <v>6.6318352461789987</v>
      </c>
      <c r="G579" s="2">
        <f t="shared" ca="1" si="68"/>
        <v>6.696396036110956</v>
      </c>
      <c r="H579" s="3">
        <f t="shared" si="69"/>
        <v>9.5833333333333339</v>
      </c>
      <c r="I579" s="4">
        <f t="shared" si="70"/>
        <v>758.87361333053184</v>
      </c>
      <c r="J579" s="4">
        <f t="shared" ca="1" si="71"/>
        <v>809.48321356709982</v>
      </c>
      <c r="K579" s="16"/>
      <c r="N579" s="6">
        <f t="shared" ref="N579:N642" ca="1" si="73">NORMSINV(RAND())*0.096</f>
        <v>0.1054108603584583</v>
      </c>
      <c r="O579" s="13">
        <f t="shared" ca="1" si="72"/>
        <v>9.8796537075013707E-2</v>
      </c>
      <c r="P579" s="1">
        <v>577</v>
      </c>
    </row>
    <row r="580" spans="4:16" ht="19.5" customHeight="1" x14ac:dyDescent="0.2">
      <c r="D580" s="1">
        <v>576</v>
      </c>
      <c r="E580" s="3">
        <f t="shared" ref="E580:E643" si="74">D580/60</f>
        <v>9.6</v>
      </c>
      <c r="F580" s="2">
        <f t="shared" ref="F580:F643" si="75" xml:space="preserve">   7.163 + 0.0961 * $B$6 - 0.0243 * $B$5 + 0.00027 * $B$5^2 + 0.1055 * SIN(2 * PI() * E580 / 24) + 0.0664 * COS(2 * PI() * E580 / 24) - 0.0155 * SIN(2 * PI() * E580 / 24) *  $B$6 + 0.0608 * COS(2 * PI() * E580 / 24) * $B$6</f>
        <v>6.6312926156903602</v>
      </c>
      <c r="G580" s="2">
        <f t="shared" ref="G580:G643" ca="1" si="76">F580+O1578</f>
        <v>6.8016929228635785</v>
      </c>
      <c r="H580" s="3">
        <f t="shared" ref="H580:H643" si="77">E580</f>
        <v>9.6</v>
      </c>
      <c r="I580" s="4">
        <f t="shared" ref="I580:I643" si="78">EXP(F580)</f>
        <v>758.46193707506075</v>
      </c>
      <c r="J580" s="4">
        <f t="shared" ref="J580:J643" ca="1" si="79">EXP(G580)</f>
        <v>899.36856519450771</v>
      </c>
      <c r="K580" s="16"/>
      <c r="N580" s="6">
        <f t="shared" ca="1" si="73"/>
        <v>-4.1572113689445363E-2</v>
      </c>
      <c r="O580" s="13">
        <f t="shared" ca="1" si="72"/>
        <v>-1.2892640344519601E-2</v>
      </c>
      <c r="P580" s="1">
        <v>578</v>
      </c>
    </row>
    <row r="581" spans="4:16" ht="19.5" customHeight="1" x14ac:dyDescent="0.2">
      <c r="D581" s="1">
        <v>577</v>
      </c>
      <c r="E581" s="3">
        <f t="shared" si="74"/>
        <v>9.6166666666666671</v>
      </c>
      <c r="F581" s="2">
        <f t="shared" si="75"/>
        <v>6.6307498273222736</v>
      </c>
      <c r="G581" s="2">
        <f t="shared" ca="1" si="76"/>
        <v>6.7607155271208992</v>
      </c>
      <c r="H581" s="3">
        <f t="shared" si="77"/>
        <v>9.6166666666666671</v>
      </c>
      <c r="I581" s="4">
        <f t="shared" si="78"/>
        <v>758.05036446649706</v>
      </c>
      <c r="J581" s="4">
        <f t="shared" ca="1" si="79"/>
        <v>863.25966055600577</v>
      </c>
      <c r="K581" s="16"/>
      <c r="N581" s="6">
        <f t="shared" ca="1" si="73"/>
        <v>4.5002355219987723E-2</v>
      </c>
      <c r="O581" s="13">
        <f t="shared" ca="1" si="72"/>
        <v>5.06598663167801E-2</v>
      </c>
      <c r="P581" s="1">
        <v>579</v>
      </c>
    </row>
    <row r="582" spans="4:16" ht="19.5" customHeight="1" x14ac:dyDescent="0.2">
      <c r="D582" s="1">
        <v>578</v>
      </c>
      <c r="E582" s="3">
        <f t="shared" si="74"/>
        <v>9.6333333333333329</v>
      </c>
      <c r="F582" s="2">
        <f t="shared" si="75"/>
        <v>6.6302068914086449</v>
      </c>
      <c r="G582" s="2">
        <f t="shared" ca="1" si="76"/>
        <v>6.553356288342095</v>
      </c>
      <c r="H582" s="3">
        <f t="shared" si="77"/>
        <v>9.6333333333333329</v>
      </c>
      <c r="I582" s="4">
        <f t="shared" si="78"/>
        <v>757.6389034078893</v>
      </c>
      <c r="J582" s="4">
        <f t="shared" ca="1" si="79"/>
        <v>701.59498167248717</v>
      </c>
      <c r="K582" s="16"/>
      <c r="N582" s="6">
        <f t="shared" ca="1" si="73"/>
        <v>-1.5254431091571487E-2</v>
      </c>
      <c r="O582" s="13">
        <f t="shared" ca="1" si="72"/>
        <v>4.325700329067832E-3</v>
      </c>
      <c r="P582" s="1">
        <v>580</v>
      </c>
    </row>
    <row r="583" spans="4:16" ht="19.5" customHeight="1" x14ac:dyDescent="0.2">
      <c r="D583" s="1">
        <v>579</v>
      </c>
      <c r="E583" s="3">
        <f t="shared" si="74"/>
        <v>9.65</v>
      </c>
      <c r="F583" s="2">
        <f t="shared" si="75"/>
        <v>6.6296638182861942</v>
      </c>
      <c r="G583" s="2">
        <f t="shared" ca="1" si="76"/>
        <v>6.6223009939085005</v>
      </c>
      <c r="H583" s="3">
        <f t="shared" si="77"/>
        <v>9.65</v>
      </c>
      <c r="I583" s="4">
        <f t="shared" si="78"/>
        <v>757.22756178732425</v>
      </c>
      <c r="J583" s="4">
        <f t="shared" ca="1" si="79"/>
        <v>751.67270305517798</v>
      </c>
      <c r="K583" s="16"/>
      <c r="N583" s="6">
        <f t="shared" ca="1" si="73"/>
        <v>3.8974589349688199E-2</v>
      </c>
      <c r="O583" s="13">
        <f t="shared" ca="1" si="72"/>
        <v>4.7908314414799834E-2</v>
      </c>
      <c r="P583" s="1">
        <v>581</v>
      </c>
    </row>
    <row r="584" spans="4:16" ht="19.5" customHeight="1" x14ac:dyDescent="0.2">
      <c r="D584" s="1">
        <v>580</v>
      </c>
      <c r="E584" s="3">
        <f t="shared" si="74"/>
        <v>9.6666666666666661</v>
      </c>
      <c r="F584" s="2">
        <f t="shared" si="75"/>
        <v>6.6291206182942473</v>
      </c>
      <c r="G584" s="2">
        <f t="shared" ca="1" si="76"/>
        <v>6.7052626044725008</v>
      </c>
      <c r="H584" s="3">
        <f t="shared" si="77"/>
        <v>9.6666666666666661</v>
      </c>
      <c r="I584" s="4">
        <f t="shared" si="78"/>
        <v>756.81634747777548</v>
      </c>
      <c r="J584" s="4">
        <f t="shared" ca="1" si="79"/>
        <v>816.69246524898222</v>
      </c>
      <c r="K584" s="16"/>
      <c r="N584" s="6">
        <f t="shared" ca="1" si="73"/>
        <v>-9.3047556635670936E-2</v>
      </c>
      <c r="O584" s="13">
        <f t="shared" ca="1" si="72"/>
        <v>-7.373266341255956E-2</v>
      </c>
      <c r="P584" s="1">
        <v>582</v>
      </c>
    </row>
    <row r="585" spans="4:16" ht="19.5" customHeight="1" x14ac:dyDescent="0.2">
      <c r="D585" s="1">
        <v>581</v>
      </c>
      <c r="E585" s="3">
        <f t="shared" si="74"/>
        <v>9.6833333333333336</v>
      </c>
      <c r="F585" s="2">
        <f t="shared" si="75"/>
        <v>6.6285773017745511</v>
      </c>
      <c r="G585" s="2">
        <f t="shared" ca="1" si="76"/>
        <v>6.4613426039960533</v>
      </c>
      <c r="H585" s="3">
        <f t="shared" si="77"/>
        <v>9.6833333333333336</v>
      </c>
      <c r="I585" s="4">
        <f t="shared" si="78"/>
        <v>756.40526833697106</v>
      </c>
      <c r="J585" s="4">
        <f t="shared" ca="1" si="79"/>
        <v>639.91963873677719</v>
      </c>
      <c r="K585" s="16"/>
      <c r="N585" s="6">
        <f t="shared" ca="1" si="73"/>
        <v>0.13420779572205066</v>
      </c>
      <c r="O585" s="13">
        <f t="shared" ca="1" si="72"/>
        <v>0.12154217651283573</v>
      </c>
      <c r="P585" s="1">
        <v>583</v>
      </c>
    </row>
    <row r="586" spans="4:16" ht="19.5" customHeight="1" x14ac:dyDescent="0.2">
      <c r="D586" s="1">
        <v>582</v>
      </c>
      <c r="E586" s="3">
        <f t="shared" si="74"/>
        <v>9.6999999999999993</v>
      </c>
      <c r="F586" s="2">
        <f t="shared" si="75"/>
        <v>6.6280338790710687</v>
      </c>
      <c r="G586" s="2">
        <f t="shared" ca="1" si="76"/>
        <v>6.4713674590732078</v>
      </c>
      <c r="H586" s="3">
        <f t="shared" si="77"/>
        <v>9.6999999999999993</v>
      </c>
      <c r="I586" s="4">
        <f t="shared" si="78"/>
        <v>755.994332207247</v>
      </c>
      <c r="J586" s="4">
        <f t="shared" ca="1" si="79"/>
        <v>646.3670033286071</v>
      </c>
      <c r="K586" s="16"/>
      <c r="N586" s="6">
        <f t="shared" ca="1" si="73"/>
        <v>-5.5928279744628544E-2</v>
      </c>
      <c r="O586" s="13">
        <f t="shared" ca="1" si="72"/>
        <v>-2.5542274631906888E-2</v>
      </c>
      <c r="P586" s="1">
        <v>584</v>
      </c>
    </row>
    <row r="587" spans="4:16" ht="19.5" customHeight="1" x14ac:dyDescent="0.2">
      <c r="D587" s="1">
        <v>583</v>
      </c>
      <c r="E587" s="3">
        <f t="shared" si="74"/>
        <v>9.7166666666666668</v>
      </c>
      <c r="F587" s="2">
        <f t="shared" si="75"/>
        <v>6.6274903605297855</v>
      </c>
      <c r="G587" s="2">
        <f t="shared" ca="1" si="76"/>
        <v>6.6542432757552445</v>
      </c>
      <c r="H587" s="3">
        <f t="shared" si="77"/>
        <v>9.7166666666666668</v>
      </c>
      <c r="I587" s="4">
        <f t="shared" si="78"/>
        <v>755.58354691541126</v>
      </c>
      <c r="J587" s="4">
        <f t="shared" ca="1" si="79"/>
        <v>776.0704295197794</v>
      </c>
      <c r="K587" s="16"/>
      <c r="N587" s="6">
        <f t="shared" ca="1" si="73"/>
        <v>-3.0055248211328128E-2</v>
      </c>
      <c r="O587" s="13">
        <f t="shared" ca="1" si="72"/>
        <v>-1.8167681247976228E-2</v>
      </c>
      <c r="P587" s="1">
        <v>585</v>
      </c>
    </row>
    <row r="588" spans="4:16" ht="19.5" customHeight="1" x14ac:dyDescent="0.2">
      <c r="D588" s="1">
        <v>584</v>
      </c>
      <c r="E588" s="3">
        <f t="shared" si="74"/>
        <v>9.7333333333333325</v>
      </c>
      <c r="F588" s="2">
        <f t="shared" si="75"/>
        <v>6.6269467564985103</v>
      </c>
      <c r="G588" s="2">
        <f t="shared" ca="1" si="76"/>
        <v>6.4255387183154138</v>
      </c>
      <c r="H588" s="3">
        <f t="shared" si="77"/>
        <v>9.7333333333333325</v>
      </c>
      <c r="I588" s="4">
        <f t="shared" si="78"/>
        <v>755.17292027260385</v>
      </c>
      <c r="J588" s="4">
        <f t="shared" ca="1" si="79"/>
        <v>617.41333984122832</v>
      </c>
      <c r="K588" s="16"/>
      <c r="N588" s="6">
        <f t="shared" ca="1" si="73"/>
        <v>-1.7927613787789898E-2</v>
      </c>
      <c r="O588" s="13">
        <f t="shared" ca="1" si="72"/>
        <v>-3.0353710359088903E-2</v>
      </c>
      <c r="P588" s="1">
        <v>586</v>
      </c>
    </row>
    <row r="589" spans="4:16" ht="19.5" customHeight="1" x14ac:dyDescent="0.2">
      <c r="D589" s="1">
        <v>585</v>
      </c>
      <c r="E589" s="3">
        <f t="shared" si="74"/>
        <v>9.75</v>
      </c>
      <c r="F589" s="2">
        <f t="shared" si="75"/>
        <v>6.62640307732668</v>
      </c>
      <c r="G589" s="2">
        <f t="shared" ca="1" si="76"/>
        <v>6.5783901385428889</v>
      </c>
      <c r="H589" s="3">
        <f t="shared" si="77"/>
        <v>9.75</v>
      </c>
      <c r="I589" s="4">
        <f t="shared" si="78"/>
        <v>754.76246007416239</v>
      </c>
      <c r="J589" s="4">
        <f t="shared" ca="1" si="79"/>
        <v>719.38029394811667</v>
      </c>
      <c r="K589" s="16"/>
      <c r="N589" s="6">
        <f t="shared" ca="1" si="73"/>
        <v>-0.15713707694778803</v>
      </c>
      <c r="O589" s="13">
        <f t="shared" ca="1" si="72"/>
        <v>-0.15731244200444083</v>
      </c>
      <c r="P589" s="1">
        <v>587</v>
      </c>
    </row>
    <row r="590" spans="4:16" ht="19.5" customHeight="1" x14ac:dyDescent="0.2">
      <c r="D590" s="1">
        <v>586</v>
      </c>
      <c r="E590" s="3">
        <f t="shared" si="74"/>
        <v>9.7666666666666675</v>
      </c>
      <c r="F590" s="2">
        <f t="shared" si="75"/>
        <v>6.6258593333651632</v>
      </c>
      <c r="G590" s="2">
        <f t="shared" ca="1" si="76"/>
        <v>6.5104845305017847</v>
      </c>
      <c r="H590" s="3">
        <f t="shared" si="77"/>
        <v>9.7666666666666675</v>
      </c>
      <c r="I590" s="4">
        <f t="shared" si="78"/>
        <v>754.35217409948677</v>
      </c>
      <c r="J590" s="4">
        <f t="shared" ca="1" si="79"/>
        <v>672.1520168573395</v>
      </c>
      <c r="K590" s="16"/>
      <c r="N590" s="6">
        <f t="shared" ca="1" si="73"/>
        <v>0.19603148282557531</v>
      </c>
      <c r="O590" s="13">
        <f t="shared" ca="1" si="72"/>
        <v>0.13895078125179783</v>
      </c>
      <c r="P590" s="1">
        <v>588</v>
      </c>
    </row>
    <row r="591" spans="4:16" ht="19.5" customHeight="1" x14ac:dyDescent="0.2">
      <c r="D591" s="1">
        <v>587</v>
      </c>
      <c r="E591" s="3">
        <f t="shared" si="74"/>
        <v>9.7833333333333332</v>
      </c>
      <c r="F591" s="2">
        <f t="shared" si="75"/>
        <v>6.6253155349660604</v>
      </c>
      <c r="G591" s="2">
        <f t="shared" ca="1" si="76"/>
        <v>6.6466003603140074</v>
      </c>
      <c r="H591" s="3">
        <f t="shared" si="77"/>
        <v>9.7833333333333332</v>
      </c>
      <c r="I591" s="4">
        <f t="shared" si="78"/>
        <v>753.94207011190394</v>
      </c>
      <c r="J591" s="4">
        <f t="shared" ca="1" si="79"/>
        <v>770.16159796374097</v>
      </c>
      <c r="K591" s="16"/>
      <c r="N591" s="6">
        <f t="shared" ca="1" si="73"/>
        <v>-0.14914716654398505</v>
      </c>
      <c r="O591" s="13">
        <f t="shared" ca="1" si="72"/>
        <v>-0.13919840333932926</v>
      </c>
      <c r="P591" s="1">
        <v>589</v>
      </c>
    </row>
    <row r="592" spans="4:16" ht="19.5" customHeight="1" x14ac:dyDescent="0.2">
      <c r="D592" s="1">
        <v>588</v>
      </c>
      <c r="E592" s="3">
        <f t="shared" si="74"/>
        <v>9.8000000000000007</v>
      </c>
      <c r="F592" s="2">
        <f t="shared" si="75"/>
        <v>6.6247716924825104</v>
      </c>
      <c r="G592" s="2">
        <f t="shared" ca="1" si="76"/>
        <v>6.5294459110658885</v>
      </c>
      <c r="H592" s="3">
        <f t="shared" si="77"/>
        <v>9.8000000000000007</v>
      </c>
      <c r="I592" s="4">
        <f t="shared" si="78"/>
        <v>753.53215585853741</v>
      </c>
      <c r="J592" s="4">
        <f t="shared" ca="1" si="79"/>
        <v>685.01854512154239</v>
      </c>
      <c r="K592" s="16"/>
      <c r="N592" s="6">
        <f t="shared" ca="1" si="73"/>
        <v>-3.465552134882819E-2</v>
      </c>
      <c r="O592" s="13">
        <f t="shared" ca="1" si="72"/>
        <v>-6.9549219147694019E-2</v>
      </c>
      <c r="P592" s="1">
        <v>590</v>
      </c>
    </row>
    <row r="593" spans="4:16" ht="19.5" customHeight="1" x14ac:dyDescent="0.2">
      <c r="D593" s="1">
        <v>589</v>
      </c>
      <c r="E593" s="3">
        <f t="shared" si="74"/>
        <v>9.8166666666666664</v>
      </c>
      <c r="F593" s="2">
        <f t="shared" si="75"/>
        <v>6.6242278162684887</v>
      </c>
      <c r="G593" s="2">
        <f t="shared" ca="1" si="76"/>
        <v>6.6246118737572672</v>
      </c>
      <c r="H593" s="3">
        <f t="shared" si="77"/>
        <v>9.8166666666666664</v>
      </c>
      <c r="I593" s="4">
        <f t="shared" si="78"/>
        <v>753.12243907017285</v>
      </c>
      <c r="J593" s="4">
        <f t="shared" ca="1" si="79"/>
        <v>753.41173693281428</v>
      </c>
      <c r="K593" s="16"/>
      <c r="N593" s="6">
        <f t="shared" ca="1" si="73"/>
        <v>0.11647470389800176</v>
      </c>
      <c r="O593" s="13">
        <f t="shared" ca="1" si="72"/>
        <v>7.704949748059306E-2</v>
      </c>
      <c r="P593" s="1">
        <v>591</v>
      </c>
    </row>
    <row r="594" spans="4:16" ht="19.5" customHeight="1" x14ac:dyDescent="0.2">
      <c r="D594" s="1">
        <v>590</v>
      </c>
      <c r="E594" s="3">
        <f t="shared" si="74"/>
        <v>9.8333333333333339</v>
      </c>
      <c r="F594" s="2">
        <f t="shared" si="75"/>
        <v>6.6236839166786154</v>
      </c>
      <c r="G594" s="2">
        <f t="shared" ca="1" si="76"/>
        <v>6.6593507908169709</v>
      </c>
      <c r="H594" s="3">
        <f t="shared" si="77"/>
        <v>9.8333333333333339</v>
      </c>
      <c r="I594" s="4">
        <f t="shared" si="78"/>
        <v>752.7129274611317</v>
      </c>
      <c r="J594" s="4">
        <f t="shared" ca="1" si="79"/>
        <v>780.04436074541104</v>
      </c>
      <c r="K594" s="16"/>
      <c r="N594" s="6">
        <f t="shared" ca="1" si="73"/>
        <v>-8.4185740864068367E-2</v>
      </c>
      <c r="O594" s="13">
        <f t="shared" ca="1" si="72"/>
        <v>-9.331235930025121E-2</v>
      </c>
      <c r="P594" s="1">
        <v>592</v>
      </c>
    </row>
    <row r="595" spans="4:16" ht="19.5" customHeight="1" x14ac:dyDescent="0.2">
      <c r="D595" s="1">
        <v>591</v>
      </c>
      <c r="E595" s="3">
        <f t="shared" si="74"/>
        <v>9.85</v>
      </c>
      <c r="F595" s="2">
        <f t="shared" si="75"/>
        <v>6.6231400040679542</v>
      </c>
      <c r="G595" s="2">
        <f t="shared" ca="1" si="76"/>
        <v>6.4425162879909097</v>
      </c>
      <c r="H595" s="3">
        <f t="shared" si="77"/>
        <v>9.85</v>
      </c>
      <c r="I595" s="4">
        <f t="shared" si="78"/>
        <v>752.3036287291394</v>
      </c>
      <c r="J595" s="4">
        <f t="shared" ca="1" si="79"/>
        <v>627.98500449529809</v>
      </c>
      <c r="K595" s="16"/>
      <c r="N595" s="6">
        <f t="shared" ca="1" si="73"/>
        <v>3.0499568436633158E-2</v>
      </c>
      <c r="O595" s="13">
        <f t="shared" ca="1" si="72"/>
        <v>-1.0284634910624237E-2</v>
      </c>
      <c r="P595" s="1">
        <v>593</v>
      </c>
    </row>
    <row r="596" spans="4:16" ht="19.5" customHeight="1" x14ac:dyDescent="0.2">
      <c r="D596" s="1">
        <v>592</v>
      </c>
      <c r="E596" s="3">
        <f t="shared" si="74"/>
        <v>9.8666666666666671</v>
      </c>
      <c r="F596" s="2">
        <f t="shared" si="75"/>
        <v>6.6225960887918172</v>
      </c>
      <c r="G596" s="2">
        <f t="shared" ca="1" si="76"/>
        <v>6.5841062484899542</v>
      </c>
      <c r="H596" s="3">
        <f t="shared" si="77"/>
        <v>9.8666666666666671</v>
      </c>
      <c r="I596" s="4">
        <f t="shared" si="78"/>
        <v>751.89455055519954</v>
      </c>
      <c r="J596" s="4">
        <f t="shared" ca="1" si="79"/>
        <v>723.50412571148695</v>
      </c>
      <c r="K596" s="16"/>
      <c r="N596" s="6">
        <f t="shared" ca="1" si="73"/>
        <v>6.829350454270567E-3</v>
      </c>
      <c r="O596" s="13">
        <f t="shared" ca="1" si="72"/>
        <v>-1.50849165131112E-2</v>
      </c>
      <c r="P596" s="1">
        <v>594</v>
      </c>
    </row>
    <row r="597" spans="4:16" ht="19.5" customHeight="1" x14ac:dyDescent="0.2">
      <c r="D597" s="1">
        <v>593</v>
      </c>
      <c r="E597" s="3">
        <f t="shared" si="74"/>
        <v>9.8833333333333329</v>
      </c>
      <c r="F597" s="2">
        <f t="shared" si="75"/>
        <v>6.6220521812055679</v>
      </c>
      <c r="G597" s="2">
        <f t="shared" ca="1" si="76"/>
        <v>6.5926612025484106</v>
      </c>
      <c r="H597" s="3">
        <f t="shared" si="77"/>
        <v>9.8833333333333329</v>
      </c>
      <c r="I597" s="4">
        <f t="shared" si="78"/>
        <v>751.48570060346765</v>
      </c>
      <c r="J597" s="4">
        <f t="shared" ca="1" si="79"/>
        <v>729.72022156374373</v>
      </c>
      <c r="K597" s="16"/>
      <c r="N597" s="6">
        <f t="shared" ca="1" si="73"/>
        <v>4.3695848389854408E-2</v>
      </c>
      <c r="O597" s="13">
        <f t="shared" ca="1" si="72"/>
        <v>2.449435362340056E-2</v>
      </c>
      <c r="P597" s="1">
        <v>595</v>
      </c>
    </row>
    <row r="598" spans="4:16" ht="19.5" customHeight="1" x14ac:dyDescent="0.2">
      <c r="D598" s="1">
        <v>594</v>
      </c>
      <c r="E598" s="3">
        <f t="shared" si="74"/>
        <v>9.9</v>
      </c>
      <c r="F598" s="2">
        <f t="shared" si="75"/>
        <v>6.6215082916644219</v>
      </c>
      <c r="G598" s="2">
        <f t="shared" ca="1" si="76"/>
        <v>6.5814781485425922</v>
      </c>
      <c r="H598" s="3">
        <f t="shared" si="77"/>
        <v>9.9</v>
      </c>
      <c r="I598" s="4">
        <f t="shared" si="78"/>
        <v>751.07708652112444</v>
      </c>
      <c r="J598" s="4">
        <f t="shared" ca="1" si="79"/>
        <v>721.60518095807811</v>
      </c>
      <c r="K598" s="16"/>
      <c r="N598" s="6">
        <f t="shared" ca="1" si="73"/>
        <v>6.6166110044662899E-2</v>
      </c>
      <c r="O598" s="13">
        <f t="shared" ca="1" si="72"/>
        <v>4.6689983770064392E-2</v>
      </c>
      <c r="P598" s="1">
        <v>596</v>
      </c>
    </row>
    <row r="599" spans="4:16" ht="19.5" customHeight="1" x14ac:dyDescent="0.2">
      <c r="D599" s="1">
        <v>595</v>
      </c>
      <c r="E599" s="3">
        <f t="shared" si="74"/>
        <v>9.9166666666666661</v>
      </c>
      <c r="F599" s="2">
        <f t="shared" si="75"/>
        <v>6.6209644305232525</v>
      </c>
      <c r="G599" s="2">
        <f t="shared" ca="1" si="76"/>
        <v>6.6344161315104806</v>
      </c>
      <c r="H599" s="3">
        <f t="shared" si="77"/>
        <v>9.9166666666666661</v>
      </c>
      <c r="I599" s="4">
        <f t="shared" si="78"/>
        <v>750.66871593825419</v>
      </c>
      <c r="J599" s="4">
        <f t="shared" ca="1" si="79"/>
        <v>760.83470870019573</v>
      </c>
      <c r="K599" s="16"/>
      <c r="N599" s="6">
        <f t="shared" ca="1" si="73"/>
        <v>-2.2593780104702751E-2</v>
      </c>
      <c r="O599" s="13">
        <f t="shared" ca="1" si="72"/>
        <v>-2.4811452596069587E-2</v>
      </c>
      <c r="P599" s="1">
        <v>597</v>
      </c>
    </row>
    <row r="600" spans="4:16" ht="19.5" customHeight="1" x14ac:dyDescent="0.2">
      <c r="D600" s="1">
        <v>596</v>
      </c>
      <c r="E600" s="3">
        <f t="shared" si="74"/>
        <v>9.9333333333333336</v>
      </c>
      <c r="F600" s="2">
        <f t="shared" si="75"/>
        <v>6.6204206081363912</v>
      </c>
      <c r="G600" s="2">
        <f t="shared" ca="1" si="76"/>
        <v>6.6147544785837544</v>
      </c>
      <c r="H600" s="3">
        <f t="shared" si="77"/>
        <v>9.9333333333333336</v>
      </c>
      <c r="I600" s="4">
        <f t="shared" si="78"/>
        <v>750.26059646772114</v>
      </c>
      <c r="J600" s="4">
        <f t="shared" ca="1" si="79"/>
        <v>746.02154358254563</v>
      </c>
      <c r="K600" s="16"/>
      <c r="N600" s="6">
        <f t="shared" ca="1" si="73"/>
        <v>-1.8047371908352251E-2</v>
      </c>
      <c r="O600" s="13">
        <f t="shared" ca="1" si="72"/>
        <v>-2.0613421213672652E-2</v>
      </c>
      <c r="P600" s="1">
        <v>598</v>
      </c>
    </row>
    <row r="601" spans="4:16" ht="19.5" customHeight="1" x14ac:dyDescent="0.2">
      <c r="D601" s="1">
        <v>597</v>
      </c>
      <c r="E601" s="3">
        <f t="shared" si="74"/>
        <v>9.9499999999999993</v>
      </c>
      <c r="F601" s="2">
        <f t="shared" si="75"/>
        <v>6.6198768348574335</v>
      </c>
      <c r="G601" s="2">
        <f t="shared" ca="1" si="76"/>
        <v>6.5854562467681257</v>
      </c>
      <c r="H601" s="3">
        <f t="shared" si="77"/>
        <v>9.9499999999999993</v>
      </c>
      <c r="I601" s="4">
        <f t="shared" si="78"/>
        <v>749.85273570504921</v>
      </c>
      <c r="J601" s="4">
        <f t="shared" ca="1" si="79"/>
        <v>724.48151462368116</v>
      </c>
      <c r="K601" s="16"/>
      <c r="N601" s="6">
        <f t="shared" ca="1" si="73"/>
        <v>-0.1952337995913366</v>
      </c>
      <c r="O601" s="13">
        <f t="shared" ca="1" si="72"/>
        <v>-0.21722641074072202</v>
      </c>
      <c r="P601" s="1">
        <v>599</v>
      </c>
    </row>
    <row r="602" spans="4:16" ht="19.5" customHeight="1" x14ac:dyDescent="0.2">
      <c r="D602" s="1">
        <v>598</v>
      </c>
      <c r="E602" s="3">
        <f t="shared" si="74"/>
        <v>9.9666666666666668</v>
      </c>
      <c r="F602" s="2">
        <f t="shared" si="75"/>
        <v>6.6193331210390376</v>
      </c>
      <c r="G602" s="2">
        <f t="shared" ca="1" si="76"/>
        <v>6.6451479921996741</v>
      </c>
      <c r="H602" s="3">
        <f t="shared" si="77"/>
        <v>9.9666666666666668</v>
      </c>
      <c r="I602" s="4">
        <f t="shared" si="78"/>
        <v>749.44514122830037</v>
      </c>
      <c r="J602" s="4">
        <f t="shared" ca="1" si="79"/>
        <v>769.04385170196838</v>
      </c>
      <c r="K602" s="16"/>
      <c r="N602" s="6">
        <f t="shared" ca="1" si="73"/>
        <v>5.7237320375984078E-2</v>
      </c>
      <c r="O602" s="13">
        <f t="shared" ca="1" si="72"/>
        <v>-1.8903764449088013E-2</v>
      </c>
      <c r="P602" s="1">
        <v>600</v>
      </c>
    </row>
    <row r="603" spans="4:16" ht="19.5" customHeight="1" x14ac:dyDescent="0.2">
      <c r="D603" s="1">
        <v>599</v>
      </c>
      <c r="E603" s="3">
        <f t="shared" si="74"/>
        <v>9.9833333333333325</v>
      </c>
      <c r="F603" s="2">
        <f t="shared" si="75"/>
        <v>6.6187894770327329</v>
      </c>
      <c r="G603" s="2">
        <f t="shared" ca="1" si="76"/>
        <v>6.5383178280884557</v>
      </c>
      <c r="H603" s="3">
        <f t="shared" si="77"/>
        <v>9.9833333333333325</v>
      </c>
      <c r="I603" s="4">
        <f t="shared" si="78"/>
        <v>749.03782059795901</v>
      </c>
      <c r="J603" s="4">
        <f t="shared" ca="1" si="79"/>
        <v>691.12301193366602</v>
      </c>
      <c r="K603" s="16"/>
      <c r="N603" s="6">
        <f t="shared" ca="1" si="73"/>
        <v>-1.4931957183806665E-2</v>
      </c>
      <c r="O603" s="13">
        <f t="shared" ca="1" si="72"/>
        <v>-5.8101670090505611E-2</v>
      </c>
      <c r="P603" s="1">
        <v>601</v>
      </c>
    </row>
    <row r="604" spans="4:16" ht="19.5" customHeight="1" x14ac:dyDescent="0.2">
      <c r="D604" s="1">
        <v>600</v>
      </c>
      <c r="E604" s="3">
        <f t="shared" si="74"/>
        <v>10</v>
      </c>
      <c r="F604" s="2">
        <f t="shared" si="75"/>
        <v>6.6182459131887139</v>
      </c>
      <c r="G604" s="2">
        <f t="shared" ca="1" si="76"/>
        <v>6.5554062252950516</v>
      </c>
      <c r="H604" s="3">
        <f t="shared" si="77"/>
        <v>10</v>
      </c>
      <c r="I604" s="4">
        <f t="shared" si="78"/>
        <v>748.63078135680848</v>
      </c>
      <c r="J604" s="4">
        <f t="shared" ca="1" si="79"/>
        <v>703.03468229501607</v>
      </c>
      <c r="K604" s="16"/>
      <c r="N604" s="6">
        <f t="shared" ca="1" si="73"/>
        <v>5.2333453734722333E-4</v>
      </c>
      <c r="O604" s="13">
        <f t="shared" ca="1" si="72"/>
        <v>-4.425187420969609E-2</v>
      </c>
      <c r="P604" s="1">
        <v>602</v>
      </c>
    </row>
    <row r="605" spans="4:16" ht="19.5" customHeight="1" x14ac:dyDescent="0.2">
      <c r="D605" s="1">
        <v>601</v>
      </c>
      <c r="E605" s="3">
        <f t="shared" si="74"/>
        <v>10.016666666666667</v>
      </c>
      <c r="F605" s="2">
        <f t="shared" si="75"/>
        <v>6.6177024398556563</v>
      </c>
      <c r="G605" s="2">
        <f t="shared" ca="1" si="76"/>
        <v>6.5076225824646885</v>
      </c>
      <c r="H605" s="3">
        <f t="shared" si="77"/>
        <v>10.016666666666667</v>
      </c>
      <c r="I605" s="4">
        <f t="shared" si="78"/>
        <v>748.22403102982457</v>
      </c>
      <c r="J605" s="4">
        <f t="shared" ca="1" si="79"/>
        <v>670.23110280131368</v>
      </c>
      <c r="K605" s="16"/>
      <c r="N605" s="6">
        <f t="shared" ca="1" si="73"/>
        <v>0.17572443717187725</v>
      </c>
      <c r="O605" s="13">
        <f t="shared" ca="1" si="72"/>
        <v>0.13653089054143361</v>
      </c>
      <c r="P605" s="1">
        <v>603</v>
      </c>
    </row>
    <row r="606" spans="4:16" ht="19.5" customHeight="1" x14ac:dyDescent="0.2">
      <c r="D606" s="1">
        <v>602</v>
      </c>
      <c r="E606" s="3">
        <f t="shared" si="74"/>
        <v>10.033333333333333</v>
      </c>
      <c r="F606" s="2">
        <f t="shared" si="75"/>
        <v>6.6171590673805083</v>
      </c>
      <c r="G606" s="2">
        <f t="shared" ca="1" si="76"/>
        <v>6.4498486170202272</v>
      </c>
      <c r="H606" s="3">
        <f t="shared" si="77"/>
        <v>10.033333333333333</v>
      </c>
      <c r="I606" s="4">
        <f t="shared" si="78"/>
        <v>747.8175771240517</v>
      </c>
      <c r="J606" s="4">
        <f t="shared" ca="1" si="79"/>
        <v>632.60651970325057</v>
      </c>
      <c r="K606" s="16"/>
      <c r="N606" s="6">
        <f t="shared" ca="1" si="73"/>
        <v>7.6768450641674438E-2</v>
      </c>
      <c r="O606" s="13">
        <f t="shared" ca="1" si="72"/>
        <v>8.6849375083852098E-2</v>
      </c>
      <c r="P606" s="1">
        <v>604</v>
      </c>
    </row>
    <row r="607" spans="4:16" ht="19.5" customHeight="1" x14ac:dyDescent="0.2">
      <c r="D607" s="1">
        <v>603</v>
      </c>
      <c r="E607" s="3">
        <f t="shared" si="74"/>
        <v>10.050000000000001</v>
      </c>
      <c r="F607" s="2">
        <f t="shared" si="75"/>
        <v>6.616615806108296</v>
      </c>
      <c r="G607" s="2">
        <f t="shared" ca="1" si="76"/>
        <v>6.5246472291725812</v>
      </c>
      <c r="H607" s="3">
        <f t="shared" si="77"/>
        <v>10.050000000000001</v>
      </c>
      <c r="I607" s="4">
        <f t="shared" si="78"/>
        <v>747.41142712849114</v>
      </c>
      <c r="J607" s="4">
        <f t="shared" ca="1" si="79"/>
        <v>681.73923351192809</v>
      </c>
      <c r="K607" s="16"/>
      <c r="N607" s="6">
        <f t="shared" ca="1" si="73"/>
        <v>-2.8675357837864401E-2</v>
      </c>
      <c r="O607" s="13">
        <f t="shared" ca="1" si="72"/>
        <v>-2.7460035111901739E-3</v>
      </c>
      <c r="P607" s="1">
        <v>605</v>
      </c>
    </row>
    <row r="608" spans="4:16" ht="19.5" customHeight="1" x14ac:dyDescent="0.2">
      <c r="D608" s="1">
        <v>604</v>
      </c>
      <c r="E608" s="3">
        <f t="shared" si="74"/>
        <v>10.066666666666666</v>
      </c>
      <c r="F608" s="2">
        <f t="shared" si="75"/>
        <v>6.6160726663819345</v>
      </c>
      <c r="G608" s="2">
        <f t="shared" ca="1" si="76"/>
        <v>6.5966534772470329</v>
      </c>
      <c r="H608" s="3">
        <f t="shared" si="77"/>
        <v>10.066666666666666</v>
      </c>
      <c r="I608" s="4">
        <f t="shared" si="78"/>
        <v>747.00558851399501</v>
      </c>
      <c r="J608" s="4">
        <f t="shared" ca="1" si="79"/>
        <v>732.63928812207951</v>
      </c>
      <c r="K608" s="16"/>
      <c r="N608" s="6">
        <f t="shared" ca="1" si="73"/>
        <v>1.0953153968016381E-2</v>
      </c>
      <c r="O608" s="13">
        <f t="shared" ca="1" si="72"/>
        <v>1.2454515559926783E-2</v>
      </c>
      <c r="P608" s="1">
        <v>606</v>
      </c>
    </row>
    <row r="609" spans="4:16" ht="19.5" customHeight="1" x14ac:dyDescent="0.2">
      <c r="D609" s="1">
        <v>605</v>
      </c>
      <c r="E609" s="3">
        <f t="shared" si="74"/>
        <v>10.083333333333334</v>
      </c>
      <c r="F609" s="2">
        <f t="shared" si="75"/>
        <v>6.6155296585420178</v>
      </c>
      <c r="G609" s="2">
        <f t="shared" ca="1" si="76"/>
        <v>6.6287634585042037</v>
      </c>
      <c r="H609" s="3">
        <f t="shared" si="77"/>
        <v>10.083333333333334</v>
      </c>
      <c r="I609" s="4">
        <f t="shared" si="78"/>
        <v>746.60006873314467</v>
      </c>
      <c r="J609" s="4">
        <f t="shared" ca="1" si="79"/>
        <v>756.5460913751881</v>
      </c>
      <c r="K609" s="16"/>
      <c r="N609" s="6">
        <f t="shared" ca="1" si="73"/>
        <v>-7.6144818341677578E-2</v>
      </c>
      <c r="O609" s="13">
        <f t="shared" ca="1" si="72"/>
        <v>-6.8640037450023464E-2</v>
      </c>
      <c r="P609" s="1">
        <v>607</v>
      </c>
    </row>
    <row r="610" spans="4:16" ht="19.5" customHeight="1" x14ac:dyDescent="0.2">
      <c r="D610" s="1">
        <v>606</v>
      </c>
      <c r="E610" s="3">
        <f t="shared" si="74"/>
        <v>10.1</v>
      </c>
      <c r="F610" s="2">
        <f t="shared" si="75"/>
        <v>6.6149867929266346</v>
      </c>
      <c r="G610" s="2">
        <f t="shared" ca="1" si="76"/>
        <v>6.5634221053000887</v>
      </c>
      <c r="H610" s="3">
        <f t="shared" si="77"/>
        <v>10.1</v>
      </c>
      <c r="I610" s="4">
        <f t="shared" si="78"/>
        <v>746.19487522015061</v>
      </c>
      <c r="J610" s="4">
        <f t="shared" ca="1" si="79"/>
        <v>708.69277093109486</v>
      </c>
      <c r="K610" s="16"/>
      <c r="N610" s="6">
        <f t="shared" ca="1" si="73"/>
        <v>-7.0866019915214615E-2</v>
      </c>
      <c r="O610" s="13">
        <f t="shared" ca="1" si="72"/>
        <v>-9.0620634792119681E-2</v>
      </c>
      <c r="P610" s="1">
        <v>608</v>
      </c>
    </row>
    <row r="611" spans="4:16" ht="19.5" customHeight="1" x14ac:dyDescent="0.2">
      <c r="D611" s="1">
        <v>607</v>
      </c>
      <c r="E611" s="3">
        <f t="shared" si="74"/>
        <v>10.116666666666667</v>
      </c>
      <c r="F611" s="2">
        <f t="shared" si="75"/>
        <v>6.6144440798711646</v>
      </c>
      <c r="G611" s="2">
        <f t="shared" ca="1" si="76"/>
        <v>6.7793258839922776</v>
      </c>
      <c r="H611" s="3">
        <f t="shared" si="77"/>
        <v>10.116666666666667</v>
      </c>
      <c r="I611" s="4">
        <f t="shared" si="78"/>
        <v>745.79001539073852</v>
      </c>
      <c r="J611" s="4">
        <f t="shared" ca="1" si="79"/>
        <v>879.47565561392776</v>
      </c>
      <c r="K611" s="16"/>
      <c r="N611" s="6">
        <f t="shared" ca="1" si="73"/>
        <v>-0.27793494319459455</v>
      </c>
      <c r="O611" s="13">
        <f t="shared" ca="1" si="72"/>
        <v>-0.31471625439645873</v>
      </c>
      <c r="P611" s="1">
        <v>609</v>
      </c>
    </row>
    <row r="612" spans="4:16" ht="19.5" customHeight="1" x14ac:dyDescent="0.2">
      <c r="D612" s="1">
        <v>608</v>
      </c>
      <c r="E612" s="3">
        <f t="shared" si="74"/>
        <v>10.133333333333333</v>
      </c>
      <c r="F612" s="2">
        <f t="shared" si="75"/>
        <v>6.6139015297080794</v>
      </c>
      <c r="G612" s="2">
        <f t="shared" ca="1" si="76"/>
        <v>6.6668285494746851</v>
      </c>
      <c r="H612" s="3">
        <f t="shared" si="77"/>
        <v>10.133333333333333</v>
      </c>
      <c r="I612" s="4">
        <f t="shared" si="78"/>
        <v>745.38549664204038</v>
      </c>
      <c r="J612" s="4">
        <f t="shared" ca="1" si="79"/>
        <v>785.89920750084821</v>
      </c>
      <c r="K612" s="16"/>
      <c r="N612" s="6">
        <f t="shared" ca="1" si="73"/>
        <v>-2.5861668778540851E-2</v>
      </c>
      <c r="O612" s="13">
        <f t="shared" ca="1" si="72"/>
        <v>-0.12718918636027893</v>
      </c>
      <c r="P612" s="1">
        <v>610</v>
      </c>
    </row>
    <row r="613" spans="4:16" ht="19.5" customHeight="1" x14ac:dyDescent="0.2">
      <c r="D613" s="1">
        <v>609</v>
      </c>
      <c r="E613" s="3">
        <f t="shared" si="74"/>
        <v>10.15</v>
      </c>
      <c r="F613" s="2">
        <f t="shared" si="75"/>
        <v>6.6133591527667548</v>
      </c>
      <c r="G613" s="2">
        <f t="shared" ca="1" si="76"/>
        <v>6.6658839179693281</v>
      </c>
      <c r="H613" s="3">
        <f t="shared" si="77"/>
        <v>10.15</v>
      </c>
      <c r="I613" s="4">
        <f t="shared" si="78"/>
        <v>744.98132635249465</v>
      </c>
      <c r="J613" s="4">
        <f t="shared" ca="1" si="79"/>
        <v>785.15717287922689</v>
      </c>
      <c r="K613" s="16"/>
      <c r="N613" s="6">
        <f t="shared" ca="1" si="73"/>
        <v>-0.109737348442341</v>
      </c>
      <c r="O613" s="13">
        <f t="shared" ca="1" si="72"/>
        <v>-0.20747901230390872</v>
      </c>
      <c r="P613" s="1">
        <v>611</v>
      </c>
    </row>
    <row r="614" spans="4:16" ht="19.5" customHeight="1" x14ac:dyDescent="0.2">
      <c r="D614" s="1">
        <v>610</v>
      </c>
      <c r="E614" s="3">
        <f t="shared" si="74"/>
        <v>10.166666666666666</v>
      </c>
      <c r="F614" s="2">
        <f t="shared" si="75"/>
        <v>6.6128169593732631</v>
      </c>
      <c r="G614" s="2">
        <f t="shared" ca="1" si="76"/>
        <v>6.6229692697380429</v>
      </c>
      <c r="H614" s="3">
        <f t="shared" si="77"/>
        <v>10.166666666666666</v>
      </c>
      <c r="I614" s="4">
        <f t="shared" si="78"/>
        <v>744.57751188173336</v>
      </c>
      <c r="J614" s="4">
        <f t="shared" ca="1" si="79"/>
        <v>752.17519563747942</v>
      </c>
      <c r="K614" s="16"/>
      <c r="N614" s="6">
        <f t="shared" ca="1" si="73"/>
        <v>3.4883103101729741E-2</v>
      </c>
      <c r="O614" s="13">
        <f t="shared" ca="1" si="72"/>
        <v>-8.2197248829449482E-2</v>
      </c>
      <c r="P614" s="1">
        <v>612</v>
      </c>
    </row>
    <row r="615" spans="4:16" ht="19.5" customHeight="1" x14ac:dyDescent="0.2">
      <c r="D615" s="1">
        <v>611</v>
      </c>
      <c r="E615" s="3">
        <f t="shared" si="74"/>
        <v>10.183333333333334</v>
      </c>
      <c r="F615" s="2">
        <f t="shared" si="75"/>
        <v>6.6122749598501871</v>
      </c>
      <c r="G615" s="2">
        <f t="shared" ca="1" si="76"/>
        <v>6.5599877160574902</v>
      </c>
      <c r="H615" s="3">
        <f t="shared" si="77"/>
        <v>10.183333333333334</v>
      </c>
      <c r="I615" s="4">
        <f t="shared" si="78"/>
        <v>744.17406057048606</v>
      </c>
      <c r="J615" s="4">
        <f t="shared" ca="1" si="79"/>
        <v>706.26301884775967</v>
      </c>
      <c r="K615" s="16"/>
      <c r="N615" s="6">
        <f t="shared" ca="1" si="73"/>
        <v>8.4966927342713994E-2</v>
      </c>
      <c r="O615" s="13">
        <f t="shared" ca="1" si="72"/>
        <v>-1.3365204107697454E-2</v>
      </c>
      <c r="P615" s="1">
        <v>613</v>
      </c>
    </row>
    <row r="616" spans="4:16" ht="19.5" customHeight="1" x14ac:dyDescent="0.2">
      <c r="D616" s="1">
        <v>612</v>
      </c>
      <c r="E616" s="3">
        <f t="shared" si="74"/>
        <v>10.199999999999999</v>
      </c>
      <c r="F616" s="2">
        <f t="shared" si="75"/>
        <v>6.6117331645164157</v>
      </c>
      <c r="G616" s="2">
        <f t="shared" ca="1" si="76"/>
        <v>6.5778807032476205</v>
      </c>
      <c r="H616" s="3">
        <f t="shared" si="77"/>
        <v>10.199999999999999</v>
      </c>
      <c r="I616" s="4">
        <f t="shared" si="78"/>
        <v>743.77097974047183</v>
      </c>
      <c r="J616" s="4">
        <f t="shared" ca="1" si="79"/>
        <v>719.0139095681501</v>
      </c>
      <c r="K616" s="16"/>
      <c r="N616" s="6">
        <f t="shared" ca="1" si="73"/>
        <v>-9.8627110153848754E-3</v>
      </c>
      <c r="O616" s="13">
        <f t="shared" ca="1" si="72"/>
        <v>-7.9303958220566392E-2</v>
      </c>
      <c r="P616" s="1">
        <v>614</v>
      </c>
    </row>
    <row r="617" spans="4:16" ht="19.5" customHeight="1" x14ac:dyDescent="0.2">
      <c r="D617" s="1">
        <v>613</v>
      </c>
      <c r="E617" s="3">
        <f t="shared" si="74"/>
        <v>10.216666666666667</v>
      </c>
      <c r="F617" s="2">
        <f t="shared" si="75"/>
        <v>6.611191583686951</v>
      </c>
      <c r="G617" s="2">
        <f t="shared" ca="1" si="76"/>
        <v>6.6455469616852154</v>
      </c>
      <c r="H617" s="3">
        <f t="shared" si="77"/>
        <v>10.216666666666667</v>
      </c>
      <c r="I617" s="4">
        <f t="shared" si="78"/>
        <v>743.36827669430011</v>
      </c>
      <c r="J617" s="4">
        <f t="shared" ca="1" si="79"/>
        <v>769.35073794689345</v>
      </c>
      <c r="K617" s="16"/>
      <c r="N617" s="6">
        <f t="shared" ca="1" si="73"/>
        <v>-7.6515163754623625E-2</v>
      </c>
      <c r="O617" s="13">
        <f t="shared" ca="1" si="72"/>
        <v>-0.14629680272926598</v>
      </c>
      <c r="P617" s="1">
        <v>615</v>
      </c>
    </row>
    <row r="618" spans="4:16" ht="19.5" customHeight="1" x14ac:dyDescent="0.2">
      <c r="D618" s="1">
        <v>614</v>
      </c>
      <c r="E618" s="3">
        <f t="shared" si="74"/>
        <v>10.233333333333333</v>
      </c>
      <c r="F618" s="2">
        <f t="shared" si="75"/>
        <v>6.6106502276727115</v>
      </c>
      <c r="G618" s="2">
        <f t="shared" ca="1" si="76"/>
        <v>6.6926411232283698</v>
      </c>
      <c r="H618" s="3">
        <f t="shared" si="77"/>
        <v>10.233333333333333</v>
      </c>
      <c r="I618" s="4">
        <f t="shared" si="78"/>
        <v>742.96595871537102</v>
      </c>
      <c r="J618" s="4">
        <f t="shared" ca="1" si="79"/>
        <v>806.44937408631586</v>
      </c>
      <c r="K618" s="16"/>
      <c r="N618" s="6">
        <f t="shared" ca="1" si="73"/>
        <v>-0.11793061896634122</v>
      </c>
      <c r="O618" s="13">
        <f t="shared" ca="1" si="72"/>
        <v>-0.21739677140174785</v>
      </c>
      <c r="P618" s="1">
        <v>616</v>
      </c>
    </row>
    <row r="619" spans="4:16" ht="19.5" customHeight="1" x14ac:dyDescent="0.2">
      <c r="D619" s="1">
        <v>615</v>
      </c>
      <c r="E619" s="3">
        <f t="shared" si="74"/>
        <v>10.25</v>
      </c>
      <c r="F619" s="2">
        <f t="shared" si="75"/>
        <v>6.6101091067803353</v>
      </c>
      <c r="G619" s="2">
        <f t="shared" ca="1" si="76"/>
        <v>6.5776849698882538</v>
      </c>
      <c r="H619" s="3">
        <f t="shared" si="77"/>
        <v>10.25</v>
      </c>
      <c r="I619" s="4">
        <f t="shared" si="78"/>
        <v>742.56403306777577</v>
      </c>
      <c r="J619" s="4">
        <f t="shared" ca="1" si="79"/>
        <v>718.87318833256825</v>
      </c>
      <c r="K619" s="16"/>
      <c r="N619" s="6">
        <f t="shared" ca="1" si="73"/>
        <v>0.11150421802430895</v>
      </c>
      <c r="O619" s="13">
        <f t="shared" ca="1" si="72"/>
        <v>-5.0069844479420506E-3</v>
      </c>
      <c r="P619" s="1">
        <v>617</v>
      </c>
    </row>
    <row r="620" spans="4:16" ht="19.5" customHeight="1" x14ac:dyDescent="0.2">
      <c r="D620" s="1">
        <v>616</v>
      </c>
      <c r="E620" s="3">
        <f t="shared" si="74"/>
        <v>10.266666666666667</v>
      </c>
      <c r="F620" s="2">
        <f t="shared" si="75"/>
        <v>6.6095682313119841</v>
      </c>
      <c r="G620" s="2">
        <f t="shared" ca="1" si="76"/>
        <v>6.533208983205407</v>
      </c>
      <c r="H620" s="3">
        <f t="shared" si="77"/>
        <v>10.266666666666667</v>
      </c>
      <c r="I620" s="4">
        <f t="shared" si="78"/>
        <v>742.16250699619934</v>
      </c>
      <c r="J620" s="4">
        <f t="shared" ca="1" si="79"/>
        <v>687.60117558846468</v>
      </c>
      <c r="K620" s="16"/>
      <c r="N620" s="6">
        <f t="shared" ca="1" si="73"/>
        <v>-1.3936150183258417E-2</v>
      </c>
      <c r="O620" s="13">
        <f t="shared" ca="1" si="72"/>
        <v>-9.718956303613796E-2</v>
      </c>
      <c r="P620" s="1">
        <v>618</v>
      </c>
    </row>
    <row r="621" spans="4:16" ht="19.5" customHeight="1" x14ac:dyDescent="0.2">
      <c r="D621" s="1">
        <v>617</v>
      </c>
      <c r="E621" s="3">
        <f t="shared" si="74"/>
        <v>10.283333333333333</v>
      </c>
      <c r="F621" s="2">
        <f t="shared" si="75"/>
        <v>6.6090276115651472</v>
      </c>
      <c r="G621" s="2">
        <f t="shared" ca="1" si="76"/>
        <v>6.550764070033682</v>
      </c>
      <c r="H621" s="3">
        <f t="shared" si="77"/>
        <v>10.283333333333333</v>
      </c>
      <c r="I621" s="4">
        <f t="shared" si="78"/>
        <v>741.76138772582397</v>
      </c>
      <c r="J621" s="4">
        <f t="shared" ca="1" si="79"/>
        <v>699.77864949774857</v>
      </c>
      <c r="K621" s="16"/>
      <c r="N621" s="6">
        <f t="shared" ca="1" si="73"/>
        <v>-0.10455155554576737</v>
      </c>
      <c r="O621" s="13">
        <f t="shared" ca="1" si="72"/>
        <v>-0.18581441273532845</v>
      </c>
      <c r="P621" s="1">
        <v>619</v>
      </c>
    </row>
    <row r="622" spans="4:16" ht="19.5" customHeight="1" x14ac:dyDescent="0.2">
      <c r="D622" s="1">
        <v>618</v>
      </c>
      <c r="E622" s="3">
        <f t="shared" si="74"/>
        <v>10.3</v>
      </c>
      <c r="F622" s="2">
        <f t="shared" si="75"/>
        <v>6.6084872578324454</v>
      </c>
      <c r="G622" s="2">
        <f t="shared" ca="1" si="76"/>
        <v>6.5905894987342206</v>
      </c>
      <c r="H622" s="3">
        <f t="shared" si="77"/>
        <v>10.3</v>
      </c>
      <c r="I622" s="4">
        <f t="shared" si="78"/>
        <v>741.36068246223454</v>
      </c>
      <c r="J622" s="4">
        <f t="shared" ca="1" si="79"/>
        <v>728.2100222803889</v>
      </c>
      <c r="K622" s="16"/>
      <c r="N622" s="6">
        <f t="shared" ca="1" si="73"/>
        <v>8.4014529890903869E-2</v>
      </c>
      <c r="O622" s="13">
        <f t="shared" ca="1" si="72"/>
        <v>-2.618362539341372E-2</v>
      </c>
      <c r="P622" s="1">
        <v>620</v>
      </c>
    </row>
    <row r="623" spans="4:16" ht="19.5" customHeight="1" x14ac:dyDescent="0.2">
      <c r="D623" s="1">
        <v>619</v>
      </c>
      <c r="E623" s="3">
        <f t="shared" si="74"/>
        <v>10.316666666666666</v>
      </c>
      <c r="F623" s="2">
        <f t="shared" si="75"/>
        <v>6.6079471804014345</v>
      </c>
      <c r="G623" s="2">
        <f t="shared" ca="1" si="76"/>
        <v>6.6020973596154935</v>
      </c>
      <c r="H623" s="3">
        <f t="shared" si="77"/>
        <v>10.316666666666666</v>
      </c>
      <c r="I623" s="4">
        <f t="shared" si="78"/>
        <v>740.96039839132391</v>
      </c>
      <c r="J623" s="4">
        <f t="shared" ca="1" si="79"/>
        <v>736.63856614786391</v>
      </c>
      <c r="K623" s="16"/>
      <c r="N623" s="6">
        <f t="shared" ca="1" si="73"/>
        <v>7.2695268587351411E-2</v>
      </c>
      <c r="O623" s="13">
        <f t="shared" ca="1" si="72"/>
        <v>-2.8067904154575468E-3</v>
      </c>
      <c r="P623" s="1">
        <v>621</v>
      </c>
    </row>
    <row r="624" spans="4:16" ht="19.5" customHeight="1" x14ac:dyDescent="0.2">
      <c r="D624" s="1">
        <v>620</v>
      </c>
      <c r="E624" s="3">
        <f t="shared" si="74"/>
        <v>10.333333333333334</v>
      </c>
      <c r="F624" s="2">
        <f t="shared" si="75"/>
        <v>6.6074073895544112</v>
      </c>
      <c r="G624" s="2">
        <f t="shared" ca="1" si="76"/>
        <v>6.6364568466239398</v>
      </c>
      <c r="H624" s="3">
        <f t="shared" si="77"/>
        <v>10.333333333333334</v>
      </c>
      <c r="I624" s="4">
        <f t="shared" si="78"/>
        <v>740.56054267920126</v>
      </c>
      <c r="J624" s="4">
        <f t="shared" ca="1" si="79"/>
        <v>762.38894092229157</v>
      </c>
      <c r="K624" s="16"/>
      <c r="N624" s="6">
        <f t="shared" ca="1" si="73"/>
        <v>-1.9759310894299748E-2</v>
      </c>
      <c r="O624" s="13">
        <f t="shared" ca="1" si="72"/>
        <v>-6.6881127835182616E-2</v>
      </c>
      <c r="P624" s="1">
        <v>622</v>
      </c>
    </row>
    <row r="625" spans="4:16" ht="19.5" customHeight="1" x14ac:dyDescent="0.2">
      <c r="D625" s="1">
        <v>621</v>
      </c>
      <c r="E625" s="3">
        <f t="shared" si="74"/>
        <v>10.35</v>
      </c>
      <c r="F625" s="2">
        <f t="shared" si="75"/>
        <v>6.6068678955682145</v>
      </c>
      <c r="G625" s="2">
        <f t="shared" ca="1" si="76"/>
        <v>6.7839900411510818</v>
      </c>
      <c r="H625" s="3">
        <f t="shared" si="77"/>
        <v>10.35</v>
      </c>
      <c r="I625" s="4">
        <f t="shared" si="78"/>
        <v>740.1611224720989</v>
      </c>
      <c r="J625" s="4">
        <f t="shared" ca="1" si="79"/>
        <v>883.58724939508215</v>
      </c>
      <c r="K625" s="16"/>
      <c r="N625" s="6">
        <f t="shared" ca="1" si="73"/>
        <v>-9.7019413324379605E-2</v>
      </c>
      <c r="O625" s="13">
        <f t="shared" ca="1" si="72"/>
        <v>-0.15742015066263612</v>
      </c>
      <c r="P625" s="1">
        <v>623</v>
      </c>
    </row>
    <row r="626" spans="4:16" ht="19.5" customHeight="1" x14ac:dyDescent="0.2">
      <c r="D626" s="1">
        <v>622</v>
      </c>
      <c r="E626" s="3">
        <f t="shared" si="74"/>
        <v>10.366666666666667</v>
      </c>
      <c r="F626" s="2">
        <f t="shared" si="75"/>
        <v>6.6063287087140319</v>
      </c>
      <c r="G626" s="2">
        <f t="shared" ca="1" si="76"/>
        <v>6.7652348697309446</v>
      </c>
      <c r="H626" s="3">
        <f t="shared" si="77"/>
        <v>10.366666666666667</v>
      </c>
      <c r="I626" s="4">
        <f t="shared" si="78"/>
        <v>739.76214489628285</v>
      </c>
      <c r="J626" s="4">
        <f t="shared" ca="1" si="79"/>
        <v>867.16985582423524</v>
      </c>
      <c r="K626" s="16"/>
      <c r="N626" s="6">
        <f t="shared" ca="1" si="73"/>
        <v>6.0875330971898733E-2</v>
      </c>
      <c r="O626" s="13">
        <f t="shared" ca="1" si="72"/>
        <v>-1.7842584941663381E-2</v>
      </c>
      <c r="P626" s="1">
        <v>624</v>
      </c>
    </row>
    <row r="627" spans="4:16" ht="19.5" customHeight="1" x14ac:dyDescent="0.2">
      <c r="D627" s="1">
        <v>623</v>
      </c>
      <c r="E627" s="3">
        <f t="shared" si="74"/>
        <v>10.383333333333333</v>
      </c>
      <c r="F627" s="2">
        <f t="shared" si="75"/>
        <v>6.6057898392572039</v>
      </c>
      <c r="G627" s="2">
        <f t="shared" ca="1" si="76"/>
        <v>6.7446940337018875</v>
      </c>
      <c r="H627" s="3">
        <f t="shared" si="77"/>
        <v>10.383333333333333</v>
      </c>
      <c r="I627" s="4">
        <f t="shared" si="78"/>
        <v>739.36361705796423</v>
      </c>
      <c r="J627" s="4">
        <f t="shared" ca="1" si="79"/>
        <v>849.53915655752735</v>
      </c>
      <c r="K627" s="16"/>
      <c r="N627" s="6">
        <f t="shared" ca="1" si="73"/>
        <v>-3.4211307386965525E-2</v>
      </c>
      <c r="O627" s="13">
        <f t="shared" ca="1" si="72"/>
        <v>-9.5641994168217281E-2</v>
      </c>
      <c r="P627" s="1">
        <v>625</v>
      </c>
    </row>
    <row r="628" spans="4:16" ht="19.5" customHeight="1" x14ac:dyDescent="0.2">
      <c r="D628" s="1">
        <v>624</v>
      </c>
      <c r="E628" s="3">
        <f t="shared" si="74"/>
        <v>10.4</v>
      </c>
      <c r="F628" s="2">
        <f t="shared" si="75"/>
        <v>6.6052512974570288</v>
      </c>
      <c r="G628" s="2">
        <f t="shared" ca="1" si="76"/>
        <v>6.7085728294293947</v>
      </c>
      <c r="H628" s="3">
        <f t="shared" si="77"/>
        <v>10.4</v>
      </c>
      <c r="I628" s="4">
        <f t="shared" si="78"/>
        <v>738.96554604321125</v>
      </c>
      <c r="J628" s="4">
        <f t="shared" ca="1" si="79"/>
        <v>819.40038046113</v>
      </c>
      <c r="K628" s="16"/>
      <c r="N628" s="6">
        <f t="shared" ca="1" si="73"/>
        <v>-2.5068879248793505E-2</v>
      </c>
      <c r="O628" s="13">
        <f t="shared" ca="1" si="72"/>
        <v>-9.6174765099729151E-2</v>
      </c>
      <c r="P628" s="1">
        <v>626</v>
      </c>
    </row>
    <row r="629" spans="4:16" ht="19.5" customHeight="1" x14ac:dyDescent="0.2">
      <c r="D629" s="1">
        <v>625</v>
      </c>
      <c r="E629" s="3">
        <f t="shared" si="74"/>
        <v>10.416666666666666</v>
      </c>
      <c r="F629" s="2">
        <f t="shared" si="75"/>
        <v>6.6047130935665663</v>
      </c>
      <c r="G629" s="2">
        <f t="shared" ca="1" si="76"/>
        <v>6.5709960324804673</v>
      </c>
      <c r="H629" s="3">
        <f t="shared" si="77"/>
        <v>10.416666666666666</v>
      </c>
      <c r="I629" s="4">
        <f t="shared" si="78"/>
        <v>738.56793891786162</v>
      </c>
      <c r="J629" s="4">
        <f t="shared" ca="1" si="79"/>
        <v>714.08073664495623</v>
      </c>
      <c r="K629" s="16"/>
      <c r="N629" s="6">
        <f t="shared" ca="1" si="73"/>
        <v>7.5760281936612328E-2</v>
      </c>
      <c r="O629" s="13">
        <f t="shared" ca="1" si="72"/>
        <v>-5.5744592953774486E-3</v>
      </c>
      <c r="P629" s="1">
        <v>627</v>
      </c>
    </row>
    <row r="630" spans="4:16" ht="19.5" customHeight="1" x14ac:dyDescent="0.2">
      <c r="D630" s="1">
        <v>626</v>
      </c>
      <c r="E630" s="3">
        <f t="shared" si="74"/>
        <v>10.433333333333334</v>
      </c>
      <c r="F630" s="2">
        <f t="shared" si="75"/>
        <v>6.6041752378324423</v>
      </c>
      <c r="G630" s="2">
        <f t="shared" ca="1" si="76"/>
        <v>6.7431929178982593</v>
      </c>
      <c r="H630" s="3">
        <f t="shared" si="77"/>
        <v>10.433333333333334</v>
      </c>
      <c r="I630" s="4">
        <f t="shared" si="78"/>
        <v>738.17080272743704</v>
      </c>
      <c r="J630" s="4">
        <f t="shared" ca="1" si="79"/>
        <v>848.26485657902288</v>
      </c>
      <c r="K630" s="16"/>
      <c r="N630" s="6">
        <f t="shared" ca="1" si="73"/>
        <v>-6.5073031074358481E-2</v>
      </c>
      <c r="O630" s="13">
        <f t="shared" ca="1" si="72"/>
        <v>-0.10577926862110887</v>
      </c>
      <c r="P630" s="1">
        <v>628</v>
      </c>
    </row>
    <row r="631" spans="4:16" ht="19.5" customHeight="1" x14ac:dyDescent="0.2">
      <c r="D631" s="1">
        <v>627</v>
      </c>
      <c r="E631" s="3">
        <f t="shared" si="74"/>
        <v>10.45</v>
      </c>
      <c r="F631" s="2">
        <f t="shared" si="75"/>
        <v>6.603637740494654</v>
      </c>
      <c r="G631" s="2">
        <f t="shared" ca="1" si="76"/>
        <v>6.7099656247228969</v>
      </c>
      <c r="H631" s="3">
        <f t="shared" si="77"/>
        <v>10.45</v>
      </c>
      <c r="I631" s="4">
        <f t="shared" si="78"/>
        <v>737.77414449705907</v>
      </c>
      <c r="J631" s="4">
        <f t="shared" ca="1" si="79"/>
        <v>820.54243259232669</v>
      </c>
      <c r="K631" s="16"/>
      <c r="N631" s="6">
        <f t="shared" ca="1" si="73"/>
        <v>6.5517118960105161E-2</v>
      </c>
      <c r="O631" s="13">
        <f t="shared" ca="1" si="72"/>
        <v>-1.1165935788049988E-2</v>
      </c>
      <c r="P631" s="1">
        <v>629</v>
      </c>
    </row>
    <row r="632" spans="4:16" ht="19.5" customHeight="1" x14ac:dyDescent="0.2">
      <c r="D632" s="1">
        <v>628</v>
      </c>
      <c r="E632" s="3">
        <f t="shared" si="74"/>
        <v>10.466666666666667</v>
      </c>
      <c r="F632" s="2">
        <f t="shared" si="75"/>
        <v>6.6031006117863775</v>
      </c>
      <c r="G632" s="2">
        <f t="shared" ca="1" si="76"/>
        <v>6.7124735941789178</v>
      </c>
      <c r="H632" s="3">
        <f t="shared" si="77"/>
        <v>10.466666666666667</v>
      </c>
      <c r="I632" s="4">
        <f t="shared" si="78"/>
        <v>737.37797123136772</v>
      </c>
      <c r="J632" s="4">
        <f t="shared" ca="1" si="79"/>
        <v>822.60291067867138</v>
      </c>
      <c r="K632" s="16"/>
      <c r="N632" s="6">
        <f t="shared" ca="1" si="73"/>
        <v>-2.5443060216145258E-2</v>
      </c>
      <c r="O632" s="13">
        <f t="shared" ca="1" si="72"/>
        <v>-7.6010280891587498E-2</v>
      </c>
      <c r="P632" s="1">
        <v>630</v>
      </c>
    </row>
    <row r="633" spans="4:16" ht="19.5" customHeight="1" x14ac:dyDescent="0.2">
      <c r="D633" s="1">
        <v>629</v>
      </c>
      <c r="E633" s="3">
        <f t="shared" si="74"/>
        <v>10.483333333333333</v>
      </c>
      <c r="F633" s="2">
        <f t="shared" si="75"/>
        <v>6.602563861933767</v>
      </c>
      <c r="G633" s="2">
        <f t="shared" ca="1" si="76"/>
        <v>6.6584956517748832</v>
      </c>
      <c r="H633" s="3">
        <f t="shared" si="77"/>
        <v>10.483333333333333</v>
      </c>
      <c r="I633" s="4">
        <f t="shared" si="78"/>
        <v>736.982289914435</v>
      </c>
      <c r="J633" s="4">
        <f t="shared" ca="1" si="79"/>
        <v>779.37759948540145</v>
      </c>
      <c r="K633" s="16"/>
      <c r="N633" s="6">
        <f t="shared" ca="1" si="73"/>
        <v>-0.10466341014530188</v>
      </c>
      <c r="O633" s="13">
        <f t="shared" ref="O633:O696" ca="1" si="80">SUMPRODUCT($M$3:$M$182,O453:O632)+N633</f>
        <v>-0.16049336786682722</v>
      </c>
      <c r="P633" s="1">
        <v>631</v>
      </c>
    </row>
    <row r="634" spans="4:16" ht="19.5" customHeight="1" x14ac:dyDescent="0.2">
      <c r="D634" s="1">
        <v>630</v>
      </c>
      <c r="E634" s="3">
        <f t="shared" si="74"/>
        <v>10.5</v>
      </c>
      <c r="F634" s="2">
        <f t="shared" si="75"/>
        <v>6.6020275011557681</v>
      </c>
      <c r="G634" s="2">
        <f t="shared" ca="1" si="76"/>
        <v>6.6366166176673209</v>
      </c>
      <c r="H634" s="3">
        <f t="shared" si="77"/>
        <v>10.5</v>
      </c>
      <c r="I634" s="4">
        <f t="shared" si="78"/>
        <v>736.58710750968999</v>
      </c>
      <c r="J634" s="4">
        <f t="shared" ca="1" si="79"/>
        <v>762.51075833003301</v>
      </c>
      <c r="K634" s="16"/>
      <c r="N634" s="6">
        <f t="shared" ca="1" si="73"/>
        <v>-3.0063320106000374E-3</v>
      </c>
      <c r="O634" s="13">
        <f t="shared" ca="1" si="80"/>
        <v>-9.4806500657239459E-2</v>
      </c>
      <c r="P634" s="1">
        <v>632</v>
      </c>
    </row>
    <row r="635" spans="4:16" ht="19.5" customHeight="1" x14ac:dyDescent="0.2">
      <c r="D635" s="1">
        <v>631</v>
      </c>
      <c r="E635" s="3">
        <f t="shared" si="74"/>
        <v>10.516666666666667</v>
      </c>
      <c r="F635" s="2">
        <f t="shared" si="75"/>
        <v>6.6014915396639164</v>
      </c>
      <c r="G635" s="2">
        <f t="shared" ca="1" si="76"/>
        <v>6.6863100994144578</v>
      </c>
      <c r="H635" s="3">
        <f t="shared" si="77"/>
        <v>10.516666666666667</v>
      </c>
      <c r="I635" s="4">
        <f t="shared" si="78"/>
        <v>736.19243095983438</v>
      </c>
      <c r="J635" s="4">
        <f t="shared" ca="1" si="79"/>
        <v>801.35985183732373</v>
      </c>
      <c r="K635" s="16"/>
      <c r="N635" s="6">
        <f t="shared" ca="1" si="73"/>
        <v>-6.2236275327407005E-2</v>
      </c>
      <c r="O635" s="13">
        <f t="shared" ca="1" si="80"/>
        <v>-0.14397857559583074</v>
      </c>
      <c r="P635" s="1">
        <v>633</v>
      </c>
    </row>
    <row r="636" spans="4:16" ht="19.5" customHeight="1" x14ac:dyDescent="0.2">
      <c r="D636" s="1">
        <v>632</v>
      </c>
      <c r="E636" s="3">
        <f t="shared" si="74"/>
        <v>10.533333333333333</v>
      </c>
      <c r="F636" s="2">
        <f t="shared" si="75"/>
        <v>6.6009559876621458</v>
      </c>
      <c r="G636" s="2">
        <f t="shared" ca="1" si="76"/>
        <v>6.7662377144093169</v>
      </c>
      <c r="H636" s="3">
        <f t="shared" si="77"/>
        <v>10.533333333333333</v>
      </c>
      <c r="I636" s="4">
        <f t="shared" si="78"/>
        <v>735.79826718676532</v>
      </c>
      <c r="J636" s="4">
        <f t="shared" ca="1" si="79"/>
        <v>868.03992870045113</v>
      </c>
      <c r="K636" s="16"/>
      <c r="N636" s="6">
        <f t="shared" ca="1" si="73"/>
        <v>1.5763954524744231E-2</v>
      </c>
      <c r="O636" s="13">
        <f t="shared" ca="1" si="80"/>
        <v>-8.3167645811530924E-2</v>
      </c>
      <c r="P636" s="1">
        <v>634</v>
      </c>
    </row>
    <row r="637" spans="4:16" ht="19.5" customHeight="1" x14ac:dyDescent="0.2">
      <c r="D637" s="1">
        <v>633</v>
      </c>
      <c r="E637" s="3">
        <f t="shared" si="74"/>
        <v>10.55</v>
      </c>
      <c r="F637" s="2">
        <f t="shared" si="75"/>
        <v>6.6004208553465933</v>
      </c>
      <c r="G637" s="2">
        <f t="shared" ca="1" si="76"/>
        <v>6.746320342891944</v>
      </c>
      <c r="H637" s="3">
        <f t="shared" si="77"/>
        <v>10.55</v>
      </c>
      <c r="I637" s="4">
        <f t="shared" si="78"/>
        <v>735.40462309149814</v>
      </c>
      <c r="J637" s="4">
        <f t="shared" ca="1" si="79"/>
        <v>850.92189396966546</v>
      </c>
      <c r="K637" s="16"/>
      <c r="N637" s="6">
        <f t="shared" ca="1" si="73"/>
        <v>-6.1332859880023759E-2</v>
      </c>
      <c r="O637" s="13">
        <f t="shared" ca="1" si="80"/>
        <v>-0.14764868305237974</v>
      </c>
      <c r="P637" s="1">
        <v>635</v>
      </c>
    </row>
    <row r="638" spans="4:16" ht="19.5" customHeight="1" x14ac:dyDescent="0.2">
      <c r="D638" s="1">
        <v>634</v>
      </c>
      <c r="E638" s="3">
        <f t="shared" si="74"/>
        <v>10.566666666666666</v>
      </c>
      <c r="F638" s="2">
        <f t="shared" si="75"/>
        <v>6.599886152905408</v>
      </c>
      <c r="G638" s="2">
        <f t="shared" ca="1" si="76"/>
        <v>6.7384214507428934</v>
      </c>
      <c r="H638" s="3">
        <f t="shared" si="77"/>
        <v>10.566666666666666</v>
      </c>
      <c r="I638" s="4">
        <f t="shared" si="78"/>
        <v>735.01150555409197</v>
      </c>
      <c r="J638" s="4">
        <f t="shared" ca="1" si="79"/>
        <v>844.22702951713779</v>
      </c>
      <c r="K638" s="16"/>
      <c r="N638" s="6">
        <f t="shared" ca="1" si="73"/>
        <v>9.6602843293439822E-2</v>
      </c>
      <c r="O638" s="13">
        <f t="shared" ca="1" si="80"/>
        <v>-2.5918426892346802E-3</v>
      </c>
      <c r="P638" s="1">
        <v>636</v>
      </c>
    </row>
    <row r="639" spans="4:16" ht="19.5" customHeight="1" x14ac:dyDescent="0.2">
      <c r="D639" s="1">
        <v>635</v>
      </c>
      <c r="E639" s="3">
        <f t="shared" si="74"/>
        <v>10.583333333333334</v>
      </c>
      <c r="F639" s="2">
        <f t="shared" si="75"/>
        <v>6.5993518905185535</v>
      </c>
      <c r="G639" s="2">
        <f t="shared" ca="1" si="76"/>
        <v>6.6569685617211061</v>
      </c>
      <c r="H639" s="3">
        <f t="shared" si="77"/>
        <v>10.583333333333334</v>
      </c>
      <c r="I639" s="4">
        <f t="shared" si="78"/>
        <v>734.61892143357181</v>
      </c>
      <c r="J639" s="4">
        <f t="shared" ca="1" si="79"/>
        <v>778.18832799853544</v>
      </c>
      <c r="K639" s="16"/>
      <c r="N639" s="6">
        <f t="shared" ca="1" si="73"/>
        <v>-0.13196863958123892</v>
      </c>
      <c r="O639" s="13">
        <f t="shared" ca="1" si="80"/>
        <v>-0.19288495107404158</v>
      </c>
      <c r="P639" s="1">
        <v>637</v>
      </c>
    </row>
    <row r="640" spans="4:16" ht="19.5" customHeight="1" x14ac:dyDescent="0.2">
      <c r="D640" s="1">
        <v>636</v>
      </c>
      <c r="E640" s="3">
        <f t="shared" si="74"/>
        <v>10.6</v>
      </c>
      <c r="F640" s="2">
        <f t="shared" si="75"/>
        <v>6.598818078357616</v>
      </c>
      <c r="G640" s="2">
        <f t="shared" ca="1" si="76"/>
        <v>6.704349117302594</v>
      </c>
      <c r="H640" s="3">
        <f t="shared" si="77"/>
        <v>10.6</v>
      </c>
      <c r="I640" s="4">
        <f t="shared" si="78"/>
        <v>734.22687756785695</v>
      </c>
      <c r="J640" s="4">
        <f t="shared" ca="1" si="79"/>
        <v>815.94676780459622</v>
      </c>
      <c r="K640" s="16"/>
      <c r="N640" s="6">
        <f t="shared" ca="1" si="73"/>
        <v>1.6978584848340698E-2</v>
      </c>
      <c r="O640" s="13">
        <f t="shared" ca="1" si="80"/>
        <v>-9.3086348109304246E-2</v>
      </c>
      <c r="P640" s="1">
        <v>638</v>
      </c>
    </row>
    <row r="641" spans="4:16" ht="19.5" customHeight="1" x14ac:dyDescent="0.2">
      <c r="D641" s="1">
        <v>637</v>
      </c>
      <c r="E641" s="3">
        <f t="shared" si="74"/>
        <v>10.616666666666667</v>
      </c>
      <c r="F641" s="2">
        <f t="shared" si="75"/>
        <v>6.5982847265856091</v>
      </c>
      <c r="G641" s="2">
        <f t="shared" ca="1" si="76"/>
        <v>6.5831720362446209</v>
      </c>
      <c r="H641" s="3">
        <f t="shared" si="77"/>
        <v>10.616666666666667</v>
      </c>
      <c r="I641" s="4">
        <f t="shared" si="78"/>
        <v>733.83538077368598</v>
      </c>
      <c r="J641" s="4">
        <f t="shared" ca="1" si="79"/>
        <v>722.82853491942876</v>
      </c>
      <c r="K641" s="16"/>
      <c r="N641" s="6">
        <f t="shared" ca="1" si="73"/>
        <v>-0.20960342969637338</v>
      </c>
      <c r="O641" s="13">
        <f t="shared" ca="1" si="80"/>
        <v>-0.3030183030692809</v>
      </c>
      <c r="P641" s="1">
        <v>639</v>
      </c>
    </row>
    <row r="642" spans="4:16" ht="19.5" customHeight="1" x14ac:dyDescent="0.2">
      <c r="D642" s="1">
        <v>638</v>
      </c>
      <c r="E642" s="3">
        <f t="shared" si="74"/>
        <v>10.633333333333333</v>
      </c>
      <c r="F642" s="2">
        <f t="shared" si="75"/>
        <v>6.5977518453567807</v>
      </c>
      <c r="G642" s="2">
        <f t="shared" ca="1" si="76"/>
        <v>6.8852868151025008</v>
      </c>
      <c r="H642" s="3">
        <f t="shared" si="77"/>
        <v>10.633333333333333</v>
      </c>
      <c r="I642" s="4">
        <f t="shared" si="78"/>
        <v>733.44443784654641</v>
      </c>
      <c r="J642" s="4">
        <f t="shared" ca="1" si="79"/>
        <v>977.78207216024339</v>
      </c>
      <c r="K642" s="16"/>
      <c r="N642" s="6">
        <f t="shared" ca="1" si="73"/>
        <v>-8.6755017128935796E-2</v>
      </c>
      <c r="O642" s="13">
        <f t="shared" ca="1" si="80"/>
        <v>-0.23584937070563139</v>
      </c>
      <c r="P642" s="1">
        <v>640</v>
      </c>
    </row>
    <row r="643" spans="4:16" ht="19.5" customHeight="1" x14ac:dyDescent="0.2">
      <c r="D643" s="1">
        <v>639</v>
      </c>
      <c r="E643" s="3">
        <f t="shared" si="74"/>
        <v>10.65</v>
      </c>
      <c r="F643" s="2">
        <f t="shared" si="75"/>
        <v>6.5972194448164236</v>
      </c>
      <c r="G643" s="2">
        <f t="shared" ca="1" si="76"/>
        <v>6.6517010724659977</v>
      </c>
      <c r="H643" s="3">
        <f t="shared" si="77"/>
        <v>10.65</v>
      </c>
      <c r="I643" s="4">
        <f t="shared" si="78"/>
        <v>733.05405556060623</v>
      </c>
      <c r="J643" s="4">
        <f t="shared" ca="1" si="79"/>
        <v>774.10000639045097</v>
      </c>
      <c r="K643" s="16"/>
      <c r="N643" s="6">
        <f t="shared" ref="N643:N706" ca="1" si="81">NORMSINV(RAND())*0.096</f>
        <v>-8.1312878505913941E-2</v>
      </c>
      <c r="O643" s="13">
        <f t="shared" ca="1" si="80"/>
        <v>-0.25400352064318665</v>
      </c>
      <c r="P643" s="1">
        <v>641</v>
      </c>
    </row>
    <row r="644" spans="4:16" ht="19.5" customHeight="1" x14ac:dyDescent="0.2">
      <c r="D644" s="1">
        <v>640</v>
      </c>
      <c r="E644" s="3">
        <f t="shared" ref="E644:E707" si="82">D644/60</f>
        <v>10.666666666666666</v>
      </c>
      <c r="F644" s="2">
        <f t="shared" ref="F644:F707" si="83" xml:space="preserve">   7.163 + 0.0961 * $B$6 - 0.0243 * $B$5 + 0.00027 * $B$5^2 + 0.1055 * SIN(2 * PI() * E644 / 24) + 0.0664 * COS(2 * PI() * E644 / 24) - 0.0155 * SIN(2 * PI() * E644 / 24) *  $B$6 + 0.0608 * COS(2 * PI() * E644 / 24) * $B$6</f>
        <v>6.5966875351006751</v>
      </c>
      <c r="G644" s="2">
        <f t="shared" ref="G644:G707" ca="1" si="84">F644+O1642</f>
        <v>6.6176482790605222</v>
      </c>
      <c r="H644" s="3">
        <f t="shared" ref="H644:H707" si="85">E644</f>
        <v>10.666666666666666</v>
      </c>
      <c r="I644" s="4">
        <f t="shared" ref="I644:I707" si="86">EXP(F644)</f>
        <v>732.66424066863965</v>
      </c>
      <c r="J644" s="4">
        <f t="shared" ref="J644:J707" ca="1" si="87">EXP(G644)</f>
        <v>748.18350771876283</v>
      </c>
      <c r="K644" s="16"/>
      <c r="N644" s="6">
        <f t="shared" ca="1" si="81"/>
        <v>-7.2969579817870542E-2</v>
      </c>
      <c r="O644" s="13">
        <f t="shared" ca="1" si="80"/>
        <v>-0.25890816190658972</v>
      </c>
      <c r="P644" s="1">
        <v>642</v>
      </c>
    </row>
    <row r="645" spans="4:16" ht="19.5" customHeight="1" x14ac:dyDescent="0.2">
      <c r="D645" s="1">
        <v>641</v>
      </c>
      <c r="E645" s="3">
        <f t="shared" si="82"/>
        <v>10.683333333333334</v>
      </c>
      <c r="F645" s="2">
        <f t="shared" si="83"/>
        <v>6.5961561263363295</v>
      </c>
      <c r="G645" s="2">
        <f t="shared" ca="1" si="84"/>
        <v>6.7494743390585326</v>
      </c>
      <c r="H645" s="3">
        <f t="shared" si="85"/>
        <v>10.683333333333334</v>
      </c>
      <c r="I645" s="4">
        <f t="shared" si="86"/>
        <v>732.27499990196316</v>
      </c>
      <c r="J645" s="4">
        <f t="shared" ca="1" si="87"/>
        <v>853.6099351688141</v>
      </c>
      <c r="K645" s="16"/>
      <c r="N645" s="6">
        <f t="shared" ca="1" si="81"/>
        <v>-0.12645631619676187</v>
      </c>
      <c r="O645" s="13">
        <f t="shared" ca="1" si="80"/>
        <v>-0.30986700008712753</v>
      </c>
      <c r="P645" s="1">
        <v>643</v>
      </c>
    </row>
    <row r="646" spans="4:16" ht="19.5" customHeight="1" x14ac:dyDescent="0.2">
      <c r="D646" s="1">
        <v>642</v>
      </c>
      <c r="E646" s="3">
        <f t="shared" si="82"/>
        <v>10.7</v>
      </c>
      <c r="F646" s="2">
        <f t="shared" si="83"/>
        <v>6.5956252286406434</v>
      </c>
      <c r="G646" s="2">
        <f t="shared" ca="1" si="84"/>
        <v>6.6890168037005973</v>
      </c>
      <c r="H646" s="3">
        <f t="shared" si="85"/>
        <v>10.7</v>
      </c>
      <c r="I646" s="4">
        <f t="shared" si="86"/>
        <v>731.88633997036641</v>
      </c>
      <c r="J646" s="4">
        <f t="shared" ca="1" si="87"/>
        <v>803.53183411386067</v>
      </c>
      <c r="K646" s="16"/>
      <c r="N646" s="6">
        <f t="shared" ca="1" si="81"/>
        <v>-4.2850196320777266E-2</v>
      </c>
      <c r="O646" s="13">
        <f t="shared" ca="1" si="80"/>
        <v>-0.24841868051435448</v>
      </c>
      <c r="P646" s="1">
        <v>644</v>
      </c>
    </row>
    <row r="647" spans="4:16" ht="19.5" customHeight="1" x14ac:dyDescent="0.2">
      <c r="D647" s="1">
        <v>643</v>
      </c>
      <c r="E647" s="3">
        <f t="shared" si="82"/>
        <v>10.716666666666667</v>
      </c>
      <c r="F647" s="2">
        <f t="shared" si="83"/>
        <v>6.5950948521211439</v>
      </c>
      <c r="G647" s="2">
        <f t="shared" ca="1" si="84"/>
        <v>6.8302460416420532</v>
      </c>
      <c r="H647" s="3">
        <f t="shared" si="85"/>
        <v>10.716666666666667</v>
      </c>
      <c r="I647" s="4">
        <f t="shared" si="86"/>
        <v>731.49826756204732</v>
      </c>
      <c r="J647" s="4">
        <f t="shared" ca="1" si="87"/>
        <v>925.41847595197225</v>
      </c>
      <c r="K647" s="16"/>
      <c r="N647" s="6">
        <f t="shared" ca="1" si="81"/>
        <v>4.4074466644410332E-3</v>
      </c>
      <c r="O647" s="13">
        <f t="shared" ca="1" si="80"/>
        <v>-0.19781953773654462</v>
      </c>
      <c r="P647" s="1">
        <v>645</v>
      </c>
    </row>
    <row r="648" spans="4:16" ht="19.5" customHeight="1" x14ac:dyDescent="0.2">
      <c r="D648" s="1">
        <v>644</v>
      </c>
      <c r="E648" s="3">
        <f t="shared" si="82"/>
        <v>10.733333333333333</v>
      </c>
      <c r="F648" s="2">
        <f t="shared" si="83"/>
        <v>6.5945650068754365</v>
      </c>
      <c r="G648" s="2">
        <f t="shared" ca="1" si="84"/>
        <v>6.5238214699632078</v>
      </c>
      <c r="H648" s="3">
        <f t="shared" si="85"/>
        <v>10.733333333333333</v>
      </c>
      <c r="I648" s="4">
        <f t="shared" si="86"/>
        <v>731.11078934354725</v>
      </c>
      <c r="J648" s="4">
        <f t="shared" ca="1" si="87"/>
        <v>681.17651342908528</v>
      </c>
      <c r="K648" s="16"/>
      <c r="N648" s="6">
        <f t="shared" ca="1" si="81"/>
        <v>0.14789932447248799</v>
      </c>
      <c r="O648" s="13">
        <f t="shared" ca="1" si="80"/>
        <v>-5.4257055057140985E-2</v>
      </c>
      <c r="P648" s="1">
        <v>646</v>
      </c>
    </row>
    <row r="649" spans="4:16" ht="19.5" customHeight="1" x14ac:dyDescent="0.2">
      <c r="D649" s="1">
        <v>645</v>
      </c>
      <c r="E649" s="3">
        <f t="shared" si="82"/>
        <v>10.75</v>
      </c>
      <c r="F649" s="2">
        <f t="shared" si="83"/>
        <v>6.5940357029910093</v>
      </c>
      <c r="G649" s="2">
        <f t="shared" ca="1" si="84"/>
        <v>6.6325147036919203</v>
      </c>
      <c r="H649" s="3">
        <f t="shared" si="85"/>
        <v>10.75</v>
      </c>
      <c r="I649" s="4">
        <f t="shared" si="86"/>
        <v>730.72391195968441</v>
      </c>
      <c r="J649" s="4">
        <f t="shared" ca="1" si="87"/>
        <v>759.38941091989727</v>
      </c>
      <c r="K649" s="16"/>
      <c r="N649" s="6">
        <f t="shared" ca="1" si="81"/>
        <v>3.953405902371955E-2</v>
      </c>
      <c r="O649" s="13">
        <f t="shared" ca="1" si="80"/>
        <v>-0.12201983145741498</v>
      </c>
      <c r="P649" s="1">
        <v>647</v>
      </c>
    </row>
    <row r="650" spans="4:16" ht="19.5" customHeight="1" x14ac:dyDescent="0.2">
      <c r="D650" s="1">
        <v>646</v>
      </c>
      <c r="E650" s="3">
        <f t="shared" si="82"/>
        <v>10.766666666666667</v>
      </c>
      <c r="F650" s="2">
        <f t="shared" si="83"/>
        <v>6.5935069505450468</v>
      </c>
      <c r="G650" s="2">
        <f t="shared" ca="1" si="84"/>
        <v>6.4863509769914414</v>
      </c>
      <c r="H650" s="3">
        <f t="shared" si="85"/>
        <v>10.766666666666667</v>
      </c>
      <c r="I650" s="4">
        <f t="shared" si="86"/>
        <v>730.33764203349608</v>
      </c>
      <c r="J650" s="4">
        <f t="shared" ca="1" si="87"/>
        <v>656.12477522406516</v>
      </c>
      <c r="K650" s="16"/>
      <c r="N650" s="6">
        <f t="shared" ca="1" si="81"/>
        <v>0.20121953644737564</v>
      </c>
      <c r="O650" s="13">
        <f t="shared" ca="1" si="80"/>
        <v>5.756125319328706E-2</v>
      </c>
      <c r="P650" s="1">
        <v>648</v>
      </c>
    </row>
    <row r="651" spans="4:16" ht="19.5" customHeight="1" x14ac:dyDescent="0.2">
      <c r="D651" s="1">
        <v>647</v>
      </c>
      <c r="E651" s="3">
        <f t="shared" si="82"/>
        <v>10.783333333333333</v>
      </c>
      <c r="F651" s="2">
        <f t="shared" si="83"/>
        <v>6.5929787596042315</v>
      </c>
      <c r="G651" s="2">
        <f t="shared" ca="1" si="84"/>
        <v>6.615905900046406</v>
      </c>
      <c r="H651" s="3">
        <f t="shared" si="85"/>
        <v>10.783333333333333</v>
      </c>
      <c r="I651" s="4">
        <f t="shared" si="86"/>
        <v>729.95198616617131</v>
      </c>
      <c r="J651" s="4">
        <f t="shared" ca="1" si="87"/>
        <v>746.88102351629209</v>
      </c>
      <c r="K651" s="16"/>
      <c r="N651" s="6">
        <f t="shared" ca="1" si="81"/>
        <v>-2.6967617316649432E-2</v>
      </c>
      <c r="O651" s="13">
        <f t="shared" ca="1" si="80"/>
        <v>-0.11178153955109166</v>
      </c>
      <c r="P651" s="1">
        <v>649</v>
      </c>
    </row>
    <row r="652" spans="4:16" ht="19.5" customHeight="1" x14ac:dyDescent="0.2">
      <c r="D652" s="1">
        <v>648</v>
      </c>
      <c r="E652" s="3">
        <f t="shared" si="82"/>
        <v>10.8</v>
      </c>
      <c r="F652" s="2">
        <f t="shared" si="83"/>
        <v>6.5924511402245605</v>
      </c>
      <c r="G652" s="2">
        <f t="shared" ca="1" si="84"/>
        <v>6.7092597255577138</v>
      </c>
      <c r="H652" s="3">
        <f t="shared" si="85"/>
        <v>10.8</v>
      </c>
      <c r="I652" s="4">
        <f t="shared" si="86"/>
        <v>729.56695093699727</v>
      </c>
      <c r="J652" s="4">
        <f t="shared" ca="1" si="87"/>
        <v>819.96341676160148</v>
      </c>
      <c r="K652" s="16"/>
      <c r="N652" s="6">
        <f t="shared" ca="1" si="81"/>
        <v>-2.2146534392471967E-2</v>
      </c>
      <c r="O652" s="13">
        <f t="shared" ca="1" si="80"/>
        <v>-0.12598074030682757</v>
      </c>
      <c r="P652" s="1">
        <v>650</v>
      </c>
    </row>
    <row r="653" spans="4:16" ht="19.5" customHeight="1" x14ac:dyDescent="0.2">
      <c r="D653" s="1">
        <v>649</v>
      </c>
      <c r="E653" s="3">
        <f t="shared" si="82"/>
        <v>10.816666666666666</v>
      </c>
      <c r="F653" s="2">
        <f t="shared" si="83"/>
        <v>6.5919241024511424</v>
      </c>
      <c r="G653" s="2">
        <f t="shared" ca="1" si="84"/>
        <v>6.5080910700243679</v>
      </c>
      <c r="H653" s="3">
        <f t="shared" si="85"/>
        <v>10.816666666666666</v>
      </c>
      <c r="I653" s="4">
        <f t="shared" si="86"/>
        <v>729.18254290329116</v>
      </c>
      <c r="J653" s="4">
        <f t="shared" ca="1" si="87"/>
        <v>670.54517129793373</v>
      </c>
      <c r="K653" s="16"/>
      <c r="N653" s="6">
        <f t="shared" ca="1" si="81"/>
        <v>0.1046267738304507</v>
      </c>
      <c r="O653" s="13">
        <f t="shared" ca="1" si="80"/>
        <v>9.8227939074651133E-3</v>
      </c>
      <c r="P653" s="1">
        <v>651</v>
      </c>
    </row>
    <row r="654" spans="4:16" ht="19.5" customHeight="1" x14ac:dyDescent="0.2">
      <c r="D654" s="1">
        <v>650</v>
      </c>
      <c r="E654" s="3">
        <f t="shared" si="82"/>
        <v>10.833333333333334</v>
      </c>
      <c r="F654" s="2">
        <f t="shared" si="83"/>
        <v>6.5913976563180201</v>
      </c>
      <c r="G654" s="2">
        <f t="shared" ca="1" si="84"/>
        <v>6.656381397314143</v>
      </c>
      <c r="H654" s="3">
        <f t="shared" si="85"/>
        <v>10.833333333333334</v>
      </c>
      <c r="I654" s="4">
        <f t="shared" si="86"/>
        <v>728.79876860035176</v>
      </c>
      <c r="J654" s="4">
        <f t="shared" ca="1" si="87"/>
        <v>777.73153762906747</v>
      </c>
      <c r="K654" s="16"/>
      <c r="N654" s="6">
        <f t="shared" ca="1" si="81"/>
        <v>7.7382412725687669E-3</v>
      </c>
      <c r="O654" s="13">
        <f t="shared" ca="1" si="80"/>
        <v>-6.7716106829033049E-2</v>
      </c>
      <c r="P654" s="1">
        <v>652</v>
      </c>
    </row>
    <row r="655" spans="4:16" ht="19.5" customHeight="1" x14ac:dyDescent="0.2">
      <c r="D655" s="1">
        <v>651</v>
      </c>
      <c r="E655" s="3">
        <f t="shared" si="82"/>
        <v>10.85</v>
      </c>
      <c r="F655" s="2">
        <f t="shared" si="83"/>
        <v>6.5908718118479666</v>
      </c>
      <c r="G655" s="2">
        <f t="shared" ca="1" si="84"/>
        <v>6.7568626281462247</v>
      </c>
      <c r="H655" s="3">
        <f t="shared" si="85"/>
        <v>10.85</v>
      </c>
      <c r="I655" s="4">
        <f t="shared" si="86"/>
        <v>728.41563454139305</v>
      </c>
      <c r="J655" s="4">
        <f t="shared" ca="1" si="87"/>
        <v>859.94000754545152</v>
      </c>
      <c r="K655" s="16"/>
      <c r="N655" s="6">
        <f t="shared" ca="1" si="81"/>
        <v>7.8200391163304336E-2</v>
      </c>
      <c r="O655" s="13">
        <f t="shared" ca="1" si="80"/>
        <v>-5.3695294226409063E-3</v>
      </c>
      <c r="P655" s="1">
        <v>653</v>
      </c>
    </row>
    <row r="656" spans="4:16" ht="19.5" customHeight="1" x14ac:dyDescent="0.2">
      <c r="D656" s="1">
        <v>652</v>
      </c>
      <c r="E656" s="3">
        <f t="shared" si="82"/>
        <v>10.866666666666667</v>
      </c>
      <c r="F656" s="2">
        <f t="shared" si="83"/>
        <v>6.5903465790523041</v>
      </c>
      <c r="G656" s="2">
        <f t="shared" ca="1" si="84"/>
        <v>6.685990749705403</v>
      </c>
      <c r="H656" s="3">
        <f t="shared" si="85"/>
        <v>10.866666666666667</v>
      </c>
      <c r="I656" s="4">
        <f t="shared" si="86"/>
        <v>728.03314721749484</v>
      </c>
      <c r="J656" s="4">
        <f t="shared" ca="1" si="87"/>
        <v>801.10397866047822</v>
      </c>
      <c r="K656" s="16"/>
      <c r="N656" s="6">
        <f t="shared" ca="1" si="81"/>
        <v>-6.4032055812741476E-2</v>
      </c>
      <c r="O656" s="13">
        <f t="shared" ca="1" si="80"/>
        <v>-0.12930694221667668</v>
      </c>
      <c r="P656" s="1">
        <v>654</v>
      </c>
    </row>
    <row r="657" spans="4:16" ht="19.5" customHeight="1" x14ac:dyDescent="0.2">
      <c r="D657" s="1">
        <v>653</v>
      </c>
      <c r="E657" s="3">
        <f t="shared" si="82"/>
        <v>10.883333333333333</v>
      </c>
      <c r="F657" s="2">
        <f t="shared" si="83"/>
        <v>6.5898219679307077</v>
      </c>
      <c r="G657" s="2">
        <f t="shared" ca="1" si="84"/>
        <v>6.5466288120330027</v>
      </c>
      <c r="H657" s="3">
        <f t="shared" si="85"/>
        <v>10.883333333333333</v>
      </c>
      <c r="I657" s="4">
        <f t="shared" si="86"/>
        <v>727.65131309754395</v>
      </c>
      <c r="J657" s="4">
        <f t="shared" ca="1" si="87"/>
        <v>696.89085923279345</v>
      </c>
      <c r="K657" s="16"/>
      <c r="N657" s="6">
        <f t="shared" ca="1" si="81"/>
        <v>0.11461456225749343</v>
      </c>
      <c r="O657" s="13">
        <f t="shared" ca="1" si="80"/>
        <v>3.5714790718990294E-2</v>
      </c>
      <c r="P657" s="1">
        <v>655</v>
      </c>
    </row>
    <row r="658" spans="4:16" ht="19.5" customHeight="1" x14ac:dyDescent="0.2">
      <c r="D658" s="1">
        <v>654</v>
      </c>
      <c r="E658" s="3">
        <f t="shared" si="82"/>
        <v>10.9</v>
      </c>
      <c r="F658" s="2">
        <f t="shared" si="83"/>
        <v>6.5892979884710163</v>
      </c>
      <c r="G658" s="2">
        <f t="shared" ca="1" si="84"/>
        <v>6.5235542323738143</v>
      </c>
      <c r="H658" s="3">
        <f t="shared" si="85"/>
        <v>10.9</v>
      </c>
      <c r="I658" s="4">
        <f t="shared" si="86"/>
        <v>727.2701386281808</v>
      </c>
      <c r="J658" s="4">
        <f t="shared" ca="1" si="87"/>
        <v>680.99450178094537</v>
      </c>
      <c r="K658" s="16"/>
      <c r="N658" s="6">
        <f t="shared" ca="1" si="81"/>
        <v>-5.0914588511479286E-2</v>
      </c>
      <c r="O658" s="13">
        <f t="shared" ca="1" si="80"/>
        <v>-8.5179133399900575E-2</v>
      </c>
      <c r="P658" s="1">
        <v>656</v>
      </c>
    </row>
    <row r="659" spans="4:16" ht="19.5" customHeight="1" x14ac:dyDescent="0.2">
      <c r="D659" s="1">
        <v>655</v>
      </c>
      <c r="E659" s="3">
        <f t="shared" si="82"/>
        <v>10.916666666666666</v>
      </c>
      <c r="F659" s="2">
        <f t="shared" si="83"/>
        <v>6.5887746506490448</v>
      </c>
      <c r="G659" s="2">
        <f t="shared" ca="1" si="84"/>
        <v>6.5478672277156953</v>
      </c>
      <c r="H659" s="3">
        <f t="shared" si="85"/>
        <v>10.916666666666666</v>
      </c>
      <c r="I659" s="4">
        <f t="shared" si="86"/>
        <v>726.88963023374788</v>
      </c>
      <c r="J659" s="4">
        <f t="shared" ca="1" si="87"/>
        <v>697.75443442415235</v>
      </c>
      <c r="K659" s="16"/>
      <c r="N659" s="6">
        <f t="shared" ca="1" si="81"/>
        <v>-4.4553030106884287E-2</v>
      </c>
      <c r="O659" s="13">
        <f t="shared" ca="1" si="80"/>
        <v>-0.10942628990691962</v>
      </c>
      <c r="P659" s="1">
        <v>657</v>
      </c>
    </row>
    <row r="660" spans="4:16" ht="19.5" customHeight="1" x14ac:dyDescent="0.2">
      <c r="D660" s="1">
        <v>656</v>
      </c>
      <c r="E660" s="3">
        <f t="shared" si="82"/>
        <v>10.933333333333334</v>
      </c>
      <c r="F660" s="2">
        <f t="shared" si="83"/>
        <v>6.5882519644283901</v>
      </c>
      <c r="G660" s="2">
        <f t="shared" ca="1" si="84"/>
        <v>6.4959577814609393</v>
      </c>
      <c r="H660" s="3">
        <f t="shared" si="85"/>
        <v>10.933333333333334</v>
      </c>
      <c r="I660" s="4">
        <f t="shared" si="86"/>
        <v>726.50979431623568</v>
      </c>
      <c r="J660" s="4">
        <f t="shared" ca="1" si="87"/>
        <v>662.45841194076024</v>
      </c>
      <c r="K660" s="16"/>
      <c r="N660" s="6">
        <f t="shared" ca="1" si="81"/>
        <v>0.23981092692525327</v>
      </c>
      <c r="O660" s="13">
        <f t="shared" ca="1" si="80"/>
        <v>0.15540328705402581</v>
      </c>
      <c r="P660" s="1">
        <v>658</v>
      </c>
    </row>
    <row r="661" spans="4:16" ht="19.5" customHeight="1" x14ac:dyDescent="0.2">
      <c r="D661" s="1">
        <v>657</v>
      </c>
      <c r="E661" s="3">
        <f t="shared" si="82"/>
        <v>10.95</v>
      </c>
      <c r="F661" s="2">
        <f t="shared" si="83"/>
        <v>6.5877299397602442</v>
      </c>
      <c r="G661" s="2">
        <f t="shared" ca="1" si="84"/>
        <v>6.4808796886179874</v>
      </c>
      <c r="H661" s="3">
        <f t="shared" si="85"/>
        <v>10.95</v>
      </c>
      <c r="I661" s="4">
        <f t="shared" si="86"/>
        <v>726.13063725523284</v>
      </c>
      <c r="J661" s="4">
        <f t="shared" ca="1" si="87"/>
        <v>652.54473003038447</v>
      </c>
      <c r="K661" s="16"/>
      <c r="N661" s="6">
        <f t="shared" ca="1" si="81"/>
        <v>9.8153955015475358E-2</v>
      </c>
      <c r="O661" s="13">
        <f t="shared" ca="1" si="80"/>
        <v>8.3693815889639755E-2</v>
      </c>
      <c r="P661" s="1">
        <v>659</v>
      </c>
    </row>
    <row r="662" spans="4:16" ht="19.5" customHeight="1" x14ac:dyDescent="0.2">
      <c r="D662" s="1">
        <v>658</v>
      </c>
      <c r="E662" s="3">
        <f t="shared" si="82"/>
        <v>10.966666666666667</v>
      </c>
      <c r="F662" s="2">
        <f t="shared" si="83"/>
        <v>6.5872085865832046</v>
      </c>
      <c r="G662" s="2">
        <f t="shared" ca="1" si="84"/>
        <v>6.5636559742213745</v>
      </c>
      <c r="H662" s="3">
        <f t="shared" si="85"/>
        <v>10.966666666666667</v>
      </c>
      <c r="I662" s="4">
        <f t="shared" si="86"/>
        <v>725.75216540787665</v>
      </c>
      <c r="J662" s="4">
        <f t="shared" ca="1" si="87"/>
        <v>708.85853152732591</v>
      </c>
      <c r="K662" s="16"/>
      <c r="N662" s="6">
        <f t="shared" ca="1" si="81"/>
        <v>-2.0882564186129098E-2</v>
      </c>
      <c r="O662" s="13">
        <f t="shared" ca="1" si="80"/>
        <v>-9.4882088624327135E-3</v>
      </c>
      <c r="P662" s="1">
        <v>660</v>
      </c>
    </row>
    <row r="663" spans="4:16" ht="19.5" customHeight="1" x14ac:dyDescent="0.2">
      <c r="D663" s="1">
        <v>659</v>
      </c>
      <c r="E663" s="3">
        <f t="shared" si="82"/>
        <v>10.983333333333333</v>
      </c>
      <c r="F663" s="2">
        <f t="shared" si="83"/>
        <v>6.5866879148230844</v>
      </c>
      <c r="G663" s="2">
        <f t="shared" ca="1" si="84"/>
        <v>6.6259900716839759</v>
      </c>
      <c r="H663" s="3">
        <f t="shared" si="85"/>
        <v>10.983333333333333</v>
      </c>
      <c r="I663" s="4">
        <f t="shared" si="86"/>
        <v>725.37438510880395</v>
      </c>
      <c r="J663" s="4">
        <f t="shared" ca="1" si="87"/>
        <v>754.45080328168751</v>
      </c>
      <c r="K663" s="16"/>
      <c r="N663" s="6">
        <f t="shared" ca="1" si="81"/>
        <v>6.389644259447004E-2</v>
      </c>
      <c r="O663" s="13">
        <f t="shared" ca="1" si="80"/>
        <v>5.2743165791332897E-2</v>
      </c>
      <c r="P663" s="1">
        <v>661</v>
      </c>
    </row>
    <row r="664" spans="4:16" ht="19.5" customHeight="1" x14ac:dyDescent="0.2">
      <c r="D664" s="1">
        <v>660</v>
      </c>
      <c r="E664" s="3">
        <f t="shared" si="82"/>
        <v>11</v>
      </c>
      <c r="F664" s="2">
        <f t="shared" si="83"/>
        <v>6.5861679343927229</v>
      </c>
      <c r="G664" s="2">
        <f t="shared" ca="1" si="84"/>
        <v>6.491256779527169</v>
      </c>
      <c r="H664" s="3">
        <f t="shared" si="85"/>
        <v>11</v>
      </c>
      <c r="I664" s="4">
        <f t="shared" si="86"/>
        <v>724.9973026701025</v>
      </c>
      <c r="J664" s="4">
        <f t="shared" ca="1" si="87"/>
        <v>659.35150218131764</v>
      </c>
      <c r="K664" s="16"/>
      <c r="N664" s="6">
        <f t="shared" ca="1" si="81"/>
        <v>0.11085613109963638</v>
      </c>
      <c r="O664" s="13">
        <f t="shared" ca="1" si="80"/>
        <v>0.1068428212096337</v>
      </c>
      <c r="P664" s="1">
        <v>662</v>
      </c>
    </row>
    <row r="665" spans="4:16" ht="19.5" customHeight="1" x14ac:dyDescent="0.2">
      <c r="D665" s="1">
        <v>661</v>
      </c>
      <c r="E665" s="3">
        <f t="shared" si="82"/>
        <v>11.016666666666667</v>
      </c>
      <c r="F665" s="2">
        <f t="shared" si="83"/>
        <v>6.5856486551917977</v>
      </c>
      <c r="G665" s="2">
        <f t="shared" ca="1" si="84"/>
        <v>6.5880749575592521</v>
      </c>
      <c r="H665" s="3">
        <f t="shared" si="85"/>
        <v>11.016666666666667</v>
      </c>
      <c r="I665" s="4">
        <f t="shared" si="86"/>
        <v>724.62092438126513</v>
      </c>
      <c r="J665" s="4">
        <f t="shared" ca="1" si="87"/>
        <v>726.38120847277014</v>
      </c>
      <c r="K665" s="16"/>
      <c r="N665" s="6">
        <f t="shared" ca="1" si="81"/>
        <v>2.7555180962609428E-2</v>
      </c>
      <c r="O665" s="13">
        <f t="shared" ca="1" si="80"/>
        <v>5.8286043399163295E-2</v>
      </c>
      <c r="P665" s="1">
        <v>663</v>
      </c>
    </row>
    <row r="666" spans="4:16" ht="19.5" customHeight="1" x14ac:dyDescent="0.2">
      <c r="D666" s="1">
        <v>662</v>
      </c>
      <c r="E666" s="3">
        <f t="shared" si="82"/>
        <v>11.033333333333333</v>
      </c>
      <c r="F666" s="2">
        <f t="shared" si="83"/>
        <v>6.5851300871066387</v>
      </c>
      <c r="G666" s="2">
        <f t="shared" ca="1" si="84"/>
        <v>6.6268332950687414</v>
      </c>
      <c r="H666" s="3">
        <f t="shared" si="85"/>
        <v>11.033333333333333</v>
      </c>
      <c r="I666" s="4">
        <f t="shared" si="86"/>
        <v>724.24525650914575</v>
      </c>
      <c r="J666" s="4">
        <f t="shared" ca="1" si="87"/>
        <v>755.08724213402104</v>
      </c>
      <c r="K666" s="16"/>
      <c r="N666" s="6">
        <f t="shared" ca="1" si="81"/>
        <v>-4.1247000133888018E-2</v>
      </c>
      <c r="O666" s="13">
        <f t="shared" ca="1" si="80"/>
        <v>-3.1202279229235963E-2</v>
      </c>
      <c r="P666" s="1">
        <v>664</v>
      </c>
    </row>
    <row r="667" spans="4:16" ht="19.5" customHeight="1" x14ac:dyDescent="0.2">
      <c r="D667" s="1">
        <v>663</v>
      </c>
      <c r="E667" s="3">
        <f t="shared" si="82"/>
        <v>11.05</v>
      </c>
      <c r="F667" s="2">
        <f t="shared" si="83"/>
        <v>6.5846122400100313</v>
      </c>
      <c r="G667" s="2">
        <f t="shared" ca="1" si="84"/>
        <v>6.8004095512340301</v>
      </c>
      <c r="H667" s="3">
        <f t="shared" si="85"/>
        <v>11.05</v>
      </c>
      <c r="I667" s="4">
        <f t="shared" si="86"/>
        <v>723.87030529790786</v>
      </c>
      <c r="J667" s="4">
        <f t="shared" ca="1" si="87"/>
        <v>898.21508142592108</v>
      </c>
      <c r="K667" s="16"/>
      <c r="N667" s="6">
        <f t="shared" ca="1" si="81"/>
        <v>-8.980288898866555E-2</v>
      </c>
      <c r="O667" s="13">
        <f t="shared" ca="1" si="80"/>
        <v>-0.10490114805134829</v>
      </c>
      <c r="P667" s="1">
        <v>665</v>
      </c>
    </row>
    <row r="668" spans="4:16" ht="19.5" customHeight="1" x14ac:dyDescent="0.2">
      <c r="D668" s="1">
        <v>664</v>
      </c>
      <c r="E668" s="3">
        <f t="shared" si="82"/>
        <v>11.066666666666666</v>
      </c>
      <c r="F668" s="2">
        <f t="shared" si="83"/>
        <v>6.5840951237610392</v>
      </c>
      <c r="G668" s="2">
        <f t="shared" ca="1" si="84"/>
        <v>6.7174759323140298</v>
      </c>
      <c r="H668" s="3">
        <f t="shared" si="85"/>
        <v>11.066666666666666</v>
      </c>
      <c r="I668" s="4">
        <f t="shared" si="86"/>
        <v>723.49607696898966</v>
      </c>
      <c r="J668" s="4">
        <f t="shared" ca="1" si="87"/>
        <v>826.72815792732672</v>
      </c>
      <c r="K668" s="16"/>
      <c r="N668" s="6">
        <f t="shared" ca="1" si="81"/>
        <v>7.2507526587075304E-3</v>
      </c>
      <c r="O668" s="13">
        <f t="shared" ca="1" si="80"/>
        <v>-1.8623867944464176E-2</v>
      </c>
      <c r="P668" s="1">
        <v>666</v>
      </c>
    </row>
    <row r="669" spans="4:16" ht="19.5" customHeight="1" x14ac:dyDescent="0.2">
      <c r="D669" s="1">
        <v>665</v>
      </c>
      <c r="E669" s="3">
        <f t="shared" si="82"/>
        <v>11.083333333333334</v>
      </c>
      <c r="F669" s="2">
        <f t="shared" si="83"/>
        <v>6.583578748204812</v>
      </c>
      <c r="G669" s="2">
        <f t="shared" ca="1" si="84"/>
        <v>6.5942277277962802</v>
      </c>
      <c r="H669" s="3">
        <f t="shared" si="85"/>
        <v>11.083333333333334</v>
      </c>
      <c r="I669" s="4">
        <f t="shared" si="86"/>
        <v>723.12257772105681</v>
      </c>
      <c r="J669" s="4">
        <f t="shared" ca="1" si="87"/>
        <v>730.86424254963117</v>
      </c>
      <c r="K669" s="16"/>
      <c r="N669" s="6">
        <f t="shared" ca="1" si="81"/>
        <v>0.1033784378490402</v>
      </c>
      <c r="O669" s="13">
        <f t="shared" ca="1" si="80"/>
        <v>8.3523306491264965E-2</v>
      </c>
      <c r="P669" s="1">
        <v>667</v>
      </c>
    </row>
    <row r="670" spans="4:16" ht="19.5" customHeight="1" x14ac:dyDescent="0.2">
      <c r="D670" s="1">
        <v>666</v>
      </c>
      <c r="E670" s="3">
        <f t="shared" si="82"/>
        <v>11.1</v>
      </c>
      <c r="F670" s="2">
        <f t="shared" si="83"/>
        <v>6.5830631231723933</v>
      </c>
      <c r="G670" s="2">
        <f t="shared" ca="1" si="84"/>
        <v>6.7103391617545123</v>
      </c>
      <c r="H670" s="3">
        <f t="shared" si="85"/>
        <v>11.1</v>
      </c>
      <c r="I670" s="4">
        <f t="shared" si="86"/>
        <v>722.74981372995808</v>
      </c>
      <c r="J670" s="4">
        <f t="shared" ca="1" si="87"/>
        <v>820.84899282914751</v>
      </c>
      <c r="K670" s="16"/>
      <c r="N670" s="6">
        <f t="shared" ca="1" si="81"/>
        <v>-4.1164695678333738E-2</v>
      </c>
      <c r="O670" s="13">
        <f t="shared" ca="1" si="80"/>
        <v>-2.3343001469492197E-2</v>
      </c>
      <c r="P670" s="1">
        <v>668</v>
      </c>
    </row>
    <row r="671" spans="4:16" ht="19.5" customHeight="1" x14ac:dyDescent="0.2">
      <c r="D671" s="1">
        <v>667</v>
      </c>
      <c r="E671" s="3">
        <f t="shared" si="82"/>
        <v>11.116666666666667</v>
      </c>
      <c r="F671" s="2">
        <f t="shared" si="83"/>
        <v>6.5825482584805419</v>
      </c>
      <c r="G671" s="2">
        <f t="shared" ca="1" si="84"/>
        <v>6.4730397386989189</v>
      </c>
      <c r="H671" s="3">
        <f t="shared" si="85"/>
        <v>11.116666666666667</v>
      </c>
      <c r="I671" s="4">
        <f t="shared" si="86"/>
        <v>722.37779114869033</v>
      </c>
      <c r="J671" s="4">
        <f t="shared" ca="1" si="87"/>
        <v>647.44881399186227</v>
      </c>
      <c r="K671" s="16"/>
      <c r="N671" s="6">
        <f t="shared" ca="1" si="81"/>
        <v>0.12410884602769826</v>
      </c>
      <c r="O671" s="13">
        <f t="shared" ca="1" si="80"/>
        <v>0.10870085042588702</v>
      </c>
      <c r="P671" s="1">
        <v>669</v>
      </c>
    </row>
    <row r="672" spans="4:16" ht="19.5" customHeight="1" x14ac:dyDescent="0.2">
      <c r="D672" s="1">
        <v>668</v>
      </c>
      <c r="E672" s="3">
        <f t="shared" si="82"/>
        <v>11.133333333333333</v>
      </c>
      <c r="F672" s="2">
        <f t="shared" si="83"/>
        <v>6.5820341639315387</v>
      </c>
      <c r="G672" s="2">
        <f t="shared" ca="1" si="84"/>
        <v>6.7007464344858612</v>
      </c>
      <c r="H672" s="3">
        <f t="shared" si="85"/>
        <v>11.133333333333333</v>
      </c>
      <c r="I672" s="4">
        <f t="shared" si="86"/>
        <v>722.0065161073544</v>
      </c>
      <c r="J672" s="4">
        <f t="shared" ca="1" si="87"/>
        <v>813.01245927010359</v>
      </c>
      <c r="K672" s="16"/>
      <c r="N672" s="6">
        <f t="shared" ca="1" si="81"/>
        <v>-7.1407008481204862E-2</v>
      </c>
      <c r="O672" s="13">
        <f t="shared" ca="1" si="80"/>
        <v>-5.1947584991890589E-2</v>
      </c>
      <c r="P672" s="1">
        <v>670</v>
      </c>
    </row>
    <row r="673" spans="4:16" ht="19.5" customHeight="1" x14ac:dyDescent="0.2">
      <c r="D673" s="1">
        <v>669</v>
      </c>
      <c r="E673" s="3">
        <f t="shared" si="82"/>
        <v>11.15</v>
      </c>
      <c r="F673" s="2">
        <f t="shared" si="83"/>
        <v>6.5815208493130051</v>
      </c>
      <c r="G673" s="2">
        <f t="shared" ca="1" si="84"/>
        <v>6.6419201110752315</v>
      </c>
      <c r="H673" s="3">
        <f t="shared" si="85"/>
        <v>11.15</v>
      </c>
      <c r="I673" s="4">
        <f t="shared" si="86"/>
        <v>721.63599471311989</v>
      </c>
      <c r="J673" s="4">
        <f t="shared" ca="1" si="87"/>
        <v>766.56547167913618</v>
      </c>
      <c r="K673" s="16"/>
      <c r="N673" s="6">
        <f t="shared" ca="1" si="81"/>
        <v>0.11437964982404986</v>
      </c>
      <c r="O673" s="13">
        <f t="shared" ca="1" si="80"/>
        <v>0.11404626243918825</v>
      </c>
      <c r="P673" s="1">
        <v>671</v>
      </c>
    </row>
    <row r="674" spans="4:16" ht="19.5" customHeight="1" x14ac:dyDescent="0.2">
      <c r="D674" s="1">
        <v>670</v>
      </c>
      <c r="E674" s="3">
        <f t="shared" si="82"/>
        <v>11.166666666666666</v>
      </c>
      <c r="F674" s="2">
        <f t="shared" si="83"/>
        <v>6.5810083243977076</v>
      </c>
      <c r="G674" s="2">
        <f t="shared" ca="1" si="84"/>
        <v>6.4324426189561024</v>
      </c>
      <c r="H674" s="3">
        <f t="shared" si="85"/>
        <v>11.166666666666666</v>
      </c>
      <c r="I674" s="4">
        <f t="shared" si="86"/>
        <v>721.26623305018052</v>
      </c>
      <c r="J674" s="4">
        <f t="shared" ca="1" si="87"/>
        <v>621.690648260496</v>
      </c>
      <c r="K674" s="16"/>
      <c r="N674" s="6">
        <f t="shared" ca="1" si="81"/>
        <v>-1.7727162062979489E-3</v>
      </c>
      <c r="O674" s="13">
        <f t="shared" ca="1" si="80"/>
        <v>2.3228193358543679E-2</v>
      </c>
      <c r="P674" s="1">
        <v>672</v>
      </c>
    </row>
    <row r="675" spans="4:16" ht="19.5" customHeight="1" x14ac:dyDescent="0.2">
      <c r="D675" s="1">
        <v>671</v>
      </c>
      <c r="E675" s="3">
        <f t="shared" si="82"/>
        <v>11.183333333333334</v>
      </c>
      <c r="F675" s="2">
        <f t="shared" si="83"/>
        <v>6.5804965989433839</v>
      </c>
      <c r="G675" s="2">
        <f t="shared" ca="1" si="84"/>
        <v>6.6129354812165264</v>
      </c>
      <c r="H675" s="3">
        <f t="shared" si="85"/>
        <v>11.183333333333334</v>
      </c>
      <c r="I675" s="4">
        <f t="shared" si="86"/>
        <v>720.89723717972652</v>
      </c>
      <c r="J675" s="4">
        <f t="shared" ca="1" si="87"/>
        <v>744.66576581079983</v>
      </c>
      <c r="K675" s="16"/>
      <c r="N675" s="6">
        <f t="shared" ca="1" si="81"/>
        <v>-1.2767619225727343E-3</v>
      </c>
      <c r="O675" s="13">
        <f t="shared" ca="1" si="80"/>
        <v>2.2080892096405614E-2</v>
      </c>
      <c r="P675" s="1">
        <v>673</v>
      </c>
    </row>
    <row r="676" spans="4:16" ht="19.5" customHeight="1" x14ac:dyDescent="0.2">
      <c r="D676" s="1">
        <v>672</v>
      </c>
      <c r="E676" s="3">
        <f t="shared" si="82"/>
        <v>11.2</v>
      </c>
      <c r="F676" s="2">
        <f t="shared" si="83"/>
        <v>6.5799856826925494</v>
      </c>
      <c r="G676" s="2">
        <f t="shared" ca="1" si="84"/>
        <v>6.7418926335121681</v>
      </c>
      <c r="H676" s="3">
        <f t="shared" si="85"/>
        <v>11.2</v>
      </c>
      <c r="I676" s="4">
        <f t="shared" si="86"/>
        <v>720.52901313990253</v>
      </c>
      <c r="J676" s="4">
        <f t="shared" ca="1" si="87"/>
        <v>847.16258781747729</v>
      </c>
      <c r="K676" s="16"/>
      <c r="N676" s="6">
        <f t="shared" ca="1" si="81"/>
        <v>6.6831362852851031E-2</v>
      </c>
      <c r="O676" s="13">
        <f t="shared" ca="1" si="80"/>
        <v>7.4174108313152312E-2</v>
      </c>
      <c r="P676" s="1">
        <v>674</v>
      </c>
    </row>
    <row r="677" spans="4:16" ht="19.5" customHeight="1" x14ac:dyDescent="0.2">
      <c r="D677" s="1">
        <v>673</v>
      </c>
      <c r="E677" s="3">
        <f t="shared" si="82"/>
        <v>11.216666666666667</v>
      </c>
      <c r="F677" s="2">
        <f t="shared" si="83"/>
        <v>6.5794755853723128</v>
      </c>
      <c r="G677" s="2">
        <f t="shared" ca="1" si="84"/>
        <v>6.5216729058456711</v>
      </c>
      <c r="H677" s="3">
        <f t="shared" si="85"/>
        <v>11.216666666666667</v>
      </c>
      <c r="I677" s="4">
        <f t="shared" si="86"/>
        <v>720.1615669457741</v>
      </c>
      <c r="J677" s="4">
        <f t="shared" ca="1" si="87"/>
        <v>679.71453315621523</v>
      </c>
      <c r="K677" s="16"/>
      <c r="N677" s="6">
        <f t="shared" ca="1" si="81"/>
        <v>7.7672518102139251E-2</v>
      </c>
      <c r="O677" s="13">
        <f t="shared" ca="1" si="80"/>
        <v>0.1123250746190174</v>
      </c>
      <c r="P677" s="1">
        <v>675</v>
      </c>
    </row>
    <row r="678" spans="4:16" ht="19.5" customHeight="1" x14ac:dyDescent="0.2">
      <c r="D678" s="1">
        <v>674</v>
      </c>
      <c r="E678" s="3">
        <f t="shared" si="82"/>
        <v>11.233333333333333</v>
      </c>
      <c r="F678" s="2">
        <f t="shared" si="83"/>
        <v>6.5789663166941921</v>
      </c>
      <c r="G678" s="2">
        <f t="shared" ca="1" si="84"/>
        <v>6.6966790936086982</v>
      </c>
      <c r="H678" s="3">
        <f t="shared" si="85"/>
        <v>11.233333333333333</v>
      </c>
      <c r="I678" s="4">
        <f t="shared" si="86"/>
        <v>719.79490458929376</v>
      </c>
      <c r="J678" s="4">
        <f t="shared" ca="1" si="87"/>
        <v>809.71237629157997</v>
      </c>
      <c r="K678" s="16"/>
      <c r="N678" s="6">
        <f t="shared" ca="1" si="81"/>
        <v>-0.12139964862949586</v>
      </c>
      <c r="O678" s="13">
        <f t="shared" ca="1" si="80"/>
        <v>-9.0459344800288222E-2</v>
      </c>
      <c r="P678" s="1">
        <v>676</v>
      </c>
    </row>
    <row r="679" spans="4:16" ht="19.5" customHeight="1" x14ac:dyDescent="0.2">
      <c r="D679" s="1">
        <v>675</v>
      </c>
      <c r="E679" s="3">
        <f t="shared" si="82"/>
        <v>11.25</v>
      </c>
      <c r="F679" s="2">
        <f t="shared" si="83"/>
        <v>6.5784578863539283</v>
      </c>
      <c r="G679" s="2">
        <f t="shared" ca="1" si="84"/>
        <v>6.6044950353406833</v>
      </c>
      <c r="H679" s="3">
        <f t="shared" si="85"/>
        <v>11.25</v>
      </c>
      <c r="I679" s="4">
        <f t="shared" si="86"/>
        <v>719.42903203926733</v>
      </c>
      <c r="J679" s="4">
        <f t="shared" ca="1" si="87"/>
        <v>738.40690566135834</v>
      </c>
      <c r="K679" s="16"/>
      <c r="N679" s="6">
        <f t="shared" ca="1" si="81"/>
        <v>-3.7941123552407363E-2</v>
      </c>
      <c r="O679" s="13">
        <f t="shared" ca="1" si="80"/>
        <v>-4.9311173756434026E-2</v>
      </c>
      <c r="P679" s="1">
        <v>677</v>
      </c>
    </row>
    <row r="680" spans="4:16" ht="19.5" customHeight="1" x14ac:dyDescent="0.2">
      <c r="D680" s="1">
        <v>676</v>
      </c>
      <c r="E680" s="3">
        <f t="shared" si="82"/>
        <v>11.266666666666667</v>
      </c>
      <c r="F680" s="2">
        <f t="shared" si="83"/>
        <v>6.5779503040313019</v>
      </c>
      <c r="G680" s="2">
        <f t="shared" ca="1" si="84"/>
        <v>6.6839357980368188</v>
      </c>
      <c r="H680" s="3">
        <f t="shared" si="85"/>
        <v>11.266666666666667</v>
      </c>
      <c r="I680" s="4">
        <f t="shared" si="86"/>
        <v>719.06395524132267</v>
      </c>
      <c r="J680" s="4">
        <f t="shared" ca="1" si="87"/>
        <v>799.45943900629072</v>
      </c>
      <c r="K680" s="16"/>
      <c r="N680" s="6">
        <f t="shared" ca="1" si="81"/>
        <v>8.3064085238806359E-2</v>
      </c>
      <c r="O680" s="13">
        <f t="shared" ca="1" si="80"/>
        <v>8.0927935037476931E-2</v>
      </c>
      <c r="P680" s="1">
        <v>678</v>
      </c>
    </row>
    <row r="681" spans="4:16" ht="19.5" customHeight="1" x14ac:dyDescent="0.2">
      <c r="D681" s="1">
        <v>677</v>
      </c>
      <c r="E681" s="3">
        <f t="shared" si="82"/>
        <v>11.283333333333333</v>
      </c>
      <c r="F681" s="2">
        <f t="shared" si="83"/>
        <v>6.5774435793899482</v>
      </c>
      <c r="G681" s="2">
        <f t="shared" ca="1" si="84"/>
        <v>6.6654113645967668</v>
      </c>
      <c r="H681" s="3">
        <f t="shared" si="85"/>
        <v>11.283333333333333</v>
      </c>
      <c r="I681" s="4">
        <f t="shared" si="86"/>
        <v>718.69968011787785</v>
      </c>
      <c r="J681" s="4">
        <f t="shared" ca="1" si="87"/>
        <v>784.78623186080949</v>
      </c>
      <c r="K681" s="16"/>
      <c r="N681" s="6">
        <f t="shared" ca="1" si="81"/>
        <v>0.19588970601710168</v>
      </c>
      <c r="O681" s="13">
        <f t="shared" ca="1" si="80"/>
        <v>0.22376909885342366</v>
      </c>
      <c r="P681" s="1">
        <v>679</v>
      </c>
    </row>
    <row r="682" spans="4:16" ht="19.5" customHeight="1" x14ac:dyDescent="0.2">
      <c r="D682" s="1">
        <v>678</v>
      </c>
      <c r="E682" s="3">
        <f t="shared" si="82"/>
        <v>11.3</v>
      </c>
      <c r="F682" s="2">
        <f t="shared" si="83"/>
        <v>6.5769377220771759</v>
      </c>
      <c r="G682" s="2">
        <f t="shared" ca="1" si="84"/>
        <v>6.7445382799562923</v>
      </c>
      <c r="H682" s="3">
        <f t="shared" si="85"/>
        <v>11.3</v>
      </c>
      <c r="I682" s="4">
        <f t="shared" si="86"/>
        <v>718.33621256811284</v>
      </c>
      <c r="J682" s="4">
        <f t="shared" ca="1" si="87"/>
        <v>849.4068479559113</v>
      </c>
      <c r="K682" s="16"/>
      <c r="N682" s="6">
        <f t="shared" ca="1" si="81"/>
        <v>4.7312217624405739E-2</v>
      </c>
      <c r="O682" s="13">
        <f t="shared" ca="1" si="80"/>
        <v>0.12421852781533921</v>
      </c>
      <c r="P682" s="1">
        <v>680</v>
      </c>
    </row>
    <row r="683" spans="4:16" ht="19.5" customHeight="1" x14ac:dyDescent="0.2">
      <c r="D683" s="1">
        <v>679</v>
      </c>
      <c r="E683" s="3">
        <f t="shared" si="82"/>
        <v>11.316666666666666</v>
      </c>
      <c r="F683" s="2">
        <f t="shared" si="83"/>
        <v>6.576432741723778</v>
      </c>
      <c r="G683" s="2">
        <f t="shared" ca="1" si="84"/>
        <v>6.8167429739635175</v>
      </c>
      <c r="H683" s="3">
        <f t="shared" si="85"/>
        <v>11.316666666666666</v>
      </c>
      <c r="I683" s="4">
        <f t="shared" si="86"/>
        <v>717.97355846793607</v>
      </c>
      <c r="J683" s="4">
        <f t="shared" ca="1" si="87"/>
        <v>913.00647626845455</v>
      </c>
      <c r="K683" s="16"/>
      <c r="N683" s="6">
        <f t="shared" ca="1" si="81"/>
        <v>-6.681430992573105E-2</v>
      </c>
      <c r="O683" s="13">
        <f t="shared" ca="1" si="80"/>
        <v>-4.9887745228648778E-3</v>
      </c>
      <c r="P683" s="1">
        <v>681</v>
      </c>
    </row>
    <row r="684" spans="4:16" ht="19.5" customHeight="1" x14ac:dyDescent="0.2">
      <c r="D684" s="1">
        <v>680</v>
      </c>
      <c r="E684" s="3">
        <f t="shared" si="82"/>
        <v>11.333333333333334</v>
      </c>
      <c r="F684" s="2">
        <f t="shared" si="83"/>
        <v>6.5759286479438517</v>
      </c>
      <c r="G684" s="2">
        <f t="shared" ca="1" si="84"/>
        <v>6.7382771637938612</v>
      </c>
      <c r="H684" s="3">
        <f t="shared" si="85"/>
        <v>11.333333333333334</v>
      </c>
      <c r="I684" s="4">
        <f t="shared" si="86"/>
        <v>717.61172366995845</v>
      </c>
      <c r="J684" s="4">
        <f t="shared" ca="1" si="87"/>
        <v>844.10522736220014</v>
      </c>
      <c r="K684" s="16"/>
      <c r="N684" s="6">
        <f t="shared" ca="1" si="81"/>
        <v>-2.0635003190455189E-2</v>
      </c>
      <c r="O684" s="13">
        <f t="shared" ca="1" si="80"/>
        <v>2.343551151805141E-2</v>
      </c>
      <c r="P684" s="1">
        <v>682</v>
      </c>
    </row>
    <row r="685" spans="4:16" ht="19.5" customHeight="1" x14ac:dyDescent="0.2">
      <c r="D685" s="1">
        <v>681</v>
      </c>
      <c r="E685" s="3">
        <f t="shared" si="82"/>
        <v>11.35</v>
      </c>
      <c r="F685" s="2">
        <f t="shared" si="83"/>
        <v>6.5754254503346168</v>
      </c>
      <c r="G685" s="2">
        <f t="shared" ca="1" si="84"/>
        <v>6.4811679678180854</v>
      </c>
      <c r="H685" s="3">
        <f t="shared" si="85"/>
        <v>11.35</v>
      </c>
      <c r="I685" s="4">
        <f t="shared" si="86"/>
        <v>717.2507140034669</v>
      </c>
      <c r="J685" s="4">
        <f t="shared" ca="1" si="87"/>
        <v>652.73287222062288</v>
      </c>
      <c r="K685" s="16"/>
      <c r="N685" s="6">
        <f t="shared" ca="1" si="81"/>
        <v>-0.15581921438183255</v>
      </c>
      <c r="O685" s="13">
        <f t="shared" ca="1" si="80"/>
        <v>-0.1186235909178983</v>
      </c>
      <c r="P685" s="1">
        <v>683</v>
      </c>
    </row>
    <row r="686" spans="4:16" ht="19.5" customHeight="1" x14ac:dyDescent="0.2">
      <c r="D686" s="1">
        <v>682</v>
      </c>
      <c r="E686" s="3">
        <f t="shared" si="82"/>
        <v>11.366666666666667</v>
      </c>
      <c r="F686" s="2">
        <f t="shared" si="83"/>
        <v>6.5749231584762304</v>
      </c>
      <c r="G686" s="2">
        <f t="shared" ca="1" si="84"/>
        <v>6.689149812237682</v>
      </c>
      <c r="H686" s="3">
        <f t="shared" si="85"/>
        <v>11.366666666666667</v>
      </c>
      <c r="I686" s="4">
        <f t="shared" si="86"/>
        <v>716.89053527439546</v>
      </c>
      <c r="J686" s="4">
        <f t="shared" ca="1" si="87"/>
        <v>803.63871781568207</v>
      </c>
      <c r="K686" s="16"/>
      <c r="N686" s="6">
        <f t="shared" ca="1" si="81"/>
        <v>-2.9481671802605487E-2</v>
      </c>
      <c r="O686" s="13">
        <f t="shared" ca="1" si="80"/>
        <v>-4.6942938783117449E-2</v>
      </c>
      <c r="P686" s="1">
        <v>684</v>
      </c>
    </row>
    <row r="687" spans="4:16" ht="19.5" customHeight="1" x14ac:dyDescent="0.2">
      <c r="D687" s="1">
        <v>683</v>
      </c>
      <c r="E687" s="3">
        <f t="shared" si="82"/>
        <v>11.383333333333333</v>
      </c>
      <c r="F687" s="2">
        <f t="shared" si="83"/>
        <v>6.5744217819316058</v>
      </c>
      <c r="G687" s="2">
        <f t="shared" ca="1" si="84"/>
        <v>6.6299011892353645</v>
      </c>
      <c r="H687" s="3">
        <f t="shared" si="85"/>
        <v>11.383333333333333</v>
      </c>
      <c r="I687" s="4">
        <f t="shared" si="86"/>
        <v>716.53119326530043</v>
      </c>
      <c r="J687" s="4">
        <f t="shared" ca="1" si="87"/>
        <v>757.40732694707287</v>
      </c>
      <c r="K687" s="16"/>
      <c r="N687" s="6">
        <f t="shared" ca="1" si="81"/>
        <v>0.22525038775752429</v>
      </c>
      <c r="O687" s="13">
        <f t="shared" ca="1" si="80"/>
        <v>0.21244171706530671</v>
      </c>
      <c r="P687" s="1">
        <v>685</v>
      </c>
    </row>
    <row r="688" spans="4:16" ht="19.5" customHeight="1" x14ac:dyDescent="0.2">
      <c r="D688" s="1">
        <v>684</v>
      </c>
      <c r="E688" s="3">
        <f t="shared" si="82"/>
        <v>11.4</v>
      </c>
      <c r="F688" s="2">
        <f t="shared" si="83"/>
        <v>6.573921330246228</v>
      </c>
      <c r="G688" s="2">
        <f t="shared" ca="1" si="84"/>
        <v>6.6331776140358993</v>
      </c>
      <c r="H688" s="3">
        <f t="shared" si="85"/>
        <v>11.4</v>
      </c>
      <c r="I688" s="4">
        <f t="shared" si="86"/>
        <v>716.17269373533429</v>
      </c>
      <c r="J688" s="4">
        <f t="shared" ca="1" si="87"/>
        <v>759.89298490926615</v>
      </c>
      <c r="K688" s="16"/>
      <c r="N688" s="6">
        <f t="shared" ca="1" si="81"/>
        <v>-6.07315074760469E-2</v>
      </c>
      <c r="O688" s="13">
        <f t="shared" ca="1" si="80"/>
        <v>-6.1907928086262776E-3</v>
      </c>
      <c r="P688" s="1">
        <v>686</v>
      </c>
    </row>
    <row r="689" spans="4:16" ht="19.5" customHeight="1" x14ac:dyDescent="0.2">
      <c r="D689" s="1">
        <v>685</v>
      </c>
      <c r="E689" s="3">
        <f t="shared" si="82"/>
        <v>11.416666666666666</v>
      </c>
      <c r="F689" s="2">
        <f t="shared" si="83"/>
        <v>6.573421812947978</v>
      </c>
      <c r="G689" s="2">
        <f t="shared" ca="1" si="84"/>
        <v>6.707669915344292</v>
      </c>
      <c r="H689" s="3">
        <f t="shared" si="85"/>
        <v>11.416666666666666</v>
      </c>
      <c r="I689" s="4">
        <f t="shared" si="86"/>
        <v>715.81504242022527</v>
      </c>
      <c r="J689" s="4">
        <f t="shared" ca="1" si="87"/>
        <v>818.660866225424</v>
      </c>
      <c r="K689" s="16"/>
      <c r="N689" s="6">
        <f t="shared" ca="1" si="81"/>
        <v>-8.5794638452854913E-2</v>
      </c>
      <c r="O689" s="13">
        <f t="shared" ca="1" si="80"/>
        <v>-5.6419704631132328E-2</v>
      </c>
      <c r="P689" s="1">
        <v>687</v>
      </c>
    </row>
    <row r="690" spans="4:16" ht="19.5" customHeight="1" x14ac:dyDescent="0.2">
      <c r="D690" s="1">
        <v>686</v>
      </c>
      <c r="E690" s="3">
        <f t="shared" si="82"/>
        <v>11.433333333333334</v>
      </c>
      <c r="F690" s="2">
        <f t="shared" si="83"/>
        <v>6.5729232395469435</v>
      </c>
      <c r="G690" s="2">
        <f t="shared" ca="1" si="84"/>
        <v>6.4917118977829613</v>
      </c>
      <c r="H690" s="3">
        <f t="shared" si="85"/>
        <v>11.433333333333334</v>
      </c>
      <c r="I690" s="4">
        <f t="shared" si="86"/>
        <v>715.45824503224856</v>
      </c>
      <c r="J690" s="4">
        <f t="shared" ca="1" si="87"/>
        <v>659.65165338390943</v>
      </c>
      <c r="K690" s="16"/>
      <c r="N690" s="6">
        <f t="shared" ca="1" si="81"/>
        <v>-4.2102048800373729E-2</v>
      </c>
      <c r="O690" s="13">
        <f t="shared" ca="1" si="80"/>
        <v>-4.7886204885050479E-2</v>
      </c>
      <c r="P690" s="1">
        <v>688</v>
      </c>
    </row>
    <row r="691" spans="4:16" ht="19.5" customHeight="1" x14ac:dyDescent="0.2">
      <c r="D691" s="1">
        <v>687</v>
      </c>
      <c r="E691" s="3">
        <f t="shared" si="82"/>
        <v>11.45</v>
      </c>
      <c r="F691" s="2">
        <f t="shared" si="83"/>
        <v>6.5724256195352444</v>
      </c>
      <c r="G691" s="2">
        <f t="shared" ca="1" si="84"/>
        <v>6.4104757876573837</v>
      </c>
      <c r="H691" s="3">
        <f t="shared" si="85"/>
        <v>11.45</v>
      </c>
      <c r="I691" s="4">
        <f t="shared" si="86"/>
        <v>715.10230726020961</v>
      </c>
      <c r="J691" s="4">
        <f t="shared" ca="1" si="87"/>
        <v>608.18297818846827</v>
      </c>
      <c r="K691" s="16"/>
      <c r="N691" s="6">
        <f t="shared" ca="1" si="81"/>
        <v>-6.7135064541565537E-2</v>
      </c>
      <c r="O691" s="13">
        <f t="shared" ca="1" si="80"/>
        <v>-6.5243417871945791E-2</v>
      </c>
      <c r="P691" s="1">
        <v>689</v>
      </c>
    </row>
    <row r="692" spans="4:16" ht="19.5" customHeight="1" x14ac:dyDescent="0.2">
      <c r="D692" s="1">
        <v>688</v>
      </c>
      <c r="E692" s="3">
        <f t="shared" si="82"/>
        <v>11.466666666666667</v>
      </c>
      <c r="F692" s="2">
        <f t="shared" si="83"/>
        <v>6.5719289623868473</v>
      </c>
      <c r="G692" s="2">
        <f t="shared" ca="1" si="84"/>
        <v>6.5405890135081979</v>
      </c>
      <c r="H692" s="3">
        <f t="shared" si="85"/>
        <v>11.466666666666667</v>
      </c>
      <c r="I692" s="4">
        <f t="shared" si="86"/>
        <v>714.74723476941767</v>
      </c>
      <c r="J692" s="4">
        <f t="shared" ca="1" si="87"/>
        <v>692.69446429596496</v>
      </c>
      <c r="K692" s="16"/>
      <c r="N692" s="6">
        <f t="shared" ca="1" si="81"/>
        <v>-0.10212986721212276</v>
      </c>
      <c r="O692" s="13">
        <f t="shared" ca="1" si="80"/>
        <v>-0.12370232620808495</v>
      </c>
      <c r="P692" s="1">
        <v>690</v>
      </c>
    </row>
    <row r="693" spans="4:16" ht="19.5" customHeight="1" x14ac:dyDescent="0.2">
      <c r="D693" s="1">
        <v>689</v>
      </c>
      <c r="E693" s="3">
        <f t="shared" si="82"/>
        <v>11.483333333333333</v>
      </c>
      <c r="F693" s="2">
        <f t="shared" si="83"/>
        <v>6.5714332775573894</v>
      </c>
      <c r="G693" s="2">
        <f t="shared" ca="1" si="84"/>
        <v>6.4007750227057292</v>
      </c>
      <c r="H693" s="3">
        <f t="shared" si="85"/>
        <v>11.483333333333333</v>
      </c>
      <c r="I693" s="4">
        <f t="shared" si="86"/>
        <v>714.39303320166971</v>
      </c>
      <c r="J693" s="4">
        <f t="shared" ca="1" si="87"/>
        <v>602.3116622406468</v>
      </c>
      <c r="K693" s="16"/>
      <c r="N693" s="6">
        <f t="shared" ca="1" si="81"/>
        <v>5.8640792307502597E-2</v>
      </c>
      <c r="O693" s="13">
        <f t="shared" ca="1" si="80"/>
        <v>-3.9365661476307226E-3</v>
      </c>
      <c r="P693" s="1">
        <v>691</v>
      </c>
    </row>
    <row r="694" spans="4:16" ht="19.5" customHeight="1" x14ac:dyDescent="0.2">
      <c r="D694" s="1">
        <v>690</v>
      </c>
      <c r="E694" s="3">
        <f t="shared" si="82"/>
        <v>11.5</v>
      </c>
      <c r="F694" s="2">
        <f t="shared" si="83"/>
        <v>6.5709385744839954</v>
      </c>
      <c r="G694" s="2">
        <f t="shared" ca="1" si="84"/>
        <v>6.4857082302039091</v>
      </c>
      <c r="H694" s="3">
        <f t="shared" si="85"/>
        <v>11.5</v>
      </c>
      <c r="I694" s="4">
        <f t="shared" si="86"/>
        <v>714.03970817522759</v>
      </c>
      <c r="J694" s="4">
        <f t="shared" ca="1" si="87"/>
        <v>655.70318863379669</v>
      </c>
      <c r="K694" s="16"/>
      <c r="N694" s="6">
        <f t="shared" ca="1" si="81"/>
        <v>0.17003942373059028</v>
      </c>
      <c r="O694" s="13">
        <f t="shared" ca="1" si="80"/>
        <v>0.1296767200609408</v>
      </c>
      <c r="P694" s="1">
        <v>692</v>
      </c>
    </row>
    <row r="695" spans="4:16" ht="19.5" customHeight="1" x14ac:dyDescent="0.2">
      <c r="D695" s="1">
        <v>691</v>
      </c>
      <c r="E695" s="3">
        <f t="shared" si="82"/>
        <v>11.516666666666667</v>
      </c>
      <c r="F695" s="2">
        <f t="shared" si="83"/>
        <v>6.5704448625850986</v>
      </c>
      <c r="G695" s="2">
        <f t="shared" ca="1" si="84"/>
        <v>6.5220516346431783</v>
      </c>
      <c r="H695" s="3">
        <f t="shared" si="85"/>
        <v>11.516666666666667</v>
      </c>
      <c r="I695" s="4">
        <f t="shared" si="86"/>
        <v>713.68726528480011</v>
      </c>
      <c r="J695" s="4">
        <f t="shared" ca="1" si="87"/>
        <v>679.9720093777579</v>
      </c>
      <c r="K695" s="16"/>
      <c r="N695" s="6">
        <f t="shared" ca="1" si="81"/>
        <v>1.0010818869862315E-2</v>
      </c>
      <c r="O695" s="13">
        <f t="shared" ca="1" si="80"/>
        <v>2.8946976576334629E-2</v>
      </c>
      <c r="P695" s="1">
        <v>693</v>
      </c>
    </row>
    <row r="696" spans="4:16" ht="19.5" customHeight="1" x14ac:dyDescent="0.2">
      <c r="D696" s="1">
        <v>692</v>
      </c>
      <c r="E696" s="3">
        <f t="shared" si="82"/>
        <v>11.533333333333333</v>
      </c>
      <c r="F696" s="2">
        <f t="shared" si="83"/>
        <v>6.5699521512602601</v>
      </c>
      <c r="G696" s="2">
        <f t="shared" ca="1" si="84"/>
        <v>6.4970323588774388</v>
      </c>
      <c r="H696" s="3">
        <f t="shared" si="85"/>
        <v>11.533333333333333</v>
      </c>
      <c r="I696" s="4">
        <f t="shared" si="86"/>
        <v>713.33571010152343</v>
      </c>
      <c r="J696" s="4">
        <f t="shared" ca="1" si="87"/>
        <v>663.17065740250928</v>
      </c>
      <c r="K696" s="16"/>
      <c r="N696" s="6">
        <f t="shared" ca="1" si="81"/>
        <v>-0.11385641125025518</v>
      </c>
      <c r="O696" s="13">
        <f t="shared" ca="1" si="80"/>
        <v>-0.10459321898638832</v>
      </c>
      <c r="P696" s="1">
        <v>694</v>
      </c>
    </row>
    <row r="697" spans="4:16" ht="19.5" customHeight="1" x14ac:dyDescent="0.2">
      <c r="D697" s="1">
        <v>693</v>
      </c>
      <c r="E697" s="3">
        <f t="shared" si="82"/>
        <v>11.55</v>
      </c>
      <c r="F697" s="2">
        <f t="shared" si="83"/>
        <v>6.5694604498899958</v>
      </c>
      <c r="G697" s="2">
        <f t="shared" ca="1" si="84"/>
        <v>6.6116461843646634</v>
      </c>
      <c r="H697" s="3">
        <f t="shared" si="85"/>
        <v>11.55</v>
      </c>
      <c r="I697" s="4">
        <f t="shared" si="86"/>
        <v>712.98504817294838</v>
      </c>
      <c r="J697" s="4">
        <f t="shared" ca="1" si="87"/>
        <v>743.70628924122059</v>
      </c>
      <c r="K697" s="16"/>
      <c r="N697" s="6">
        <f t="shared" ca="1" si="81"/>
        <v>1.3453577581129658E-3</v>
      </c>
      <c r="O697" s="13">
        <f t="shared" ref="O697:O760" ca="1" si="88">SUMPRODUCT($M$3:$M$182,O517:O696)+N697</f>
        <v>-2.0119785620254703E-2</v>
      </c>
      <c r="P697" s="1">
        <v>695</v>
      </c>
    </row>
    <row r="698" spans="4:16" ht="19.5" customHeight="1" x14ac:dyDescent="0.2">
      <c r="D698" s="1">
        <v>694</v>
      </c>
      <c r="E698" s="3">
        <f t="shared" si="82"/>
        <v>11.566666666666666</v>
      </c>
      <c r="F698" s="2">
        <f t="shared" si="83"/>
        <v>6.5689697678355898</v>
      </c>
      <c r="G698" s="2">
        <f t="shared" ca="1" si="84"/>
        <v>6.4041678166610767</v>
      </c>
      <c r="H698" s="3">
        <f t="shared" si="85"/>
        <v>11.566666666666666</v>
      </c>
      <c r="I698" s="4">
        <f t="shared" si="86"/>
        <v>712.63528502301824</v>
      </c>
      <c r="J698" s="4">
        <f t="shared" ca="1" si="87"/>
        <v>604.35865215144679</v>
      </c>
      <c r="K698" s="16"/>
      <c r="N698" s="6">
        <f t="shared" ca="1" si="81"/>
        <v>-4.8740792916345928E-2</v>
      </c>
      <c r="O698" s="13">
        <f t="shared" ca="1" si="88"/>
        <v>-7.2428950325760216E-2</v>
      </c>
      <c r="P698" s="1">
        <v>696</v>
      </c>
    </row>
    <row r="699" spans="4:16" ht="19.5" customHeight="1" x14ac:dyDescent="0.2">
      <c r="D699" s="1">
        <v>695</v>
      </c>
      <c r="E699" s="3">
        <f t="shared" si="82"/>
        <v>11.583333333333334</v>
      </c>
      <c r="F699" s="2">
        <f t="shared" si="83"/>
        <v>6.5684801144389215</v>
      </c>
      <c r="G699" s="2">
        <f t="shared" ca="1" si="84"/>
        <v>6.4344960184372972</v>
      </c>
      <c r="H699" s="3">
        <f t="shared" si="85"/>
        <v>11.583333333333334</v>
      </c>
      <c r="I699" s="4">
        <f t="shared" si="86"/>
        <v>712.28642615205683</v>
      </c>
      <c r="J699" s="4">
        <f t="shared" ca="1" si="87"/>
        <v>622.96853907625336</v>
      </c>
      <c r="K699" s="16"/>
      <c r="N699" s="6">
        <f t="shared" ca="1" si="81"/>
        <v>-0.10419536858323528</v>
      </c>
      <c r="O699" s="13">
        <f t="shared" ca="1" si="88"/>
        <v>-0.15297177187601696</v>
      </c>
      <c r="P699" s="1">
        <v>697</v>
      </c>
    </row>
    <row r="700" spans="4:16" ht="19.5" customHeight="1" x14ac:dyDescent="0.2">
      <c r="D700" s="1">
        <v>696</v>
      </c>
      <c r="E700" s="3">
        <f t="shared" si="82"/>
        <v>11.6</v>
      </c>
      <c r="F700" s="2">
        <f t="shared" si="83"/>
        <v>6.567991499022285</v>
      </c>
      <c r="G700" s="2">
        <f t="shared" ca="1" si="84"/>
        <v>6.485110968654701</v>
      </c>
      <c r="H700" s="3">
        <f t="shared" si="85"/>
        <v>11.6</v>
      </c>
      <c r="I700" s="4">
        <f t="shared" si="86"/>
        <v>711.93847703675158</v>
      </c>
      <c r="J700" s="4">
        <f t="shared" ca="1" si="87"/>
        <v>655.31167925991861</v>
      </c>
      <c r="K700" s="16"/>
      <c r="N700" s="6">
        <f t="shared" ca="1" si="81"/>
        <v>-3.0903674163000914E-2</v>
      </c>
      <c r="O700" s="13">
        <f t="shared" ca="1" si="88"/>
        <v>-0.10109315681978792</v>
      </c>
      <c r="P700" s="1">
        <v>698</v>
      </c>
    </row>
    <row r="701" spans="4:16" ht="19.5" customHeight="1" x14ac:dyDescent="0.2">
      <c r="D701" s="1">
        <v>697</v>
      </c>
      <c r="E701" s="3">
        <f t="shared" si="82"/>
        <v>11.616666666666667</v>
      </c>
      <c r="F701" s="2">
        <f t="shared" si="83"/>
        <v>6.5675039308882148</v>
      </c>
      <c r="G701" s="2">
        <f t="shared" ca="1" si="84"/>
        <v>6.440704904905755</v>
      </c>
      <c r="H701" s="3">
        <f t="shared" si="85"/>
        <v>11.616666666666667</v>
      </c>
      <c r="I701" s="4">
        <f t="shared" si="86"/>
        <v>711.59144313014201</v>
      </c>
      <c r="J701" s="4">
        <f t="shared" ca="1" si="87"/>
        <v>626.84851270217587</v>
      </c>
      <c r="K701" s="16"/>
      <c r="N701" s="6">
        <f t="shared" ca="1" si="81"/>
        <v>-8.5289672295259938E-2</v>
      </c>
      <c r="O701" s="13">
        <f t="shared" ca="1" si="88"/>
        <v>-0.15525727824888447</v>
      </c>
      <c r="P701" s="1">
        <v>699</v>
      </c>
    </row>
    <row r="702" spans="4:16" ht="19.5" customHeight="1" x14ac:dyDescent="0.2">
      <c r="D702" s="1">
        <v>698</v>
      </c>
      <c r="E702" s="3">
        <f t="shared" si="82"/>
        <v>11.633333333333333</v>
      </c>
      <c r="F702" s="2">
        <f t="shared" si="83"/>
        <v>6.5670174193193045</v>
      </c>
      <c r="G702" s="2">
        <f t="shared" ca="1" si="84"/>
        <v>6.4768364160262335</v>
      </c>
      <c r="H702" s="3">
        <f t="shared" si="85"/>
        <v>11.633333333333333</v>
      </c>
      <c r="I702" s="4">
        <f t="shared" si="86"/>
        <v>711.24532986160318</v>
      </c>
      <c r="J702" s="4">
        <f t="shared" ca="1" si="87"/>
        <v>649.91164054498938</v>
      </c>
      <c r="K702" s="16"/>
      <c r="N702" s="6">
        <f t="shared" ca="1" si="81"/>
        <v>0.10884324487361359</v>
      </c>
      <c r="O702" s="13">
        <f t="shared" ca="1" si="88"/>
        <v>2.3544731575999553E-2</v>
      </c>
      <c r="P702" s="1">
        <v>700</v>
      </c>
    </row>
    <row r="703" spans="4:16" ht="19.5" customHeight="1" x14ac:dyDescent="0.2">
      <c r="D703" s="1">
        <v>699</v>
      </c>
      <c r="E703" s="3">
        <f t="shared" si="82"/>
        <v>11.65</v>
      </c>
      <c r="F703" s="2">
        <f t="shared" si="83"/>
        <v>6.5665319735780319</v>
      </c>
      <c r="G703" s="2">
        <f t="shared" ca="1" si="84"/>
        <v>6.4210717073936063</v>
      </c>
      <c r="H703" s="3">
        <f t="shared" si="85"/>
        <v>11.65</v>
      </c>
      <c r="I703" s="4">
        <f t="shared" si="86"/>
        <v>710.90014263683474</v>
      </c>
      <c r="J703" s="4">
        <f t="shared" ca="1" si="87"/>
        <v>614.66149853736238</v>
      </c>
      <c r="K703" s="16"/>
      <c r="N703" s="6">
        <f t="shared" ca="1" si="81"/>
        <v>-2.3237920940873132E-2</v>
      </c>
      <c r="O703" s="13">
        <f t="shared" ca="1" si="88"/>
        <v>-6.5617626657860403E-2</v>
      </c>
      <c r="P703" s="1">
        <v>701</v>
      </c>
    </row>
    <row r="704" spans="4:16" ht="19.5" customHeight="1" x14ac:dyDescent="0.2">
      <c r="D704" s="1">
        <v>700</v>
      </c>
      <c r="E704" s="3">
        <f t="shared" si="82"/>
        <v>11.666666666666666</v>
      </c>
      <c r="F704" s="2">
        <f t="shared" si="83"/>
        <v>6.5660476029065871</v>
      </c>
      <c r="G704" s="2">
        <f t="shared" ca="1" si="84"/>
        <v>6.313314413672602</v>
      </c>
      <c r="H704" s="3">
        <f t="shared" si="85"/>
        <v>11.666666666666666</v>
      </c>
      <c r="I704" s="4">
        <f t="shared" si="86"/>
        <v>710.55588683785243</v>
      </c>
      <c r="J704" s="4">
        <f t="shared" ca="1" si="87"/>
        <v>551.87104986638406</v>
      </c>
      <c r="K704" s="16"/>
      <c r="N704" s="6">
        <f t="shared" ca="1" si="81"/>
        <v>-1.2108754531262013E-2</v>
      </c>
      <c r="O704" s="13">
        <f t="shared" ca="1" si="88"/>
        <v>-6.5899586068663418E-2</v>
      </c>
      <c r="P704" s="1">
        <v>702</v>
      </c>
    </row>
    <row r="705" spans="4:16" ht="19.5" customHeight="1" x14ac:dyDescent="0.2">
      <c r="D705" s="1">
        <v>701</v>
      </c>
      <c r="E705" s="3">
        <f t="shared" si="82"/>
        <v>11.683333333333334</v>
      </c>
      <c r="F705" s="2">
        <f t="shared" si="83"/>
        <v>6.5655643165266868</v>
      </c>
      <c r="G705" s="2">
        <f t="shared" ca="1" si="84"/>
        <v>6.3432220681928371</v>
      </c>
      <c r="H705" s="3">
        <f t="shared" si="85"/>
        <v>11.683333333333334</v>
      </c>
      <c r="I705" s="4">
        <f t="shared" si="86"/>
        <v>710.21256782296996</v>
      </c>
      <c r="J705" s="4">
        <f t="shared" ca="1" si="87"/>
        <v>568.62551307208662</v>
      </c>
      <c r="K705" s="16"/>
      <c r="N705" s="6">
        <f t="shared" ca="1" si="81"/>
        <v>-8.6728075469393276E-2</v>
      </c>
      <c r="O705" s="13">
        <f t="shared" ca="1" si="88"/>
        <v>-0.1441831117193155</v>
      </c>
      <c r="P705" s="1">
        <v>703</v>
      </c>
    </row>
    <row r="706" spans="4:16" ht="19.5" customHeight="1" x14ac:dyDescent="0.2">
      <c r="D706" s="1">
        <v>702</v>
      </c>
      <c r="E706" s="3">
        <f t="shared" si="82"/>
        <v>11.7</v>
      </c>
      <c r="F706" s="2">
        <f t="shared" si="83"/>
        <v>6.5650821236394092</v>
      </c>
      <c r="G706" s="2">
        <f t="shared" ca="1" si="84"/>
        <v>6.4493364994296432</v>
      </c>
      <c r="H706" s="3">
        <f t="shared" si="85"/>
        <v>11.7</v>
      </c>
      <c r="I706" s="4">
        <f t="shared" si="86"/>
        <v>709.87019092679645</v>
      </c>
      <c r="J706" s="4">
        <f t="shared" ca="1" si="87"/>
        <v>632.28263371752644</v>
      </c>
      <c r="K706" s="16"/>
      <c r="N706" s="6">
        <f t="shared" ca="1" si="81"/>
        <v>1.1869356785684829E-2</v>
      </c>
      <c r="O706" s="13">
        <f t="shared" ca="1" si="88"/>
        <v>-7.2548561728869684E-2</v>
      </c>
      <c r="P706" s="1">
        <v>704</v>
      </c>
    </row>
    <row r="707" spans="4:16" ht="19.5" customHeight="1" x14ac:dyDescent="0.2">
      <c r="D707" s="1">
        <v>703</v>
      </c>
      <c r="E707" s="3">
        <f t="shared" si="82"/>
        <v>11.716666666666667</v>
      </c>
      <c r="F707" s="2">
        <f t="shared" si="83"/>
        <v>6.56460103342501</v>
      </c>
      <c r="G707" s="2">
        <f t="shared" ca="1" si="84"/>
        <v>6.3812553954054074</v>
      </c>
      <c r="H707" s="3">
        <f t="shared" si="85"/>
        <v>11.716666666666667</v>
      </c>
      <c r="I707" s="4">
        <f t="shared" si="86"/>
        <v>709.52876146022072</v>
      </c>
      <c r="J707" s="4">
        <f t="shared" ca="1" si="87"/>
        <v>590.66876525500993</v>
      </c>
      <c r="K707" s="16"/>
      <c r="N707" s="6">
        <f t="shared" ref="N707:N770" ca="1" si="89">NORMSINV(RAND())*0.096</f>
        <v>0.21007440956910117</v>
      </c>
      <c r="O707" s="13">
        <f t="shared" ca="1" si="88"/>
        <v>0.14374859085197506</v>
      </c>
      <c r="P707" s="1">
        <v>705</v>
      </c>
    </row>
    <row r="708" spans="4:16" ht="19.5" customHeight="1" x14ac:dyDescent="0.2">
      <c r="D708" s="1">
        <v>704</v>
      </c>
      <c r="E708" s="3">
        <f t="shared" ref="E708:E771" si="90">D708/60</f>
        <v>11.733333333333333</v>
      </c>
      <c r="F708" s="2">
        <f t="shared" ref="F708:F771" si="91" xml:space="preserve">   7.163 + 0.0961 * $B$6 - 0.0243 * $B$5 + 0.00027 * $B$5^2 + 0.1055 * SIN(2 * PI() * E708 / 24) + 0.0664 * COS(2 * PI() * E708 / 24) - 0.0155 * SIN(2 * PI() * E708 / 24) *  $B$6 + 0.0608 * COS(2 * PI() * E708 / 24) * $B$6</f>
        <v>6.5641210550427536</v>
      </c>
      <c r="G708" s="2">
        <f t="shared" ref="G708:G771" ca="1" si="92">F708+O1706</f>
        <v>6.5078676244692453</v>
      </c>
      <c r="H708" s="3">
        <f t="shared" ref="H708:H771" si="93">E708</f>
        <v>11.733333333333333</v>
      </c>
      <c r="I708" s="4">
        <f t="shared" ref="I708:I771" si="94">EXP(F708)</f>
        <v>709.18828471040695</v>
      </c>
      <c r="J708" s="4">
        <f t="shared" ref="J708:J771" ca="1" si="95">EXP(G708)</f>
        <v>670.39535769811312</v>
      </c>
      <c r="K708" s="16"/>
      <c r="N708" s="6">
        <f t="shared" ca="1" si="89"/>
        <v>0.18295707969027022</v>
      </c>
      <c r="O708" s="13">
        <f t="shared" ca="1" si="88"/>
        <v>0.17427127902108766</v>
      </c>
      <c r="P708" s="1">
        <v>706</v>
      </c>
    </row>
    <row r="709" spans="4:16" ht="19.5" customHeight="1" x14ac:dyDescent="0.2">
      <c r="D709" s="1">
        <v>705</v>
      </c>
      <c r="E709" s="3">
        <f t="shared" si="90"/>
        <v>11.75</v>
      </c>
      <c r="F709" s="2">
        <f t="shared" si="91"/>
        <v>6.5636421976307373</v>
      </c>
      <c r="G709" s="2">
        <f t="shared" ca="1" si="92"/>
        <v>6.3697111103907718</v>
      </c>
      <c r="H709" s="3">
        <f t="shared" si="93"/>
        <v>11.75</v>
      </c>
      <c r="I709" s="4">
        <f t="shared" si="94"/>
        <v>708.84876594078571</v>
      </c>
      <c r="J709" s="4">
        <f t="shared" ca="1" si="95"/>
        <v>583.88912502291032</v>
      </c>
      <c r="K709" s="16"/>
      <c r="N709" s="6">
        <f t="shared" ca="1" si="89"/>
        <v>-0.10718527451995262</v>
      </c>
      <c r="O709" s="13">
        <f t="shared" ca="1" si="88"/>
        <v>-7.134662160137048E-2</v>
      </c>
      <c r="P709" s="1">
        <v>707</v>
      </c>
    </row>
    <row r="710" spans="4:16" ht="19.5" customHeight="1" x14ac:dyDescent="0.2">
      <c r="D710" s="1">
        <v>706</v>
      </c>
      <c r="E710" s="3">
        <f t="shared" si="90"/>
        <v>11.766666666666667</v>
      </c>
      <c r="F710" s="2">
        <f t="shared" si="91"/>
        <v>6.5631644703057166</v>
      </c>
      <c r="G710" s="2">
        <f t="shared" ca="1" si="92"/>
        <v>6.5432278511942927</v>
      </c>
      <c r="H710" s="3">
        <f t="shared" si="93"/>
        <v>11.766666666666667</v>
      </c>
      <c r="I710" s="4">
        <f t="shared" si="94"/>
        <v>708.51021039104603</v>
      </c>
      <c r="J710" s="4">
        <f t="shared" ca="1" si="95"/>
        <v>694.52478645272583</v>
      </c>
      <c r="K710" s="16"/>
      <c r="N710" s="6">
        <f t="shared" ca="1" si="89"/>
        <v>-1.6932965673129241E-2</v>
      </c>
      <c r="O710" s="13">
        <f t="shared" ca="1" si="88"/>
        <v>-3.2843278287364386E-2</v>
      </c>
      <c r="P710" s="1">
        <v>708</v>
      </c>
    </row>
    <row r="711" spans="4:16" ht="19.5" customHeight="1" x14ac:dyDescent="0.2">
      <c r="D711" s="1">
        <v>707</v>
      </c>
      <c r="E711" s="3">
        <f t="shared" si="90"/>
        <v>11.783333333333333</v>
      </c>
      <c r="F711" s="2">
        <f t="shared" si="91"/>
        <v>6.5626878821629298</v>
      </c>
      <c r="G711" s="2">
        <f t="shared" ca="1" si="92"/>
        <v>6.5899929947311522</v>
      </c>
      <c r="H711" s="3">
        <f t="shared" si="93"/>
        <v>11.783333333333333</v>
      </c>
      <c r="I711" s="4">
        <f t="shared" si="94"/>
        <v>708.17262327712797</v>
      </c>
      <c r="J711" s="4">
        <f t="shared" ca="1" si="95"/>
        <v>727.77577161602994</v>
      </c>
      <c r="K711" s="16"/>
      <c r="N711" s="6">
        <f t="shared" ca="1" si="89"/>
        <v>4.0400922191987355E-2</v>
      </c>
      <c r="O711" s="13">
        <f t="shared" ca="1" si="88"/>
        <v>3.1538828150003938E-2</v>
      </c>
      <c r="P711" s="1">
        <v>709</v>
      </c>
    </row>
    <row r="712" spans="4:16" ht="19.5" customHeight="1" x14ac:dyDescent="0.2">
      <c r="D712" s="1">
        <v>708</v>
      </c>
      <c r="E712" s="3">
        <f t="shared" si="90"/>
        <v>11.8</v>
      </c>
      <c r="F712" s="2">
        <f t="shared" si="91"/>
        <v>6.5622124422759276</v>
      </c>
      <c r="G712" s="2">
        <f t="shared" ca="1" si="92"/>
        <v>6.6370023459416645</v>
      </c>
      <c r="H712" s="3">
        <f t="shared" si="93"/>
        <v>11.8</v>
      </c>
      <c r="I712" s="4">
        <f t="shared" si="94"/>
        <v>707.83600979121866</v>
      </c>
      <c r="J712" s="4">
        <f t="shared" ca="1" si="95"/>
        <v>762.80493702188426</v>
      </c>
      <c r="K712" s="16"/>
      <c r="N712" s="6">
        <f t="shared" ca="1" si="89"/>
        <v>-4.3440226906684164E-2</v>
      </c>
      <c r="O712" s="13">
        <f t="shared" ca="1" si="88"/>
        <v>-4.3078905441182869E-2</v>
      </c>
      <c r="P712" s="1">
        <v>710</v>
      </c>
    </row>
    <row r="713" spans="4:16" ht="19.5" customHeight="1" x14ac:dyDescent="0.2">
      <c r="D713" s="1">
        <v>709</v>
      </c>
      <c r="E713" s="3">
        <f t="shared" si="90"/>
        <v>11.816666666666666</v>
      </c>
      <c r="F713" s="2">
        <f t="shared" si="91"/>
        <v>6.561738159696402</v>
      </c>
      <c r="G713" s="2">
        <f t="shared" ca="1" si="92"/>
        <v>6.4922627945720821</v>
      </c>
      <c r="H713" s="3">
        <f t="shared" si="93"/>
        <v>11.816666666666666</v>
      </c>
      <c r="I713" s="4">
        <f t="shared" si="94"/>
        <v>707.50037510174843</v>
      </c>
      <c r="J713" s="4">
        <f t="shared" ca="1" si="95"/>
        <v>660.01515347802103</v>
      </c>
      <c r="K713" s="16"/>
      <c r="N713" s="6">
        <f t="shared" ca="1" si="89"/>
        <v>-1.3390343854615855E-2</v>
      </c>
      <c r="O713" s="13">
        <f t="shared" ca="1" si="88"/>
        <v>-2.8489928619168072E-2</v>
      </c>
      <c r="P713" s="1">
        <v>711</v>
      </c>
    </row>
    <row r="714" spans="4:16" ht="19.5" customHeight="1" x14ac:dyDescent="0.2">
      <c r="D714" s="1">
        <v>710</v>
      </c>
      <c r="E714" s="3">
        <f t="shared" si="90"/>
        <v>11.833333333333334</v>
      </c>
      <c r="F714" s="2">
        <f t="shared" si="91"/>
        <v>6.561265043454009</v>
      </c>
      <c r="G714" s="2">
        <f t="shared" ca="1" si="92"/>
        <v>6.465650536834044</v>
      </c>
      <c r="H714" s="3">
        <f t="shared" si="93"/>
        <v>11.833333333333334</v>
      </c>
      <c r="I714" s="4">
        <f t="shared" si="94"/>
        <v>707.16572435338333</v>
      </c>
      <c r="J714" s="4">
        <f t="shared" ca="1" si="95"/>
        <v>642.68231600368108</v>
      </c>
      <c r="K714" s="16"/>
      <c r="N714" s="6">
        <f t="shared" ca="1" si="89"/>
        <v>2.2882519685147175E-3</v>
      </c>
      <c r="O714" s="13">
        <f t="shared" ca="1" si="88"/>
        <v>-8.9385965100845944E-3</v>
      </c>
      <c r="P714" s="1">
        <v>712</v>
      </c>
    </row>
    <row r="715" spans="4:16" ht="19.5" customHeight="1" x14ac:dyDescent="0.2">
      <c r="D715" s="1">
        <v>711</v>
      </c>
      <c r="E715" s="3">
        <f t="shared" si="90"/>
        <v>11.85</v>
      </c>
      <c r="F715" s="2">
        <f t="shared" si="91"/>
        <v>6.5607931025561985</v>
      </c>
      <c r="G715" s="2">
        <f t="shared" ca="1" si="92"/>
        <v>6.4849063113447558</v>
      </c>
      <c r="H715" s="3">
        <f t="shared" si="93"/>
        <v>11.85</v>
      </c>
      <c r="I715" s="4">
        <f t="shared" si="94"/>
        <v>706.83206266702211</v>
      </c>
      <c r="J715" s="4">
        <f t="shared" ca="1" si="95"/>
        <v>655.17757865726787</v>
      </c>
      <c r="K715" s="16"/>
      <c r="N715" s="6">
        <f t="shared" ca="1" si="89"/>
        <v>-4.498413768869531E-2</v>
      </c>
      <c r="O715" s="13">
        <f t="shared" ca="1" si="88"/>
        <v>-5.3487828033997029E-2</v>
      </c>
      <c r="P715" s="1">
        <v>713</v>
      </c>
    </row>
    <row r="716" spans="4:16" ht="19.5" customHeight="1" x14ac:dyDescent="0.2">
      <c r="D716" s="1">
        <v>712</v>
      </c>
      <c r="E716" s="3">
        <f t="shared" si="90"/>
        <v>11.866666666666667</v>
      </c>
      <c r="F716" s="2">
        <f t="shared" si="91"/>
        <v>6.5603223459880473</v>
      </c>
      <c r="G716" s="2">
        <f t="shared" ca="1" si="92"/>
        <v>6.5363901343080073</v>
      </c>
      <c r="H716" s="3">
        <f t="shared" si="93"/>
        <v>11.866666666666667</v>
      </c>
      <c r="I716" s="4">
        <f t="shared" si="94"/>
        <v>706.49939513979712</v>
      </c>
      <c r="J716" s="4">
        <f t="shared" ca="1" si="95"/>
        <v>689.79202168501251</v>
      </c>
      <c r="K716" s="16"/>
      <c r="N716" s="6">
        <f t="shared" ca="1" si="89"/>
        <v>-0.16311932231708443</v>
      </c>
      <c r="O716" s="13">
        <f t="shared" ca="1" si="88"/>
        <v>-0.1945804770409576</v>
      </c>
      <c r="P716" s="1">
        <v>714</v>
      </c>
    </row>
    <row r="717" spans="4:16" ht="19.5" customHeight="1" x14ac:dyDescent="0.2">
      <c r="D717" s="1">
        <v>713</v>
      </c>
      <c r="E717" s="3">
        <f t="shared" si="90"/>
        <v>11.883333333333333</v>
      </c>
      <c r="F717" s="2">
        <f t="shared" si="91"/>
        <v>6.5598527827120794</v>
      </c>
      <c r="G717" s="2">
        <f t="shared" ca="1" si="92"/>
        <v>6.4131575554216891</v>
      </c>
      <c r="H717" s="3">
        <f t="shared" si="93"/>
        <v>11.883333333333333</v>
      </c>
      <c r="I717" s="4">
        <f t="shared" si="94"/>
        <v>706.16772684506554</v>
      </c>
      <c r="J717" s="4">
        <f t="shared" ca="1" si="95"/>
        <v>609.81617263947794</v>
      </c>
      <c r="K717" s="16"/>
      <c r="N717" s="6">
        <f t="shared" ca="1" si="89"/>
        <v>-1.3249258372043056E-2</v>
      </c>
      <c r="O717" s="13">
        <f t="shared" ca="1" si="88"/>
        <v>-7.7661774524145577E-2</v>
      </c>
      <c r="P717" s="1">
        <v>715</v>
      </c>
    </row>
    <row r="718" spans="4:16" ht="19.5" customHeight="1" x14ac:dyDescent="0.2">
      <c r="D718" s="1">
        <v>714</v>
      </c>
      <c r="E718" s="3">
        <f t="shared" si="90"/>
        <v>11.9</v>
      </c>
      <c r="F718" s="2">
        <f t="shared" si="91"/>
        <v>6.5593844216681045</v>
      </c>
      <c r="G718" s="2">
        <f t="shared" ca="1" si="92"/>
        <v>6.406782123736563</v>
      </c>
      <c r="H718" s="3">
        <f t="shared" si="93"/>
        <v>11.9</v>
      </c>
      <c r="I718" s="4">
        <f t="shared" si="94"/>
        <v>705.83706283241463</v>
      </c>
      <c r="J718" s="4">
        <f t="shared" ca="1" si="95"/>
        <v>605.94069832809987</v>
      </c>
      <c r="K718" s="16"/>
      <c r="N718" s="6">
        <f t="shared" ca="1" si="89"/>
        <v>-5.5471102060415563E-2</v>
      </c>
      <c r="O718" s="13">
        <f t="shared" ca="1" si="88"/>
        <v>-0.11566946967143982</v>
      </c>
      <c r="P718" s="1">
        <v>716</v>
      </c>
    </row>
    <row r="719" spans="4:16" ht="19.5" customHeight="1" x14ac:dyDescent="0.2">
      <c r="D719" s="1">
        <v>715</v>
      </c>
      <c r="E719" s="3">
        <f t="shared" si="90"/>
        <v>11.916666666666666</v>
      </c>
      <c r="F719" s="2">
        <f t="shared" si="91"/>
        <v>6.5589172717730415</v>
      </c>
      <c r="G719" s="2">
        <f t="shared" ca="1" si="92"/>
        <v>6.5662991719882795</v>
      </c>
      <c r="H719" s="3">
        <f t="shared" si="93"/>
        <v>11.916666666666666</v>
      </c>
      <c r="I719" s="4">
        <f t="shared" si="94"/>
        <v>705.50740812765628</v>
      </c>
      <c r="J719" s="4">
        <f t="shared" ca="1" si="95"/>
        <v>710.73466321615717</v>
      </c>
      <c r="K719" s="16"/>
      <c r="N719" s="6">
        <f t="shared" ca="1" si="89"/>
        <v>0.13043482268963355</v>
      </c>
      <c r="O719" s="13">
        <f t="shared" ca="1" si="88"/>
        <v>4.0264484896079047E-2</v>
      </c>
      <c r="P719" s="1">
        <v>717</v>
      </c>
    </row>
    <row r="720" spans="4:16" ht="19.5" customHeight="1" x14ac:dyDescent="0.2">
      <c r="D720" s="1">
        <v>716</v>
      </c>
      <c r="E720" s="3">
        <f t="shared" si="90"/>
        <v>11.933333333333334</v>
      </c>
      <c r="F720" s="2">
        <f t="shared" si="91"/>
        <v>6.5584513419207502</v>
      </c>
      <c r="G720" s="2">
        <f t="shared" ca="1" si="92"/>
        <v>6.5535511300290699</v>
      </c>
      <c r="H720" s="3">
        <f t="shared" si="93"/>
        <v>11.933333333333334</v>
      </c>
      <c r="I720" s="4">
        <f t="shared" si="94"/>
        <v>705.17876773282762</v>
      </c>
      <c r="J720" s="4">
        <f t="shared" ca="1" si="95"/>
        <v>701.73169494057868</v>
      </c>
      <c r="K720" s="16"/>
      <c r="N720" s="6">
        <f t="shared" ca="1" si="89"/>
        <v>-0.12055153910572505</v>
      </c>
      <c r="O720" s="13">
        <f t="shared" ca="1" si="88"/>
        <v>-0.14982200278018509</v>
      </c>
      <c r="P720" s="1">
        <v>718</v>
      </c>
    </row>
    <row r="721" spans="4:16" ht="19.5" customHeight="1" x14ac:dyDescent="0.2">
      <c r="D721" s="1">
        <v>717</v>
      </c>
      <c r="E721" s="3">
        <f t="shared" si="90"/>
        <v>11.95</v>
      </c>
      <c r="F721" s="2">
        <f t="shared" si="91"/>
        <v>6.5579866409818646</v>
      </c>
      <c r="G721" s="2">
        <f t="shared" ca="1" si="92"/>
        <v>6.60292481255882</v>
      </c>
      <c r="H721" s="3">
        <f t="shared" si="93"/>
        <v>11.95</v>
      </c>
      <c r="I721" s="4">
        <f t="shared" si="94"/>
        <v>704.85114662619367</v>
      </c>
      <c r="J721" s="4">
        <f t="shared" ca="1" si="95"/>
        <v>737.24835214740858</v>
      </c>
      <c r="K721" s="16"/>
      <c r="N721" s="6">
        <f t="shared" ca="1" si="89"/>
        <v>5.2096061241527929E-2</v>
      </c>
      <c r="O721" s="13">
        <f t="shared" ca="1" si="88"/>
        <v>-2.193596740751539E-2</v>
      </c>
      <c r="P721" s="1">
        <v>719</v>
      </c>
    </row>
    <row r="722" spans="4:16" ht="19.5" customHeight="1" x14ac:dyDescent="0.2">
      <c r="D722" s="1">
        <v>718</v>
      </c>
      <c r="E722" s="3">
        <f t="shared" si="90"/>
        <v>11.966666666666667</v>
      </c>
      <c r="F722" s="2">
        <f t="shared" si="91"/>
        <v>6.5575231778036187</v>
      </c>
      <c r="G722" s="2">
        <f t="shared" ca="1" si="92"/>
        <v>6.4375089771240939</v>
      </c>
      <c r="H722" s="3">
        <f t="shared" si="93"/>
        <v>11.966666666666667</v>
      </c>
      <c r="I722" s="4">
        <f t="shared" si="94"/>
        <v>704.52454976224442</v>
      </c>
      <c r="J722" s="4">
        <f t="shared" ca="1" si="95"/>
        <v>624.84834801894317</v>
      </c>
      <c r="K722" s="16"/>
      <c r="N722" s="6">
        <f t="shared" ca="1" si="89"/>
        <v>-0.10175400694965767</v>
      </c>
      <c r="O722" s="13">
        <f t="shared" ca="1" si="88"/>
        <v>-0.15082411070189908</v>
      </c>
      <c r="P722" s="1">
        <v>720</v>
      </c>
    </row>
    <row r="723" spans="4:16" ht="19.5" customHeight="1" x14ac:dyDescent="0.2">
      <c r="D723" s="1">
        <v>719</v>
      </c>
      <c r="E723" s="3">
        <f t="shared" si="90"/>
        <v>11.983333333333333</v>
      </c>
      <c r="F723" s="2">
        <f t="shared" si="91"/>
        <v>6.5570609612096851</v>
      </c>
      <c r="G723" s="2">
        <f t="shared" ca="1" si="92"/>
        <v>6.6085762056377009</v>
      </c>
      <c r="H723" s="3">
        <f t="shared" si="93"/>
        <v>11.983333333333333</v>
      </c>
      <c r="I723" s="4">
        <f t="shared" si="94"/>
        <v>704.19898207170149</v>
      </c>
      <c r="J723" s="4">
        <f t="shared" ca="1" si="95"/>
        <v>741.42662780064541</v>
      </c>
      <c r="K723" s="16"/>
      <c r="N723" s="6">
        <f t="shared" ca="1" si="89"/>
        <v>-4.4034064746135672E-2</v>
      </c>
      <c r="O723" s="13">
        <f t="shared" ca="1" si="88"/>
        <v>-0.12348396085835647</v>
      </c>
      <c r="P723" s="1">
        <v>721</v>
      </c>
    </row>
    <row r="724" spans="4:16" ht="19.5" customHeight="1" x14ac:dyDescent="0.2">
      <c r="D724" s="1">
        <v>720</v>
      </c>
      <c r="E724" s="3">
        <f t="shared" si="90"/>
        <v>12</v>
      </c>
      <c r="F724" s="2">
        <f t="shared" si="91"/>
        <v>6.5566000000000013</v>
      </c>
      <c r="G724" s="2">
        <f t="shared" ca="1" si="92"/>
        <v>6.5841608825538129</v>
      </c>
      <c r="H724" s="3">
        <f t="shared" si="93"/>
        <v>12</v>
      </c>
      <c r="I724" s="4">
        <f t="shared" si="94"/>
        <v>703.87444846151698</v>
      </c>
      <c r="J724" s="4">
        <f t="shared" ca="1" si="95"/>
        <v>723.54365476189969</v>
      </c>
      <c r="K724" s="16"/>
      <c r="N724" s="6">
        <f t="shared" ca="1" si="89"/>
        <v>7.0466287767682032E-2</v>
      </c>
      <c r="O724" s="13">
        <f t="shared" ca="1" si="88"/>
        <v>-1.3519560326353805E-2</v>
      </c>
      <c r="P724" s="1">
        <v>722</v>
      </c>
    </row>
    <row r="725" spans="4:16" ht="19.5" customHeight="1" x14ac:dyDescent="0.2">
      <c r="D725" s="1">
        <v>721</v>
      </c>
      <c r="E725" s="3">
        <f t="shared" si="90"/>
        <v>12.016666666666667</v>
      </c>
      <c r="F725" s="2">
        <f t="shared" si="91"/>
        <v>6.5561403029506033</v>
      </c>
      <c r="G725" s="2">
        <f t="shared" ca="1" si="92"/>
        <v>6.5431954406038386</v>
      </c>
      <c r="H725" s="3">
        <f t="shared" si="93"/>
        <v>12.016666666666667</v>
      </c>
      <c r="I725" s="4">
        <f t="shared" si="94"/>
        <v>703.55095381487661</v>
      </c>
      <c r="J725" s="4">
        <f t="shared" ca="1" si="95"/>
        <v>694.5022768590884</v>
      </c>
      <c r="K725" s="16"/>
      <c r="N725" s="6">
        <f t="shared" ca="1" si="89"/>
        <v>-3.7820182846791915E-2</v>
      </c>
      <c r="O725" s="13">
        <f t="shared" ca="1" si="88"/>
        <v>-9.7818162249032226E-2</v>
      </c>
      <c r="P725" s="1">
        <v>723</v>
      </c>
    </row>
    <row r="726" spans="4:16" ht="19.5" customHeight="1" x14ac:dyDescent="0.2">
      <c r="D726" s="1">
        <v>722</v>
      </c>
      <c r="E726" s="3">
        <f t="shared" si="90"/>
        <v>12.033333333333333</v>
      </c>
      <c r="F726" s="2">
        <f t="shared" si="91"/>
        <v>6.555681878813461</v>
      </c>
      <c r="G726" s="2">
        <f t="shared" ca="1" si="92"/>
        <v>6.4202393505375781</v>
      </c>
      <c r="H726" s="3">
        <f t="shared" si="93"/>
        <v>12.033333333333333</v>
      </c>
      <c r="I726" s="4">
        <f t="shared" si="94"/>
        <v>703.22850299120557</v>
      </c>
      <c r="J726" s="4">
        <f t="shared" ca="1" si="95"/>
        <v>614.15009369010954</v>
      </c>
      <c r="K726" s="16"/>
      <c r="N726" s="6">
        <f t="shared" ca="1" si="89"/>
        <v>-3.7296967440710038E-2</v>
      </c>
      <c r="O726" s="13">
        <f t="shared" ca="1" si="88"/>
        <v>-0.11007248586002011</v>
      </c>
      <c r="P726" s="1">
        <v>724</v>
      </c>
    </row>
    <row r="727" spans="4:16" ht="19.5" customHeight="1" x14ac:dyDescent="0.2">
      <c r="D727" s="1">
        <v>723</v>
      </c>
      <c r="E727" s="3">
        <f t="shared" si="90"/>
        <v>12.05</v>
      </c>
      <c r="F727" s="2">
        <f t="shared" si="91"/>
        <v>6.5552247363163101</v>
      </c>
      <c r="G727" s="2">
        <f t="shared" ca="1" si="92"/>
        <v>6.5876678563374833</v>
      </c>
      <c r="H727" s="3">
        <f t="shared" si="93"/>
        <v>12.05</v>
      </c>
      <c r="I727" s="4">
        <f t="shared" si="94"/>
        <v>702.90710082617193</v>
      </c>
      <c r="J727" s="4">
        <f t="shared" ca="1" si="95"/>
        <v>726.08555797925271</v>
      </c>
      <c r="K727" s="16"/>
      <c r="N727" s="6">
        <f t="shared" ca="1" si="89"/>
        <v>0.18258436282986445</v>
      </c>
      <c r="O727" s="13">
        <f t="shared" ca="1" si="88"/>
        <v>0.10408477166800732</v>
      </c>
      <c r="P727" s="1">
        <v>725</v>
      </c>
    </row>
    <row r="728" spans="4:16" ht="19.5" customHeight="1" x14ac:dyDescent="0.2">
      <c r="D728" s="1">
        <v>724</v>
      </c>
      <c r="E728" s="3">
        <f t="shared" si="90"/>
        <v>12.066666666666666</v>
      </c>
      <c r="F728" s="2">
        <f t="shared" si="91"/>
        <v>6.5547688841624838</v>
      </c>
      <c r="G728" s="2">
        <f t="shared" ca="1" si="92"/>
        <v>6.5001881801341632</v>
      </c>
      <c r="H728" s="3">
        <f t="shared" si="93"/>
        <v>12.066666666666666</v>
      </c>
      <c r="I728" s="4">
        <f t="shared" si="94"/>
        <v>702.58675213168908</v>
      </c>
      <c r="J728" s="4">
        <f t="shared" ca="1" si="95"/>
        <v>665.26681126376332</v>
      </c>
      <c r="K728" s="16"/>
      <c r="N728" s="6">
        <f t="shared" ca="1" si="89"/>
        <v>-3.5730753368070751E-2</v>
      </c>
      <c r="O728" s="13">
        <f t="shared" ca="1" si="88"/>
        <v>-4.7825926145658088E-2</v>
      </c>
      <c r="P728" s="1">
        <v>726</v>
      </c>
    </row>
    <row r="729" spans="4:16" ht="19.5" customHeight="1" x14ac:dyDescent="0.2">
      <c r="D729" s="1">
        <v>725</v>
      </c>
      <c r="E729" s="3">
        <f t="shared" si="90"/>
        <v>12.083333333333334</v>
      </c>
      <c r="F729" s="2">
        <f t="shared" si="91"/>
        <v>6.5543143310307483</v>
      </c>
      <c r="G729" s="2">
        <f t="shared" ca="1" si="92"/>
        <v>6.3623861432293545</v>
      </c>
      <c r="H729" s="3">
        <f t="shared" si="93"/>
        <v>12.083333333333334</v>
      </c>
      <c r="I729" s="4">
        <f t="shared" si="94"/>
        <v>702.26746169592309</v>
      </c>
      <c r="J729" s="4">
        <f t="shared" ca="1" si="95"/>
        <v>579.62778250676774</v>
      </c>
      <c r="K729" s="16"/>
      <c r="N729" s="6">
        <f t="shared" ca="1" si="89"/>
        <v>7.2460120787501275E-2</v>
      </c>
      <c r="O729" s="13">
        <f t="shared" ca="1" si="88"/>
        <v>3.7626657248850712E-2</v>
      </c>
      <c r="P729" s="1">
        <v>727</v>
      </c>
    </row>
    <row r="730" spans="4:16" ht="19.5" customHeight="1" x14ac:dyDescent="0.2">
      <c r="D730" s="1">
        <v>726</v>
      </c>
      <c r="E730" s="3">
        <f t="shared" si="90"/>
        <v>12.1</v>
      </c>
      <c r="F730" s="2">
        <f t="shared" si="91"/>
        <v>6.5538610855751429</v>
      </c>
      <c r="G730" s="2">
        <f t="shared" ca="1" si="92"/>
        <v>6.5642368584404442</v>
      </c>
      <c r="H730" s="3">
        <f t="shared" si="93"/>
        <v>12.1</v>
      </c>
      <c r="I730" s="4">
        <f t="shared" si="94"/>
        <v>701.94923428330208</v>
      </c>
      <c r="J730" s="4">
        <f t="shared" ca="1" si="95"/>
        <v>709.27041587882127</v>
      </c>
      <c r="K730" s="16"/>
      <c r="N730" s="6">
        <f t="shared" ca="1" si="89"/>
        <v>1.8610008356304875E-2</v>
      </c>
      <c r="O730" s="13">
        <f t="shared" ca="1" si="88"/>
        <v>5.8030865808913531E-3</v>
      </c>
      <c r="P730" s="1">
        <v>728</v>
      </c>
    </row>
    <row r="731" spans="4:16" ht="19.5" customHeight="1" x14ac:dyDescent="0.2">
      <c r="D731" s="1">
        <v>727</v>
      </c>
      <c r="E731" s="3">
        <f t="shared" si="90"/>
        <v>12.116666666666667</v>
      </c>
      <c r="F731" s="2">
        <f t="shared" si="91"/>
        <v>6.5534091564248076</v>
      </c>
      <c r="G731" s="2">
        <f t="shared" ca="1" si="92"/>
        <v>6.423209300967021</v>
      </c>
      <c r="H731" s="3">
        <f t="shared" si="93"/>
        <v>12.116666666666667</v>
      </c>
      <c r="I731" s="4">
        <f t="shared" si="94"/>
        <v>701.63207463451715</v>
      </c>
      <c r="J731" s="4">
        <f t="shared" ca="1" si="95"/>
        <v>615.9768002959197</v>
      </c>
      <c r="K731" s="16"/>
      <c r="N731" s="6">
        <f t="shared" ca="1" si="89"/>
        <v>8.3919962197597175E-2</v>
      </c>
      <c r="O731" s="13">
        <f t="shared" ca="1" si="88"/>
        <v>7.2623848799154525E-2</v>
      </c>
      <c r="P731" s="1">
        <v>729</v>
      </c>
    </row>
    <row r="732" spans="4:16" ht="19.5" customHeight="1" x14ac:dyDescent="0.2">
      <c r="D732" s="1">
        <v>728</v>
      </c>
      <c r="E732" s="3">
        <f t="shared" si="90"/>
        <v>12.133333333333333</v>
      </c>
      <c r="F732" s="2">
        <f t="shared" si="91"/>
        <v>6.5529585521838198</v>
      </c>
      <c r="G732" s="2">
        <f t="shared" ca="1" si="92"/>
        <v>6.5272483274687394</v>
      </c>
      <c r="H732" s="3">
        <f t="shared" si="93"/>
        <v>12.133333333333333</v>
      </c>
      <c r="I732" s="4">
        <f t="shared" si="94"/>
        <v>701.3159874665314</v>
      </c>
      <c r="J732" s="4">
        <f t="shared" ca="1" si="95"/>
        <v>683.51481249728897</v>
      </c>
      <c r="K732" s="16"/>
      <c r="N732" s="6">
        <f t="shared" ca="1" si="89"/>
        <v>0.13340516239658085</v>
      </c>
      <c r="O732" s="13">
        <f t="shared" ca="1" si="88"/>
        <v>0.14341597509159387</v>
      </c>
      <c r="P732" s="1">
        <v>730</v>
      </c>
    </row>
    <row r="733" spans="4:16" ht="19.5" customHeight="1" x14ac:dyDescent="0.2">
      <c r="D733" s="1">
        <v>729</v>
      </c>
      <c r="E733" s="3">
        <f t="shared" si="90"/>
        <v>12.15</v>
      </c>
      <c r="F733" s="2">
        <f t="shared" si="91"/>
        <v>6.5525092814310355</v>
      </c>
      <c r="G733" s="2">
        <f t="shared" ca="1" si="92"/>
        <v>6.7011303275879843</v>
      </c>
      <c r="H733" s="3">
        <f t="shared" si="93"/>
        <v>12.15</v>
      </c>
      <c r="I733" s="4">
        <f t="shared" si="94"/>
        <v>701.00097747258974</v>
      </c>
      <c r="J733" s="4">
        <f t="shared" ca="1" si="95"/>
        <v>813.32462906123862</v>
      </c>
      <c r="K733" s="16"/>
      <c r="N733" s="6">
        <f t="shared" ca="1" si="89"/>
        <v>-0.1115240627430949</v>
      </c>
      <c r="O733" s="13">
        <f t="shared" ca="1" si="88"/>
        <v>-7.2606005132181461E-2</v>
      </c>
      <c r="P733" s="1">
        <v>731</v>
      </c>
    </row>
    <row r="734" spans="4:16" ht="19.5" customHeight="1" x14ac:dyDescent="0.2">
      <c r="D734" s="1">
        <v>730</v>
      </c>
      <c r="E734" s="3">
        <f t="shared" si="90"/>
        <v>12.166666666666666</v>
      </c>
      <c r="F734" s="2">
        <f t="shared" si="91"/>
        <v>6.5520613527199227</v>
      </c>
      <c r="G734" s="2">
        <f t="shared" ca="1" si="92"/>
        <v>6.5345664859864172</v>
      </c>
      <c r="H734" s="3">
        <f t="shared" si="93"/>
        <v>12.166666666666666</v>
      </c>
      <c r="I734" s="4">
        <f t="shared" si="94"/>
        <v>700.68704932222636</v>
      </c>
      <c r="J734" s="4">
        <f t="shared" ca="1" si="95"/>
        <v>688.53522994380376</v>
      </c>
      <c r="K734" s="16"/>
      <c r="N734" s="6">
        <f t="shared" ca="1" si="89"/>
        <v>0.11806907007370467</v>
      </c>
      <c r="O734" s="13">
        <f t="shared" ca="1" si="88"/>
        <v>0.12105338728448656</v>
      </c>
      <c r="P734" s="1">
        <v>732</v>
      </c>
    </row>
    <row r="735" spans="4:16" ht="19.5" customHeight="1" x14ac:dyDescent="0.2">
      <c r="D735" s="1">
        <v>731</v>
      </c>
      <c r="E735" s="3">
        <f t="shared" si="90"/>
        <v>12.183333333333334</v>
      </c>
      <c r="F735" s="2">
        <f t="shared" si="91"/>
        <v>6.5516147745783986</v>
      </c>
      <c r="G735" s="2">
        <f t="shared" ca="1" si="92"/>
        <v>6.6173135136504975</v>
      </c>
      <c r="H735" s="3">
        <f t="shared" si="93"/>
        <v>12.183333333333334</v>
      </c>
      <c r="I735" s="4">
        <f t="shared" si="94"/>
        <v>700.37420766127309</v>
      </c>
      <c r="J735" s="4">
        <f t="shared" ca="1" si="95"/>
        <v>747.93308367901943</v>
      </c>
      <c r="K735" s="16"/>
      <c r="N735" s="6">
        <f t="shared" ca="1" si="89"/>
        <v>0.16498352267232891</v>
      </c>
      <c r="O735" s="13">
        <f t="shared" ca="1" si="88"/>
        <v>0.20095224112746288</v>
      </c>
      <c r="P735" s="1">
        <v>733</v>
      </c>
    </row>
    <row r="736" spans="4:16" ht="19.5" customHeight="1" x14ac:dyDescent="0.2">
      <c r="D736" s="1">
        <v>732</v>
      </c>
      <c r="E736" s="3">
        <f t="shared" si="90"/>
        <v>12.2</v>
      </c>
      <c r="F736" s="2">
        <f t="shared" si="91"/>
        <v>6.5511695555086673</v>
      </c>
      <c r="G736" s="2">
        <f t="shared" ca="1" si="92"/>
        <v>6.5126732553210323</v>
      </c>
      <c r="H736" s="3">
        <f t="shared" si="93"/>
        <v>12.2</v>
      </c>
      <c r="I736" s="4">
        <f t="shared" si="94"/>
        <v>700.06245711186875</v>
      </c>
      <c r="J736" s="4">
        <f t="shared" ca="1" si="95"/>
        <v>673.62478381179278</v>
      </c>
      <c r="K736" s="16"/>
      <c r="N736" s="6">
        <f t="shared" ca="1" si="89"/>
        <v>6.4114814689485211E-2</v>
      </c>
      <c r="O736" s="13">
        <f t="shared" ca="1" si="88"/>
        <v>0.13962864024242494</v>
      </c>
      <c r="P736" s="1">
        <v>734</v>
      </c>
    </row>
    <row r="737" spans="4:16" ht="19.5" customHeight="1" x14ac:dyDescent="0.2">
      <c r="D737" s="1">
        <v>733</v>
      </c>
      <c r="E737" s="3">
        <f t="shared" si="90"/>
        <v>12.216666666666667</v>
      </c>
      <c r="F737" s="2">
        <f t="shared" si="91"/>
        <v>6.550725703987057</v>
      </c>
      <c r="G737" s="2">
        <f t="shared" ca="1" si="92"/>
        <v>6.4985611379544546</v>
      </c>
      <c r="H737" s="3">
        <f t="shared" si="93"/>
        <v>12.216666666666667</v>
      </c>
      <c r="I737" s="4">
        <f t="shared" si="94"/>
        <v>699.75180227246892</v>
      </c>
      <c r="J737" s="4">
        <f t="shared" ca="1" si="95"/>
        <v>664.1852741928866</v>
      </c>
      <c r="K737" s="16"/>
      <c r="N737" s="6">
        <f t="shared" ca="1" si="89"/>
        <v>4.434212198360795E-2</v>
      </c>
      <c r="O737" s="13">
        <f t="shared" ca="1" si="88"/>
        <v>0.12292080342221662</v>
      </c>
      <c r="P737" s="1">
        <v>735</v>
      </c>
    </row>
    <row r="738" spans="4:16" ht="19.5" customHeight="1" x14ac:dyDescent="0.2">
      <c r="D738" s="1">
        <v>734</v>
      </c>
      <c r="E738" s="3">
        <f t="shared" si="90"/>
        <v>12.233333333333333</v>
      </c>
      <c r="F738" s="2">
        <f t="shared" si="91"/>
        <v>6.5502832284638615</v>
      </c>
      <c r="G738" s="2">
        <f t="shared" ca="1" si="92"/>
        <v>6.6375907320143073</v>
      </c>
      <c r="H738" s="3">
        <f t="shared" si="93"/>
        <v>12.233333333333333</v>
      </c>
      <c r="I738" s="4">
        <f t="shared" si="94"/>
        <v>699.44224771785866</v>
      </c>
      <c r="J738" s="4">
        <f t="shared" ca="1" si="95"/>
        <v>763.25389288970871</v>
      </c>
      <c r="K738" s="16"/>
      <c r="N738" s="6">
        <f t="shared" ca="1" si="89"/>
        <v>3.4088329985094688E-3</v>
      </c>
      <c r="O738" s="13">
        <f t="shared" ca="1" si="88"/>
        <v>8.931074744700887E-2</v>
      </c>
      <c r="P738" s="1">
        <v>736</v>
      </c>
    </row>
    <row r="739" spans="4:16" ht="19.5" customHeight="1" x14ac:dyDescent="0.2">
      <c r="D739" s="1">
        <v>735</v>
      </c>
      <c r="E739" s="3">
        <f t="shared" si="90"/>
        <v>12.25</v>
      </c>
      <c r="F739" s="2">
        <f t="shared" si="91"/>
        <v>6.5498421373631777</v>
      </c>
      <c r="G739" s="2">
        <f t="shared" ca="1" si="92"/>
        <v>6.5536678017889525</v>
      </c>
      <c r="H739" s="3">
        <f t="shared" si="93"/>
        <v>12.25</v>
      </c>
      <c r="I739" s="4">
        <f t="shared" si="94"/>
        <v>699.13379799916208</v>
      </c>
      <c r="J739" s="4">
        <f t="shared" ca="1" si="95"/>
        <v>701.81357198866965</v>
      </c>
      <c r="K739" s="16"/>
      <c r="N739" s="6">
        <f t="shared" ca="1" si="89"/>
        <v>3.8418045682158279E-2</v>
      </c>
      <c r="O739" s="13">
        <f t="shared" ca="1" si="88"/>
        <v>0.12529301363582951</v>
      </c>
      <c r="P739" s="1">
        <v>737</v>
      </c>
    </row>
    <row r="740" spans="4:16" ht="19.5" customHeight="1" x14ac:dyDescent="0.2">
      <c r="D740" s="1">
        <v>736</v>
      </c>
      <c r="E740" s="3">
        <f t="shared" si="90"/>
        <v>12.266666666666667</v>
      </c>
      <c r="F740" s="2">
        <f t="shared" si="91"/>
        <v>6.5494024390827432</v>
      </c>
      <c r="G740" s="2">
        <f t="shared" ca="1" si="92"/>
        <v>6.458926159111102</v>
      </c>
      <c r="H740" s="3">
        <f t="shared" si="93"/>
        <v>12.266666666666667</v>
      </c>
      <c r="I740" s="4">
        <f t="shared" si="94"/>
        <v>698.82645764385268</v>
      </c>
      <c r="J740" s="4">
        <f t="shared" ca="1" si="95"/>
        <v>638.37517500624926</v>
      </c>
      <c r="K740" s="16"/>
      <c r="N740" s="6">
        <f t="shared" ca="1" si="89"/>
        <v>-1.8060708183943938E-2</v>
      </c>
      <c r="O740" s="13">
        <f t="shared" ca="1" si="88"/>
        <v>5.7731050144686588E-2</v>
      </c>
      <c r="P740" s="1">
        <v>738</v>
      </c>
    </row>
    <row r="741" spans="4:16" ht="19.5" customHeight="1" x14ac:dyDescent="0.2">
      <c r="D741" s="1">
        <v>737</v>
      </c>
      <c r="E741" s="3">
        <f t="shared" si="90"/>
        <v>12.283333333333333</v>
      </c>
      <c r="F741" s="2">
        <f t="shared" si="91"/>
        <v>6.5489641419937801</v>
      </c>
      <c r="G741" s="2">
        <f t="shared" ca="1" si="92"/>
        <v>6.404572253926756</v>
      </c>
      <c r="H741" s="3">
        <f t="shared" si="93"/>
        <v>12.283333333333333</v>
      </c>
      <c r="I741" s="4">
        <f t="shared" si="94"/>
        <v>698.52023115576844</v>
      </c>
      <c r="J741" s="4">
        <f t="shared" ca="1" si="95"/>
        <v>604.60312674619854</v>
      </c>
      <c r="K741" s="16"/>
      <c r="N741" s="6">
        <f t="shared" ca="1" si="89"/>
        <v>-0.18829007189432534</v>
      </c>
      <c r="O741" s="13">
        <f t="shared" ca="1" si="88"/>
        <v>-0.1169343950315528</v>
      </c>
      <c r="P741" s="1">
        <v>739</v>
      </c>
    </row>
    <row r="742" spans="4:16" ht="19.5" customHeight="1" x14ac:dyDescent="0.2">
      <c r="D742" s="1">
        <v>738</v>
      </c>
      <c r="E742" s="3">
        <f t="shared" si="90"/>
        <v>12.3</v>
      </c>
      <c r="F742" s="2">
        <f t="shared" si="91"/>
        <v>6.5485272544408337</v>
      </c>
      <c r="G742" s="2">
        <f t="shared" ca="1" si="92"/>
        <v>6.476587560720203</v>
      </c>
      <c r="H742" s="3">
        <f t="shared" si="93"/>
        <v>12.3</v>
      </c>
      <c r="I742" s="4">
        <f t="shared" si="94"/>
        <v>698.2151230151228</v>
      </c>
      <c r="J742" s="4">
        <f t="shared" ca="1" si="95"/>
        <v>649.74992670729671</v>
      </c>
      <c r="K742" s="16"/>
      <c r="N742" s="6">
        <f t="shared" ca="1" si="89"/>
        <v>8.7410132956998815E-2</v>
      </c>
      <c r="O742" s="13">
        <f t="shared" ca="1" si="88"/>
        <v>8.2691671960789359E-2</v>
      </c>
      <c r="P742" s="1">
        <v>740</v>
      </c>
    </row>
    <row r="743" spans="4:16" ht="19.5" customHeight="1" x14ac:dyDescent="0.2">
      <c r="D743" s="1">
        <v>739</v>
      </c>
      <c r="E743" s="3">
        <f t="shared" si="90"/>
        <v>12.316666666666666</v>
      </c>
      <c r="F743" s="2">
        <f t="shared" si="91"/>
        <v>6.5480917847416125</v>
      </c>
      <c r="G743" s="2">
        <f t="shared" ca="1" si="92"/>
        <v>6.5908623776476585</v>
      </c>
      <c r="H743" s="3">
        <f t="shared" si="93"/>
        <v>12.316666666666666</v>
      </c>
      <c r="I743" s="4">
        <f t="shared" si="94"/>
        <v>697.91113767851698</v>
      </c>
      <c r="J743" s="4">
        <f t="shared" ca="1" si="95"/>
        <v>728.40876255480509</v>
      </c>
      <c r="K743" s="16"/>
      <c r="N743" s="6">
        <f t="shared" ca="1" si="89"/>
        <v>5.9404042008962675E-2</v>
      </c>
      <c r="O743" s="13">
        <f t="shared" ca="1" si="88"/>
        <v>9.0808894694756573E-2</v>
      </c>
      <c r="P743" s="1">
        <v>741</v>
      </c>
    </row>
    <row r="744" spans="4:16" ht="19.5" customHeight="1" x14ac:dyDescent="0.2">
      <c r="D744" s="1">
        <v>740</v>
      </c>
      <c r="E744" s="3">
        <f t="shared" si="90"/>
        <v>12.333333333333334</v>
      </c>
      <c r="F744" s="2">
        <f t="shared" si="91"/>
        <v>6.5476577411868311</v>
      </c>
      <c r="G744" s="2">
        <f t="shared" ca="1" si="92"/>
        <v>6.6113511768306532</v>
      </c>
      <c r="H744" s="3">
        <f t="shared" si="93"/>
        <v>12.333333333333334</v>
      </c>
      <c r="I744" s="4">
        <f t="shared" si="94"/>
        <v>697.60827957895526</v>
      </c>
      <c r="J744" s="4">
        <f t="shared" ca="1" si="95"/>
        <v>743.48692264179431</v>
      </c>
      <c r="K744" s="16"/>
      <c r="N744" s="6">
        <f t="shared" ca="1" si="89"/>
        <v>9.1022861445161137E-3</v>
      </c>
      <c r="O744" s="13">
        <f t="shared" ca="1" si="88"/>
        <v>5.384618163291132E-2</v>
      </c>
      <c r="P744" s="1">
        <v>742</v>
      </c>
    </row>
    <row r="745" spans="4:16" ht="19.5" customHeight="1" x14ac:dyDescent="0.2">
      <c r="D745" s="1">
        <v>741</v>
      </c>
      <c r="E745" s="3">
        <f t="shared" si="90"/>
        <v>12.35</v>
      </c>
      <c r="F745" s="2">
        <f t="shared" si="91"/>
        <v>6.5472251320400545</v>
      </c>
      <c r="G745" s="2">
        <f t="shared" ca="1" si="92"/>
        <v>6.6276826457723192</v>
      </c>
      <c r="H745" s="3">
        <f t="shared" si="93"/>
        <v>12.35</v>
      </c>
      <c r="I745" s="4">
        <f t="shared" si="94"/>
        <v>697.30655312585975</v>
      </c>
      <c r="J745" s="4">
        <f t="shared" ca="1" si="95"/>
        <v>755.72884845020712</v>
      </c>
      <c r="K745" s="16"/>
      <c r="N745" s="6">
        <f t="shared" ca="1" si="89"/>
        <v>-7.6052120613683924E-2</v>
      </c>
      <c r="O745" s="13">
        <f t="shared" ca="1" si="88"/>
        <v>-3.9064064100631145E-2</v>
      </c>
      <c r="P745" s="1">
        <v>743</v>
      </c>
    </row>
    <row r="746" spans="4:16" ht="19.5" customHeight="1" x14ac:dyDescent="0.2">
      <c r="D746" s="1">
        <v>742</v>
      </c>
      <c r="E746" s="3">
        <f t="shared" si="90"/>
        <v>12.366666666666667</v>
      </c>
      <c r="F746" s="2">
        <f t="shared" si="91"/>
        <v>6.5467939655375371</v>
      </c>
      <c r="G746" s="2">
        <f t="shared" ca="1" si="92"/>
        <v>6.6265632263914549</v>
      </c>
      <c r="H746" s="3">
        <f t="shared" si="93"/>
        <v>12.366666666666667</v>
      </c>
      <c r="I746" s="4">
        <f t="shared" si="94"/>
        <v>697.00596270508299</v>
      </c>
      <c r="J746" s="4">
        <f t="shared" ca="1" si="95"/>
        <v>754.88334425575636</v>
      </c>
      <c r="K746" s="16"/>
      <c r="N746" s="6">
        <f t="shared" ca="1" si="89"/>
        <v>-0.12212356135272015</v>
      </c>
      <c r="O746" s="13">
        <f t="shared" ca="1" si="88"/>
        <v>-0.10188345154640147</v>
      </c>
      <c r="P746" s="1">
        <v>744</v>
      </c>
    </row>
    <row r="747" spans="4:16" ht="19.5" customHeight="1" x14ac:dyDescent="0.2">
      <c r="D747" s="1">
        <v>743</v>
      </c>
      <c r="E747" s="3">
        <f t="shared" si="90"/>
        <v>12.383333333333333</v>
      </c>
      <c r="F747" s="2">
        <f t="shared" si="91"/>
        <v>6.5463642498880663</v>
      </c>
      <c r="G747" s="2">
        <f t="shared" ca="1" si="92"/>
        <v>6.5887642238814133</v>
      </c>
      <c r="H747" s="3">
        <f t="shared" si="93"/>
        <v>12.383333333333333</v>
      </c>
      <c r="I747" s="4">
        <f t="shared" si="94"/>
        <v>696.70651267892333</v>
      </c>
      <c r="J747" s="4">
        <f t="shared" ca="1" si="95"/>
        <v>726.88205116399229</v>
      </c>
      <c r="K747" s="16"/>
      <c r="N747" s="6">
        <f t="shared" ca="1" si="89"/>
        <v>0.14141271267038402</v>
      </c>
      <c r="O747" s="13">
        <f t="shared" ca="1" si="88"/>
        <v>0.13118556293941425</v>
      </c>
      <c r="P747" s="1">
        <v>745</v>
      </c>
    </row>
    <row r="748" spans="4:16" ht="19.5" customHeight="1" x14ac:dyDescent="0.2">
      <c r="D748" s="1">
        <v>744</v>
      </c>
      <c r="E748" s="3">
        <f t="shared" si="90"/>
        <v>12.4</v>
      </c>
      <c r="F748" s="2">
        <f t="shared" si="91"/>
        <v>6.5459359932728107</v>
      </c>
      <c r="G748" s="2">
        <f t="shared" ca="1" si="92"/>
        <v>6.461009114439328</v>
      </c>
      <c r="H748" s="3">
        <f t="shared" si="93"/>
        <v>12.4</v>
      </c>
      <c r="I748" s="4">
        <f t="shared" si="94"/>
        <v>696.40820738614366</v>
      </c>
      <c r="J748" s="4">
        <f t="shared" ca="1" si="95"/>
        <v>639.70626780058194</v>
      </c>
      <c r="K748" s="16"/>
      <c r="N748" s="6">
        <f t="shared" ca="1" si="89"/>
        <v>-0.135557319792211</v>
      </c>
      <c r="O748" s="13">
        <f t="shared" ca="1" si="88"/>
        <v>-9.9043283046658104E-2</v>
      </c>
      <c r="P748" s="1">
        <v>746</v>
      </c>
    </row>
    <row r="749" spans="4:16" ht="19.5" customHeight="1" x14ac:dyDescent="0.2">
      <c r="D749" s="1">
        <v>745</v>
      </c>
      <c r="E749" s="3">
        <f t="shared" si="90"/>
        <v>12.416666666666666</v>
      </c>
      <c r="F749" s="2">
        <f t="shared" si="91"/>
        <v>6.5455092038451568</v>
      </c>
      <c r="G749" s="2">
        <f t="shared" ca="1" si="92"/>
        <v>6.6890433095152435</v>
      </c>
      <c r="H749" s="3">
        <f t="shared" si="93"/>
        <v>12.416666666666666</v>
      </c>
      <c r="I749" s="4">
        <f t="shared" si="94"/>
        <v>696.11105114198199</v>
      </c>
      <c r="J749" s="4">
        <f t="shared" ca="1" si="95"/>
        <v>803.55313266198448</v>
      </c>
      <c r="K749" s="16"/>
      <c r="N749" s="6">
        <f t="shared" ca="1" si="89"/>
        <v>9.0589199656208083E-2</v>
      </c>
      <c r="O749" s="13">
        <f t="shared" ca="1" si="88"/>
        <v>7.2351144075435275E-2</v>
      </c>
      <c r="P749" s="1">
        <v>747</v>
      </c>
    </row>
    <row r="750" spans="4:16" ht="19.5" customHeight="1" x14ac:dyDescent="0.2">
      <c r="D750" s="1">
        <v>746</v>
      </c>
      <c r="E750" s="3">
        <f t="shared" si="90"/>
        <v>12.433333333333334</v>
      </c>
      <c r="F750" s="2">
        <f t="shared" si="91"/>
        <v>6.5450838897305612</v>
      </c>
      <c r="G750" s="2">
        <f t="shared" ca="1" si="92"/>
        <v>6.5061773704744716</v>
      </c>
      <c r="H750" s="3">
        <f t="shared" si="93"/>
        <v>12.433333333333334</v>
      </c>
      <c r="I750" s="4">
        <f t="shared" si="94"/>
        <v>695.81504823817386</v>
      </c>
      <c r="J750" s="4">
        <f t="shared" ca="1" si="95"/>
        <v>669.26317637323928</v>
      </c>
      <c r="K750" s="16"/>
      <c r="N750" s="6">
        <f t="shared" ca="1" si="89"/>
        <v>2.0341785093512695E-2</v>
      </c>
      <c r="O750" s="13">
        <f t="shared" ca="1" si="88"/>
        <v>2.8128285694993149E-2</v>
      </c>
      <c r="P750" s="1">
        <v>748</v>
      </c>
    </row>
    <row r="751" spans="4:16" ht="19.5" customHeight="1" x14ac:dyDescent="0.2">
      <c r="D751" s="1">
        <v>747</v>
      </c>
      <c r="E751" s="3">
        <f t="shared" si="90"/>
        <v>12.45</v>
      </c>
      <c r="F751" s="2">
        <f t="shared" si="91"/>
        <v>6.5446600590263921</v>
      </c>
      <c r="G751" s="2">
        <f t="shared" ca="1" si="92"/>
        <v>6.5911277877813896</v>
      </c>
      <c r="H751" s="3">
        <f t="shared" si="93"/>
        <v>12.45</v>
      </c>
      <c r="I751" s="4">
        <f t="shared" si="94"/>
        <v>695.52020294296585</v>
      </c>
      <c r="J751" s="4">
        <f t="shared" ca="1" si="95"/>
        <v>728.60211527963702</v>
      </c>
      <c r="K751" s="16"/>
      <c r="N751" s="6">
        <f t="shared" ca="1" si="89"/>
        <v>7.5462869139712355E-2</v>
      </c>
      <c r="O751" s="13">
        <f t="shared" ca="1" si="88"/>
        <v>9.2416183748593464E-2</v>
      </c>
      <c r="P751" s="1">
        <v>749</v>
      </c>
    </row>
    <row r="752" spans="4:16" ht="19.5" customHeight="1" x14ac:dyDescent="0.2">
      <c r="D752" s="1">
        <v>748</v>
      </c>
      <c r="E752" s="3">
        <f t="shared" si="90"/>
        <v>12.466666666666667</v>
      </c>
      <c r="F752" s="2">
        <f t="shared" si="91"/>
        <v>6.5442377198017745</v>
      </c>
      <c r="G752" s="2">
        <f t="shared" ca="1" si="92"/>
        <v>6.6118690455178859</v>
      </c>
      <c r="H752" s="3">
        <f t="shared" si="93"/>
        <v>12.466666666666667</v>
      </c>
      <c r="I752" s="4">
        <f t="shared" si="94"/>
        <v>695.226519501133</v>
      </c>
      <c r="J752" s="4">
        <f t="shared" ca="1" si="95"/>
        <v>743.87205095273669</v>
      </c>
      <c r="K752" s="16"/>
      <c r="N752" s="6">
        <f t="shared" ca="1" si="89"/>
        <v>6.4883301898523107E-2</v>
      </c>
      <c r="O752" s="13">
        <f t="shared" ca="1" si="88"/>
        <v>0.10142694276656303</v>
      </c>
      <c r="P752" s="1">
        <v>750</v>
      </c>
    </row>
    <row r="753" spans="4:16" ht="19.5" customHeight="1" x14ac:dyDescent="0.2">
      <c r="D753" s="1">
        <v>749</v>
      </c>
      <c r="E753" s="3">
        <f t="shared" si="90"/>
        <v>12.483333333333333</v>
      </c>
      <c r="F753" s="2">
        <f t="shared" si="91"/>
        <v>6.5438168800974381</v>
      </c>
      <c r="G753" s="2">
        <f t="shared" ca="1" si="92"/>
        <v>6.3473237991930276</v>
      </c>
      <c r="H753" s="3">
        <f t="shared" si="93"/>
        <v>12.483333333333333</v>
      </c>
      <c r="I753" s="4">
        <f t="shared" si="94"/>
        <v>694.93400213399764</v>
      </c>
      <c r="J753" s="4">
        <f t="shared" ca="1" si="95"/>
        <v>570.96265184713025</v>
      </c>
      <c r="K753" s="16"/>
      <c r="N753" s="6">
        <f t="shared" ca="1" si="89"/>
        <v>-4.5132307588136113E-2</v>
      </c>
      <c r="O753" s="13">
        <f t="shared" ca="1" si="88"/>
        <v>4.5192285859566791E-3</v>
      </c>
      <c r="P753" s="1">
        <v>751</v>
      </c>
    </row>
    <row r="754" spans="4:16" ht="19.5" customHeight="1" x14ac:dyDescent="0.2">
      <c r="D754" s="1">
        <v>750</v>
      </c>
      <c r="E754" s="3">
        <f t="shared" si="90"/>
        <v>12.5</v>
      </c>
      <c r="F754" s="2">
        <f t="shared" si="91"/>
        <v>6.5433975479255642</v>
      </c>
      <c r="G754" s="2">
        <f t="shared" ca="1" si="92"/>
        <v>6.4010799604036501</v>
      </c>
      <c r="H754" s="3">
        <f t="shared" si="93"/>
        <v>12.5</v>
      </c>
      <c r="I754" s="4">
        <f t="shared" si="94"/>
        <v>694.64265503944785</v>
      </c>
      <c r="J754" s="4">
        <f t="shared" ca="1" si="95"/>
        <v>602.49535777878521</v>
      </c>
      <c r="K754" s="16"/>
      <c r="N754" s="6">
        <f t="shared" ca="1" si="89"/>
        <v>-9.2042010513882055E-2</v>
      </c>
      <c r="O754" s="13">
        <f t="shared" ca="1" si="88"/>
        <v>-6.6039377718961928E-2</v>
      </c>
      <c r="P754" s="1">
        <v>752</v>
      </c>
    </row>
    <row r="755" spans="4:16" ht="19.5" customHeight="1" x14ac:dyDescent="0.2">
      <c r="D755" s="1">
        <v>751</v>
      </c>
      <c r="E755" s="3">
        <f t="shared" si="90"/>
        <v>12.516666666666667</v>
      </c>
      <c r="F755" s="2">
        <f t="shared" si="91"/>
        <v>6.5429797312696341</v>
      </c>
      <c r="G755" s="2">
        <f t="shared" ca="1" si="92"/>
        <v>6.4456890588150744</v>
      </c>
      <c r="H755" s="3">
        <f t="shared" si="93"/>
        <v>12.516666666666667</v>
      </c>
      <c r="I755" s="4">
        <f t="shared" si="94"/>
        <v>694.35248239195687</v>
      </c>
      <c r="J755" s="4">
        <f t="shared" ca="1" si="95"/>
        <v>629.98062113863637</v>
      </c>
      <c r="K755" s="16"/>
      <c r="N755" s="6">
        <f t="shared" ca="1" si="89"/>
        <v>3.6711527556397255E-2</v>
      </c>
      <c r="O755" s="13">
        <f t="shared" ca="1" si="88"/>
        <v>3.8881244339126347E-2</v>
      </c>
      <c r="P755" s="1">
        <v>753</v>
      </c>
    </row>
    <row r="756" spans="4:16" ht="19.5" customHeight="1" x14ac:dyDescent="0.2">
      <c r="D756" s="1">
        <v>752</v>
      </c>
      <c r="E756" s="3">
        <f t="shared" si="90"/>
        <v>12.533333333333333</v>
      </c>
      <c r="F756" s="2">
        <f t="shared" si="91"/>
        <v>6.5425634380842741</v>
      </c>
      <c r="G756" s="2">
        <f t="shared" ca="1" si="92"/>
        <v>6.4891294152840899</v>
      </c>
      <c r="H756" s="3">
        <f t="shared" si="93"/>
        <v>12.533333333333333</v>
      </c>
      <c r="I756" s="4">
        <f t="shared" si="94"/>
        <v>694.0634883425995</v>
      </c>
      <c r="J756" s="4">
        <f t="shared" ca="1" si="95"/>
        <v>657.9503123210045</v>
      </c>
      <c r="K756" s="16"/>
      <c r="N756" s="6">
        <f t="shared" ca="1" si="89"/>
        <v>-0.24309715349545394</v>
      </c>
      <c r="O756" s="13">
        <f t="shared" ca="1" si="88"/>
        <v>-0.22955172539385585</v>
      </c>
      <c r="P756" s="1">
        <v>754</v>
      </c>
    </row>
    <row r="757" spans="4:16" ht="19.5" customHeight="1" x14ac:dyDescent="0.2">
      <c r="D757" s="1">
        <v>753</v>
      </c>
      <c r="E757" s="3">
        <f t="shared" si="90"/>
        <v>12.55</v>
      </c>
      <c r="F757" s="2">
        <f t="shared" si="91"/>
        <v>6.5421486762951053</v>
      </c>
      <c r="G757" s="2">
        <f t="shared" ca="1" si="92"/>
        <v>6.535294403231779</v>
      </c>
      <c r="H757" s="3">
        <f t="shared" si="93"/>
        <v>12.55</v>
      </c>
      <c r="I757" s="4">
        <f t="shared" si="94"/>
        <v>693.77567701907356</v>
      </c>
      <c r="J757" s="4">
        <f t="shared" ca="1" si="95"/>
        <v>689.0366090708369</v>
      </c>
      <c r="K757" s="16"/>
      <c r="N757" s="6">
        <f t="shared" ca="1" si="89"/>
        <v>-2.1503786068968495E-2</v>
      </c>
      <c r="O757" s="13">
        <f t="shared" ca="1" si="88"/>
        <v>-8.2469336906530452E-2</v>
      </c>
      <c r="P757" s="1">
        <v>755</v>
      </c>
    </row>
    <row r="758" spans="4:16" ht="19.5" customHeight="1" x14ac:dyDescent="0.2">
      <c r="D758" s="1">
        <v>754</v>
      </c>
      <c r="E758" s="3">
        <f t="shared" si="90"/>
        <v>12.566666666666666</v>
      </c>
      <c r="F758" s="2">
        <f t="shared" si="91"/>
        <v>6.5417354537985961</v>
      </c>
      <c r="G758" s="2">
        <f t="shared" ca="1" si="92"/>
        <v>6.4278346039255307</v>
      </c>
      <c r="H758" s="3">
        <f t="shared" si="93"/>
        <v>12.566666666666666</v>
      </c>
      <c r="I758" s="4">
        <f t="shared" si="94"/>
        <v>693.48905252572115</v>
      </c>
      <c r="J758" s="4">
        <f t="shared" ca="1" si="95"/>
        <v>618.83247871055107</v>
      </c>
      <c r="K758" s="16"/>
      <c r="N758" s="6">
        <f t="shared" ca="1" si="89"/>
        <v>-0.1939920531153298</v>
      </c>
      <c r="O758" s="13">
        <f t="shared" ca="1" si="88"/>
        <v>-0.24084168623708108</v>
      </c>
      <c r="P758" s="1">
        <v>756</v>
      </c>
    </row>
    <row r="759" spans="4:16" ht="19.5" customHeight="1" x14ac:dyDescent="0.2">
      <c r="D759" s="1">
        <v>755</v>
      </c>
      <c r="E759" s="3">
        <f t="shared" si="90"/>
        <v>12.583333333333334</v>
      </c>
      <c r="F759" s="2">
        <f t="shared" si="91"/>
        <v>6.5413237784619058</v>
      </c>
      <c r="G759" s="2">
        <f t="shared" ca="1" si="92"/>
        <v>6.5592228082178554</v>
      </c>
      <c r="H759" s="3">
        <f t="shared" si="93"/>
        <v>12.583333333333334</v>
      </c>
      <c r="I759" s="4">
        <f t="shared" si="94"/>
        <v>693.20361894354585</v>
      </c>
      <c r="J759" s="4">
        <f t="shared" ca="1" si="95"/>
        <v>705.72299928672646</v>
      </c>
      <c r="K759" s="16"/>
      <c r="N759" s="6">
        <f t="shared" ca="1" si="89"/>
        <v>-1.7796498066117512E-2</v>
      </c>
      <c r="O759" s="13">
        <f t="shared" ca="1" si="88"/>
        <v>-0.11214681101969211</v>
      </c>
      <c r="P759" s="1">
        <v>757</v>
      </c>
    </row>
    <row r="760" spans="4:16" ht="19.5" customHeight="1" x14ac:dyDescent="0.2">
      <c r="D760" s="1">
        <v>756</v>
      </c>
      <c r="E760" s="3">
        <f t="shared" si="90"/>
        <v>12.6</v>
      </c>
      <c r="F760" s="2">
        <f t="shared" si="91"/>
        <v>6.5409136581227392</v>
      </c>
      <c r="G760" s="2">
        <f t="shared" ca="1" si="92"/>
        <v>6.4896987146233771</v>
      </c>
      <c r="H760" s="3">
        <f t="shared" si="93"/>
        <v>12.6</v>
      </c>
      <c r="I760" s="4">
        <f t="shared" si="94"/>
        <v>692.91938033023541</v>
      </c>
      <c r="J760" s="4">
        <f t="shared" ca="1" si="95"/>
        <v>658.32498964074841</v>
      </c>
      <c r="K760" s="16"/>
      <c r="N760" s="6">
        <f t="shared" ca="1" si="89"/>
        <v>0.13880871999744668</v>
      </c>
      <c r="O760" s="13">
        <f t="shared" ca="1" si="88"/>
        <v>4.9535247077403657E-2</v>
      </c>
      <c r="P760" s="1">
        <v>758</v>
      </c>
    </row>
    <row r="761" spans="4:16" ht="19.5" customHeight="1" x14ac:dyDescent="0.2">
      <c r="D761" s="1">
        <v>757</v>
      </c>
      <c r="E761" s="3">
        <f t="shared" si="90"/>
        <v>12.616666666666667</v>
      </c>
      <c r="F761" s="2">
        <f t="shared" si="91"/>
        <v>6.5405051005891979</v>
      </c>
      <c r="G761" s="2">
        <f t="shared" ca="1" si="92"/>
        <v>6.572272948283171</v>
      </c>
      <c r="H761" s="3">
        <f t="shared" si="93"/>
        <v>12.616666666666667</v>
      </c>
      <c r="I761" s="4">
        <f t="shared" si="94"/>
        <v>692.63634072018431</v>
      </c>
      <c r="J761" s="4">
        <f t="shared" ca="1" si="95"/>
        <v>714.99314002916049</v>
      </c>
      <c r="K761" s="16"/>
      <c r="N761" s="6">
        <f t="shared" ca="1" si="89"/>
        <v>-5.0382742924692435E-2</v>
      </c>
      <c r="O761" s="13">
        <f t="shared" ref="O761:O824" ca="1" si="96">SUMPRODUCT($M$3:$M$182,O581:O760)+N761</f>
        <v>-9.5252545442615563E-2</v>
      </c>
      <c r="P761" s="1">
        <v>759</v>
      </c>
    </row>
    <row r="762" spans="4:16" ht="19.5" customHeight="1" x14ac:dyDescent="0.2">
      <c r="D762" s="1">
        <v>758</v>
      </c>
      <c r="E762" s="3">
        <f t="shared" si="90"/>
        <v>12.633333333333333</v>
      </c>
      <c r="F762" s="2">
        <f t="shared" si="91"/>
        <v>6.540098113639627</v>
      </c>
      <c r="G762" s="2">
        <f t="shared" ca="1" si="92"/>
        <v>6.4010773726792305</v>
      </c>
      <c r="H762" s="3">
        <f t="shared" si="93"/>
        <v>12.633333333333333</v>
      </c>
      <c r="I762" s="4">
        <f t="shared" si="94"/>
        <v>692.3545041245111</v>
      </c>
      <c r="J762" s="4">
        <f t="shared" ca="1" si="95"/>
        <v>602.49379868885239</v>
      </c>
      <c r="K762" s="16"/>
      <c r="N762" s="6">
        <f t="shared" ca="1" si="89"/>
        <v>0.11841034483992632</v>
      </c>
      <c r="O762" s="13">
        <f t="shared" ca="1" si="96"/>
        <v>7.0755565037755111E-2</v>
      </c>
      <c r="P762" s="1">
        <v>760</v>
      </c>
    </row>
    <row r="763" spans="4:16" ht="19.5" customHeight="1" x14ac:dyDescent="0.2">
      <c r="D763" s="1">
        <v>759</v>
      </c>
      <c r="E763" s="3">
        <f t="shared" si="90"/>
        <v>12.65</v>
      </c>
      <c r="F763" s="2">
        <f t="shared" si="91"/>
        <v>6.5396927050224729</v>
      </c>
      <c r="G763" s="2">
        <f t="shared" ca="1" si="92"/>
        <v>6.5579793177569492</v>
      </c>
      <c r="H763" s="3">
        <f t="shared" si="93"/>
        <v>12.65</v>
      </c>
      <c r="I763" s="4">
        <f t="shared" si="94"/>
        <v>692.07387453108493</v>
      </c>
      <c r="J763" s="4">
        <f t="shared" ca="1" si="95"/>
        <v>704.84598486161542</v>
      </c>
      <c r="K763" s="16"/>
      <c r="N763" s="6">
        <f t="shared" ca="1" si="89"/>
        <v>-9.4852659220292082E-2</v>
      </c>
      <c r="O763" s="13">
        <f t="shared" ca="1" si="96"/>
        <v>-0.10410162625677102</v>
      </c>
      <c r="P763" s="1">
        <v>761</v>
      </c>
    </row>
    <row r="764" spans="4:16" ht="19.5" customHeight="1" x14ac:dyDescent="0.2">
      <c r="D764" s="1">
        <v>760</v>
      </c>
      <c r="E764" s="3">
        <f t="shared" si="90"/>
        <v>12.666666666666666</v>
      </c>
      <c r="F764" s="2">
        <f t="shared" si="91"/>
        <v>6.5392888824561295</v>
      </c>
      <c r="G764" s="2">
        <f t="shared" ca="1" si="92"/>
        <v>6.5300002118090523</v>
      </c>
      <c r="H764" s="3">
        <f t="shared" si="93"/>
        <v>12.666666666666666</v>
      </c>
      <c r="I764" s="4">
        <f t="shared" si="94"/>
        <v>691.79445590454304</v>
      </c>
      <c r="J764" s="4">
        <f t="shared" ca="1" si="95"/>
        <v>685.39835666536999</v>
      </c>
      <c r="K764" s="16"/>
      <c r="N764" s="6">
        <f t="shared" ca="1" si="89"/>
        <v>5.9808269433227687E-2</v>
      </c>
      <c r="O764" s="13">
        <f t="shared" ca="1" si="96"/>
        <v>1.8824985219710461E-2</v>
      </c>
      <c r="P764" s="1">
        <v>762</v>
      </c>
    </row>
    <row r="765" spans="4:16" ht="19.5" customHeight="1" x14ac:dyDescent="0.2">
      <c r="D765" s="1">
        <v>761</v>
      </c>
      <c r="E765" s="3">
        <f t="shared" si="90"/>
        <v>12.683333333333334</v>
      </c>
      <c r="F765" s="2">
        <f t="shared" si="91"/>
        <v>6.5388866536287971</v>
      </c>
      <c r="G765" s="2">
        <f t="shared" ca="1" si="92"/>
        <v>6.6484630111082188</v>
      </c>
      <c r="H765" s="3">
        <f t="shared" si="93"/>
        <v>12.683333333333334</v>
      </c>
      <c r="I765" s="4">
        <f t="shared" si="94"/>
        <v>691.51625218631796</v>
      </c>
      <c r="J765" s="4">
        <f t="shared" ca="1" si="95"/>
        <v>771.59747693126428</v>
      </c>
      <c r="K765" s="16"/>
      <c r="N765" s="6">
        <f t="shared" ca="1" si="89"/>
        <v>0.14138663481221064</v>
      </c>
      <c r="O765" s="13">
        <f t="shared" ca="1" si="96"/>
        <v>0.11676156058223879</v>
      </c>
      <c r="P765" s="1">
        <v>763</v>
      </c>
    </row>
    <row r="766" spans="4:16" ht="19.5" customHeight="1" x14ac:dyDescent="0.2">
      <c r="D766" s="1">
        <v>762</v>
      </c>
      <c r="E766" s="3">
        <f t="shared" si="90"/>
        <v>12.7</v>
      </c>
      <c r="F766" s="2">
        <f t="shared" si="91"/>
        <v>6.5384860261983331</v>
      </c>
      <c r="G766" s="2">
        <f t="shared" ca="1" si="92"/>
        <v>6.5196424867420575</v>
      </c>
      <c r="H766" s="3">
        <f t="shared" si="93"/>
        <v>12.7</v>
      </c>
      <c r="I766" s="4">
        <f t="shared" si="94"/>
        <v>691.23926729465791</v>
      </c>
      <c r="J766" s="4">
        <f t="shared" ca="1" si="95"/>
        <v>678.33582793145865</v>
      </c>
      <c r="K766" s="16"/>
      <c r="N766" s="6">
        <f t="shared" ca="1" si="89"/>
        <v>8.7197369046496928E-2</v>
      </c>
      <c r="O766" s="13">
        <f t="shared" ca="1" si="96"/>
        <v>9.6857756297202405E-2</v>
      </c>
      <c r="P766" s="1">
        <v>764</v>
      </c>
    </row>
    <row r="767" spans="4:16" ht="19.5" customHeight="1" x14ac:dyDescent="0.2">
      <c r="D767" s="1">
        <v>763</v>
      </c>
      <c r="E767" s="3">
        <f t="shared" si="90"/>
        <v>12.716666666666667</v>
      </c>
      <c r="F767" s="2">
        <f t="shared" si="91"/>
        <v>6.5380870077921056</v>
      </c>
      <c r="G767" s="2">
        <f t="shared" ca="1" si="92"/>
        <v>6.4217419639261397</v>
      </c>
      <c r="H767" s="3">
        <f t="shared" si="93"/>
        <v>12.716666666666667</v>
      </c>
      <c r="I767" s="4">
        <f t="shared" si="94"/>
        <v>690.96350512464983</v>
      </c>
      <c r="J767" s="4">
        <f t="shared" ca="1" si="95"/>
        <v>615.07361751934525</v>
      </c>
      <c r="K767" s="16"/>
      <c r="N767" s="6">
        <f t="shared" ca="1" si="89"/>
        <v>6.3865563332062225E-2</v>
      </c>
      <c r="O767" s="13">
        <f t="shared" ca="1" si="96"/>
        <v>8.7604443264255871E-2</v>
      </c>
      <c r="P767" s="1">
        <v>765</v>
      </c>
    </row>
    <row r="768" spans="4:16" ht="19.5" customHeight="1" x14ac:dyDescent="0.2">
      <c r="D768" s="1">
        <v>764</v>
      </c>
      <c r="E768" s="3">
        <f t="shared" si="90"/>
        <v>12.733333333333333</v>
      </c>
      <c r="F768" s="2">
        <f t="shared" si="91"/>
        <v>6.5376896060068512</v>
      </c>
      <c r="G768" s="2">
        <f t="shared" ca="1" si="92"/>
        <v>6.6590759493463727</v>
      </c>
      <c r="H768" s="3">
        <f t="shared" si="93"/>
        <v>12.733333333333333</v>
      </c>
      <c r="I768" s="4">
        <f t="shared" si="94"/>
        <v>690.68896954824481</v>
      </c>
      <c r="J768" s="4">
        <f t="shared" ca="1" si="95"/>
        <v>779.83000166490376</v>
      </c>
      <c r="K768" s="16"/>
      <c r="N768" s="6">
        <f t="shared" ca="1" si="89"/>
        <v>6.141502387508567E-3</v>
      </c>
      <c r="O768" s="13">
        <f t="shared" ca="1" si="96"/>
        <v>4.7397511331516012E-2</v>
      </c>
      <c r="P768" s="1">
        <v>766</v>
      </c>
    </row>
    <row r="769" spans="4:16" ht="19.5" customHeight="1" x14ac:dyDescent="0.2">
      <c r="D769" s="1">
        <v>765</v>
      </c>
      <c r="E769" s="3">
        <f t="shared" si="90"/>
        <v>12.75</v>
      </c>
      <c r="F769" s="2">
        <f t="shared" si="91"/>
        <v>6.5372938284085249</v>
      </c>
      <c r="G769" s="2">
        <f t="shared" ca="1" si="92"/>
        <v>6.6212445714930084</v>
      </c>
      <c r="H769" s="3">
        <f t="shared" si="93"/>
        <v>12.75</v>
      </c>
      <c r="I769" s="4">
        <f t="shared" si="94"/>
        <v>690.41566441427881</v>
      </c>
      <c r="J769" s="4">
        <f t="shared" ca="1" si="95"/>
        <v>750.87903845890457</v>
      </c>
      <c r="K769" s="16"/>
      <c r="N769" s="6">
        <f t="shared" ca="1" si="89"/>
        <v>-9.5473693579048641E-2</v>
      </c>
      <c r="O769" s="13">
        <f t="shared" ca="1" si="96"/>
        <v>-6.2039905871633147E-2</v>
      </c>
      <c r="P769" s="1">
        <v>767</v>
      </c>
    </row>
    <row r="770" spans="4:16" ht="19.5" customHeight="1" x14ac:dyDescent="0.2">
      <c r="D770" s="1">
        <v>766</v>
      </c>
      <c r="E770" s="3">
        <f t="shared" si="90"/>
        <v>12.766666666666667</v>
      </c>
      <c r="F770" s="2">
        <f t="shared" si="91"/>
        <v>6.5368996825321641</v>
      </c>
      <c r="G770" s="2">
        <f t="shared" ca="1" si="92"/>
        <v>6.8116712392260119</v>
      </c>
      <c r="H770" s="3">
        <f t="shared" si="93"/>
        <v>12.766666666666667</v>
      </c>
      <c r="I770" s="4">
        <f t="shared" si="94"/>
        <v>690.14359354850217</v>
      </c>
      <c r="J770" s="4">
        <f t="shared" ca="1" si="95"/>
        <v>908.38767218235296</v>
      </c>
      <c r="K770" s="16"/>
      <c r="N770" s="6">
        <f t="shared" ca="1" si="89"/>
        <v>-0.19001111187131264</v>
      </c>
      <c r="O770" s="13">
        <f t="shared" ca="1" si="96"/>
        <v>-0.18147647771442491</v>
      </c>
      <c r="P770" s="1">
        <v>768</v>
      </c>
    </row>
    <row r="771" spans="4:16" ht="19.5" customHeight="1" x14ac:dyDescent="0.2">
      <c r="D771" s="1">
        <v>767</v>
      </c>
      <c r="E771" s="3">
        <f t="shared" si="90"/>
        <v>12.783333333333333</v>
      </c>
      <c r="F771" s="2">
        <f t="shared" si="91"/>
        <v>6.5365071758817361</v>
      </c>
      <c r="G771" s="2">
        <f t="shared" ca="1" si="92"/>
        <v>6.7069987141274163</v>
      </c>
      <c r="H771" s="3">
        <f t="shared" si="93"/>
        <v>12.783333333333333</v>
      </c>
      <c r="I771" s="4">
        <f t="shared" si="94"/>
        <v>689.87276075359773</v>
      </c>
      <c r="J771" s="4">
        <f t="shared" ca="1" si="95"/>
        <v>818.11156442244646</v>
      </c>
      <c r="K771" s="16"/>
      <c r="N771" s="6">
        <f t="shared" ref="N771:N834" ca="1" si="97">NORMSINV(RAND())*0.096</f>
        <v>-0.19677135317196254</v>
      </c>
      <c r="O771" s="13">
        <f t="shared" ca="1" si="96"/>
        <v>-0.24039297733789089</v>
      </c>
      <c r="P771" s="1">
        <v>769</v>
      </c>
    </row>
    <row r="772" spans="4:16" ht="19.5" customHeight="1" x14ac:dyDescent="0.2">
      <c r="D772" s="1">
        <v>768</v>
      </c>
      <c r="E772" s="3">
        <f t="shared" ref="E772:E835" si="98">D772/60</f>
        <v>12.8</v>
      </c>
      <c r="F772" s="2">
        <f t="shared" ref="F772:F835" si="99" xml:space="preserve">   7.163 + 0.0961 * $B$6 - 0.0243 * $B$5 + 0.00027 * $B$5^2 + 0.1055 * SIN(2 * PI() * E772 / 24) + 0.0664 * COS(2 * PI() * E772 / 24) - 0.0155 * SIN(2 * PI() * E772 / 24) *  $B$6 + 0.0608 * COS(2 * PI() * E772 / 24) * $B$6</f>
        <v>6.5361163159300029</v>
      </c>
      <c r="G772" s="2">
        <f t="shared" ref="G772:G835" ca="1" si="100">F772+O1770</f>
        <v>6.7753176990418211</v>
      </c>
      <c r="H772" s="3">
        <f t="shared" ref="H772:H835" si="101">E772</f>
        <v>12.8</v>
      </c>
      <c r="I772" s="4">
        <f t="shared" ref="I772:I835" si="102">EXP(F772)</f>
        <v>689.60316980921141</v>
      </c>
      <c r="J772" s="4">
        <f t="shared" ref="J772:J835" ca="1" si="103">EXP(G772)</f>
        <v>875.9576097260375</v>
      </c>
      <c r="K772" s="16"/>
      <c r="N772" s="6">
        <f t="shared" ca="1" si="97"/>
        <v>2.4636226345677994E-2</v>
      </c>
      <c r="O772" s="13">
        <f t="shared" ca="1" si="96"/>
        <v>-7.7349071727451105E-2</v>
      </c>
      <c r="P772" s="1">
        <v>770</v>
      </c>
    </row>
    <row r="773" spans="4:16" ht="19.5" customHeight="1" x14ac:dyDescent="0.2">
      <c r="D773" s="1">
        <v>769</v>
      </c>
      <c r="E773" s="3">
        <f t="shared" si="98"/>
        <v>12.816666666666666</v>
      </c>
      <c r="F773" s="2">
        <f t="shared" si="99"/>
        <v>6.5357271101183745</v>
      </c>
      <c r="G773" s="2">
        <f t="shared" ca="1" si="100"/>
        <v>6.6227507992456562</v>
      </c>
      <c r="H773" s="3">
        <f t="shared" si="101"/>
        <v>12.816666666666666</v>
      </c>
      <c r="I773" s="4">
        <f t="shared" si="102"/>
        <v>689.33482447197412</v>
      </c>
      <c r="J773" s="4">
        <f t="shared" ca="1" si="103"/>
        <v>752.01088550123916</v>
      </c>
      <c r="K773" s="16"/>
      <c r="N773" s="6">
        <f t="shared" ca="1" si="97"/>
        <v>8.6652430270903399E-2</v>
      </c>
      <c r="O773" s="13">
        <f t="shared" ca="1" si="96"/>
        <v>1.6354165713640109E-2</v>
      </c>
      <c r="P773" s="1">
        <v>771</v>
      </c>
    </row>
    <row r="774" spans="4:16" ht="19.5" customHeight="1" x14ac:dyDescent="0.2">
      <c r="D774" s="1">
        <v>770</v>
      </c>
      <c r="E774" s="3">
        <f t="shared" si="98"/>
        <v>12.833333333333334</v>
      </c>
      <c r="F774" s="2">
        <f t="shared" si="99"/>
        <v>6.5353395658567681</v>
      </c>
      <c r="G774" s="2">
        <f t="shared" ca="1" si="100"/>
        <v>6.6982477500969022</v>
      </c>
      <c r="H774" s="3">
        <f t="shared" si="101"/>
        <v>12.833333333333334</v>
      </c>
      <c r="I774" s="4">
        <f t="shared" si="102"/>
        <v>689.06772847552793</v>
      </c>
      <c r="J774" s="4">
        <f t="shared" ca="1" si="103"/>
        <v>810.98353360815531</v>
      </c>
      <c r="K774" s="16"/>
      <c r="N774" s="6">
        <f t="shared" ca="1" si="97"/>
        <v>0.28220062774748877</v>
      </c>
      <c r="O774" s="13">
        <f t="shared" ca="1" si="96"/>
        <v>0.23003849634069079</v>
      </c>
      <c r="P774" s="1">
        <v>772</v>
      </c>
    </row>
    <row r="775" spans="4:16" ht="19.5" customHeight="1" x14ac:dyDescent="0.2">
      <c r="D775" s="1">
        <v>771</v>
      </c>
      <c r="E775" s="3">
        <f t="shared" si="98"/>
        <v>12.85</v>
      </c>
      <c r="F775" s="2">
        <f t="shared" si="99"/>
        <v>6.5349536905234675</v>
      </c>
      <c r="G775" s="2">
        <f t="shared" ca="1" si="100"/>
        <v>6.7535027484215107</v>
      </c>
      <c r="H775" s="3">
        <f t="shared" si="101"/>
        <v>12.85</v>
      </c>
      <c r="I775" s="4">
        <f t="shared" si="102"/>
        <v>688.80188553055189</v>
      </c>
      <c r="J775" s="4">
        <f t="shared" ca="1" si="103"/>
        <v>857.05556095992154</v>
      </c>
      <c r="K775" s="16"/>
      <c r="N775" s="6">
        <f t="shared" ca="1" si="97"/>
        <v>-0.1657624902249504</v>
      </c>
      <c r="O775" s="13">
        <f t="shared" ca="1" si="96"/>
        <v>-0.12164058002227229</v>
      </c>
      <c r="P775" s="1">
        <v>773</v>
      </c>
    </row>
    <row r="776" spans="4:16" ht="19.5" customHeight="1" x14ac:dyDescent="0.2">
      <c r="D776" s="1">
        <v>772</v>
      </c>
      <c r="E776" s="3">
        <f t="shared" si="98"/>
        <v>12.866666666666667</v>
      </c>
      <c r="F776" s="2">
        <f t="shared" si="99"/>
        <v>6.5345694914649837</v>
      </c>
      <c r="G776" s="2">
        <f t="shared" ca="1" si="100"/>
        <v>6.5840387619373484</v>
      </c>
      <c r="H776" s="3">
        <f t="shared" si="101"/>
        <v>12.866666666666667</v>
      </c>
      <c r="I776" s="4">
        <f t="shared" si="102"/>
        <v>688.53729932478927</v>
      </c>
      <c r="J776" s="4">
        <f t="shared" ca="1" si="103"/>
        <v>723.45530055978577</v>
      </c>
      <c r="K776" s="16"/>
      <c r="N776" s="6">
        <f t="shared" ca="1" si="97"/>
        <v>0.19644009251563033</v>
      </c>
      <c r="O776" s="13">
        <f t="shared" ca="1" si="96"/>
        <v>0.17215379454999291</v>
      </c>
      <c r="P776" s="1">
        <v>774</v>
      </c>
    </row>
    <row r="777" spans="4:16" ht="19.5" customHeight="1" x14ac:dyDescent="0.2">
      <c r="D777" s="1">
        <v>773</v>
      </c>
      <c r="E777" s="3">
        <f t="shared" si="98"/>
        <v>12.883333333333333</v>
      </c>
      <c r="F777" s="2">
        <f t="shared" si="99"/>
        <v>6.5341869759959126</v>
      </c>
      <c r="G777" s="2">
        <f t="shared" ca="1" si="100"/>
        <v>6.449206006280213</v>
      </c>
      <c r="H777" s="3">
        <f t="shared" si="101"/>
        <v>12.883333333333333</v>
      </c>
      <c r="I777" s="4">
        <f t="shared" si="102"/>
        <v>688.27397352307219</v>
      </c>
      <c r="J777" s="4">
        <f t="shared" ca="1" si="103"/>
        <v>632.20013054848891</v>
      </c>
      <c r="K777" s="16"/>
      <c r="N777" s="6">
        <f t="shared" ca="1" si="97"/>
        <v>0.1408284392749434</v>
      </c>
      <c r="O777" s="13">
        <f t="shared" ca="1" si="96"/>
        <v>0.16692286381470989</v>
      </c>
      <c r="P777" s="1">
        <v>775</v>
      </c>
    </row>
    <row r="778" spans="4:16" ht="19.5" customHeight="1" x14ac:dyDescent="0.2">
      <c r="D778" s="1">
        <v>774</v>
      </c>
      <c r="E778" s="3">
        <f t="shared" si="98"/>
        <v>12.9</v>
      </c>
      <c r="F778" s="2">
        <f t="shared" si="99"/>
        <v>6.5338061513987968</v>
      </c>
      <c r="G778" s="2">
        <f t="shared" ca="1" si="100"/>
        <v>6.6331543475291275</v>
      </c>
      <c r="H778" s="3">
        <f t="shared" si="101"/>
        <v>12.9</v>
      </c>
      <c r="I778" s="4">
        <f t="shared" si="102"/>
        <v>688.01191176734847</v>
      </c>
      <c r="J778" s="4">
        <f t="shared" ca="1" si="103"/>
        <v>759.87530505966174</v>
      </c>
      <c r="K778" s="16"/>
      <c r="N778" s="6">
        <f t="shared" ca="1" si="97"/>
        <v>0.1057704149554332</v>
      </c>
      <c r="O778" s="13">
        <f t="shared" ca="1" si="96"/>
        <v>0.16531409233706418</v>
      </c>
      <c r="P778" s="1">
        <v>776</v>
      </c>
    </row>
    <row r="779" spans="4:16" ht="19.5" customHeight="1" x14ac:dyDescent="0.2">
      <c r="D779" s="1">
        <v>775</v>
      </c>
      <c r="E779" s="3">
        <f t="shared" si="98"/>
        <v>12.916666666666666</v>
      </c>
      <c r="F779" s="2">
        <f t="shared" si="99"/>
        <v>6.5334270249239887</v>
      </c>
      <c r="G779" s="2">
        <f t="shared" ca="1" si="100"/>
        <v>6.6755698855458308</v>
      </c>
      <c r="H779" s="3">
        <f t="shared" si="101"/>
        <v>12.916666666666666</v>
      </c>
      <c r="I779" s="4">
        <f t="shared" si="102"/>
        <v>687.75111767671012</v>
      </c>
      <c r="J779" s="4">
        <f t="shared" ca="1" si="103"/>
        <v>792.79912992630307</v>
      </c>
      <c r="K779" s="16"/>
      <c r="N779" s="6">
        <f t="shared" ca="1" si="97"/>
        <v>-0.10323606154535446</v>
      </c>
      <c r="O779" s="13">
        <f t="shared" ca="1" si="96"/>
        <v>-6.1529421613810559E-3</v>
      </c>
      <c r="P779" s="1">
        <v>777</v>
      </c>
    </row>
    <row r="780" spans="4:16" ht="19.5" customHeight="1" x14ac:dyDescent="0.2">
      <c r="D780" s="1">
        <v>776</v>
      </c>
      <c r="E780" s="3">
        <f t="shared" si="98"/>
        <v>12.933333333333334</v>
      </c>
      <c r="F780" s="2">
        <f t="shared" si="99"/>
        <v>6.5330496037895101</v>
      </c>
      <c r="G780" s="2">
        <f t="shared" ca="1" si="100"/>
        <v>6.6474080404996485</v>
      </c>
      <c r="H780" s="3">
        <f t="shared" si="101"/>
        <v>12.933333333333334</v>
      </c>
      <c r="I780" s="4">
        <f t="shared" si="102"/>
        <v>687.49159484741858</v>
      </c>
      <c r="J780" s="4">
        <f t="shared" ca="1" si="103"/>
        <v>770.78389350021575</v>
      </c>
      <c r="K780" s="16"/>
      <c r="N780" s="6">
        <f t="shared" ca="1" si="97"/>
        <v>-9.6290291585613502E-2</v>
      </c>
      <c r="O780" s="13">
        <f t="shared" ca="1" si="96"/>
        <v>-4.662147964827975E-2</v>
      </c>
      <c r="P780" s="1">
        <v>778</v>
      </c>
    </row>
    <row r="781" spans="4:16" ht="19.5" customHeight="1" x14ac:dyDescent="0.2">
      <c r="D781" s="1">
        <v>777</v>
      </c>
      <c r="E781" s="3">
        <f t="shared" si="98"/>
        <v>12.95</v>
      </c>
      <c r="F781" s="2">
        <f t="shared" si="99"/>
        <v>6.5326738951809133</v>
      </c>
      <c r="G781" s="2">
        <f t="shared" ca="1" si="100"/>
        <v>6.5940787503698584</v>
      </c>
      <c r="H781" s="3">
        <f t="shared" si="101"/>
        <v>12.95</v>
      </c>
      <c r="I781" s="4">
        <f t="shared" si="102"/>
        <v>687.23334685293162</v>
      </c>
      <c r="J781" s="4">
        <f t="shared" ca="1" si="103"/>
        <v>730.75536838581013</v>
      </c>
      <c r="K781" s="16"/>
      <c r="N781" s="6">
        <f t="shared" ca="1" si="97"/>
        <v>-3.3368937683268762E-2</v>
      </c>
      <c r="O781" s="13">
        <f t="shared" ca="1" si="96"/>
        <v>-1.6751438425547098E-2</v>
      </c>
      <c r="P781" s="1">
        <v>779</v>
      </c>
    </row>
    <row r="782" spans="4:16" ht="19.5" customHeight="1" x14ac:dyDescent="0.2">
      <c r="D782" s="1">
        <v>778</v>
      </c>
      <c r="E782" s="3">
        <f t="shared" si="98"/>
        <v>12.966666666666667</v>
      </c>
      <c r="F782" s="2">
        <f t="shared" si="99"/>
        <v>6.5322999062511515</v>
      </c>
      <c r="G782" s="2">
        <f t="shared" ca="1" si="100"/>
        <v>6.5837455691686788</v>
      </c>
      <c r="H782" s="3">
        <f t="shared" si="101"/>
        <v>12.966666666666667</v>
      </c>
      <c r="I782" s="4">
        <f t="shared" si="102"/>
        <v>686.97637724393519</v>
      </c>
      <c r="J782" s="4">
        <f t="shared" ca="1" si="103"/>
        <v>723.24321978899934</v>
      </c>
      <c r="K782" s="16"/>
      <c r="N782" s="6">
        <f t="shared" ca="1" si="97"/>
        <v>1.4868063389876145E-3</v>
      </c>
      <c r="O782" s="13">
        <f t="shared" ca="1" si="96"/>
        <v>1.8656199999766868E-2</v>
      </c>
      <c r="P782" s="1">
        <v>780</v>
      </c>
    </row>
    <row r="783" spans="4:16" ht="19.5" customHeight="1" x14ac:dyDescent="0.2">
      <c r="D783" s="1">
        <v>779</v>
      </c>
      <c r="E783" s="3">
        <f t="shared" si="98"/>
        <v>12.983333333333333</v>
      </c>
      <c r="F783" s="2">
        <f t="shared" si="99"/>
        <v>6.5319276441204321</v>
      </c>
      <c r="G783" s="2">
        <f t="shared" ca="1" si="100"/>
        <v>6.5869966363671013</v>
      </c>
      <c r="H783" s="3">
        <f t="shared" si="101"/>
        <v>12.983333333333333</v>
      </c>
      <c r="I783" s="4">
        <f t="shared" si="102"/>
        <v>686.72068954836436</v>
      </c>
      <c r="J783" s="4">
        <f t="shared" ca="1" si="103"/>
        <v>725.59835837987328</v>
      </c>
      <c r="K783" s="16"/>
      <c r="N783" s="6">
        <f t="shared" ca="1" si="97"/>
        <v>1.6221225718258868E-2</v>
      </c>
      <c r="O783" s="13">
        <f t="shared" ca="1" si="96"/>
        <v>2.0953923817902544E-2</v>
      </c>
      <c r="P783" s="1">
        <v>781</v>
      </c>
    </row>
    <row r="784" spans="4:16" ht="19.5" customHeight="1" x14ac:dyDescent="0.2">
      <c r="D784" s="1">
        <v>780</v>
      </c>
      <c r="E784" s="3">
        <f t="shared" si="98"/>
        <v>13</v>
      </c>
      <c r="F784" s="2">
        <f t="shared" si="99"/>
        <v>6.5315571158760903</v>
      </c>
      <c r="G784" s="2">
        <f t="shared" ca="1" si="100"/>
        <v>6.5346306634250162</v>
      </c>
      <c r="H784" s="3">
        <f t="shared" si="101"/>
        <v>13</v>
      </c>
      <c r="I784" s="4">
        <f t="shared" si="102"/>
        <v>686.46628727143786</v>
      </c>
      <c r="J784" s="4">
        <f t="shared" ca="1" si="103"/>
        <v>688.57941978922702</v>
      </c>
      <c r="K784" s="16"/>
      <c r="N784" s="6">
        <f t="shared" ca="1" si="97"/>
        <v>7.2129477834906572E-2</v>
      </c>
      <c r="O784" s="13">
        <f t="shared" ca="1" si="96"/>
        <v>8.8144749496722477E-2</v>
      </c>
      <c r="P784" s="1">
        <v>782</v>
      </c>
    </row>
    <row r="785" spans="4:16" ht="19.5" customHeight="1" x14ac:dyDescent="0.2">
      <c r="D785" s="1">
        <v>781</v>
      </c>
      <c r="E785" s="3">
        <f t="shared" si="98"/>
        <v>13.016666666666667</v>
      </c>
      <c r="F785" s="2">
        <f t="shared" si="99"/>
        <v>6.5311883285724512</v>
      </c>
      <c r="G785" s="2">
        <f t="shared" ca="1" si="100"/>
        <v>6.6044128585031663</v>
      </c>
      <c r="H785" s="3">
        <f t="shared" si="101"/>
        <v>13.016666666666667</v>
      </c>
      <c r="I785" s="4">
        <f t="shared" si="102"/>
        <v>686.21317389568435</v>
      </c>
      <c r="J785" s="4">
        <f t="shared" ca="1" si="103"/>
        <v>738.34622821022504</v>
      </c>
      <c r="K785" s="16"/>
      <c r="N785" s="6">
        <f t="shared" ca="1" si="97"/>
        <v>0.11910015004048814</v>
      </c>
      <c r="O785" s="13">
        <f t="shared" ca="1" si="96"/>
        <v>0.15428206054148691</v>
      </c>
      <c r="P785" s="1">
        <v>783</v>
      </c>
    </row>
    <row r="786" spans="4:16" ht="19.5" customHeight="1" x14ac:dyDescent="0.2">
      <c r="D786" s="1">
        <v>782</v>
      </c>
      <c r="E786" s="3">
        <f t="shared" si="98"/>
        <v>13.033333333333333</v>
      </c>
      <c r="F786" s="2">
        <f t="shared" si="99"/>
        <v>6.5308212892306932</v>
      </c>
      <c r="G786" s="2">
        <f t="shared" ca="1" si="100"/>
        <v>6.5702569661409669</v>
      </c>
      <c r="H786" s="3">
        <f t="shared" si="101"/>
        <v>13.033333333333333</v>
      </c>
      <c r="I786" s="4">
        <f t="shared" si="102"/>
        <v>685.96135288096878</v>
      </c>
      <c r="J786" s="4">
        <f t="shared" ca="1" si="103"/>
        <v>713.55317858303272</v>
      </c>
      <c r="K786" s="16"/>
      <c r="N786" s="6">
        <f t="shared" ca="1" si="97"/>
        <v>8.1304464885960839E-2</v>
      </c>
      <c r="O786" s="13">
        <f t="shared" ca="1" si="96"/>
        <v>0.15276076409405948</v>
      </c>
      <c r="P786" s="1">
        <v>784</v>
      </c>
    </row>
    <row r="787" spans="4:16" ht="19.5" customHeight="1" x14ac:dyDescent="0.2">
      <c r="D787" s="1">
        <v>783</v>
      </c>
      <c r="E787" s="3">
        <f t="shared" si="98"/>
        <v>13.05</v>
      </c>
      <c r="F787" s="2">
        <f t="shared" si="99"/>
        <v>6.5304560048387135</v>
      </c>
      <c r="G787" s="2">
        <f t="shared" ca="1" si="100"/>
        <v>6.5995040482128919</v>
      </c>
      <c r="H787" s="3">
        <f t="shared" si="101"/>
        <v>13.05</v>
      </c>
      <c r="I787" s="4">
        <f t="shared" si="102"/>
        <v>685.71082766452139</v>
      </c>
      <c r="J787" s="4">
        <f t="shared" ca="1" si="103"/>
        <v>734.73070785924131</v>
      </c>
      <c r="K787" s="16"/>
      <c r="N787" s="6">
        <f t="shared" ca="1" si="97"/>
        <v>-0.11212213500149446</v>
      </c>
      <c r="O787" s="13">
        <f t="shared" ca="1" si="96"/>
        <v>-3.5021013995903405E-2</v>
      </c>
      <c r="P787" s="1">
        <v>785</v>
      </c>
    </row>
    <row r="788" spans="4:16" ht="19.5" customHeight="1" x14ac:dyDescent="0.2">
      <c r="D788" s="1">
        <v>784</v>
      </c>
      <c r="E788" s="3">
        <f t="shared" si="98"/>
        <v>13.066666666666666</v>
      </c>
      <c r="F788" s="2">
        <f t="shared" si="99"/>
        <v>6.5300924823510025</v>
      </c>
      <c r="G788" s="2">
        <f t="shared" ca="1" si="100"/>
        <v>6.5736837731352562</v>
      </c>
      <c r="H788" s="3">
        <f t="shared" si="101"/>
        <v>13.066666666666666</v>
      </c>
      <c r="I788" s="4">
        <f t="shared" si="102"/>
        <v>685.46160166097138</v>
      </c>
      <c r="J788" s="4">
        <f t="shared" ca="1" si="103"/>
        <v>716.00258202567682</v>
      </c>
      <c r="K788" s="16"/>
      <c r="N788" s="6">
        <f t="shared" ca="1" si="97"/>
        <v>8.2696217861036578E-2</v>
      </c>
      <c r="O788" s="13">
        <f t="shared" ca="1" si="96"/>
        <v>0.1125339481133843</v>
      </c>
      <c r="P788" s="1">
        <v>786</v>
      </c>
    </row>
    <row r="789" spans="4:16" ht="19.5" customHeight="1" x14ac:dyDescent="0.2">
      <c r="D789" s="1">
        <v>785</v>
      </c>
      <c r="E789" s="3">
        <f t="shared" si="98"/>
        <v>13.083333333333334</v>
      </c>
      <c r="F789" s="2">
        <f t="shared" si="99"/>
        <v>6.5297307286885058</v>
      </c>
      <c r="G789" s="2">
        <f t="shared" ca="1" si="100"/>
        <v>6.4743845670633338</v>
      </c>
      <c r="H789" s="3">
        <f t="shared" si="101"/>
        <v>13.083333333333334</v>
      </c>
      <c r="I789" s="4">
        <f t="shared" si="102"/>
        <v>685.21367826237213</v>
      </c>
      <c r="J789" s="4">
        <f t="shared" ca="1" si="103"/>
        <v>648.3201072600599</v>
      </c>
      <c r="K789" s="16"/>
      <c r="N789" s="6">
        <f t="shared" ca="1" si="97"/>
        <v>9.2161649604350374E-2</v>
      </c>
      <c r="O789" s="13">
        <f t="shared" ca="1" si="96"/>
        <v>0.15130152242725531</v>
      </c>
      <c r="P789" s="1">
        <v>787</v>
      </c>
    </row>
    <row r="790" spans="4:16" ht="19.5" customHeight="1" x14ac:dyDescent="0.2">
      <c r="D790" s="1">
        <v>786</v>
      </c>
      <c r="E790" s="3">
        <f t="shared" si="98"/>
        <v>13.1</v>
      </c>
      <c r="F790" s="2">
        <f t="shared" si="99"/>
        <v>6.5293707507384893</v>
      </c>
      <c r="G790" s="2">
        <f t="shared" ca="1" si="100"/>
        <v>6.504133017954187</v>
      </c>
      <c r="H790" s="3">
        <f t="shared" si="101"/>
        <v>13.1</v>
      </c>
      <c r="I790" s="4">
        <f t="shared" si="102"/>
        <v>684.96706083822858</v>
      </c>
      <c r="J790" s="4">
        <f t="shared" ca="1" si="103"/>
        <v>667.89636411096876</v>
      </c>
      <c r="K790" s="16"/>
      <c r="N790" s="6">
        <f t="shared" ca="1" si="97"/>
        <v>-0.10531799864068304</v>
      </c>
      <c r="O790" s="13">
        <f t="shared" ca="1" si="96"/>
        <v>-2.0131978414483026E-2</v>
      </c>
      <c r="P790" s="1">
        <v>788</v>
      </c>
    </row>
    <row r="791" spans="4:16" ht="19.5" customHeight="1" x14ac:dyDescent="0.2">
      <c r="D791" s="1">
        <v>787</v>
      </c>
      <c r="E791" s="3">
        <f t="shared" si="98"/>
        <v>13.116666666666667</v>
      </c>
      <c r="F791" s="2">
        <f t="shared" si="99"/>
        <v>6.5290125553544156</v>
      </c>
      <c r="G791" s="2">
        <f t="shared" ca="1" si="100"/>
        <v>6.4480957538989658</v>
      </c>
      <c r="H791" s="3">
        <f t="shared" si="101"/>
        <v>13.116666666666667</v>
      </c>
      <c r="I791" s="4">
        <f t="shared" si="102"/>
        <v>684.7217527355316</v>
      </c>
      <c r="J791" s="4">
        <f t="shared" ca="1" si="103"/>
        <v>631.49861834797866</v>
      </c>
      <c r="K791" s="16"/>
      <c r="N791" s="6">
        <f t="shared" ca="1" si="97"/>
        <v>1.7174951263365022E-2</v>
      </c>
      <c r="O791" s="13">
        <f t="shared" ca="1" si="96"/>
        <v>6.3059028816176435E-2</v>
      </c>
      <c r="P791" s="1">
        <v>789</v>
      </c>
    </row>
    <row r="792" spans="4:16" ht="19.5" customHeight="1" x14ac:dyDescent="0.2">
      <c r="D792" s="1">
        <v>788</v>
      </c>
      <c r="E792" s="3">
        <f t="shared" si="98"/>
        <v>13.133333333333333</v>
      </c>
      <c r="F792" s="2">
        <f t="shared" si="99"/>
        <v>6.5286561493558066</v>
      </c>
      <c r="G792" s="2">
        <f t="shared" ca="1" si="100"/>
        <v>6.4034909654660783</v>
      </c>
      <c r="H792" s="3">
        <f t="shared" si="101"/>
        <v>13.133333333333333</v>
      </c>
      <c r="I792" s="4">
        <f t="shared" si="102"/>
        <v>684.47775727878366</v>
      </c>
      <c r="J792" s="4">
        <f t="shared" ca="1" si="103"/>
        <v>603.94972968097352</v>
      </c>
      <c r="K792" s="16"/>
      <c r="N792" s="6">
        <f t="shared" ca="1" si="97"/>
        <v>5.8694431758554405E-2</v>
      </c>
      <c r="O792" s="13">
        <f t="shared" ca="1" si="96"/>
        <v>0.12691676346027347</v>
      </c>
      <c r="P792" s="1">
        <v>790</v>
      </c>
    </row>
    <row r="793" spans="4:16" ht="19.5" customHeight="1" x14ac:dyDescent="0.2">
      <c r="D793" s="1">
        <v>789</v>
      </c>
      <c r="E793" s="3">
        <f t="shared" si="98"/>
        <v>13.15</v>
      </c>
      <c r="F793" s="2">
        <f t="shared" si="99"/>
        <v>6.5283015395281208</v>
      </c>
      <c r="G793" s="2">
        <f t="shared" ca="1" si="100"/>
        <v>6.4663227128150451</v>
      </c>
      <c r="H793" s="3">
        <f t="shared" si="101"/>
        <v>13.15</v>
      </c>
      <c r="I793" s="4">
        <f t="shared" si="102"/>
        <v>684.2350777700326</v>
      </c>
      <c r="J793" s="4">
        <f t="shared" ca="1" si="103"/>
        <v>643.11445684098771</v>
      </c>
      <c r="K793" s="16"/>
      <c r="N793" s="6">
        <f t="shared" ca="1" si="97"/>
        <v>-0.1852896651912328</v>
      </c>
      <c r="O793" s="13">
        <f t="shared" ca="1" si="96"/>
        <v>-0.1170863666541293</v>
      </c>
      <c r="P793" s="1">
        <v>791</v>
      </c>
    </row>
    <row r="794" spans="4:16" ht="19.5" customHeight="1" x14ac:dyDescent="0.2">
      <c r="D794" s="1">
        <v>790</v>
      </c>
      <c r="E794" s="3">
        <f t="shared" si="98"/>
        <v>13.166666666666666</v>
      </c>
      <c r="F794" s="2">
        <f t="shared" si="99"/>
        <v>6.527948732622618</v>
      </c>
      <c r="G794" s="2">
        <f t="shared" ca="1" si="100"/>
        <v>6.3761638133305487</v>
      </c>
      <c r="H794" s="3">
        <f t="shared" si="101"/>
        <v>13.166666666666666</v>
      </c>
      <c r="I794" s="4">
        <f t="shared" si="102"/>
        <v>683.99371748889871</v>
      </c>
      <c r="J794" s="4">
        <f t="shared" ca="1" si="103"/>
        <v>587.66897008991077</v>
      </c>
      <c r="K794" s="16"/>
      <c r="N794" s="6">
        <f t="shared" ca="1" si="97"/>
        <v>-4.2665549852061696E-2</v>
      </c>
      <c r="O794" s="13">
        <f t="shared" ca="1" si="96"/>
        <v>-2.674888264749882E-2</v>
      </c>
      <c r="P794" s="1">
        <v>792</v>
      </c>
    </row>
    <row r="795" spans="4:16" ht="19.5" customHeight="1" x14ac:dyDescent="0.2">
      <c r="D795" s="1">
        <v>791</v>
      </c>
      <c r="E795" s="3">
        <f t="shared" si="98"/>
        <v>13.183333333333334</v>
      </c>
      <c r="F795" s="2">
        <f t="shared" si="99"/>
        <v>6.527597735356232</v>
      </c>
      <c r="G795" s="2">
        <f t="shared" ca="1" si="100"/>
        <v>6.4671776549636615</v>
      </c>
      <c r="H795" s="3">
        <f t="shared" si="101"/>
        <v>13.183333333333334</v>
      </c>
      <c r="I795" s="4">
        <f t="shared" si="102"/>
        <v>683.75367969260435</v>
      </c>
      <c r="J795" s="4">
        <f t="shared" ca="1" si="103"/>
        <v>643.66451759808388</v>
      </c>
      <c r="K795" s="16"/>
      <c r="N795" s="6">
        <f t="shared" ca="1" si="97"/>
        <v>-5.9951373956023644E-2</v>
      </c>
      <c r="O795" s="13">
        <f t="shared" ca="1" si="96"/>
        <v>-4.6262969041335755E-2</v>
      </c>
      <c r="P795" s="1">
        <v>793</v>
      </c>
    </row>
    <row r="796" spans="4:16" ht="19.5" customHeight="1" x14ac:dyDescent="0.2">
      <c r="D796" s="1">
        <v>792</v>
      </c>
      <c r="E796" s="3">
        <f t="shared" si="98"/>
        <v>13.2</v>
      </c>
      <c r="F796" s="2">
        <f t="shared" si="99"/>
        <v>6.5272485544114458</v>
      </c>
      <c r="G796" s="2">
        <f t="shared" ca="1" si="100"/>
        <v>6.4131638370936654</v>
      </c>
      <c r="H796" s="3">
        <f t="shared" si="101"/>
        <v>13.2</v>
      </c>
      <c r="I796" s="4">
        <f t="shared" si="102"/>
        <v>683.51496761600799</v>
      </c>
      <c r="J796" s="4">
        <f t="shared" ca="1" si="103"/>
        <v>609.82000331667177</v>
      </c>
      <c r="K796" s="16"/>
      <c r="N796" s="6">
        <f t="shared" ca="1" si="97"/>
        <v>-9.8557219960014708E-2</v>
      </c>
      <c r="O796" s="13">
        <f t="shared" ca="1" si="96"/>
        <v>-8.9419319257320537E-2</v>
      </c>
      <c r="P796" s="1">
        <v>794</v>
      </c>
    </row>
    <row r="797" spans="4:16" ht="19.5" customHeight="1" x14ac:dyDescent="0.2">
      <c r="D797" s="1">
        <v>793</v>
      </c>
      <c r="E797" s="3">
        <f t="shared" si="98"/>
        <v>13.216666666666667</v>
      </c>
      <c r="F797" s="2">
        <f t="shared" si="99"/>
        <v>6.5269011964361612</v>
      </c>
      <c r="G797" s="2">
        <f t="shared" ca="1" si="100"/>
        <v>6.6514646340267438</v>
      </c>
      <c r="H797" s="3">
        <f t="shared" si="101"/>
        <v>13.216666666666667</v>
      </c>
      <c r="I797" s="4">
        <f t="shared" si="102"/>
        <v>683.27758447163114</v>
      </c>
      <c r="J797" s="4">
        <f t="shared" ca="1" si="103"/>
        <v>773.91700102871721</v>
      </c>
      <c r="K797" s="16"/>
      <c r="N797" s="6">
        <f t="shared" ca="1" si="97"/>
        <v>5.4584671149259169E-2</v>
      </c>
      <c r="O797" s="13">
        <f t="shared" ca="1" si="96"/>
        <v>3.1329212239899248E-2</v>
      </c>
      <c r="P797" s="1">
        <v>795</v>
      </c>
    </row>
    <row r="798" spans="4:16" ht="19.5" customHeight="1" x14ac:dyDescent="0.2">
      <c r="D798" s="1">
        <v>794</v>
      </c>
      <c r="E798" s="3">
        <f t="shared" si="98"/>
        <v>13.233333333333333</v>
      </c>
      <c r="F798" s="2">
        <f t="shared" si="99"/>
        <v>6.5265556680435726</v>
      </c>
      <c r="G798" s="2">
        <f t="shared" ca="1" si="100"/>
        <v>6.5062432946432915</v>
      </c>
      <c r="H798" s="3">
        <f t="shared" si="101"/>
        <v>13.233333333333333</v>
      </c>
      <c r="I798" s="4">
        <f t="shared" si="102"/>
        <v>683.04153344969052</v>
      </c>
      <c r="J798" s="4">
        <f t="shared" ca="1" si="103"/>
        <v>669.30729844620305</v>
      </c>
      <c r="K798" s="16"/>
      <c r="N798" s="6">
        <f t="shared" ca="1" si="97"/>
        <v>-0.20869958874842678</v>
      </c>
      <c r="O798" s="13">
        <f t="shared" ca="1" si="96"/>
        <v>-0.21764194164405792</v>
      </c>
      <c r="P798" s="1">
        <v>796</v>
      </c>
    </row>
    <row r="799" spans="4:16" ht="19.5" customHeight="1" x14ac:dyDescent="0.2">
      <c r="D799" s="1">
        <v>795</v>
      </c>
      <c r="E799" s="3">
        <f t="shared" si="98"/>
        <v>13.25</v>
      </c>
      <c r="F799" s="2">
        <f t="shared" si="99"/>
        <v>6.5262119758120427</v>
      </c>
      <c r="G799" s="2">
        <f t="shared" ca="1" si="100"/>
        <v>6.4206945700969102</v>
      </c>
      <c r="H799" s="3">
        <f t="shared" si="101"/>
        <v>13.25</v>
      </c>
      <c r="I799" s="4">
        <f t="shared" si="102"/>
        <v>682.80681771812885</v>
      </c>
      <c r="J799" s="4">
        <f t="shared" ca="1" si="103"/>
        <v>614.42973046835937</v>
      </c>
      <c r="K799" s="16"/>
      <c r="N799" s="6">
        <f t="shared" ca="1" si="97"/>
        <v>3.2136346033095349E-2</v>
      </c>
      <c r="O799" s="13">
        <f t="shared" ca="1" si="96"/>
        <v>-2.7636583140270968E-2</v>
      </c>
      <c r="P799" s="1">
        <v>797</v>
      </c>
    </row>
    <row r="800" spans="4:16" ht="19.5" customHeight="1" x14ac:dyDescent="0.2">
      <c r="D800" s="1">
        <v>796</v>
      </c>
      <c r="E800" s="3">
        <f t="shared" si="98"/>
        <v>13.266666666666667</v>
      </c>
      <c r="F800" s="2">
        <f t="shared" si="99"/>
        <v>6.5258701262849765</v>
      </c>
      <c r="G800" s="2">
        <f t="shared" ca="1" si="100"/>
        <v>6.3942464955173612</v>
      </c>
      <c r="H800" s="3">
        <f t="shared" si="101"/>
        <v>13.266666666666667</v>
      </c>
      <c r="I800" s="4">
        <f t="shared" si="102"/>
        <v>682.57344042264606</v>
      </c>
      <c r="J800" s="4">
        <f t="shared" ca="1" si="103"/>
        <v>598.39226205411524</v>
      </c>
      <c r="K800" s="16"/>
      <c r="N800" s="6">
        <f t="shared" ca="1" si="97"/>
        <v>-0.1564450880382583</v>
      </c>
      <c r="O800" s="13">
        <f t="shared" ca="1" si="96"/>
        <v>-0.20898299621694985</v>
      </c>
      <c r="P800" s="1">
        <v>798</v>
      </c>
    </row>
    <row r="801" spans="4:16" ht="19.5" customHeight="1" x14ac:dyDescent="0.2">
      <c r="D801" s="1">
        <v>797</v>
      </c>
      <c r="E801" s="3">
        <f t="shared" si="98"/>
        <v>13.283333333333333</v>
      </c>
      <c r="F801" s="2">
        <f t="shared" si="99"/>
        <v>6.5255301259706959</v>
      </c>
      <c r="G801" s="2">
        <f t="shared" ca="1" si="100"/>
        <v>6.6556767314235534</v>
      </c>
      <c r="H801" s="3">
        <f t="shared" si="101"/>
        <v>13.283333333333333</v>
      </c>
      <c r="I801" s="4">
        <f t="shared" si="102"/>
        <v>682.34140468672967</v>
      </c>
      <c r="J801" s="4">
        <f t="shared" ca="1" si="103"/>
        <v>777.18368978997694</v>
      </c>
      <c r="K801" s="16"/>
      <c r="N801" s="6">
        <f t="shared" ca="1" si="97"/>
        <v>-3.9905602035325456E-2</v>
      </c>
      <c r="O801" s="13">
        <f t="shared" ca="1" si="96"/>
        <v>-0.14194797063307665</v>
      </c>
      <c r="P801" s="1">
        <v>799</v>
      </c>
    </row>
    <row r="802" spans="4:16" ht="19.5" customHeight="1" x14ac:dyDescent="0.2">
      <c r="D802" s="1">
        <v>798</v>
      </c>
      <c r="E802" s="3">
        <f t="shared" si="98"/>
        <v>13.3</v>
      </c>
      <c r="F802" s="2">
        <f t="shared" si="99"/>
        <v>6.525191981342318</v>
      </c>
      <c r="G802" s="2">
        <f t="shared" ca="1" si="100"/>
        <v>6.5180708624828068</v>
      </c>
      <c r="H802" s="3">
        <f t="shared" si="101"/>
        <v>13.3</v>
      </c>
      <c r="I802" s="4">
        <f t="shared" si="102"/>
        <v>682.11071361168706</v>
      </c>
      <c r="J802" s="4">
        <f t="shared" ca="1" si="103"/>
        <v>677.27057619536254</v>
      </c>
      <c r="K802" s="16"/>
      <c r="N802" s="6">
        <f t="shared" ca="1" si="97"/>
        <v>8.0747338527362031E-2</v>
      </c>
      <c r="O802" s="13">
        <f t="shared" ca="1" si="96"/>
        <v>-1.6803510454432499E-2</v>
      </c>
      <c r="P802" s="1">
        <v>800</v>
      </c>
    </row>
    <row r="803" spans="4:16" ht="19.5" customHeight="1" x14ac:dyDescent="0.2">
      <c r="D803" s="1">
        <v>799</v>
      </c>
      <c r="E803" s="3">
        <f t="shared" si="98"/>
        <v>13.316666666666666</v>
      </c>
      <c r="F803" s="2">
        <f t="shared" si="99"/>
        <v>6.5248556988376274</v>
      </c>
      <c r="G803" s="2">
        <f t="shared" ca="1" si="100"/>
        <v>6.4054092046302644</v>
      </c>
      <c r="H803" s="3">
        <f t="shared" si="101"/>
        <v>13.316666666666666</v>
      </c>
      <c r="I803" s="4">
        <f t="shared" si="102"/>
        <v>681.88137027667426</v>
      </c>
      <c r="J803" s="4">
        <f t="shared" ca="1" si="103"/>
        <v>605.10936157571962</v>
      </c>
      <c r="K803" s="16"/>
      <c r="N803" s="6">
        <f t="shared" ca="1" si="97"/>
        <v>-3.5742567921264429E-2</v>
      </c>
      <c r="O803" s="13">
        <f t="shared" ca="1" si="96"/>
        <v>-9.279388535091608E-2</v>
      </c>
      <c r="P803" s="1">
        <v>801</v>
      </c>
    </row>
    <row r="804" spans="4:16" ht="19.5" customHeight="1" x14ac:dyDescent="0.2">
      <c r="D804" s="1">
        <v>800</v>
      </c>
      <c r="E804" s="3">
        <f t="shared" si="98"/>
        <v>13.333333333333334</v>
      </c>
      <c r="F804" s="2">
        <f t="shared" si="99"/>
        <v>6.5245212848589587</v>
      </c>
      <c r="G804" s="2">
        <f t="shared" ca="1" si="100"/>
        <v>6.5003945947720485</v>
      </c>
      <c r="H804" s="3">
        <f t="shared" si="101"/>
        <v>13.333333333333334</v>
      </c>
      <c r="I804" s="4">
        <f t="shared" si="102"/>
        <v>681.65337773873057</v>
      </c>
      <c r="J804" s="4">
        <f t="shared" ca="1" si="103"/>
        <v>665.40414624519508</v>
      </c>
      <c r="K804" s="16"/>
      <c r="N804" s="6">
        <f t="shared" ca="1" si="97"/>
        <v>5.149078249876498E-2</v>
      </c>
      <c r="O804" s="13">
        <f t="shared" ca="1" si="96"/>
        <v>-1.1794864146442506E-2</v>
      </c>
      <c r="P804" s="1">
        <v>802</v>
      </c>
    </row>
    <row r="805" spans="4:16" ht="19.5" customHeight="1" x14ac:dyDescent="0.2">
      <c r="D805" s="1">
        <v>801</v>
      </c>
      <c r="E805" s="3">
        <f t="shared" si="98"/>
        <v>13.35</v>
      </c>
      <c r="F805" s="2">
        <f t="shared" si="99"/>
        <v>6.5241887457730732</v>
      </c>
      <c r="G805" s="2">
        <f t="shared" ca="1" si="100"/>
        <v>6.5314840915401779</v>
      </c>
      <c r="H805" s="3">
        <f t="shared" si="101"/>
        <v>13.35</v>
      </c>
      <c r="I805" s="4">
        <f t="shared" si="102"/>
        <v>681.42673903280911</v>
      </c>
      <c r="J805" s="4">
        <f t="shared" ca="1" si="103"/>
        <v>686.41616035694824</v>
      </c>
      <c r="K805" s="16"/>
      <c r="N805" s="6">
        <f t="shared" ca="1" si="97"/>
        <v>3.1925607557334736E-2</v>
      </c>
      <c r="O805" s="13">
        <f t="shared" ca="1" si="96"/>
        <v>-1.7563935538695626E-2</v>
      </c>
      <c r="P805" s="1">
        <v>803</v>
      </c>
    </row>
    <row r="806" spans="4:16" ht="19.5" customHeight="1" x14ac:dyDescent="0.2">
      <c r="D806" s="1">
        <v>802</v>
      </c>
      <c r="E806" s="3">
        <f t="shared" si="98"/>
        <v>13.366666666666667</v>
      </c>
      <c r="F806" s="2">
        <f t="shared" si="99"/>
        <v>6.5238580879110337</v>
      </c>
      <c r="G806" s="2">
        <f t="shared" ca="1" si="100"/>
        <v>6.6034266411131366</v>
      </c>
      <c r="H806" s="3">
        <f t="shared" si="101"/>
        <v>13.366666666666667</v>
      </c>
      <c r="I806" s="4">
        <f t="shared" si="102"/>
        <v>681.20145717180583</v>
      </c>
      <c r="J806" s="4">
        <f t="shared" ca="1" si="103"/>
        <v>737.61841726899536</v>
      </c>
      <c r="K806" s="16"/>
      <c r="N806" s="6">
        <f t="shared" ca="1" si="97"/>
        <v>7.9862157510257115E-4</v>
      </c>
      <c r="O806" s="13">
        <f t="shared" ca="1" si="96"/>
        <v>-4.3104318880292786E-2</v>
      </c>
      <c r="P806" s="1">
        <v>804</v>
      </c>
    </row>
    <row r="807" spans="4:16" ht="19.5" customHeight="1" x14ac:dyDescent="0.2">
      <c r="D807" s="1">
        <v>803</v>
      </c>
      <c r="E807" s="3">
        <f t="shared" si="98"/>
        <v>13.383333333333333</v>
      </c>
      <c r="F807" s="2">
        <f t="shared" si="99"/>
        <v>6.5235293175680908</v>
      </c>
      <c r="G807" s="2">
        <f t="shared" ca="1" si="100"/>
        <v>6.5400711532848925</v>
      </c>
      <c r="H807" s="3">
        <f t="shared" si="101"/>
        <v>13.383333333333333</v>
      </c>
      <c r="I807" s="4">
        <f t="shared" si="102"/>
        <v>680.97753514659576</v>
      </c>
      <c r="J807" s="4">
        <f t="shared" ca="1" si="103"/>
        <v>692.33583825309825</v>
      </c>
      <c r="K807" s="16"/>
      <c r="N807" s="6">
        <f t="shared" ca="1" si="97"/>
        <v>8.6695353980114159E-2</v>
      </c>
      <c r="O807" s="13">
        <f t="shared" ca="1" si="96"/>
        <v>4.7526727490649345E-2</v>
      </c>
      <c r="P807" s="1">
        <v>805</v>
      </c>
    </row>
    <row r="808" spans="4:16" ht="19.5" customHeight="1" x14ac:dyDescent="0.2">
      <c r="D808" s="1">
        <v>804</v>
      </c>
      <c r="E808" s="3">
        <f t="shared" si="98"/>
        <v>13.4</v>
      </c>
      <c r="F808" s="2">
        <f t="shared" si="99"/>
        <v>6.5232024410035576</v>
      </c>
      <c r="G808" s="2">
        <f t="shared" ca="1" si="100"/>
        <v>6.5396432414930876</v>
      </c>
      <c r="H808" s="3">
        <f t="shared" si="101"/>
        <v>13.4</v>
      </c>
      <c r="I808" s="4">
        <f t="shared" si="102"/>
        <v>680.75497592606121</v>
      </c>
      <c r="J808" s="4">
        <f t="shared" ca="1" si="103"/>
        <v>692.03964296126935</v>
      </c>
      <c r="K808" s="16"/>
      <c r="N808" s="6">
        <f t="shared" ca="1" si="97"/>
        <v>-0.21785748649604775</v>
      </c>
      <c r="O808" s="13">
        <f t="shared" ca="1" si="96"/>
        <v>-0.23976747736919871</v>
      </c>
      <c r="P808" s="1">
        <v>806</v>
      </c>
    </row>
    <row r="809" spans="4:16" ht="19.5" customHeight="1" x14ac:dyDescent="0.2">
      <c r="D809" s="1">
        <v>805</v>
      </c>
      <c r="E809" s="3">
        <f t="shared" si="98"/>
        <v>13.416666666666666</v>
      </c>
      <c r="F809" s="2">
        <f t="shared" si="99"/>
        <v>6.5228774644406933</v>
      </c>
      <c r="G809" s="2">
        <f t="shared" ca="1" si="100"/>
        <v>6.4886060304379534</v>
      </c>
      <c r="H809" s="3">
        <f t="shared" si="101"/>
        <v>13.416666666666666</v>
      </c>
      <c r="I809" s="4">
        <f t="shared" si="102"/>
        <v>680.5337824571252</v>
      </c>
      <c r="J809" s="4">
        <f t="shared" ca="1" si="103"/>
        <v>657.6060411990278</v>
      </c>
      <c r="K809" s="16"/>
      <c r="N809" s="6">
        <f t="shared" ca="1" si="97"/>
        <v>0.11269018800049464</v>
      </c>
      <c r="O809" s="13">
        <f t="shared" ca="1" si="96"/>
        <v>3.3695158994073854E-2</v>
      </c>
      <c r="P809" s="1">
        <v>807</v>
      </c>
    </row>
    <row r="810" spans="4:16" ht="19.5" customHeight="1" x14ac:dyDescent="0.2">
      <c r="D810" s="1">
        <v>806</v>
      </c>
      <c r="E810" s="3">
        <f t="shared" si="98"/>
        <v>13.433333333333334</v>
      </c>
      <c r="F810" s="2">
        <f t="shared" si="99"/>
        <v>6.5225543940665807</v>
      </c>
      <c r="G810" s="2">
        <f t="shared" ca="1" si="100"/>
        <v>6.5001258882189656</v>
      </c>
      <c r="H810" s="3">
        <f t="shared" si="101"/>
        <v>13.433333333333334</v>
      </c>
      <c r="I810" s="4">
        <f t="shared" si="102"/>
        <v>680.31395766478147</v>
      </c>
      <c r="J810" s="4">
        <f t="shared" ca="1" si="103"/>
        <v>665.22537181065718</v>
      </c>
      <c r="K810" s="16"/>
      <c r="N810" s="6">
        <f t="shared" ca="1" si="97"/>
        <v>8.649962582334729E-2</v>
      </c>
      <c r="O810" s="13">
        <f t="shared" ca="1" si="96"/>
        <v>5.2432276676463614E-2</v>
      </c>
      <c r="P810" s="1">
        <v>808</v>
      </c>
    </row>
    <row r="811" spans="4:16" ht="19.5" customHeight="1" x14ac:dyDescent="0.2">
      <c r="D811" s="1">
        <v>807</v>
      </c>
      <c r="E811" s="3">
        <f t="shared" si="98"/>
        <v>13.45</v>
      </c>
      <c r="F811" s="2">
        <f t="shared" si="99"/>
        <v>6.522233236032017</v>
      </c>
      <c r="G811" s="2">
        <f t="shared" ca="1" si="100"/>
        <v>6.5113371784959151</v>
      </c>
      <c r="H811" s="3">
        <f t="shared" si="101"/>
        <v>13.45</v>
      </c>
      <c r="I811" s="4">
        <f t="shared" si="102"/>
        <v>680.09550445213154</v>
      </c>
      <c r="J811" s="4">
        <f t="shared" ca="1" si="103"/>
        <v>672.72537032587002</v>
      </c>
      <c r="K811" s="16"/>
      <c r="N811" s="6">
        <f t="shared" ca="1" si="97"/>
        <v>1.0469455731695633E-3</v>
      </c>
      <c r="O811" s="13">
        <f t="shared" ca="1" si="96"/>
        <v>-7.0429576225889143E-3</v>
      </c>
      <c r="P811" s="1">
        <v>809</v>
      </c>
    </row>
    <row r="812" spans="4:16" ht="19.5" customHeight="1" x14ac:dyDescent="0.2">
      <c r="D812" s="1">
        <v>808</v>
      </c>
      <c r="E812" s="3">
        <f t="shared" si="98"/>
        <v>13.466666666666667</v>
      </c>
      <c r="F812" s="2">
        <f t="shared" si="99"/>
        <v>6.5219139964513877</v>
      </c>
      <c r="G812" s="2">
        <f t="shared" ca="1" si="100"/>
        <v>6.5209077407576244</v>
      </c>
      <c r="H812" s="3">
        <f t="shared" si="101"/>
        <v>13.466666666666667</v>
      </c>
      <c r="I812" s="4">
        <f t="shared" si="102"/>
        <v>679.87842570041073</v>
      </c>
      <c r="J812" s="4">
        <f t="shared" ca="1" si="103"/>
        <v>679.19463825368609</v>
      </c>
      <c r="K812" s="16"/>
      <c r="N812" s="6">
        <f t="shared" ca="1" si="97"/>
        <v>4.0751199961397047E-2</v>
      </c>
      <c r="O812" s="13">
        <f t="shared" ca="1" si="96"/>
        <v>2.9966266729705128E-2</v>
      </c>
      <c r="P812" s="1">
        <v>810</v>
      </c>
    </row>
    <row r="813" spans="4:16" ht="19.5" customHeight="1" x14ac:dyDescent="0.2">
      <c r="D813" s="1">
        <v>809</v>
      </c>
      <c r="E813" s="3">
        <f t="shared" si="98"/>
        <v>13.483333333333333</v>
      </c>
      <c r="F813" s="2">
        <f t="shared" si="99"/>
        <v>6.5215966814025528</v>
      </c>
      <c r="G813" s="2">
        <f t="shared" ca="1" si="100"/>
        <v>6.4840659509664968</v>
      </c>
      <c r="H813" s="3">
        <f t="shared" si="101"/>
        <v>13.483333333333333</v>
      </c>
      <c r="I813" s="4">
        <f t="shared" si="102"/>
        <v>679.66272426902287</v>
      </c>
      <c r="J813" s="4">
        <f t="shared" ca="1" si="103"/>
        <v>654.62722465967602</v>
      </c>
      <c r="K813" s="16"/>
      <c r="N813" s="6">
        <f t="shared" ca="1" si="97"/>
        <v>3.4840547864045862E-2</v>
      </c>
      <c r="O813" s="13">
        <f t="shared" ca="1" si="96"/>
        <v>2.5084426817681797E-2</v>
      </c>
      <c r="P813" s="1">
        <v>811</v>
      </c>
    </row>
    <row r="814" spans="4:16" ht="19.5" customHeight="1" x14ac:dyDescent="0.2">
      <c r="D814" s="1">
        <v>810</v>
      </c>
      <c r="E814" s="3">
        <f t="shared" si="98"/>
        <v>13.5</v>
      </c>
      <c r="F814" s="2">
        <f t="shared" si="99"/>
        <v>6.5212812969267349</v>
      </c>
      <c r="G814" s="2">
        <f t="shared" ca="1" si="100"/>
        <v>6.6952269944368803</v>
      </c>
      <c r="H814" s="3">
        <f t="shared" si="101"/>
        <v>13.5</v>
      </c>
      <c r="I814" s="4">
        <f t="shared" si="102"/>
        <v>679.44840299557404</v>
      </c>
      <c r="J814" s="4">
        <f t="shared" ca="1" si="103"/>
        <v>808.53744688402003</v>
      </c>
      <c r="K814" s="16"/>
      <c r="N814" s="6">
        <f t="shared" ca="1" si="97"/>
        <v>5.6510540643207778E-3</v>
      </c>
      <c r="O814" s="13">
        <f t="shared" ca="1" si="96"/>
        <v>2.4920012751443775E-3</v>
      </c>
      <c r="P814" s="1">
        <v>812</v>
      </c>
    </row>
    <row r="815" spans="4:16" ht="19.5" customHeight="1" x14ac:dyDescent="0.2">
      <c r="D815" s="1">
        <v>811</v>
      </c>
      <c r="E815" s="3">
        <f t="shared" si="98"/>
        <v>13.516666666666667</v>
      </c>
      <c r="F815" s="2">
        <f t="shared" si="99"/>
        <v>6.5209678490283984</v>
      </c>
      <c r="G815" s="2">
        <f t="shared" ca="1" si="100"/>
        <v>6.5870594315172406</v>
      </c>
      <c r="H815" s="3">
        <f t="shared" si="101"/>
        <v>13.516666666666667</v>
      </c>
      <c r="I815" s="4">
        <f t="shared" si="102"/>
        <v>679.23546469590167</v>
      </c>
      <c r="J815" s="4">
        <f t="shared" ca="1" si="103"/>
        <v>725.64392386835937</v>
      </c>
      <c r="K815" s="16"/>
      <c r="N815" s="6">
        <f t="shared" ca="1" si="97"/>
        <v>5.2523779724257362E-2</v>
      </c>
      <c r="O815" s="13">
        <f t="shared" ca="1" si="96"/>
        <v>4.5406050040634763E-2</v>
      </c>
      <c r="P815" s="1">
        <v>813</v>
      </c>
    </row>
    <row r="816" spans="4:16" ht="19.5" customHeight="1" x14ac:dyDescent="0.2">
      <c r="D816" s="1">
        <v>812</v>
      </c>
      <c r="E816" s="3">
        <f t="shared" si="98"/>
        <v>13.533333333333333</v>
      </c>
      <c r="F816" s="2">
        <f t="shared" si="99"/>
        <v>6.5206563436751406</v>
      </c>
      <c r="G816" s="2">
        <f t="shared" ca="1" si="100"/>
        <v>6.5931565934012459</v>
      </c>
      <c r="H816" s="3">
        <f t="shared" si="101"/>
        <v>13.533333333333333</v>
      </c>
      <c r="I816" s="4">
        <f t="shared" si="102"/>
        <v>679.02391216411013</v>
      </c>
      <c r="J816" s="4">
        <f t="shared" ca="1" si="103"/>
        <v>730.08180784250817</v>
      </c>
      <c r="K816" s="16"/>
      <c r="N816" s="6">
        <f t="shared" ca="1" si="97"/>
        <v>5.2384792924005823E-2</v>
      </c>
      <c r="O816" s="13">
        <f t="shared" ca="1" si="96"/>
        <v>5.9538831537865725E-2</v>
      </c>
      <c r="P816" s="1">
        <v>814</v>
      </c>
    </row>
    <row r="817" spans="4:16" ht="19.5" customHeight="1" x14ac:dyDescent="0.2">
      <c r="D817" s="1">
        <v>813</v>
      </c>
      <c r="E817" s="3">
        <f t="shared" si="98"/>
        <v>13.55</v>
      </c>
      <c r="F817" s="2">
        <f t="shared" si="99"/>
        <v>6.5203467867975737</v>
      </c>
      <c r="G817" s="2">
        <f t="shared" ca="1" si="100"/>
        <v>6.5175309576882716</v>
      </c>
      <c r="H817" s="3">
        <f t="shared" si="101"/>
        <v>13.55</v>
      </c>
      <c r="I817" s="4">
        <f t="shared" si="102"/>
        <v>678.81374817260007</v>
      </c>
      <c r="J817" s="4">
        <f t="shared" ca="1" si="103"/>
        <v>676.9050132575486</v>
      </c>
      <c r="K817" s="16"/>
      <c r="N817" s="6">
        <f t="shared" ca="1" si="97"/>
        <v>-6.1528917440838951E-2</v>
      </c>
      <c r="O817" s="13">
        <f t="shared" ca="1" si="96"/>
        <v>-4.8367731719411042E-2</v>
      </c>
      <c r="P817" s="1">
        <v>815</v>
      </c>
    </row>
    <row r="818" spans="4:16" ht="19.5" customHeight="1" x14ac:dyDescent="0.2">
      <c r="D818" s="1">
        <v>814</v>
      </c>
      <c r="E818" s="3">
        <f t="shared" si="98"/>
        <v>13.566666666666666</v>
      </c>
      <c r="F818" s="2">
        <f t="shared" si="99"/>
        <v>6.5200391842892147</v>
      </c>
      <c r="G818" s="2">
        <f t="shared" ca="1" si="100"/>
        <v>6.4279699353559066</v>
      </c>
      <c r="H818" s="3">
        <f t="shared" si="101"/>
        <v>13.566666666666666</v>
      </c>
      <c r="I818" s="4">
        <f t="shared" si="102"/>
        <v>678.60497547210298</v>
      </c>
      <c r="J818" s="4">
        <f t="shared" ca="1" si="103"/>
        <v>618.91623186214701</v>
      </c>
      <c r="K818" s="16"/>
      <c r="N818" s="6">
        <f t="shared" ca="1" si="97"/>
        <v>0.14230593434417432</v>
      </c>
      <c r="O818" s="13">
        <f t="shared" ca="1" si="96"/>
        <v>0.14349649849512655</v>
      </c>
      <c r="P818" s="1">
        <v>816</v>
      </c>
    </row>
    <row r="819" spans="4:16" ht="19.5" customHeight="1" x14ac:dyDescent="0.2">
      <c r="D819" s="1">
        <v>815</v>
      </c>
      <c r="E819" s="3">
        <f t="shared" si="98"/>
        <v>13.583333333333334</v>
      </c>
      <c r="F819" s="2">
        <f t="shared" si="99"/>
        <v>6.5197335420063727</v>
      </c>
      <c r="G819" s="2">
        <f t="shared" ca="1" si="100"/>
        <v>6.5178600327240783</v>
      </c>
      <c r="H819" s="3">
        <f t="shared" si="101"/>
        <v>13.583333333333334</v>
      </c>
      <c r="I819" s="4">
        <f t="shared" si="102"/>
        <v>678.39759679171277</v>
      </c>
      <c r="J819" s="4">
        <f t="shared" ca="1" si="103"/>
        <v>677.12780245419503</v>
      </c>
      <c r="K819" s="16"/>
      <c r="N819" s="6">
        <f t="shared" ca="1" si="97"/>
        <v>-2.452269548063892E-3</v>
      </c>
      <c r="O819" s="13">
        <f t="shared" ca="1" si="96"/>
        <v>3.4271345348361258E-2</v>
      </c>
      <c r="P819" s="1">
        <v>817</v>
      </c>
    </row>
    <row r="820" spans="4:16" ht="19.5" customHeight="1" x14ac:dyDescent="0.2">
      <c r="D820" s="1">
        <v>816</v>
      </c>
      <c r="E820" s="3">
        <f t="shared" si="98"/>
        <v>13.6</v>
      </c>
      <c r="F820" s="2">
        <f t="shared" si="99"/>
        <v>6.5194298657680356</v>
      </c>
      <c r="G820" s="2">
        <f t="shared" ca="1" si="100"/>
        <v>6.5335484058560249</v>
      </c>
      <c r="H820" s="3">
        <f t="shared" si="101"/>
        <v>13.6</v>
      </c>
      <c r="I820" s="4">
        <f t="shared" si="102"/>
        <v>678.19161483891742</v>
      </c>
      <c r="J820" s="4">
        <f t="shared" ca="1" si="103"/>
        <v>687.83460261501989</v>
      </c>
      <c r="K820" s="16"/>
      <c r="N820" s="6">
        <f t="shared" ca="1" si="97"/>
        <v>-5.6014506801012727E-2</v>
      </c>
      <c r="O820" s="13">
        <f t="shared" ca="1" si="96"/>
        <v>-2.6096807251581873E-2</v>
      </c>
      <c r="P820" s="1">
        <v>818</v>
      </c>
    </row>
    <row r="821" spans="4:16" ht="19.5" customHeight="1" x14ac:dyDescent="0.2">
      <c r="D821" s="1">
        <v>817</v>
      </c>
      <c r="E821" s="3">
        <f t="shared" si="98"/>
        <v>13.616666666666667</v>
      </c>
      <c r="F821" s="2">
        <f t="shared" si="99"/>
        <v>6.519128161355761</v>
      </c>
      <c r="G821" s="2">
        <f t="shared" ca="1" si="100"/>
        <v>6.4463539525033555</v>
      </c>
      <c r="H821" s="3">
        <f t="shared" si="101"/>
        <v>13.616666666666667</v>
      </c>
      <c r="I821" s="4">
        <f t="shared" si="102"/>
        <v>677.98703229963212</v>
      </c>
      <c r="J821" s="4">
        <f t="shared" ca="1" si="103"/>
        <v>630.39963056029444</v>
      </c>
      <c r="K821" s="16"/>
      <c r="N821" s="6">
        <f t="shared" ca="1" si="97"/>
        <v>8.3183804080211778E-3</v>
      </c>
      <c r="O821" s="13">
        <f t="shared" ca="1" si="96"/>
        <v>2.6806259723587576E-3</v>
      </c>
      <c r="P821" s="1">
        <v>819</v>
      </c>
    </row>
    <row r="822" spans="4:16" ht="19.5" customHeight="1" x14ac:dyDescent="0.2">
      <c r="D822" s="1">
        <v>818</v>
      </c>
      <c r="E822" s="3">
        <f t="shared" si="98"/>
        <v>13.633333333333333</v>
      </c>
      <c r="F822" s="2">
        <f t="shared" si="99"/>
        <v>6.5188284345135648</v>
      </c>
      <c r="G822" s="2">
        <f t="shared" ca="1" si="100"/>
        <v>6.3518395606576696</v>
      </c>
      <c r="H822" s="3">
        <f t="shared" si="101"/>
        <v>13.633333333333333</v>
      </c>
      <c r="I822" s="4">
        <f t="shared" si="102"/>
        <v>677.78385183823104</v>
      </c>
      <c r="J822" s="4">
        <f t="shared" ca="1" si="103"/>
        <v>573.54681332512962</v>
      </c>
      <c r="K822" s="16"/>
      <c r="N822" s="6">
        <f t="shared" ca="1" si="97"/>
        <v>5.6249288433253337E-2</v>
      </c>
      <c r="O822" s="13">
        <f t="shared" ca="1" si="96"/>
        <v>6.87961483684498E-2</v>
      </c>
      <c r="P822" s="1">
        <v>820</v>
      </c>
    </row>
    <row r="823" spans="4:16" ht="19.5" customHeight="1" x14ac:dyDescent="0.2">
      <c r="D823" s="1">
        <v>819</v>
      </c>
      <c r="E823" s="3">
        <f t="shared" si="98"/>
        <v>13.65</v>
      </c>
      <c r="F823" s="2">
        <f t="shared" si="99"/>
        <v>6.5185306909478165</v>
      </c>
      <c r="G823" s="2">
        <f t="shared" ca="1" si="100"/>
        <v>6.3153716680745156</v>
      </c>
      <c r="H823" s="3">
        <f t="shared" si="101"/>
        <v>13.65</v>
      </c>
      <c r="I823" s="4">
        <f t="shared" si="102"/>
        <v>677.58207609758301</v>
      </c>
      <c r="J823" s="4">
        <f t="shared" ca="1" si="103"/>
        <v>553.00755765499935</v>
      </c>
      <c r="K823" s="16"/>
      <c r="N823" s="6">
        <f t="shared" ca="1" si="97"/>
        <v>7.4688253404847652E-2</v>
      </c>
      <c r="O823" s="13">
        <f t="shared" ca="1" si="96"/>
        <v>0.10091338543479342</v>
      </c>
      <c r="P823" s="1">
        <v>821</v>
      </c>
    </row>
    <row r="824" spans="4:16" ht="19.5" customHeight="1" x14ac:dyDescent="0.2">
      <c r="D824" s="1">
        <v>820</v>
      </c>
      <c r="E824" s="3">
        <f t="shared" si="98"/>
        <v>13.666666666666666</v>
      </c>
      <c r="F824" s="2">
        <f t="shared" si="99"/>
        <v>6.518234936327123</v>
      </c>
      <c r="G824" s="2">
        <f t="shared" ca="1" si="100"/>
        <v>6.2974396080326756</v>
      </c>
      <c r="H824" s="3">
        <f t="shared" si="101"/>
        <v>13.666666666666666</v>
      </c>
      <c r="I824" s="4">
        <f t="shared" si="102"/>
        <v>677.38170769907845</v>
      </c>
      <c r="J824" s="4">
        <f t="shared" ca="1" si="103"/>
        <v>543.17937605887391</v>
      </c>
      <c r="K824" s="16"/>
      <c r="N824" s="6">
        <f t="shared" ca="1" si="97"/>
        <v>1.2179559482409329E-2</v>
      </c>
      <c r="O824" s="13">
        <f t="shared" ca="1" si="96"/>
        <v>4.803498326098115E-2</v>
      </c>
      <c r="P824" s="1">
        <v>822</v>
      </c>
    </row>
    <row r="825" spans="4:16" ht="19.5" customHeight="1" x14ac:dyDescent="0.2">
      <c r="D825" s="1">
        <v>821</v>
      </c>
      <c r="E825" s="3">
        <f t="shared" si="98"/>
        <v>13.683333333333334</v>
      </c>
      <c r="F825" s="2">
        <f t="shared" si="99"/>
        <v>6.5179411762822275</v>
      </c>
      <c r="G825" s="2">
        <f t="shared" ca="1" si="100"/>
        <v>6.4838175281166652</v>
      </c>
      <c r="H825" s="3">
        <f t="shared" si="101"/>
        <v>13.683333333333334</v>
      </c>
      <c r="I825" s="4">
        <f t="shared" si="102"/>
        <v>677.18274924266666</v>
      </c>
      <c r="J825" s="4">
        <f t="shared" ca="1" si="103"/>
        <v>654.46462049707975</v>
      </c>
      <c r="K825" s="16"/>
      <c r="N825" s="6">
        <f t="shared" ca="1" si="97"/>
        <v>-0.11719531786380809</v>
      </c>
      <c r="O825" s="13">
        <f t="shared" ref="O825:O888" ca="1" si="104">SUMPRODUCT($M$3:$M$182,O645:O824)+N825</f>
        <v>-8.2526015636873673E-2</v>
      </c>
      <c r="P825" s="1">
        <v>823</v>
      </c>
    </row>
    <row r="826" spans="4:16" ht="19.5" customHeight="1" x14ac:dyDescent="0.2">
      <c r="D826" s="1">
        <v>822</v>
      </c>
      <c r="E826" s="3">
        <f t="shared" si="98"/>
        <v>13.7</v>
      </c>
      <c r="F826" s="2">
        <f t="shared" si="99"/>
        <v>6.5176494164058951</v>
      </c>
      <c r="G826" s="2">
        <f t="shared" ca="1" si="100"/>
        <v>6.4425509123830054</v>
      </c>
      <c r="H826" s="3">
        <f t="shared" si="101"/>
        <v>13.7</v>
      </c>
      <c r="I826" s="4">
        <f t="shared" si="102"/>
        <v>676.98520330688348</v>
      </c>
      <c r="J826" s="4">
        <f t="shared" ca="1" si="103"/>
        <v>628.00674847075777</v>
      </c>
      <c r="K826" s="16"/>
      <c r="N826" s="6">
        <f t="shared" ca="1" si="97"/>
        <v>-2.6548852570630287E-2</v>
      </c>
      <c r="O826" s="13">
        <f t="shared" ca="1" si="104"/>
        <v>-2.6328686662298199E-2</v>
      </c>
      <c r="P826" s="1">
        <v>824</v>
      </c>
    </row>
    <row r="827" spans="4:16" ht="19.5" customHeight="1" x14ac:dyDescent="0.2">
      <c r="D827" s="1">
        <v>823</v>
      </c>
      <c r="E827" s="3">
        <f t="shared" si="98"/>
        <v>13.716666666666667</v>
      </c>
      <c r="F827" s="2">
        <f t="shared" si="99"/>
        <v>6.517359662252816</v>
      </c>
      <c r="G827" s="2">
        <f t="shared" ca="1" si="100"/>
        <v>6.4496066474665668</v>
      </c>
      <c r="H827" s="3">
        <f t="shared" si="101"/>
        <v>13.716666666666667</v>
      </c>
      <c r="I827" s="4">
        <f t="shared" si="102"/>
        <v>676.78907244888967</v>
      </c>
      <c r="J827" s="4">
        <f t="shared" ca="1" si="103"/>
        <v>632.45346670386505</v>
      </c>
      <c r="K827" s="16"/>
      <c r="N827" s="6">
        <f t="shared" ca="1" si="97"/>
        <v>2.6154545281280157E-2</v>
      </c>
      <c r="O827" s="13">
        <f t="shared" ca="1" si="104"/>
        <v>2.16450024274264E-2</v>
      </c>
      <c r="P827" s="1">
        <v>825</v>
      </c>
    </row>
    <row r="828" spans="4:16" ht="19.5" customHeight="1" x14ac:dyDescent="0.2">
      <c r="D828" s="1">
        <v>824</v>
      </c>
      <c r="E828" s="3">
        <f t="shared" si="98"/>
        <v>13.733333333333333</v>
      </c>
      <c r="F828" s="2">
        <f t="shared" si="99"/>
        <v>6.5170719193394895</v>
      </c>
      <c r="G828" s="2">
        <f t="shared" ca="1" si="100"/>
        <v>6.4124870290650948</v>
      </c>
      <c r="H828" s="3">
        <f t="shared" si="101"/>
        <v>13.733333333333333</v>
      </c>
      <c r="I828" s="4">
        <f t="shared" si="102"/>
        <v>676.59435920449721</v>
      </c>
      <c r="J828" s="4">
        <f t="shared" ca="1" si="103"/>
        <v>609.40741188079187</v>
      </c>
      <c r="K828" s="16"/>
      <c r="N828" s="6">
        <f t="shared" ca="1" si="97"/>
        <v>3.458579264559182E-2</v>
      </c>
      <c r="O828" s="13">
        <f t="shared" ca="1" si="104"/>
        <v>2.8939410995422323E-2</v>
      </c>
      <c r="P828" s="1">
        <v>826</v>
      </c>
    </row>
    <row r="829" spans="4:16" ht="19.5" customHeight="1" x14ac:dyDescent="0.2">
      <c r="D829" s="1">
        <v>825</v>
      </c>
      <c r="E829" s="3">
        <f t="shared" si="98"/>
        <v>13.75</v>
      </c>
      <c r="F829" s="2">
        <f t="shared" si="99"/>
        <v>6.5167861931441262</v>
      </c>
      <c r="G829" s="2">
        <f t="shared" ca="1" si="100"/>
        <v>6.5239840853488911</v>
      </c>
      <c r="H829" s="3">
        <f t="shared" si="101"/>
        <v>13.75</v>
      </c>
      <c r="I829" s="4">
        <f t="shared" si="102"/>
        <v>676.40106608820588</v>
      </c>
      <c r="J829" s="4">
        <f t="shared" ca="1" si="103"/>
        <v>681.28729221745857</v>
      </c>
      <c r="K829" s="16"/>
      <c r="N829" s="6">
        <f t="shared" ca="1" si="97"/>
        <v>4.0226544037366913E-3</v>
      </c>
      <c r="O829" s="13">
        <f t="shared" ca="1" si="104"/>
        <v>1.8386175394977954E-2</v>
      </c>
      <c r="P829" s="1">
        <v>827</v>
      </c>
    </row>
    <row r="830" spans="4:16" ht="19.5" customHeight="1" x14ac:dyDescent="0.2">
      <c r="D830" s="1">
        <v>826</v>
      </c>
      <c r="E830" s="3">
        <f t="shared" si="98"/>
        <v>13.766666666666667</v>
      </c>
      <c r="F830" s="2">
        <f t="shared" si="99"/>
        <v>6.516502489106542</v>
      </c>
      <c r="G830" s="2">
        <f t="shared" ca="1" si="100"/>
        <v>6.3360754203023726</v>
      </c>
      <c r="H830" s="3">
        <f t="shared" si="101"/>
        <v>13.766666666666667</v>
      </c>
      <c r="I830" s="4">
        <f t="shared" si="102"/>
        <v>676.20919559323431</v>
      </c>
      <c r="J830" s="4">
        <f t="shared" ca="1" si="103"/>
        <v>564.57623337133032</v>
      </c>
      <c r="K830" s="16"/>
      <c r="N830" s="6">
        <f t="shared" ca="1" si="97"/>
        <v>9.0320169314221821E-2</v>
      </c>
      <c r="O830" s="13">
        <f t="shared" ca="1" si="104"/>
        <v>9.8566556314228504E-2</v>
      </c>
      <c r="P830" s="1">
        <v>828</v>
      </c>
    </row>
    <row r="831" spans="4:16" ht="19.5" customHeight="1" x14ac:dyDescent="0.2">
      <c r="D831" s="1">
        <v>827</v>
      </c>
      <c r="E831" s="3">
        <f t="shared" si="98"/>
        <v>13.783333333333333</v>
      </c>
      <c r="F831" s="2">
        <f t="shared" si="99"/>
        <v>6.5162208126280525</v>
      </c>
      <c r="G831" s="2">
        <f t="shared" ca="1" si="100"/>
        <v>6.4595255720904747</v>
      </c>
      <c r="H831" s="3">
        <f t="shared" si="101"/>
        <v>13.783333333333333</v>
      </c>
      <c r="I831" s="4">
        <f t="shared" si="102"/>
        <v>676.0187501915517</v>
      </c>
      <c r="J831" s="4">
        <f t="shared" ca="1" si="103"/>
        <v>638.75794007757281</v>
      </c>
      <c r="K831" s="16"/>
      <c r="N831" s="6">
        <f t="shared" ca="1" si="97"/>
        <v>-4.0826842595868579E-2</v>
      </c>
      <c r="O831" s="13">
        <f t="shared" ca="1" si="104"/>
        <v>-6.3405170025811197E-4</v>
      </c>
      <c r="P831" s="1">
        <v>829</v>
      </c>
    </row>
    <row r="832" spans="4:16" ht="19.5" customHeight="1" x14ac:dyDescent="0.2">
      <c r="D832" s="1">
        <v>828</v>
      </c>
      <c r="E832" s="3">
        <f t="shared" si="98"/>
        <v>13.8</v>
      </c>
      <c r="F832" s="2">
        <f t="shared" si="99"/>
        <v>6.5159411690713718</v>
      </c>
      <c r="G832" s="2">
        <f t="shared" ca="1" si="100"/>
        <v>6.3784132374635778</v>
      </c>
      <c r="H832" s="3">
        <f t="shared" si="101"/>
        <v>13.8</v>
      </c>
      <c r="I832" s="4">
        <f t="shared" si="102"/>
        <v>675.8297323339101</v>
      </c>
      <c r="J832" s="4">
        <f t="shared" ca="1" si="103"/>
        <v>588.99237474462188</v>
      </c>
      <c r="K832" s="16"/>
      <c r="N832" s="6">
        <f t="shared" ca="1" si="97"/>
        <v>-7.7789503399671778E-2</v>
      </c>
      <c r="O832" s="13">
        <f t="shared" ca="1" si="104"/>
        <v>-5.9327178841283038E-2</v>
      </c>
      <c r="P832" s="1">
        <v>830</v>
      </c>
    </row>
    <row r="833" spans="4:16" ht="19.5" customHeight="1" x14ac:dyDescent="0.2">
      <c r="D833" s="1">
        <v>829</v>
      </c>
      <c r="E833" s="3">
        <f t="shared" si="98"/>
        <v>13.816666666666666</v>
      </c>
      <c r="F833" s="2">
        <f t="shared" si="99"/>
        <v>6.5156635637605094</v>
      </c>
      <c r="G833" s="2">
        <f t="shared" ca="1" si="100"/>
        <v>6.468092577207269</v>
      </c>
      <c r="H833" s="3">
        <f t="shared" si="101"/>
        <v>13.816666666666666</v>
      </c>
      <c r="I833" s="4">
        <f t="shared" si="102"/>
        <v>675.64214444987658</v>
      </c>
      <c r="J833" s="4">
        <f t="shared" ca="1" si="103"/>
        <v>644.25369006505412</v>
      </c>
      <c r="K833" s="16"/>
      <c r="N833" s="6">
        <f t="shared" ca="1" si="97"/>
        <v>-0.10898047030804817</v>
      </c>
      <c r="O833" s="13">
        <f t="shared" ca="1" si="104"/>
        <v>-0.10920428244710642</v>
      </c>
      <c r="P833" s="1">
        <v>831</v>
      </c>
    </row>
    <row r="834" spans="4:16" ht="19.5" customHeight="1" x14ac:dyDescent="0.2">
      <c r="D834" s="1">
        <v>830</v>
      </c>
      <c r="E834" s="3">
        <f t="shared" si="98"/>
        <v>13.833333333333334</v>
      </c>
      <c r="F834" s="2">
        <f t="shared" si="99"/>
        <v>6.5153880019806705</v>
      </c>
      <c r="G834" s="2">
        <f t="shared" ca="1" si="100"/>
        <v>6.6028895671294556</v>
      </c>
      <c r="H834" s="3">
        <f t="shared" si="101"/>
        <v>13.833333333333334</v>
      </c>
      <c r="I834" s="4">
        <f t="shared" si="102"/>
        <v>675.45598894786644</v>
      </c>
      <c r="J834" s="4">
        <f t="shared" ca="1" si="103"/>
        <v>737.22236797060339</v>
      </c>
      <c r="K834" s="16"/>
      <c r="N834" s="6">
        <f t="shared" ca="1" si="97"/>
        <v>1.8639314255945245E-2</v>
      </c>
      <c r="O834" s="13">
        <f t="shared" ca="1" si="104"/>
        <v>-6.4535378934145807E-4</v>
      </c>
      <c r="P834" s="1">
        <v>832</v>
      </c>
    </row>
    <row r="835" spans="4:16" ht="19.5" customHeight="1" x14ac:dyDescent="0.2">
      <c r="D835" s="1">
        <v>831</v>
      </c>
      <c r="E835" s="3">
        <f t="shared" si="98"/>
        <v>13.85</v>
      </c>
      <c r="F835" s="2">
        <f t="shared" si="99"/>
        <v>6.5151144889781563</v>
      </c>
      <c r="G835" s="2">
        <f t="shared" ca="1" si="100"/>
        <v>6.5337147124644455</v>
      </c>
      <c r="H835" s="3">
        <f t="shared" si="101"/>
        <v>13.85</v>
      </c>
      <c r="I835" s="4">
        <f t="shared" si="102"/>
        <v>675.27126821517584</v>
      </c>
      <c r="J835" s="4">
        <f t="shared" ca="1" si="103"/>
        <v>687.9490035674886</v>
      </c>
      <c r="K835" s="16"/>
      <c r="N835" s="6">
        <f t="shared" ref="N835:N898" ca="1" si="105">NORMSINV(RAND())*0.096</f>
        <v>-0.10401513326084605</v>
      </c>
      <c r="O835" s="13">
        <f t="shared" ca="1" si="104"/>
        <v>-0.10753904217048095</v>
      </c>
      <c r="P835" s="1">
        <v>833</v>
      </c>
    </row>
    <row r="836" spans="4:16" ht="19.5" customHeight="1" x14ac:dyDescent="0.2">
      <c r="D836" s="1">
        <v>832</v>
      </c>
      <c r="E836" s="3">
        <f t="shared" ref="E836:E899" si="106">D836/60</f>
        <v>13.866666666666667</v>
      </c>
      <c r="F836" s="2">
        <f t="shared" ref="F836:F899" si="107" xml:space="preserve">   7.163 + 0.0961 * $B$6 - 0.0243 * $B$5 + 0.00027 * $B$5^2 + 0.1055 * SIN(2 * PI() * E836 / 24) + 0.0664 * COS(2 * PI() * E836 / 24) - 0.0155 * SIN(2 * PI() * E836 / 24) *  $B$6 + 0.0608 * COS(2 * PI() * E836 / 24) * $B$6</f>
        <v>6.5148430299602564</v>
      </c>
      <c r="G836" s="2">
        <f t="shared" ref="G836:G899" ca="1" si="108">F836+O1834</f>
        <v>6.255483133286865</v>
      </c>
      <c r="H836" s="3">
        <f t="shared" ref="H836:H899" si="109">E836</f>
        <v>13.866666666666667</v>
      </c>
      <c r="I836" s="4">
        <f t="shared" ref="I836:I899" si="110">EXP(F836)</f>
        <v>675.08798461800836</v>
      </c>
      <c r="J836" s="4">
        <f t="shared" ref="J836:J899" ca="1" si="111">EXP(G836)</f>
        <v>520.86095924535528</v>
      </c>
      <c r="K836" s="16"/>
      <c r="N836" s="6">
        <f t="shared" ca="1" si="105"/>
        <v>4.2609032825224935E-2</v>
      </c>
      <c r="O836" s="13">
        <f t="shared" ca="1" si="104"/>
        <v>-2.6622317147866476E-3</v>
      </c>
      <c r="P836" s="1">
        <v>834</v>
      </c>
    </row>
    <row r="837" spans="4:16" ht="19.5" customHeight="1" x14ac:dyDescent="0.2">
      <c r="D837" s="1">
        <v>833</v>
      </c>
      <c r="E837" s="3">
        <f t="shared" si="106"/>
        <v>13.883333333333333</v>
      </c>
      <c r="F837" s="2">
        <f t="shared" si="107"/>
        <v>6.5145736300951622</v>
      </c>
      <c r="G837" s="2">
        <f t="shared" ca="1" si="108"/>
        <v>6.5103131922225206</v>
      </c>
      <c r="H837" s="3">
        <f t="shared" si="109"/>
        <v>13.883333333333333</v>
      </c>
      <c r="I837" s="4">
        <f t="shared" si="110"/>
        <v>674.90614050151555</v>
      </c>
      <c r="J837" s="4">
        <f t="shared" ca="1" si="111"/>
        <v>672.03686135292207</v>
      </c>
      <c r="K837" s="16"/>
      <c r="N837" s="6">
        <f t="shared" ca="1" si="105"/>
        <v>4.957072905316795E-2</v>
      </c>
      <c r="O837" s="13">
        <f t="shared" ca="1" si="104"/>
        <v>4.281847330446846E-2</v>
      </c>
      <c r="P837" s="1">
        <v>835</v>
      </c>
    </row>
    <row r="838" spans="4:16" ht="19.5" customHeight="1" x14ac:dyDescent="0.2">
      <c r="D838" s="1">
        <v>834</v>
      </c>
      <c r="E838" s="3">
        <f t="shared" si="106"/>
        <v>13.9</v>
      </c>
      <c r="F838" s="2">
        <f t="shared" si="107"/>
        <v>6.5143062945118579</v>
      </c>
      <c r="G838" s="2">
        <f t="shared" ca="1" si="108"/>
        <v>6.3729463600192462</v>
      </c>
      <c r="H838" s="3">
        <f t="shared" si="109"/>
        <v>13.9</v>
      </c>
      <c r="I838" s="4">
        <f t="shared" si="110"/>
        <v>674.72573818982198</v>
      </c>
      <c r="J838" s="4">
        <f t="shared" ca="1" si="111"/>
        <v>585.78121113280633</v>
      </c>
      <c r="K838" s="16"/>
      <c r="N838" s="6">
        <f t="shared" ca="1" si="105"/>
        <v>-3.8712924412382992E-2</v>
      </c>
      <c r="O838" s="13">
        <f t="shared" ca="1" si="104"/>
        <v>-3.5758160118348765E-2</v>
      </c>
      <c r="P838" s="1">
        <v>836</v>
      </c>
    </row>
    <row r="839" spans="4:16" ht="19.5" customHeight="1" x14ac:dyDescent="0.2">
      <c r="D839" s="1">
        <v>835</v>
      </c>
      <c r="E839" s="3">
        <f t="shared" si="106"/>
        <v>13.916666666666666</v>
      </c>
      <c r="F839" s="2">
        <f t="shared" si="107"/>
        <v>6.5140410283000278</v>
      </c>
      <c r="G839" s="2">
        <f t="shared" ca="1" si="108"/>
        <v>6.443269675157584</v>
      </c>
      <c r="H839" s="3">
        <f t="shared" si="109"/>
        <v>13.916666666666666</v>
      </c>
      <c r="I839" s="4">
        <f t="shared" si="110"/>
        <v>674.54677998605985</v>
      </c>
      <c r="J839" s="4">
        <f t="shared" ca="1" si="111"/>
        <v>628.45829860301569</v>
      </c>
      <c r="K839" s="16"/>
      <c r="N839" s="6">
        <f t="shared" ca="1" si="105"/>
        <v>-7.6347161265191643E-2</v>
      </c>
      <c r="O839" s="13">
        <f t="shared" ca="1" si="104"/>
        <v>-9.2579711319531549E-2</v>
      </c>
      <c r="P839" s="1">
        <v>837</v>
      </c>
    </row>
    <row r="840" spans="4:16" ht="19.5" customHeight="1" x14ac:dyDescent="0.2">
      <c r="D840" s="1">
        <v>836</v>
      </c>
      <c r="E840" s="3">
        <f t="shared" si="106"/>
        <v>13.933333333333334</v>
      </c>
      <c r="F840" s="2">
        <f t="shared" si="107"/>
        <v>6.5137778365099566</v>
      </c>
      <c r="G840" s="2">
        <f t="shared" ca="1" si="108"/>
        <v>6.374699059149453</v>
      </c>
      <c r="H840" s="3">
        <f t="shared" si="109"/>
        <v>13.933333333333334</v>
      </c>
      <c r="I840" s="4">
        <f t="shared" si="110"/>
        <v>674.36926817239919</v>
      </c>
      <c r="J840" s="4">
        <f t="shared" ca="1" si="111"/>
        <v>586.80880962448032</v>
      </c>
      <c r="K840" s="16"/>
      <c r="N840" s="6">
        <f t="shared" ca="1" si="105"/>
        <v>-3.4873503271700725E-2</v>
      </c>
      <c r="O840" s="13">
        <f t="shared" ca="1" si="104"/>
        <v>-7.0652903210083162E-2</v>
      </c>
      <c r="P840" s="1">
        <v>838</v>
      </c>
    </row>
    <row r="841" spans="4:16" ht="19.5" customHeight="1" x14ac:dyDescent="0.2">
      <c r="D841" s="1">
        <v>837</v>
      </c>
      <c r="E841" s="3">
        <f t="shared" si="106"/>
        <v>13.95</v>
      </c>
      <c r="F841" s="2">
        <f t="shared" si="107"/>
        <v>6.5135167241524385</v>
      </c>
      <c r="G841" s="2">
        <f t="shared" ca="1" si="108"/>
        <v>6.5105901018220154</v>
      </c>
      <c r="H841" s="3">
        <f t="shared" si="109"/>
        <v>13.95</v>
      </c>
      <c r="I841" s="4">
        <f t="shared" si="110"/>
        <v>674.19320501008303</v>
      </c>
      <c r="J841" s="4">
        <f t="shared" ca="1" si="111"/>
        <v>672.22298057895591</v>
      </c>
      <c r="K841" s="16"/>
      <c r="N841" s="6">
        <f t="shared" ca="1" si="105"/>
        <v>-0.12268931667380466</v>
      </c>
      <c r="O841" s="13">
        <f t="shared" ca="1" si="104"/>
        <v>-0.15462359932445482</v>
      </c>
      <c r="P841" s="1">
        <v>839</v>
      </c>
    </row>
    <row r="842" spans="4:16" ht="19.5" customHeight="1" x14ac:dyDescent="0.2">
      <c r="D842" s="1">
        <v>838</v>
      </c>
      <c r="E842" s="3">
        <f t="shared" si="106"/>
        <v>13.966666666666667</v>
      </c>
      <c r="F842" s="2">
        <f t="shared" si="107"/>
        <v>6.5132576961986768</v>
      </c>
      <c r="G842" s="2">
        <f t="shared" ca="1" si="108"/>
        <v>6.4299293194750646</v>
      </c>
      <c r="H842" s="3">
        <f t="shared" si="109"/>
        <v>13.966666666666667</v>
      </c>
      <c r="I842" s="4">
        <f t="shared" si="110"/>
        <v>674.01859273945502</v>
      </c>
      <c r="J842" s="4">
        <f t="shared" ca="1" si="111"/>
        <v>620.13011534159261</v>
      </c>
      <c r="K842" s="16"/>
      <c r="N842" s="6">
        <f t="shared" ca="1" si="105"/>
        <v>-2.6806914078912454E-2</v>
      </c>
      <c r="O842" s="13">
        <f t="shared" ca="1" si="104"/>
        <v>-8.1271965844891852E-2</v>
      </c>
      <c r="P842" s="1">
        <v>840</v>
      </c>
    </row>
    <row r="843" spans="4:16" ht="19.5" customHeight="1" x14ac:dyDescent="0.2">
      <c r="D843" s="1">
        <v>839</v>
      </c>
      <c r="E843" s="3">
        <f t="shared" si="106"/>
        <v>13.983333333333333</v>
      </c>
      <c r="F843" s="2">
        <f t="shared" si="107"/>
        <v>6.5130007575801878</v>
      </c>
      <c r="G843" s="2">
        <f t="shared" ca="1" si="108"/>
        <v>6.4778494295521982</v>
      </c>
      <c r="H843" s="3">
        <f t="shared" si="109"/>
        <v>13.983333333333333</v>
      </c>
      <c r="I843" s="4">
        <f t="shared" si="110"/>
        <v>673.84543357999098</v>
      </c>
      <c r="J843" s="4">
        <f t="shared" ca="1" si="111"/>
        <v>650.5703434086688</v>
      </c>
      <c r="K843" s="16"/>
      <c r="N843" s="6">
        <f t="shared" ca="1" si="105"/>
        <v>-3.8099029296145524E-2</v>
      </c>
      <c r="O843" s="13">
        <f t="shared" ca="1" si="104"/>
        <v>-9.7797326692061967E-2</v>
      </c>
      <c r="P843" s="1">
        <v>841</v>
      </c>
    </row>
    <row r="844" spans="4:16" ht="19.5" customHeight="1" x14ac:dyDescent="0.2">
      <c r="D844" s="1">
        <v>840</v>
      </c>
      <c r="E844" s="3">
        <f t="shared" si="106"/>
        <v>14</v>
      </c>
      <c r="F844" s="2">
        <f t="shared" si="107"/>
        <v>6.5127459131887147</v>
      </c>
      <c r="G844" s="2">
        <f t="shared" ca="1" si="108"/>
        <v>6.5891238994557115</v>
      </c>
      <c r="H844" s="3">
        <f t="shared" si="109"/>
        <v>14</v>
      </c>
      <c r="I844" s="4">
        <f t="shared" si="110"/>
        <v>673.67372973033412</v>
      </c>
      <c r="J844" s="4">
        <f t="shared" ca="1" si="111"/>
        <v>727.14353990592952</v>
      </c>
      <c r="K844" s="16"/>
      <c r="N844" s="6">
        <f t="shared" ca="1" si="105"/>
        <v>8.0878241868367742E-2</v>
      </c>
      <c r="O844" s="13">
        <f t="shared" ca="1" si="104"/>
        <v>1.2755938624362195E-2</v>
      </c>
      <c r="P844" s="1">
        <v>842</v>
      </c>
    </row>
    <row r="845" spans="4:16" ht="19.5" customHeight="1" x14ac:dyDescent="0.2">
      <c r="D845" s="1">
        <v>841</v>
      </c>
      <c r="E845" s="3">
        <f t="shared" si="106"/>
        <v>14.016666666666667</v>
      </c>
      <c r="F845" s="2">
        <f t="shared" si="107"/>
        <v>6.5124931678761264</v>
      </c>
      <c r="G845" s="2">
        <f t="shared" ca="1" si="108"/>
        <v>6.3731728897004931</v>
      </c>
      <c r="H845" s="3">
        <f t="shared" si="109"/>
        <v>14.016666666666667</v>
      </c>
      <c r="I845" s="4">
        <f t="shared" si="110"/>
        <v>673.50348336832224</v>
      </c>
      <c r="J845" s="4">
        <f t="shared" ca="1" si="111"/>
        <v>585.91392299486506</v>
      </c>
      <c r="K845" s="16"/>
      <c r="N845" s="6">
        <f t="shared" ca="1" si="105"/>
        <v>3.1412557902024518E-2</v>
      </c>
      <c r="O845" s="13">
        <f t="shared" ca="1" si="104"/>
        <v>-1.4274899034050992E-2</v>
      </c>
      <c r="P845" s="1">
        <v>843</v>
      </c>
    </row>
    <row r="846" spans="4:16" ht="19.5" customHeight="1" x14ac:dyDescent="0.2">
      <c r="D846" s="1">
        <v>842</v>
      </c>
      <c r="E846" s="3">
        <f t="shared" si="106"/>
        <v>14.033333333333333</v>
      </c>
      <c r="F846" s="2">
        <f t="shared" si="107"/>
        <v>6.5122425264543295</v>
      </c>
      <c r="G846" s="2">
        <f t="shared" ca="1" si="108"/>
        <v>6.6135332855142366</v>
      </c>
      <c r="H846" s="3">
        <f t="shared" si="109"/>
        <v>14.033333333333333</v>
      </c>
      <c r="I846" s="4">
        <f t="shared" si="110"/>
        <v>673.33469665102064</v>
      </c>
      <c r="J846" s="4">
        <f t="shared" ca="1" si="111"/>
        <v>745.11106329307222</v>
      </c>
      <c r="K846" s="16"/>
      <c r="N846" s="6">
        <f t="shared" ca="1" si="105"/>
        <v>-9.5365000229785488E-2</v>
      </c>
      <c r="O846" s="13">
        <f t="shared" ca="1" si="104"/>
        <v>-0.11906736520908623</v>
      </c>
      <c r="P846" s="1">
        <v>844</v>
      </c>
    </row>
    <row r="847" spans="4:16" ht="19.5" customHeight="1" x14ac:dyDescent="0.2">
      <c r="D847" s="1">
        <v>843</v>
      </c>
      <c r="E847" s="3">
        <f t="shared" si="106"/>
        <v>14.05</v>
      </c>
      <c r="F847" s="2">
        <f t="shared" si="107"/>
        <v>6.5119939936951754</v>
      </c>
      <c r="G847" s="2">
        <f t="shared" ca="1" si="108"/>
        <v>6.2236000674913488</v>
      </c>
      <c r="H847" s="3">
        <f t="shared" si="109"/>
        <v>14.05</v>
      </c>
      <c r="I847" s="4">
        <f t="shared" si="110"/>
        <v>673.16737171475302</v>
      </c>
      <c r="J847" s="4">
        <f t="shared" ca="1" si="111"/>
        <v>504.51625913547798</v>
      </c>
      <c r="K847" s="16"/>
      <c r="N847" s="6">
        <f t="shared" ca="1" si="105"/>
        <v>0.12502427110731662</v>
      </c>
      <c r="O847" s="13">
        <f t="shared" ca="1" si="104"/>
        <v>5.2190745472838918E-2</v>
      </c>
      <c r="P847" s="1">
        <v>845</v>
      </c>
    </row>
    <row r="848" spans="4:16" ht="19.5" customHeight="1" x14ac:dyDescent="0.2">
      <c r="D848" s="1">
        <v>844</v>
      </c>
      <c r="E848" s="3">
        <f t="shared" si="106"/>
        <v>14.066666666666666</v>
      </c>
      <c r="F848" s="2">
        <f t="shared" si="107"/>
        <v>6.5117475743303705</v>
      </c>
      <c r="G848" s="2">
        <f t="shared" ca="1" si="108"/>
        <v>6.4553986602104789</v>
      </c>
      <c r="H848" s="3">
        <f t="shared" si="109"/>
        <v>14.066666666666666</v>
      </c>
      <c r="I848" s="4">
        <f t="shared" si="110"/>
        <v>673.00151067513309</v>
      </c>
      <c r="J848" s="4">
        <f t="shared" ca="1" si="111"/>
        <v>636.12727434272108</v>
      </c>
      <c r="K848" s="16"/>
      <c r="N848" s="6">
        <f t="shared" ca="1" si="105"/>
        <v>5.1067084067398648E-2</v>
      </c>
      <c r="O848" s="13">
        <f t="shared" ca="1" si="104"/>
        <v>3.2449060651192893E-2</v>
      </c>
      <c r="P848" s="1">
        <v>846</v>
      </c>
    </row>
    <row r="849" spans="4:16" ht="19.5" customHeight="1" x14ac:dyDescent="0.2">
      <c r="D849" s="1">
        <v>845</v>
      </c>
      <c r="E849" s="3">
        <f t="shared" si="106"/>
        <v>14.083333333333334</v>
      </c>
      <c r="F849" s="2">
        <f t="shared" si="107"/>
        <v>6.5115032730513827</v>
      </c>
      <c r="G849" s="2">
        <f t="shared" ca="1" si="108"/>
        <v>6.3695681313126515</v>
      </c>
      <c r="H849" s="3">
        <f t="shared" si="109"/>
        <v>14.083333333333334</v>
      </c>
      <c r="I849" s="4">
        <f t="shared" si="110"/>
        <v>672.8371156270922</v>
      </c>
      <c r="J849" s="4">
        <f t="shared" ca="1" si="111"/>
        <v>583.80564706203324</v>
      </c>
      <c r="K849" s="16"/>
      <c r="N849" s="6">
        <f t="shared" ca="1" si="105"/>
        <v>-9.0195152247354998E-2</v>
      </c>
      <c r="O849" s="13">
        <f t="shared" ca="1" si="104"/>
        <v>-8.2736189523396286E-2</v>
      </c>
      <c r="P849" s="1">
        <v>847</v>
      </c>
    </row>
    <row r="850" spans="4:16" ht="19.5" customHeight="1" x14ac:dyDescent="0.2">
      <c r="D850" s="1">
        <v>846</v>
      </c>
      <c r="E850" s="3">
        <f t="shared" si="106"/>
        <v>14.1</v>
      </c>
      <c r="F850" s="2">
        <f t="shared" si="107"/>
        <v>6.511261094509357</v>
      </c>
      <c r="G850" s="2">
        <f t="shared" ca="1" si="108"/>
        <v>6.4226620986836256</v>
      </c>
      <c r="H850" s="3">
        <f t="shared" si="109"/>
        <v>14.1</v>
      </c>
      <c r="I850" s="4">
        <f t="shared" si="110"/>
        <v>672.67418864491469</v>
      </c>
      <c r="J850" s="4">
        <f t="shared" ca="1" si="111"/>
        <v>615.63982858853137</v>
      </c>
      <c r="K850" s="16"/>
      <c r="N850" s="6">
        <f t="shared" ca="1" si="105"/>
        <v>-7.8855760339905184E-2</v>
      </c>
      <c r="O850" s="13">
        <f t="shared" ca="1" si="104"/>
        <v>-0.10308264869895026</v>
      </c>
      <c r="P850" s="1">
        <v>848</v>
      </c>
    </row>
    <row r="851" spans="4:16" ht="19.5" customHeight="1" x14ac:dyDescent="0.2">
      <c r="D851" s="1">
        <v>847</v>
      </c>
      <c r="E851" s="3">
        <f t="shared" si="106"/>
        <v>14.116666666666667</v>
      </c>
      <c r="F851" s="2">
        <f t="shared" si="107"/>
        <v>6.511021043315024</v>
      </c>
      <c r="G851" s="2">
        <f t="shared" ca="1" si="108"/>
        <v>6.427897722672685</v>
      </c>
      <c r="H851" s="3">
        <f t="shared" si="109"/>
        <v>14.116666666666667</v>
      </c>
      <c r="I851" s="4">
        <f t="shared" si="110"/>
        <v>672.51273178226518</v>
      </c>
      <c r="J851" s="4">
        <f t="shared" ca="1" si="111"/>
        <v>618.87153987403849</v>
      </c>
      <c r="K851" s="16"/>
      <c r="N851" s="6">
        <f t="shared" ca="1" si="105"/>
        <v>-0.17150930625779084</v>
      </c>
      <c r="O851" s="13">
        <f t="shared" ca="1" si="104"/>
        <v>-0.21882838519172737</v>
      </c>
      <c r="P851" s="1">
        <v>849</v>
      </c>
    </row>
    <row r="852" spans="4:16" ht="19.5" customHeight="1" x14ac:dyDescent="0.2">
      <c r="D852" s="1">
        <v>848</v>
      </c>
      <c r="E852" s="3">
        <f t="shared" si="106"/>
        <v>14.133333333333333</v>
      </c>
      <c r="F852" s="2">
        <f t="shared" si="107"/>
        <v>6.5107831240386114</v>
      </c>
      <c r="G852" s="2">
        <f t="shared" ca="1" si="108"/>
        <v>6.4830585856828593</v>
      </c>
      <c r="H852" s="3">
        <f t="shared" si="109"/>
        <v>14.133333333333333</v>
      </c>
      <c r="I852" s="4">
        <f t="shared" si="110"/>
        <v>672.35274707221913</v>
      </c>
      <c r="J852" s="4">
        <f t="shared" ca="1" si="111"/>
        <v>653.96810796120837</v>
      </c>
      <c r="K852" s="16"/>
      <c r="N852" s="6">
        <f t="shared" ca="1" si="105"/>
        <v>7.2263950405726599E-3</v>
      </c>
      <c r="O852" s="13">
        <f t="shared" ca="1" si="104"/>
        <v>-8.4893563509818221E-2</v>
      </c>
      <c r="P852" s="1">
        <v>850</v>
      </c>
    </row>
    <row r="853" spans="4:16" ht="19.5" customHeight="1" x14ac:dyDescent="0.2">
      <c r="D853" s="1">
        <v>849</v>
      </c>
      <c r="E853" s="3">
        <f t="shared" si="106"/>
        <v>14.15</v>
      </c>
      <c r="F853" s="2">
        <f t="shared" si="107"/>
        <v>6.5105473412097599</v>
      </c>
      <c r="G853" s="2">
        <f t="shared" ca="1" si="108"/>
        <v>6.4037197618709154</v>
      </c>
      <c r="H853" s="3">
        <f t="shared" si="109"/>
        <v>14.15</v>
      </c>
      <c r="I853" s="4">
        <f t="shared" si="110"/>
        <v>672.19423652729506</v>
      </c>
      <c r="J853" s="4">
        <f t="shared" ca="1" si="111"/>
        <v>604.08792701675077</v>
      </c>
      <c r="K853" s="16"/>
      <c r="N853" s="6">
        <f t="shared" ca="1" si="105"/>
        <v>-1.8997484336078483E-2</v>
      </c>
      <c r="O853" s="13">
        <f t="shared" ca="1" si="104"/>
        <v>-9.5805337605032376E-2</v>
      </c>
      <c r="P853" s="1">
        <v>851</v>
      </c>
    </row>
    <row r="854" spans="4:16" ht="19.5" customHeight="1" x14ac:dyDescent="0.2">
      <c r="D854" s="1">
        <v>850</v>
      </c>
      <c r="E854" s="3">
        <f t="shared" si="106"/>
        <v>14.166666666666666</v>
      </c>
      <c r="F854" s="2">
        <f t="shared" si="107"/>
        <v>6.510313699317436</v>
      </c>
      <c r="G854" s="2">
        <f t="shared" ca="1" si="108"/>
        <v>6.3536990283259982</v>
      </c>
      <c r="H854" s="3">
        <f t="shared" si="109"/>
        <v>14.166666666666666</v>
      </c>
      <c r="I854" s="4">
        <f t="shared" si="110"/>
        <v>672.03720213948372</v>
      </c>
      <c r="J854" s="4">
        <f t="shared" ca="1" si="111"/>
        <v>574.61429724912261</v>
      </c>
      <c r="K854" s="16"/>
      <c r="N854" s="6">
        <f t="shared" ca="1" si="105"/>
        <v>6.0172749899287316E-2</v>
      </c>
      <c r="O854" s="13">
        <f t="shared" ca="1" si="104"/>
        <v>-9.0646650457213637E-3</v>
      </c>
      <c r="P854" s="1">
        <v>852</v>
      </c>
    </row>
    <row r="855" spans="4:16" ht="19.5" customHeight="1" x14ac:dyDescent="0.2">
      <c r="D855" s="1">
        <v>851</v>
      </c>
      <c r="E855" s="3">
        <f t="shared" si="106"/>
        <v>14.183333333333334</v>
      </c>
      <c r="F855" s="2">
        <f t="shared" si="107"/>
        <v>6.5100822028098424</v>
      </c>
      <c r="G855" s="2">
        <f t="shared" ca="1" si="108"/>
        <v>6.4481304997889666</v>
      </c>
      <c r="H855" s="3">
        <f t="shared" si="109"/>
        <v>14.183333333333334</v>
      </c>
      <c r="I855" s="4">
        <f t="shared" si="110"/>
        <v>671.88164588027564</v>
      </c>
      <c r="J855" s="4">
        <f t="shared" ca="1" si="111"/>
        <v>631.52056071070865</v>
      </c>
      <c r="K855" s="16"/>
      <c r="N855" s="6">
        <f t="shared" ca="1" si="105"/>
        <v>-9.0246437025847427E-3</v>
      </c>
      <c r="O855" s="13">
        <f t="shared" ca="1" si="104"/>
        <v>-7.8351852044876949E-2</v>
      </c>
      <c r="P855" s="1">
        <v>853</v>
      </c>
    </row>
    <row r="856" spans="4:16" ht="19.5" customHeight="1" x14ac:dyDescent="0.2">
      <c r="D856" s="1">
        <v>852</v>
      </c>
      <c r="E856" s="3">
        <f t="shared" si="106"/>
        <v>14.2</v>
      </c>
      <c r="F856" s="2">
        <f t="shared" si="107"/>
        <v>6.5098528560943398</v>
      </c>
      <c r="G856" s="2">
        <f t="shared" ca="1" si="108"/>
        <v>6.4945302712842965</v>
      </c>
      <c r="H856" s="3">
        <f t="shared" si="109"/>
        <v>14.2</v>
      </c>
      <c r="I856" s="4">
        <f t="shared" si="110"/>
        <v>671.72756970069474</v>
      </c>
      <c r="J856" s="4">
        <f t="shared" ca="1" si="111"/>
        <v>661.51342046905768</v>
      </c>
      <c r="K856" s="16"/>
      <c r="N856" s="6">
        <f t="shared" ca="1" si="105"/>
        <v>2.0558481045801841E-2</v>
      </c>
      <c r="O856" s="13">
        <f t="shared" ca="1" si="104"/>
        <v>-3.5354130486889693E-2</v>
      </c>
      <c r="P856" s="1">
        <v>854</v>
      </c>
    </row>
    <row r="857" spans="4:16" ht="19.5" customHeight="1" x14ac:dyDescent="0.2">
      <c r="D857" s="1">
        <v>853</v>
      </c>
      <c r="E857" s="3">
        <f t="shared" si="106"/>
        <v>14.216666666666667</v>
      </c>
      <c r="F857" s="2">
        <f t="shared" si="107"/>
        <v>6.5096256635373591</v>
      </c>
      <c r="G857" s="2">
        <f t="shared" ca="1" si="108"/>
        <v>6.3297571975949243</v>
      </c>
      <c r="H857" s="3">
        <f t="shared" si="109"/>
        <v>14.216666666666667</v>
      </c>
      <c r="I857" s="4">
        <f t="shared" si="110"/>
        <v>671.574975531326</v>
      </c>
      <c r="J857" s="4">
        <f t="shared" ca="1" si="111"/>
        <v>561.02036022197501</v>
      </c>
      <c r="K857" s="16"/>
      <c r="N857" s="6">
        <f t="shared" ca="1" si="105"/>
        <v>-2.0524945748149028E-2</v>
      </c>
      <c r="O857" s="13">
        <f t="shared" ca="1" si="104"/>
        <v>-7.9502980620109076E-2</v>
      </c>
      <c r="P857" s="1">
        <v>855</v>
      </c>
    </row>
    <row r="858" spans="4:16" ht="19.5" customHeight="1" x14ac:dyDescent="0.2">
      <c r="D858" s="1">
        <v>854</v>
      </c>
      <c r="E858" s="3">
        <f t="shared" si="106"/>
        <v>14.233333333333333</v>
      </c>
      <c r="F858" s="2">
        <f t="shared" si="107"/>
        <v>6.5094006294643183</v>
      </c>
      <c r="G858" s="2">
        <f t="shared" ca="1" si="108"/>
        <v>6.4306901973641706</v>
      </c>
      <c r="H858" s="3">
        <f t="shared" si="109"/>
        <v>14.233333333333333</v>
      </c>
      <c r="I858" s="4">
        <f t="shared" si="110"/>
        <v>671.4238652823451</v>
      </c>
      <c r="J858" s="4">
        <f t="shared" ca="1" si="111"/>
        <v>620.60213818782563</v>
      </c>
      <c r="K858" s="16"/>
      <c r="N858" s="6">
        <f t="shared" ca="1" si="105"/>
        <v>-6.65711561445929E-2</v>
      </c>
      <c r="O858" s="13">
        <f t="shared" ca="1" si="104"/>
        <v>-0.14126354854827949</v>
      </c>
      <c r="P858" s="1">
        <v>856</v>
      </c>
    </row>
    <row r="859" spans="4:16" ht="19.5" customHeight="1" x14ac:dyDescent="0.2">
      <c r="D859" s="1">
        <v>855</v>
      </c>
      <c r="E859" s="3">
        <f t="shared" si="106"/>
        <v>14.25</v>
      </c>
      <c r="F859" s="2">
        <f t="shared" si="107"/>
        <v>6.5091777581595434</v>
      </c>
      <c r="G859" s="2">
        <f t="shared" ca="1" si="108"/>
        <v>6.4671752084980207</v>
      </c>
      <c r="H859" s="3">
        <f t="shared" si="109"/>
        <v>14.25</v>
      </c>
      <c r="I859" s="4">
        <f t="shared" si="110"/>
        <v>671.27424084354891</v>
      </c>
      <c r="J859" s="4">
        <f t="shared" ca="1" si="111"/>
        <v>643.66294289688369</v>
      </c>
      <c r="K859" s="16"/>
      <c r="N859" s="6">
        <f t="shared" ca="1" si="105"/>
        <v>-3.5872580363716627E-2</v>
      </c>
      <c r="O859" s="13">
        <f t="shared" ca="1" si="104"/>
        <v>-0.12597996698580149</v>
      </c>
      <c r="P859" s="1">
        <v>857</v>
      </c>
    </row>
    <row r="860" spans="4:16" ht="19.5" customHeight="1" x14ac:dyDescent="0.2">
      <c r="D860" s="1">
        <v>856</v>
      </c>
      <c r="E860" s="3">
        <f t="shared" si="106"/>
        <v>14.266666666666667</v>
      </c>
      <c r="F860" s="2">
        <f t="shared" si="107"/>
        <v>6.5089570538661832</v>
      </c>
      <c r="G860" s="2">
        <f t="shared" ca="1" si="108"/>
        <v>6.5410405098734978</v>
      </c>
      <c r="H860" s="3">
        <f t="shared" si="109"/>
        <v>14.266666666666667</v>
      </c>
      <c r="I860" s="4">
        <f t="shared" si="110"/>
        <v>671.12610408438331</v>
      </c>
      <c r="J860" s="4">
        <f t="shared" ca="1" si="111"/>
        <v>693.00728394201064</v>
      </c>
      <c r="K860" s="16"/>
      <c r="N860" s="6">
        <f t="shared" ca="1" si="105"/>
        <v>4.5864050366868372E-2</v>
      </c>
      <c r="O860" s="13">
        <f t="shared" ca="1" si="104"/>
        <v>-4.1083010327248135E-2</v>
      </c>
      <c r="P860" s="1">
        <v>858</v>
      </c>
    </row>
    <row r="861" spans="4:16" ht="19.5" customHeight="1" x14ac:dyDescent="0.2">
      <c r="D861" s="1">
        <v>857</v>
      </c>
      <c r="E861" s="3">
        <f t="shared" si="106"/>
        <v>14.283333333333333</v>
      </c>
      <c r="F861" s="2">
        <f t="shared" si="107"/>
        <v>6.5087385207861264</v>
      </c>
      <c r="G861" s="2">
        <f t="shared" ca="1" si="108"/>
        <v>6.3562328212573291</v>
      </c>
      <c r="H861" s="3">
        <f t="shared" si="109"/>
        <v>14.283333333333333</v>
      </c>
      <c r="I861" s="4">
        <f t="shared" si="110"/>
        <v>670.97945685397031</v>
      </c>
      <c r="J861" s="4">
        <f t="shared" ca="1" si="111"/>
        <v>576.07209699514431</v>
      </c>
      <c r="K861" s="16"/>
      <c r="N861" s="6">
        <f t="shared" ca="1" si="105"/>
        <v>2.1538911798592335E-2</v>
      </c>
      <c r="O861" s="13">
        <f t="shared" ca="1" si="104"/>
        <v>-4.9036119985554877E-2</v>
      </c>
      <c r="P861" s="1">
        <v>859</v>
      </c>
    </row>
    <row r="862" spans="4:16" ht="19.5" customHeight="1" x14ac:dyDescent="0.2">
      <c r="D862" s="1">
        <v>858</v>
      </c>
      <c r="E862" s="3">
        <f t="shared" si="106"/>
        <v>14.3</v>
      </c>
      <c r="F862" s="2">
        <f t="shared" si="107"/>
        <v>6.5085221630799293</v>
      </c>
      <c r="G862" s="2">
        <f t="shared" ca="1" si="108"/>
        <v>6.270464258089957</v>
      </c>
      <c r="H862" s="3">
        <f t="shared" si="109"/>
        <v>14.3</v>
      </c>
      <c r="I862" s="4">
        <f t="shared" si="110"/>
        <v>670.83430098114206</v>
      </c>
      <c r="J862" s="4">
        <f t="shared" ca="1" si="111"/>
        <v>528.72278473737856</v>
      </c>
      <c r="K862" s="16"/>
      <c r="N862" s="6">
        <f t="shared" ca="1" si="105"/>
        <v>-5.2063802847355796E-2</v>
      </c>
      <c r="O862" s="13">
        <f t="shared" ca="1" si="104"/>
        <v>-0.11342099570149086</v>
      </c>
      <c r="P862" s="1">
        <v>860</v>
      </c>
    </row>
    <row r="863" spans="4:16" ht="19.5" customHeight="1" x14ac:dyDescent="0.2">
      <c r="D863" s="1">
        <v>859</v>
      </c>
      <c r="E863" s="3">
        <f t="shared" si="106"/>
        <v>14.316666666666666</v>
      </c>
      <c r="F863" s="2">
        <f t="shared" si="107"/>
        <v>6.5083079848667316</v>
      </c>
      <c r="G863" s="2">
        <f t="shared" ca="1" si="108"/>
        <v>6.4853479956101854</v>
      </c>
      <c r="H863" s="3">
        <f t="shared" si="109"/>
        <v>14.316666666666666</v>
      </c>
      <c r="I863" s="4">
        <f t="shared" si="110"/>
        <v>670.69063827446632</v>
      </c>
      <c r="J863" s="4">
        <f t="shared" ca="1" si="111"/>
        <v>655.46702420188888</v>
      </c>
      <c r="K863" s="16"/>
      <c r="N863" s="6">
        <f t="shared" ca="1" si="105"/>
        <v>0.11153209823627785</v>
      </c>
      <c r="O863" s="13">
        <f t="shared" ca="1" si="104"/>
        <v>2.437080377337672E-2</v>
      </c>
      <c r="P863" s="1">
        <v>861</v>
      </c>
    </row>
    <row r="864" spans="4:16" ht="19.5" customHeight="1" x14ac:dyDescent="0.2">
      <c r="D864" s="1">
        <v>860</v>
      </c>
      <c r="E864" s="3">
        <f t="shared" si="106"/>
        <v>14.333333333333334</v>
      </c>
      <c r="F864" s="2">
        <f t="shared" si="107"/>
        <v>6.5080959902241764</v>
      </c>
      <c r="G864" s="2">
        <f t="shared" ca="1" si="108"/>
        <v>6.3279623464413515</v>
      </c>
      <c r="H864" s="3">
        <f t="shared" si="109"/>
        <v>14.333333333333334</v>
      </c>
      <c r="I864" s="4">
        <f t="shared" si="110"/>
        <v>670.54847052227353</v>
      </c>
      <c r="J864" s="4">
        <f t="shared" ca="1" si="111"/>
        <v>560.01431530177581</v>
      </c>
      <c r="K864" s="16"/>
      <c r="N864" s="6">
        <f t="shared" ca="1" si="105"/>
        <v>3.6088896968996656E-2</v>
      </c>
      <c r="O864" s="13">
        <f t="shared" ca="1" si="104"/>
        <v>-9.7684176973703712E-4</v>
      </c>
      <c r="P864" s="1">
        <v>862</v>
      </c>
    </row>
    <row r="865" spans="4:16" ht="19.5" customHeight="1" x14ac:dyDescent="0.2">
      <c r="D865" s="1">
        <v>861</v>
      </c>
      <c r="E865" s="3">
        <f t="shared" si="106"/>
        <v>14.35</v>
      </c>
      <c r="F865" s="2">
        <f t="shared" si="107"/>
        <v>6.5078861831883374</v>
      </c>
      <c r="G865" s="2">
        <f t="shared" ca="1" si="108"/>
        <v>6.5501589983255624</v>
      </c>
      <c r="H865" s="3">
        <f t="shared" si="109"/>
        <v>14.35</v>
      </c>
      <c r="I865" s="4">
        <f t="shared" si="110"/>
        <v>670.40779949268881</v>
      </c>
      <c r="J865" s="4">
        <f t="shared" ca="1" si="111"/>
        <v>699.35536130775961</v>
      </c>
      <c r="K865" s="16"/>
      <c r="N865" s="6">
        <f t="shared" ca="1" si="105"/>
        <v>4.7363079980181119E-2</v>
      </c>
      <c r="O865" s="13">
        <f t="shared" ca="1" si="104"/>
        <v>2.0594192150293084E-2</v>
      </c>
      <c r="P865" s="1">
        <v>863</v>
      </c>
    </row>
    <row r="866" spans="4:16" ht="19.5" customHeight="1" x14ac:dyDescent="0.2">
      <c r="D866" s="1">
        <v>862</v>
      </c>
      <c r="E866" s="3">
        <f t="shared" si="106"/>
        <v>14.366666666666667</v>
      </c>
      <c r="F866" s="2">
        <f t="shared" si="107"/>
        <v>6.5076785677536373</v>
      </c>
      <c r="G866" s="2">
        <f t="shared" ca="1" si="108"/>
        <v>6.4640709302264137</v>
      </c>
      <c r="H866" s="3">
        <f t="shared" si="109"/>
        <v>14.366666666666667</v>
      </c>
      <c r="I866" s="4">
        <f t="shared" si="110"/>
        <v>670.26862693365638</v>
      </c>
      <c r="J866" s="4">
        <f t="shared" ca="1" si="111"/>
        <v>641.66793214535778</v>
      </c>
      <c r="K866" s="16"/>
      <c r="N866" s="6">
        <f t="shared" ca="1" si="105"/>
        <v>-1.5020526604093044E-2</v>
      </c>
      <c r="O866" s="13">
        <f t="shared" ca="1" si="104"/>
        <v>-5.1257999570517652E-2</v>
      </c>
      <c r="P866" s="1">
        <v>864</v>
      </c>
    </row>
    <row r="867" spans="4:16" ht="19.5" customHeight="1" x14ac:dyDescent="0.2">
      <c r="D867" s="1">
        <v>863</v>
      </c>
      <c r="E867" s="3">
        <f t="shared" si="106"/>
        <v>14.383333333333333</v>
      </c>
      <c r="F867" s="2">
        <f t="shared" si="107"/>
        <v>6.5074731478727754</v>
      </c>
      <c r="G867" s="2">
        <f t="shared" ca="1" si="108"/>
        <v>6.3654382887948335</v>
      </c>
      <c r="H867" s="3">
        <f t="shared" si="109"/>
        <v>14.383333333333333</v>
      </c>
      <c r="I867" s="4">
        <f t="shared" si="110"/>
        <v>670.13095457297027</v>
      </c>
      <c r="J867" s="4">
        <f t="shared" ca="1" si="111"/>
        <v>581.39959340971393</v>
      </c>
      <c r="K867" s="16"/>
      <c r="N867" s="6">
        <f t="shared" ca="1" si="105"/>
        <v>5.7330667554942372E-2</v>
      </c>
      <c r="O867" s="13">
        <f t="shared" ca="1" si="104"/>
        <v>3.711552842250801E-2</v>
      </c>
      <c r="P867" s="1">
        <v>865</v>
      </c>
    </row>
    <row r="868" spans="4:16" ht="19.5" customHeight="1" x14ac:dyDescent="0.2">
      <c r="D868" s="1">
        <v>864</v>
      </c>
      <c r="E868" s="3">
        <f t="shared" si="106"/>
        <v>14.4</v>
      </c>
      <c r="F868" s="2">
        <f t="shared" si="107"/>
        <v>6.5072699274566483</v>
      </c>
      <c r="G868" s="2">
        <f t="shared" ca="1" si="108"/>
        <v>6.5794347164336049</v>
      </c>
      <c r="H868" s="3">
        <f t="shared" si="109"/>
        <v>14.4</v>
      </c>
      <c r="I868" s="4">
        <f t="shared" si="110"/>
        <v>669.99478411829921</v>
      </c>
      <c r="J868" s="4">
        <f t="shared" ca="1" si="111"/>
        <v>720.13213530825874</v>
      </c>
      <c r="K868" s="16"/>
      <c r="N868" s="6">
        <f t="shared" ca="1" si="105"/>
        <v>-9.3578710404863638E-2</v>
      </c>
      <c r="O868" s="13">
        <f t="shared" ca="1" si="104"/>
        <v>-0.10233294702935555</v>
      </c>
      <c r="P868" s="1">
        <v>866</v>
      </c>
    </row>
    <row r="869" spans="4:16" ht="19.5" customHeight="1" x14ac:dyDescent="0.2">
      <c r="D869" s="1">
        <v>865</v>
      </c>
      <c r="E869" s="3">
        <f t="shared" si="106"/>
        <v>14.416666666666666</v>
      </c>
      <c r="F869" s="2">
        <f t="shared" si="107"/>
        <v>6.507068910374282</v>
      </c>
      <c r="G869" s="2">
        <f t="shared" ca="1" si="108"/>
        <v>6.4575806881590365</v>
      </c>
      <c r="H869" s="3">
        <f t="shared" si="109"/>
        <v>14.416666666666666</v>
      </c>
      <c r="I869" s="4">
        <f t="shared" si="110"/>
        <v>669.86011725721835</v>
      </c>
      <c r="J869" s="4">
        <f t="shared" ca="1" si="111"/>
        <v>637.51683731546052</v>
      </c>
      <c r="K869" s="16"/>
      <c r="N869" s="6">
        <f t="shared" ca="1" si="105"/>
        <v>-0.13123539296308759</v>
      </c>
      <c r="O869" s="13">
        <f t="shared" ca="1" si="104"/>
        <v>-0.15827371335805576</v>
      </c>
      <c r="P869" s="1">
        <v>867</v>
      </c>
    </row>
    <row r="870" spans="4:16" ht="19.5" customHeight="1" x14ac:dyDescent="0.2">
      <c r="D870" s="1">
        <v>866</v>
      </c>
      <c r="E870" s="3">
        <f t="shared" si="106"/>
        <v>14.433333333333334</v>
      </c>
      <c r="F870" s="2">
        <f t="shared" si="107"/>
        <v>6.5068701004527512</v>
      </c>
      <c r="G870" s="2">
        <f t="shared" ca="1" si="108"/>
        <v>6.4018683366164275</v>
      </c>
      <c r="H870" s="3">
        <f t="shared" si="109"/>
        <v>14.433333333333334</v>
      </c>
      <c r="I870" s="4">
        <f t="shared" si="110"/>
        <v>669.726955657232</v>
      </c>
      <c r="J870" s="4">
        <f t="shared" ca="1" si="111"/>
        <v>602.97053807297539</v>
      </c>
      <c r="K870" s="16"/>
      <c r="N870" s="6">
        <f t="shared" ca="1" si="105"/>
        <v>8.0889129519611913E-2</v>
      </c>
      <c r="O870" s="13">
        <f t="shared" ca="1" si="104"/>
        <v>8.7730980247484464E-3</v>
      </c>
      <c r="P870" s="1">
        <v>868</v>
      </c>
    </row>
    <row r="871" spans="4:16" ht="19.5" customHeight="1" x14ac:dyDescent="0.2">
      <c r="D871" s="1">
        <v>867</v>
      </c>
      <c r="E871" s="3">
        <f t="shared" si="106"/>
        <v>14.45</v>
      </c>
      <c r="F871" s="2">
        <f t="shared" si="107"/>
        <v>6.5066735014771107</v>
      </c>
      <c r="G871" s="2">
        <f t="shared" ca="1" si="108"/>
        <v>6.3814474581866456</v>
      </c>
      <c r="H871" s="3">
        <f t="shared" si="109"/>
        <v>14.45</v>
      </c>
      <c r="I871" s="4">
        <f t="shared" si="110"/>
        <v>669.59530096580374</v>
      </c>
      <c r="J871" s="4">
        <f t="shared" ca="1" si="111"/>
        <v>590.78222163588066</v>
      </c>
      <c r="K871" s="16"/>
      <c r="N871" s="6">
        <f t="shared" ca="1" si="105"/>
        <v>3.3243727321438488E-2</v>
      </c>
      <c r="O871" s="13">
        <f t="shared" ca="1" si="104"/>
        <v>-1.3129365638962998E-2</v>
      </c>
      <c r="P871" s="1">
        <v>869</v>
      </c>
    </row>
    <row r="872" spans="4:16" ht="19.5" customHeight="1" x14ac:dyDescent="0.2">
      <c r="D872" s="1">
        <v>868</v>
      </c>
      <c r="E872" s="3">
        <f t="shared" si="106"/>
        <v>14.466666666666667</v>
      </c>
      <c r="F872" s="2">
        <f t="shared" si="107"/>
        <v>6.5064791171903194</v>
      </c>
      <c r="G872" s="2">
        <f t="shared" ca="1" si="108"/>
        <v>6.6440581874893878</v>
      </c>
      <c r="H872" s="3">
        <f t="shared" si="109"/>
        <v>14.466666666666667</v>
      </c>
      <c r="I872" s="4">
        <f t="shared" si="110"/>
        <v>669.46515481038023</v>
      </c>
      <c r="J872" s="4">
        <f t="shared" ca="1" si="111"/>
        <v>768.20620061092393</v>
      </c>
      <c r="K872" s="16"/>
      <c r="N872" s="6">
        <f t="shared" ca="1" si="105"/>
        <v>1.6647973731794063E-2</v>
      </c>
      <c r="O872" s="13">
        <f t="shared" ca="1" si="104"/>
        <v>-2.0683233225831214E-2</v>
      </c>
      <c r="P872" s="1">
        <v>870</v>
      </c>
    </row>
    <row r="873" spans="4:16" ht="19.5" customHeight="1" x14ac:dyDescent="0.2">
      <c r="D873" s="1">
        <v>869</v>
      </c>
      <c r="E873" s="3">
        <f t="shared" si="106"/>
        <v>14.483333333333333</v>
      </c>
      <c r="F873" s="2">
        <f t="shared" si="107"/>
        <v>6.5062869512931769</v>
      </c>
      <c r="G873" s="2">
        <f t="shared" ca="1" si="108"/>
        <v>6.4792595118306018</v>
      </c>
      <c r="H873" s="3">
        <f t="shared" si="109"/>
        <v>14.483333333333333</v>
      </c>
      <c r="I873" s="4">
        <f t="shared" si="110"/>
        <v>669.33651879842364</v>
      </c>
      <c r="J873" s="4">
        <f t="shared" ca="1" si="111"/>
        <v>651.48834819979982</v>
      </c>
      <c r="K873" s="16"/>
      <c r="N873" s="6">
        <f t="shared" ca="1" si="105"/>
        <v>-4.1662337481247452E-2</v>
      </c>
      <c r="O873" s="13">
        <f t="shared" ca="1" si="104"/>
        <v>-7.5274977016734523E-2</v>
      </c>
      <c r="P873" s="1">
        <v>871</v>
      </c>
    </row>
    <row r="874" spans="4:16" ht="19.5" customHeight="1" x14ac:dyDescent="0.2">
      <c r="D874" s="1">
        <v>870</v>
      </c>
      <c r="E874" s="3">
        <f t="shared" si="106"/>
        <v>14.5</v>
      </c>
      <c r="F874" s="2">
        <f t="shared" si="107"/>
        <v>6.506097007444243</v>
      </c>
      <c r="G874" s="2">
        <f t="shared" ca="1" si="108"/>
        <v>6.4804428169953434</v>
      </c>
      <c r="H874" s="3">
        <f t="shared" si="109"/>
        <v>14.5</v>
      </c>
      <c r="I874" s="4">
        <f t="shared" si="110"/>
        <v>669.20939451743095</v>
      </c>
      <c r="J874" s="4">
        <f t="shared" ca="1" si="111"/>
        <v>652.25971401756544</v>
      </c>
      <c r="K874" s="16"/>
      <c r="N874" s="6">
        <f t="shared" ca="1" si="105"/>
        <v>-4.4725352629102202E-3</v>
      </c>
      <c r="O874" s="13">
        <f t="shared" ca="1" si="104"/>
        <v>-4.6275399968116041E-2</v>
      </c>
      <c r="P874" s="1">
        <v>872</v>
      </c>
    </row>
    <row r="875" spans="4:16" ht="19.5" customHeight="1" x14ac:dyDescent="0.2">
      <c r="D875" s="1">
        <v>871</v>
      </c>
      <c r="E875" s="3">
        <f t="shared" si="106"/>
        <v>14.516666666666667</v>
      </c>
      <c r="F875" s="2">
        <f t="shared" si="107"/>
        <v>6.5059092892597761</v>
      </c>
      <c r="G875" s="2">
        <f t="shared" ca="1" si="108"/>
        <v>6.6036003995984087</v>
      </c>
      <c r="H875" s="3">
        <f t="shared" si="109"/>
        <v>14.516666666666667</v>
      </c>
      <c r="I875" s="4">
        <f t="shared" si="110"/>
        <v>669.08378353496551</v>
      </c>
      <c r="J875" s="4">
        <f t="shared" ca="1" si="111"/>
        <v>737.74659586362554</v>
      </c>
      <c r="K875" s="16"/>
      <c r="N875" s="6">
        <f t="shared" ca="1" si="105"/>
        <v>0.10624427585846195</v>
      </c>
      <c r="O875" s="13">
        <f t="shared" ca="1" si="104"/>
        <v>5.734059350943245E-2</v>
      </c>
      <c r="P875" s="1">
        <v>873</v>
      </c>
    </row>
    <row r="876" spans="4:16" ht="19.5" customHeight="1" x14ac:dyDescent="0.2">
      <c r="D876" s="1">
        <v>872</v>
      </c>
      <c r="E876" s="3">
        <f t="shared" si="106"/>
        <v>14.533333333333333</v>
      </c>
      <c r="F876" s="2">
        <f t="shared" si="107"/>
        <v>6.5057238003136577</v>
      </c>
      <c r="G876" s="2">
        <f t="shared" ca="1" si="108"/>
        <v>6.5068681692572943</v>
      </c>
      <c r="H876" s="3">
        <f t="shared" si="109"/>
        <v>14.533333333333333</v>
      </c>
      <c r="I876" s="4">
        <f t="shared" si="110"/>
        <v>668.95968739867931</v>
      </c>
      <c r="J876" s="4">
        <f t="shared" ca="1" si="111"/>
        <v>669.72566228482674</v>
      </c>
      <c r="K876" s="16"/>
      <c r="N876" s="6">
        <f t="shared" ca="1" si="105"/>
        <v>-1.4710372119074442E-2</v>
      </c>
      <c r="O876" s="13">
        <f t="shared" ca="1" si="104"/>
        <v>-2.6529910497885591E-2</v>
      </c>
      <c r="P876" s="1">
        <v>874</v>
      </c>
    </row>
    <row r="877" spans="4:16" ht="19.5" customHeight="1" x14ac:dyDescent="0.2">
      <c r="D877" s="1">
        <v>873</v>
      </c>
      <c r="E877" s="3">
        <f t="shared" si="106"/>
        <v>14.55</v>
      </c>
      <c r="F877" s="2">
        <f t="shared" si="107"/>
        <v>6.5055405441373315</v>
      </c>
      <c r="G877" s="2">
        <f t="shared" ca="1" si="108"/>
        <v>6.5415217676297894</v>
      </c>
      <c r="H877" s="3">
        <f t="shared" si="109"/>
        <v>14.55</v>
      </c>
      <c r="I877" s="4">
        <f t="shared" si="110"/>
        <v>668.83710763634258</v>
      </c>
      <c r="J877" s="4">
        <f t="shared" ca="1" si="111"/>
        <v>693.34087933882176</v>
      </c>
      <c r="K877" s="16"/>
      <c r="N877" s="6">
        <f t="shared" ca="1" si="105"/>
        <v>-7.3292249292269948E-2</v>
      </c>
      <c r="O877" s="13">
        <f t="shared" ca="1" si="104"/>
        <v>-9.0731114973871652E-2</v>
      </c>
      <c r="P877" s="1">
        <v>875</v>
      </c>
    </row>
    <row r="878" spans="4:16" ht="19.5" customHeight="1" x14ac:dyDescent="0.2">
      <c r="D878" s="1">
        <v>874</v>
      </c>
      <c r="E878" s="3">
        <f t="shared" si="106"/>
        <v>14.566666666666666</v>
      </c>
      <c r="F878" s="2">
        <f t="shared" si="107"/>
        <v>6.505359524219732</v>
      </c>
      <c r="G878" s="2">
        <f t="shared" ca="1" si="108"/>
        <v>6.5037793940019597</v>
      </c>
      <c r="H878" s="3">
        <f t="shared" si="109"/>
        <v>14.566666666666666</v>
      </c>
      <c r="I878" s="4">
        <f t="shared" si="110"/>
        <v>668.71604575586707</v>
      </c>
      <c r="J878" s="4">
        <f t="shared" ca="1" si="111"/>
        <v>667.66022171427824</v>
      </c>
      <c r="K878" s="16"/>
      <c r="N878" s="6">
        <f t="shared" ca="1" si="105"/>
        <v>3.3734589737937741E-2</v>
      </c>
      <c r="O878" s="13">
        <f t="shared" ca="1" si="104"/>
        <v>-1.3215476288705931E-2</v>
      </c>
      <c r="P878" s="1">
        <v>876</v>
      </c>
    </row>
    <row r="879" spans="4:16" ht="19.5" customHeight="1" x14ac:dyDescent="0.2">
      <c r="D879" s="1">
        <v>875</v>
      </c>
      <c r="E879" s="3">
        <f t="shared" si="106"/>
        <v>14.583333333333334</v>
      </c>
      <c r="F879" s="2">
        <f t="shared" si="107"/>
        <v>6.5051807440072151</v>
      </c>
      <c r="G879" s="2">
        <f t="shared" ca="1" si="108"/>
        <v>6.4869767772584863</v>
      </c>
      <c r="H879" s="3">
        <f t="shared" si="109"/>
        <v>14.583333333333334</v>
      </c>
      <c r="I879" s="4">
        <f t="shared" si="110"/>
        <v>668.59650324532959</v>
      </c>
      <c r="J879" s="4">
        <f t="shared" ca="1" si="111"/>
        <v>656.53550678817203</v>
      </c>
      <c r="K879" s="16"/>
      <c r="N879" s="6">
        <f t="shared" ca="1" si="105"/>
        <v>0.23504292273164074</v>
      </c>
      <c r="O879" s="13">
        <f t="shared" ca="1" si="104"/>
        <v>0.20708985971086172</v>
      </c>
      <c r="P879" s="1">
        <v>877</v>
      </c>
    </row>
    <row r="880" spans="4:16" ht="19.5" customHeight="1" x14ac:dyDescent="0.2">
      <c r="D880" s="1">
        <v>876</v>
      </c>
      <c r="E880" s="3">
        <f t="shared" si="106"/>
        <v>14.6</v>
      </c>
      <c r="F880" s="2">
        <f t="shared" si="107"/>
        <v>6.5050042069035001</v>
      </c>
      <c r="G880" s="2">
        <f t="shared" ca="1" si="108"/>
        <v>6.3516745250142961</v>
      </c>
      <c r="H880" s="3">
        <f t="shared" si="109"/>
        <v>14.6</v>
      </c>
      <c r="I880" s="4">
        <f t="shared" si="110"/>
        <v>668.47848157300132</v>
      </c>
      <c r="J880" s="4">
        <f t="shared" ca="1" si="111"/>
        <v>573.45216546813742</v>
      </c>
      <c r="K880" s="16"/>
      <c r="N880" s="6">
        <f t="shared" ca="1" si="105"/>
        <v>0.13148468581828202</v>
      </c>
      <c r="O880" s="13">
        <f t="shared" ca="1" si="104"/>
        <v>0.16707237419797355</v>
      </c>
      <c r="P880" s="1">
        <v>878</v>
      </c>
    </row>
    <row r="881" spans="4:16" ht="19.5" customHeight="1" x14ac:dyDescent="0.2">
      <c r="D881" s="1">
        <v>877</v>
      </c>
      <c r="E881" s="3">
        <f t="shared" si="106"/>
        <v>14.616666666666667</v>
      </c>
      <c r="F881" s="2">
        <f t="shared" si="107"/>
        <v>6.5048299162695988</v>
      </c>
      <c r="G881" s="2">
        <f t="shared" ca="1" si="108"/>
        <v>6.5596422515897022</v>
      </c>
      <c r="H881" s="3">
        <f t="shared" si="109"/>
        <v>14.616666666666667</v>
      </c>
      <c r="I881" s="4">
        <f t="shared" si="110"/>
        <v>668.36198218736934</v>
      </c>
      <c r="J881" s="4">
        <f t="shared" ca="1" si="111"/>
        <v>706.01907220970895</v>
      </c>
      <c r="K881" s="16"/>
      <c r="N881" s="6">
        <f t="shared" ca="1" si="105"/>
        <v>-5.2132393514589169E-2</v>
      </c>
      <c r="O881" s="13">
        <f t="shared" ca="1" si="104"/>
        <v>1.3893873412322726E-2</v>
      </c>
      <c r="P881" s="1">
        <v>879</v>
      </c>
    </row>
    <row r="882" spans="4:16" ht="19.5" customHeight="1" x14ac:dyDescent="0.2">
      <c r="D882" s="1">
        <v>878</v>
      </c>
      <c r="E882" s="3">
        <f t="shared" si="106"/>
        <v>14.633333333333333</v>
      </c>
      <c r="F882" s="2">
        <f t="shared" si="107"/>
        <v>6.5046578754237521</v>
      </c>
      <c r="G882" s="2">
        <f t="shared" ca="1" si="108"/>
        <v>6.4128029922028791</v>
      </c>
      <c r="H882" s="3">
        <f t="shared" si="109"/>
        <v>14.633333333333333</v>
      </c>
      <c r="I882" s="4">
        <f t="shared" si="110"/>
        <v>668.24700651716137</v>
      </c>
      <c r="J882" s="4">
        <f t="shared" ca="1" si="111"/>
        <v>609.59999258143785</v>
      </c>
      <c r="K882" s="16"/>
      <c r="N882" s="6">
        <f t="shared" ca="1" si="105"/>
        <v>-4.8844145022475756E-2</v>
      </c>
      <c r="O882" s="13">
        <f t="shared" ca="1" si="104"/>
        <v>-1.7101462906407593E-2</v>
      </c>
      <c r="P882" s="1">
        <v>880</v>
      </c>
    </row>
    <row r="883" spans="4:16" ht="19.5" customHeight="1" x14ac:dyDescent="0.2">
      <c r="D883" s="1">
        <v>879</v>
      </c>
      <c r="E883" s="3">
        <f t="shared" si="106"/>
        <v>14.65</v>
      </c>
      <c r="F883" s="2">
        <f t="shared" si="107"/>
        <v>6.5044880876413718</v>
      </c>
      <c r="G883" s="2">
        <f t="shared" ca="1" si="108"/>
        <v>6.547124291364204</v>
      </c>
      <c r="H883" s="3">
        <f t="shared" si="109"/>
        <v>14.65</v>
      </c>
      <c r="I883" s="4">
        <f t="shared" si="110"/>
        <v>668.13355597137343</v>
      </c>
      <c r="J883" s="4">
        <f t="shared" ca="1" si="111"/>
        <v>697.23623980704849</v>
      </c>
      <c r="K883" s="16"/>
      <c r="N883" s="6">
        <f t="shared" ca="1" si="105"/>
        <v>2.5613734610722992E-2</v>
      </c>
      <c r="O883" s="13">
        <f t="shared" ca="1" si="104"/>
        <v>3.553511938076509E-2</v>
      </c>
      <c r="P883" s="1">
        <v>881</v>
      </c>
    </row>
    <row r="884" spans="4:16" ht="19.5" customHeight="1" x14ac:dyDescent="0.2">
      <c r="D884" s="1">
        <v>880</v>
      </c>
      <c r="E884" s="3">
        <f t="shared" si="106"/>
        <v>14.666666666666666</v>
      </c>
      <c r="F884" s="2">
        <f t="shared" si="107"/>
        <v>6.5043205561549708</v>
      </c>
      <c r="G884" s="2">
        <f t="shared" ca="1" si="108"/>
        <v>6.474984136391754</v>
      </c>
      <c r="H884" s="3">
        <f t="shared" si="109"/>
        <v>14.666666666666666</v>
      </c>
      <c r="I884" s="4">
        <f t="shared" si="110"/>
        <v>668.02163193928868</v>
      </c>
      <c r="J884" s="4">
        <f t="shared" ca="1" si="111"/>
        <v>648.70893666481561</v>
      </c>
      <c r="K884" s="16"/>
      <c r="N884" s="6">
        <f t="shared" ca="1" si="105"/>
        <v>-8.3434103309997287E-2</v>
      </c>
      <c r="O884" s="13">
        <f t="shared" ca="1" si="104"/>
        <v>-5.025826402133067E-2</v>
      </c>
      <c r="P884" s="1">
        <v>882</v>
      </c>
    </row>
    <row r="885" spans="4:16" ht="19.5" customHeight="1" x14ac:dyDescent="0.2">
      <c r="D885" s="1">
        <v>881</v>
      </c>
      <c r="E885" s="3">
        <f t="shared" si="106"/>
        <v>14.683333333333334</v>
      </c>
      <c r="F885" s="2">
        <f t="shared" si="107"/>
        <v>6.504155284154109</v>
      </c>
      <c r="G885" s="2">
        <f t="shared" ca="1" si="108"/>
        <v>6.5724317141514144</v>
      </c>
      <c r="H885" s="3">
        <f t="shared" si="109"/>
        <v>14.683333333333334</v>
      </c>
      <c r="I885" s="4">
        <f t="shared" si="110"/>
        <v>667.91123579050657</v>
      </c>
      <c r="J885" s="4">
        <f t="shared" ca="1" si="111"/>
        <v>715.10666554757563</v>
      </c>
      <c r="K885" s="16"/>
      <c r="N885" s="6">
        <f t="shared" ca="1" si="105"/>
        <v>0.15422497204100202</v>
      </c>
      <c r="O885" s="13">
        <f t="shared" ca="1" si="104"/>
        <v>0.14953718944826516</v>
      </c>
      <c r="P885" s="1">
        <v>883</v>
      </c>
    </row>
    <row r="886" spans="4:16" ht="19.5" customHeight="1" x14ac:dyDescent="0.2">
      <c r="D886" s="1">
        <v>882</v>
      </c>
      <c r="E886" s="3">
        <f t="shared" si="106"/>
        <v>14.7</v>
      </c>
      <c r="F886" s="2">
        <f t="shared" si="107"/>
        <v>6.5039922747853245</v>
      </c>
      <c r="G886" s="2">
        <f t="shared" ca="1" si="108"/>
        <v>6.5439572224436908</v>
      </c>
      <c r="H886" s="3">
        <f t="shared" si="109"/>
        <v>14.7</v>
      </c>
      <c r="I886" s="4">
        <f t="shared" si="110"/>
        <v>667.80236887496096</v>
      </c>
      <c r="J886" s="4">
        <f t="shared" ca="1" si="111"/>
        <v>695.0315376463692</v>
      </c>
      <c r="K886" s="16"/>
      <c r="N886" s="6">
        <f t="shared" ca="1" si="105"/>
        <v>3.1213101380202491E-2</v>
      </c>
      <c r="O886" s="13">
        <f t="shared" ca="1" si="104"/>
        <v>7.2919738762361394E-2</v>
      </c>
      <c r="P886" s="1">
        <v>884</v>
      </c>
    </row>
    <row r="887" spans="4:16" ht="19.5" customHeight="1" x14ac:dyDescent="0.2">
      <c r="D887" s="1">
        <v>883</v>
      </c>
      <c r="E887" s="3">
        <f t="shared" si="106"/>
        <v>14.716666666666667</v>
      </c>
      <c r="F887" s="2">
        <f t="shared" si="107"/>
        <v>6.5038315311520831</v>
      </c>
      <c r="G887" s="2">
        <f t="shared" ca="1" si="108"/>
        <v>6.5505439101160414</v>
      </c>
      <c r="H887" s="3">
        <f t="shared" si="109"/>
        <v>14.716666666666667</v>
      </c>
      <c r="I887" s="4">
        <f t="shared" si="110"/>
        <v>667.69503252294953</v>
      </c>
      <c r="J887" s="4">
        <f t="shared" ca="1" si="111"/>
        <v>699.62460324593576</v>
      </c>
      <c r="K887" s="16"/>
      <c r="N887" s="6">
        <f t="shared" ca="1" si="105"/>
        <v>-0.10496077611373085</v>
      </c>
      <c r="O887" s="13">
        <f t="shared" ca="1" si="104"/>
        <v>-6.4628869099253264E-2</v>
      </c>
      <c r="P887" s="1">
        <v>885</v>
      </c>
    </row>
    <row r="888" spans="4:16" ht="19.5" customHeight="1" x14ac:dyDescent="0.2">
      <c r="D888" s="1">
        <v>884</v>
      </c>
      <c r="E888" s="3">
        <f t="shared" si="106"/>
        <v>14.733333333333333</v>
      </c>
      <c r="F888" s="2">
        <f t="shared" si="107"/>
        <v>6.5036730563147103</v>
      </c>
      <c r="G888" s="2">
        <f t="shared" ca="1" si="108"/>
        <v>6.4864166573919491</v>
      </c>
      <c r="H888" s="3">
        <f t="shared" si="109"/>
        <v>14.733333333333333</v>
      </c>
      <c r="I888" s="4">
        <f t="shared" si="110"/>
        <v>667.58922804515089</v>
      </c>
      <c r="J888" s="4">
        <f t="shared" ca="1" si="111"/>
        <v>656.16787117734907</v>
      </c>
      <c r="K888" s="16"/>
      <c r="N888" s="6">
        <f t="shared" ca="1" si="105"/>
        <v>-7.409486061087954E-2</v>
      </c>
      <c r="O888" s="13">
        <f t="shared" ca="1" si="104"/>
        <v>-6.9239562222417492E-2</v>
      </c>
      <c r="P888" s="1">
        <v>886</v>
      </c>
    </row>
    <row r="889" spans="4:16" ht="19.5" customHeight="1" x14ac:dyDescent="0.2">
      <c r="D889" s="1">
        <v>885</v>
      </c>
      <c r="E889" s="3">
        <f t="shared" si="106"/>
        <v>14.75</v>
      </c>
      <c r="F889" s="2">
        <f t="shared" si="107"/>
        <v>6.50351685329034</v>
      </c>
      <c r="G889" s="2">
        <f t="shared" ca="1" si="108"/>
        <v>6.4556776599884538</v>
      </c>
      <c r="H889" s="3">
        <f t="shared" si="109"/>
        <v>14.75</v>
      </c>
      <c r="I889" s="4">
        <f t="shared" si="110"/>
        <v>667.48495673265245</v>
      </c>
      <c r="J889" s="4">
        <f t="shared" ca="1" si="111"/>
        <v>636.30477847168129</v>
      </c>
      <c r="K889" s="16"/>
      <c r="N889" s="6">
        <f t="shared" ca="1" si="105"/>
        <v>0.13337049910353252</v>
      </c>
      <c r="O889" s="13">
        <f t="shared" ref="O889:O952" ca="1" si="112">SUMPRODUCT($M$3:$M$182,O709:O888)+N889</f>
        <v>0.12188928346885804</v>
      </c>
      <c r="P889" s="1">
        <v>887</v>
      </c>
    </row>
    <row r="890" spans="4:16" ht="19.5" customHeight="1" x14ac:dyDescent="0.2">
      <c r="D890" s="1">
        <v>886</v>
      </c>
      <c r="E890" s="3">
        <f t="shared" si="106"/>
        <v>14.766666666666667</v>
      </c>
      <c r="F890" s="2">
        <f t="shared" si="107"/>
        <v>6.5033629250528513</v>
      </c>
      <c r="G890" s="2">
        <f t="shared" ca="1" si="108"/>
        <v>6.48924093259276</v>
      </c>
      <c r="H890" s="3">
        <f t="shared" si="109"/>
        <v>14.766666666666667</v>
      </c>
      <c r="I890" s="4">
        <f t="shared" si="110"/>
        <v>667.38221985696828</v>
      </c>
      <c r="J890" s="4">
        <f t="shared" ca="1" si="111"/>
        <v>658.02368926039651</v>
      </c>
      <c r="K890" s="16"/>
      <c r="N890" s="6">
        <f t="shared" ca="1" si="105"/>
        <v>-0.10867110072010684</v>
      </c>
      <c r="O890" s="13">
        <f t="shared" ca="1" si="112"/>
        <v>-7.5636037090795832E-2</v>
      </c>
      <c r="P890" s="1">
        <v>888</v>
      </c>
    </row>
    <row r="891" spans="4:16" ht="19.5" customHeight="1" x14ac:dyDescent="0.2">
      <c r="D891" s="1">
        <v>887</v>
      </c>
      <c r="E891" s="3">
        <f t="shared" si="106"/>
        <v>14.783333333333333</v>
      </c>
      <c r="F891" s="2">
        <f t="shared" si="107"/>
        <v>6.5032112745328163</v>
      </c>
      <c r="G891" s="2">
        <f t="shared" ca="1" si="108"/>
        <v>6.4240279907270033</v>
      </c>
      <c r="H891" s="3">
        <f t="shared" si="109"/>
        <v>14.783333333333333</v>
      </c>
      <c r="I891" s="4">
        <f t="shared" si="110"/>
        <v>667.28101867006524</v>
      </c>
      <c r="J891" s="4">
        <f t="shared" ca="1" si="111"/>
        <v>616.48130068117973</v>
      </c>
      <c r="K891" s="16"/>
      <c r="N891" s="6">
        <f t="shared" ca="1" si="105"/>
        <v>-9.9352123637112932E-2</v>
      </c>
      <c r="O891" s="13">
        <f t="shared" ca="1" si="112"/>
        <v>-9.4956173917620984E-2</v>
      </c>
      <c r="P891" s="1">
        <v>889</v>
      </c>
    </row>
    <row r="892" spans="4:16" ht="19.5" customHeight="1" x14ac:dyDescent="0.2">
      <c r="D892" s="1">
        <v>888</v>
      </c>
      <c r="E892" s="3">
        <f t="shared" si="106"/>
        <v>14.8</v>
      </c>
      <c r="F892" s="2">
        <f t="shared" si="107"/>
        <v>6.5030619046174429</v>
      </c>
      <c r="G892" s="2">
        <f t="shared" ca="1" si="108"/>
        <v>6.4417980432943045</v>
      </c>
      <c r="H892" s="3">
        <f t="shared" si="109"/>
        <v>14.8</v>
      </c>
      <c r="I892" s="4">
        <f t="shared" si="110"/>
        <v>667.18135440438289</v>
      </c>
      <c r="J892" s="4">
        <f t="shared" ca="1" si="111"/>
        <v>627.53411953851969</v>
      </c>
      <c r="K892" s="16"/>
      <c r="N892" s="6">
        <f t="shared" ca="1" si="105"/>
        <v>1.2676061147600661E-2</v>
      </c>
      <c r="O892" s="13">
        <f t="shared" ca="1" si="112"/>
        <v>-2.6328256888185058E-3</v>
      </c>
      <c r="P892" s="1">
        <v>890</v>
      </c>
    </row>
    <row r="893" spans="4:16" ht="19.5" customHeight="1" x14ac:dyDescent="0.2">
      <c r="D893" s="1">
        <v>889</v>
      </c>
      <c r="E893" s="3">
        <f t="shared" si="106"/>
        <v>14.816666666666666</v>
      </c>
      <c r="F893" s="2">
        <f t="shared" si="107"/>
        <v>6.5029148181505176</v>
      </c>
      <c r="G893" s="2">
        <f t="shared" ca="1" si="108"/>
        <v>6.4012761886271807</v>
      </c>
      <c r="H893" s="3">
        <f t="shared" si="109"/>
        <v>14.816666666666666</v>
      </c>
      <c r="I893" s="4">
        <f t="shared" si="110"/>
        <v>667.08322827285508</v>
      </c>
      <c r="J893" s="4">
        <f t="shared" ca="1" si="111"/>
        <v>602.6135959729836</v>
      </c>
      <c r="K893" s="16"/>
      <c r="N893" s="6">
        <f t="shared" ca="1" si="105"/>
        <v>3.1860727308724683E-2</v>
      </c>
      <c r="O893" s="13">
        <f t="shared" ca="1" si="112"/>
        <v>2.3047565440926121E-2</v>
      </c>
      <c r="P893" s="1">
        <v>891</v>
      </c>
    </row>
    <row r="894" spans="4:16" ht="19.5" customHeight="1" x14ac:dyDescent="0.2">
      <c r="D894" s="1">
        <v>890</v>
      </c>
      <c r="E894" s="3">
        <f t="shared" si="106"/>
        <v>14.833333333333334</v>
      </c>
      <c r="F894" s="2">
        <f t="shared" si="107"/>
        <v>6.5027700179323569</v>
      </c>
      <c r="G894" s="2">
        <f t="shared" ca="1" si="108"/>
        <v>6.3768499638401916</v>
      </c>
      <c r="H894" s="3">
        <f t="shared" si="109"/>
        <v>14.833333333333334</v>
      </c>
      <c r="I894" s="4">
        <f t="shared" si="110"/>
        <v>666.98664146893373</v>
      </c>
      <c r="J894" s="4">
        <f t="shared" ca="1" si="111"/>
        <v>588.07233782290155</v>
      </c>
      <c r="K894" s="16"/>
      <c r="N894" s="6">
        <f t="shared" ca="1" si="105"/>
        <v>2.3268724603404078E-2</v>
      </c>
      <c r="O894" s="13">
        <f t="shared" ca="1" si="112"/>
        <v>2.6311951228393159E-2</v>
      </c>
      <c r="P894" s="1">
        <v>892</v>
      </c>
    </row>
    <row r="895" spans="4:16" ht="19.5" customHeight="1" x14ac:dyDescent="0.2">
      <c r="D895" s="1">
        <v>891</v>
      </c>
      <c r="E895" s="3">
        <f t="shared" si="106"/>
        <v>14.85</v>
      </c>
      <c r="F895" s="2">
        <f t="shared" si="107"/>
        <v>6.5026275067197457</v>
      </c>
      <c r="G895" s="2">
        <f t="shared" ca="1" si="108"/>
        <v>6.3825335331375941</v>
      </c>
      <c r="H895" s="3">
        <f t="shared" si="109"/>
        <v>14.85</v>
      </c>
      <c r="I895" s="4">
        <f t="shared" si="110"/>
        <v>666.89159516660527</v>
      </c>
      <c r="J895" s="4">
        <f t="shared" ca="1" si="111"/>
        <v>591.42420396562409</v>
      </c>
      <c r="K895" s="16"/>
      <c r="N895" s="6">
        <f t="shared" ca="1" si="105"/>
        <v>-7.5211124493017756E-2</v>
      </c>
      <c r="O895" s="13">
        <f t="shared" ca="1" si="112"/>
        <v>-7.1622713946442207E-2</v>
      </c>
      <c r="P895" s="1">
        <v>893</v>
      </c>
    </row>
    <row r="896" spans="4:16" ht="19.5" customHeight="1" x14ac:dyDescent="0.2">
      <c r="D896" s="1">
        <v>892</v>
      </c>
      <c r="E896" s="3">
        <f t="shared" si="106"/>
        <v>14.866666666666667</v>
      </c>
      <c r="F896" s="2">
        <f t="shared" si="107"/>
        <v>6.502487287225895</v>
      </c>
      <c r="G896" s="2">
        <f t="shared" ca="1" si="108"/>
        <v>6.4750011263378395</v>
      </c>
      <c r="H896" s="3">
        <f t="shared" si="109"/>
        <v>14.866666666666667</v>
      </c>
      <c r="I896" s="4">
        <f t="shared" si="110"/>
        <v>666.79809052041799</v>
      </c>
      <c r="J896" s="4">
        <f t="shared" ca="1" si="111"/>
        <v>648.71995828830291</v>
      </c>
      <c r="K896" s="16"/>
      <c r="N896" s="6">
        <f t="shared" ca="1" si="105"/>
        <v>-0.19047939588184387</v>
      </c>
      <c r="O896" s="13">
        <f t="shared" ca="1" si="112"/>
        <v>-0.21721818506964513</v>
      </c>
      <c r="P896" s="1">
        <v>894</v>
      </c>
    </row>
    <row r="897" spans="4:16" ht="19.5" customHeight="1" x14ac:dyDescent="0.2">
      <c r="D897" s="1">
        <v>893</v>
      </c>
      <c r="E897" s="3">
        <f t="shared" si="106"/>
        <v>14.883333333333333</v>
      </c>
      <c r="F897" s="2">
        <f t="shared" si="107"/>
        <v>6.5023493621203787</v>
      </c>
      <c r="G897" s="2">
        <f t="shared" ca="1" si="108"/>
        <v>6.5572368024558951</v>
      </c>
      <c r="H897" s="3">
        <f t="shared" si="109"/>
        <v>14.883333333333333</v>
      </c>
      <c r="I897" s="4">
        <f t="shared" si="110"/>
        <v>666.70612866549493</v>
      </c>
      <c r="J897" s="4">
        <f t="shared" ca="1" si="111"/>
        <v>704.32282018589387</v>
      </c>
      <c r="K897" s="16"/>
      <c r="N897" s="6">
        <f t="shared" ca="1" si="105"/>
        <v>-0.10090420066087649</v>
      </c>
      <c r="O897" s="13">
        <f t="shared" ca="1" si="112"/>
        <v>-0.17784561777958463</v>
      </c>
      <c r="P897" s="1">
        <v>895</v>
      </c>
    </row>
    <row r="898" spans="4:16" ht="19.5" customHeight="1" x14ac:dyDescent="0.2">
      <c r="D898" s="1">
        <v>894</v>
      </c>
      <c r="E898" s="3">
        <f t="shared" si="106"/>
        <v>14.9</v>
      </c>
      <c r="F898" s="2">
        <f t="shared" si="107"/>
        <v>6.5022137340290938</v>
      </c>
      <c r="G898" s="2">
        <f t="shared" ca="1" si="108"/>
        <v>6.475632726846813</v>
      </c>
      <c r="H898" s="3">
        <f t="shared" si="109"/>
        <v>14.9</v>
      </c>
      <c r="I898" s="4">
        <f t="shared" si="110"/>
        <v>666.61571071756157</v>
      </c>
      <c r="J898" s="4">
        <f t="shared" ca="1" si="111"/>
        <v>649.12981956480928</v>
      </c>
      <c r="K898" s="16"/>
      <c r="N898" s="6">
        <f t="shared" ca="1" si="105"/>
        <v>5.6848016616887161E-2</v>
      </c>
      <c r="O898" s="13">
        <f t="shared" ca="1" si="112"/>
        <v>-3.9152918578468192E-2</v>
      </c>
      <c r="P898" s="1">
        <v>896</v>
      </c>
    </row>
    <row r="899" spans="4:16" ht="19.5" customHeight="1" x14ac:dyDescent="0.2">
      <c r="D899" s="1">
        <v>895</v>
      </c>
      <c r="E899" s="3">
        <f t="shared" si="106"/>
        <v>14.916666666666666</v>
      </c>
      <c r="F899" s="2">
        <f t="shared" si="107"/>
        <v>6.5020804055342039</v>
      </c>
      <c r="G899" s="2">
        <f t="shared" ca="1" si="108"/>
        <v>6.57128412854685</v>
      </c>
      <c r="H899" s="3">
        <f t="shared" si="109"/>
        <v>14.916666666666666</v>
      </c>
      <c r="I899" s="4">
        <f t="shared" si="110"/>
        <v>666.52683777296124</v>
      </c>
      <c r="J899" s="4">
        <f t="shared" ca="1" si="111"/>
        <v>714.28649013322547</v>
      </c>
      <c r="K899" s="16"/>
      <c r="N899" s="6">
        <f t="shared" ref="N899:N962" ca="1" si="113">NORMSINV(RAND())*0.096</f>
        <v>2.4026894447649744E-2</v>
      </c>
      <c r="O899" s="13">
        <f t="shared" ca="1" si="112"/>
        <v>-5.0942929789771066E-2</v>
      </c>
      <c r="P899" s="1">
        <v>897</v>
      </c>
    </row>
    <row r="900" spans="4:16" ht="19.5" customHeight="1" x14ac:dyDescent="0.2">
      <c r="D900" s="1">
        <v>896</v>
      </c>
      <c r="E900" s="3">
        <f t="shared" ref="E900:E963" si="114">D900/60</f>
        <v>14.933333333333334</v>
      </c>
      <c r="F900" s="2">
        <f t="shared" ref="F900:F963" si="115" xml:space="preserve">   7.163 + 0.0961 * $B$6 - 0.0243 * $B$5 + 0.00027 * $B$5^2 + 0.1055 * SIN(2 * PI() * E900 / 24) + 0.0664 * COS(2 * PI() * E900 / 24) - 0.0155 * SIN(2 * PI() * E900 / 24) *  $B$6 + 0.0608 * COS(2 * PI() * E900 / 24) * $B$6</f>
        <v>6.501949379174091</v>
      </c>
      <c r="G900" s="2">
        <f t="shared" ref="G900:G963" ca="1" si="116">F900+O1898</f>
        <v>6.3562613721678272</v>
      </c>
      <c r="H900" s="3">
        <f t="shared" ref="H900:H963" si="117">E900</f>
        <v>14.933333333333334</v>
      </c>
      <c r="I900" s="4">
        <f t="shared" ref="I900:I963" si="118">EXP(F900)</f>
        <v>666.43951090867586</v>
      </c>
      <c r="J900" s="4">
        <f t="shared" ref="J900:J963" ca="1" si="119">EXP(G900)</f>
        <v>576.08854461282215</v>
      </c>
      <c r="K900" s="16"/>
      <c r="N900" s="6">
        <f t="shared" ca="1" si="113"/>
        <v>6.2268185876476187E-2</v>
      </c>
      <c r="O900" s="13">
        <f t="shared" ca="1" si="112"/>
        <v>-5.0296329675759421E-3</v>
      </c>
      <c r="P900" s="1">
        <v>898</v>
      </c>
    </row>
    <row r="901" spans="4:16" ht="19.5" customHeight="1" x14ac:dyDescent="0.2">
      <c r="D901" s="1">
        <v>897</v>
      </c>
      <c r="E901" s="3">
        <f t="shared" si="114"/>
        <v>14.95</v>
      </c>
      <c r="F901" s="2">
        <f t="shared" si="115"/>
        <v>6.5018206574433064</v>
      </c>
      <c r="G901" s="2">
        <f t="shared" ca="1" si="116"/>
        <v>6.3644827879756445</v>
      </c>
      <c r="H901" s="3">
        <f t="shared" si="117"/>
        <v>14.95</v>
      </c>
      <c r="I901" s="4">
        <f t="shared" si="118"/>
        <v>666.35373118234429</v>
      </c>
      <c r="J901" s="4">
        <f t="shared" ca="1" si="119"/>
        <v>580.84433094105191</v>
      </c>
      <c r="K901" s="16"/>
      <c r="N901" s="6">
        <f t="shared" ca="1" si="113"/>
        <v>6.2738293830935377E-2</v>
      </c>
      <c r="O901" s="13">
        <f t="shared" ca="1" si="112"/>
        <v>2.1707177746661088E-2</v>
      </c>
      <c r="P901" s="1">
        <v>899</v>
      </c>
    </row>
    <row r="902" spans="4:16" ht="19.5" customHeight="1" x14ac:dyDescent="0.2">
      <c r="D902" s="1">
        <v>898</v>
      </c>
      <c r="E902" s="3">
        <f t="shared" si="114"/>
        <v>14.966666666666667</v>
      </c>
      <c r="F902" s="2">
        <f t="shared" si="115"/>
        <v>6.5016942427925297</v>
      </c>
      <c r="G902" s="2">
        <f t="shared" ca="1" si="116"/>
        <v>6.3846438135723265</v>
      </c>
      <c r="H902" s="3">
        <f t="shared" si="117"/>
        <v>14.966666666666667</v>
      </c>
      <c r="I902" s="4">
        <f t="shared" si="118"/>
        <v>666.26949963228628</v>
      </c>
      <c r="J902" s="4">
        <f t="shared" ca="1" si="119"/>
        <v>592.67359270853285</v>
      </c>
      <c r="K902" s="16"/>
      <c r="N902" s="6">
        <f t="shared" ca="1" si="113"/>
        <v>3.9824542074504914E-2</v>
      </c>
      <c r="O902" s="13">
        <f t="shared" ca="1" si="112"/>
        <v>1.3181391466617752E-2</v>
      </c>
      <c r="P902" s="1">
        <v>900</v>
      </c>
    </row>
    <row r="903" spans="4:16" ht="19.5" customHeight="1" x14ac:dyDescent="0.2">
      <c r="D903" s="1">
        <v>899</v>
      </c>
      <c r="E903" s="3">
        <f t="shared" si="114"/>
        <v>14.983333333333333</v>
      </c>
      <c r="F903" s="2">
        <f t="shared" si="115"/>
        <v>6.5015701376285104</v>
      </c>
      <c r="G903" s="2">
        <f t="shared" ca="1" si="116"/>
        <v>6.4547741312142826</v>
      </c>
      <c r="H903" s="3">
        <f t="shared" si="117"/>
        <v>14.983333333333333</v>
      </c>
      <c r="I903" s="4">
        <f t="shared" si="118"/>
        <v>666.18681727751311</v>
      </c>
      <c r="J903" s="4">
        <f t="shared" ca="1" si="119"/>
        <v>635.73011844521852</v>
      </c>
      <c r="K903" s="16"/>
      <c r="N903" s="6">
        <f t="shared" ca="1" si="113"/>
        <v>4.200713636334797E-2</v>
      </c>
      <c r="O903" s="13">
        <f t="shared" ca="1" si="112"/>
        <v>1.3719946380854529E-2</v>
      </c>
      <c r="P903" s="1">
        <v>901</v>
      </c>
    </row>
    <row r="904" spans="4:16" ht="19.5" customHeight="1" x14ac:dyDescent="0.2">
      <c r="D904" s="1">
        <v>900</v>
      </c>
      <c r="E904" s="3">
        <f t="shared" si="114"/>
        <v>15</v>
      </c>
      <c r="F904" s="2">
        <f t="shared" si="115"/>
        <v>6.5014483443140332</v>
      </c>
      <c r="G904" s="2">
        <f t="shared" ca="1" si="116"/>
        <v>6.4338321117040502</v>
      </c>
      <c r="H904" s="3">
        <f t="shared" si="117"/>
        <v>15</v>
      </c>
      <c r="I904" s="4">
        <f t="shared" si="118"/>
        <v>666.10568511775341</v>
      </c>
      <c r="J904" s="4">
        <f t="shared" ca="1" si="119"/>
        <v>622.55508333177261</v>
      </c>
      <c r="K904" s="16"/>
      <c r="N904" s="6">
        <f t="shared" ca="1" si="113"/>
        <v>-1.3926943071505599E-2</v>
      </c>
      <c r="O904" s="13">
        <f t="shared" ca="1" si="112"/>
        <v>-2.4907440887941768E-2</v>
      </c>
      <c r="P904" s="1">
        <v>902</v>
      </c>
    </row>
    <row r="905" spans="4:16" ht="19.5" customHeight="1" x14ac:dyDescent="0.2">
      <c r="D905" s="1">
        <v>901</v>
      </c>
      <c r="E905" s="3">
        <f t="shared" si="114"/>
        <v>15.016666666666667</v>
      </c>
      <c r="F905" s="2">
        <f t="shared" si="115"/>
        <v>6.501328865167868</v>
      </c>
      <c r="G905" s="2">
        <f t="shared" ca="1" si="116"/>
        <v>6.4720173280449371</v>
      </c>
      <c r="H905" s="3">
        <f t="shared" si="117"/>
        <v>15.016666666666667</v>
      </c>
      <c r="I905" s="4">
        <f t="shared" si="118"/>
        <v>666.02610413346849</v>
      </c>
      <c r="J905" s="4">
        <f t="shared" ca="1" si="119"/>
        <v>646.7871937079766</v>
      </c>
      <c r="K905" s="16"/>
      <c r="N905" s="6">
        <f t="shared" ca="1" si="113"/>
        <v>2.6327663210561247E-2</v>
      </c>
      <c r="O905" s="13">
        <f t="shared" ca="1" si="112"/>
        <v>1.5446051969018944E-2</v>
      </c>
      <c r="P905" s="1">
        <v>903</v>
      </c>
    </row>
    <row r="906" spans="4:16" ht="19.5" customHeight="1" x14ac:dyDescent="0.2">
      <c r="D906" s="1">
        <v>902</v>
      </c>
      <c r="E906" s="3">
        <f t="shared" si="114"/>
        <v>15.033333333333333</v>
      </c>
      <c r="F906" s="2">
        <f t="shared" si="115"/>
        <v>6.5012117024647251</v>
      </c>
      <c r="G906" s="2">
        <f t="shared" ca="1" si="116"/>
        <v>6.5010190726477992</v>
      </c>
      <c r="H906" s="3">
        <f t="shared" si="117"/>
        <v>15.033333333333333</v>
      </c>
      <c r="I906" s="4">
        <f t="shared" si="118"/>
        <v>665.94807528586909</v>
      </c>
      <c r="J906" s="4">
        <f t="shared" ca="1" si="119"/>
        <v>665.81980618466798</v>
      </c>
      <c r="K906" s="16"/>
      <c r="N906" s="6">
        <f t="shared" ca="1" si="113"/>
        <v>6.8712244244391846E-2</v>
      </c>
      <c r="O906" s="13">
        <f t="shared" ca="1" si="112"/>
        <v>5.45332820577707E-2</v>
      </c>
      <c r="P906" s="1">
        <v>904</v>
      </c>
    </row>
    <row r="907" spans="4:16" ht="19.5" customHeight="1" x14ac:dyDescent="0.2">
      <c r="D907" s="1">
        <v>903</v>
      </c>
      <c r="E907" s="3">
        <f t="shared" si="114"/>
        <v>15.05</v>
      </c>
      <c r="F907" s="2">
        <f t="shared" si="115"/>
        <v>6.5010968584352131</v>
      </c>
      <c r="G907" s="2">
        <f t="shared" ca="1" si="116"/>
        <v>6.6095043350964353</v>
      </c>
      <c r="H907" s="3">
        <f t="shared" si="117"/>
        <v>15.05</v>
      </c>
      <c r="I907" s="4">
        <f t="shared" si="118"/>
        <v>665.87159951693434</v>
      </c>
      <c r="J907" s="4">
        <f t="shared" ca="1" si="119"/>
        <v>742.11508713567093</v>
      </c>
      <c r="K907" s="16"/>
      <c r="N907" s="6">
        <f t="shared" ca="1" si="113"/>
        <v>0.16667736477090953</v>
      </c>
      <c r="O907" s="13">
        <f t="shared" ca="1" si="112"/>
        <v>0.18419295822905807</v>
      </c>
      <c r="P907" s="1">
        <v>905</v>
      </c>
    </row>
    <row r="908" spans="4:16" ht="19.5" customHeight="1" x14ac:dyDescent="0.2">
      <c r="D908" s="1">
        <v>904</v>
      </c>
      <c r="E908" s="3">
        <f t="shared" si="114"/>
        <v>15.066666666666666</v>
      </c>
      <c r="F908" s="2">
        <f t="shared" si="115"/>
        <v>6.5009843352657963</v>
      </c>
      <c r="G908" s="2">
        <f t="shared" ca="1" si="116"/>
        <v>6.6019589292656065</v>
      </c>
      <c r="H908" s="3">
        <f t="shared" si="117"/>
        <v>15.066666666666666</v>
      </c>
      <c r="I908" s="4">
        <f t="shared" si="118"/>
        <v>665.79667774942845</v>
      </c>
      <c r="J908" s="4">
        <f t="shared" ca="1" si="119"/>
        <v>736.53660007117446</v>
      </c>
      <c r="K908" s="16"/>
      <c r="N908" s="6">
        <f t="shared" ca="1" si="113"/>
        <v>-1.8048365485757406E-3</v>
      </c>
      <c r="O908" s="13">
        <f t="shared" ca="1" si="112"/>
        <v>4.4614075225985997E-2</v>
      </c>
      <c r="P908" s="1">
        <v>906</v>
      </c>
    </row>
    <row r="909" spans="4:16" ht="19.5" customHeight="1" x14ac:dyDescent="0.2">
      <c r="D909" s="1">
        <v>905</v>
      </c>
      <c r="E909" s="3">
        <f t="shared" si="114"/>
        <v>15.083333333333334</v>
      </c>
      <c r="F909" s="2">
        <f t="shared" si="115"/>
        <v>6.5008741350987549</v>
      </c>
      <c r="G909" s="2">
        <f t="shared" ca="1" si="116"/>
        <v>6.3081676913195714</v>
      </c>
      <c r="H909" s="3">
        <f t="shared" si="117"/>
        <v>15.083333333333334</v>
      </c>
      <c r="I909" s="4">
        <f t="shared" si="118"/>
        <v>665.72331088691931</v>
      </c>
      <c r="J909" s="4">
        <f t="shared" ca="1" si="119"/>
        <v>549.03801946211752</v>
      </c>
      <c r="K909" s="16"/>
      <c r="N909" s="6">
        <f t="shared" ca="1" si="113"/>
        <v>-2.3947358216982052E-2</v>
      </c>
      <c r="O909" s="13">
        <f t="shared" ca="1" si="112"/>
        <v>2.3896019258211575E-2</v>
      </c>
      <c r="P909" s="1">
        <v>907</v>
      </c>
    </row>
    <row r="910" spans="4:16" ht="19.5" customHeight="1" x14ac:dyDescent="0.2">
      <c r="D910" s="1">
        <v>906</v>
      </c>
      <c r="E910" s="3">
        <f t="shared" si="114"/>
        <v>15.1</v>
      </c>
      <c r="F910" s="2">
        <f t="shared" si="115"/>
        <v>6.5007662600321394</v>
      </c>
      <c r="G910" s="2">
        <f t="shared" ca="1" si="116"/>
        <v>6.3389034712583046</v>
      </c>
      <c r="H910" s="3">
        <f t="shared" si="117"/>
        <v>15.1</v>
      </c>
      <c r="I910" s="4">
        <f t="shared" si="118"/>
        <v>665.6514998137917</v>
      </c>
      <c r="J910" s="4">
        <f t="shared" ca="1" si="119"/>
        <v>566.17514356190259</v>
      </c>
      <c r="K910" s="16"/>
      <c r="N910" s="6">
        <f t="shared" ca="1" si="113"/>
        <v>8.7752043945983921E-3</v>
      </c>
      <c r="O910" s="13">
        <f t="shared" ca="1" si="112"/>
        <v>4.185340914723952E-2</v>
      </c>
      <c r="P910" s="1">
        <v>908</v>
      </c>
    </row>
    <row r="911" spans="4:16" ht="19.5" customHeight="1" x14ac:dyDescent="0.2">
      <c r="D911" s="1">
        <v>907</v>
      </c>
      <c r="E911" s="3">
        <f t="shared" si="114"/>
        <v>15.116666666666667</v>
      </c>
      <c r="F911" s="2">
        <f t="shared" si="115"/>
        <v>6.5006607121197373</v>
      </c>
      <c r="G911" s="2">
        <f t="shared" ca="1" si="116"/>
        <v>6.3744697314301053</v>
      </c>
      <c r="H911" s="3">
        <f t="shared" si="117"/>
        <v>15.116666666666667</v>
      </c>
      <c r="I911" s="4">
        <f t="shared" si="118"/>
        <v>665.58124539526784</v>
      </c>
      <c r="J911" s="4">
        <f t="shared" ca="1" si="119"/>
        <v>586.67425352778707</v>
      </c>
      <c r="K911" s="16"/>
      <c r="N911" s="6">
        <f t="shared" ca="1" si="113"/>
        <v>-9.1801807974446498E-3</v>
      </c>
      <c r="O911" s="13">
        <f t="shared" ca="1" si="112"/>
        <v>1.6540849012240018E-2</v>
      </c>
      <c r="P911" s="1">
        <v>909</v>
      </c>
    </row>
    <row r="912" spans="4:16" ht="19.5" customHeight="1" x14ac:dyDescent="0.2">
      <c r="D912" s="1">
        <v>908</v>
      </c>
      <c r="E912" s="3">
        <f t="shared" si="114"/>
        <v>15.133333333333333</v>
      </c>
      <c r="F912" s="2">
        <f t="shared" si="115"/>
        <v>6.5005574933710291</v>
      </c>
      <c r="G912" s="2">
        <f t="shared" ca="1" si="116"/>
        <v>6.5402260466994804</v>
      </c>
      <c r="H912" s="3">
        <f t="shared" si="117"/>
        <v>15.133333333333333</v>
      </c>
      <c r="I912" s="4">
        <f t="shared" si="118"/>
        <v>665.51254847742041</v>
      </c>
      <c r="J912" s="4">
        <f t="shared" ca="1" si="119"/>
        <v>692.44308482080601</v>
      </c>
      <c r="K912" s="16"/>
      <c r="N912" s="6">
        <f t="shared" ca="1" si="113"/>
        <v>2.0052286601647113E-2</v>
      </c>
      <c r="O912" s="13">
        <f t="shared" ca="1" si="112"/>
        <v>4.172839263439504E-2</v>
      </c>
      <c r="P912" s="1">
        <v>910</v>
      </c>
    </row>
    <row r="913" spans="4:16" ht="19.5" customHeight="1" x14ac:dyDescent="0.2">
      <c r="D913" s="1">
        <v>909</v>
      </c>
      <c r="E913" s="3">
        <f t="shared" si="114"/>
        <v>15.15</v>
      </c>
      <c r="F913" s="2">
        <f t="shared" si="115"/>
        <v>6.5004566057511495</v>
      </c>
      <c r="G913" s="2">
        <f t="shared" ca="1" si="116"/>
        <v>6.467742939778927</v>
      </c>
      <c r="H913" s="3">
        <f t="shared" si="117"/>
        <v>15.15</v>
      </c>
      <c r="I913" s="4">
        <f t="shared" si="118"/>
        <v>665.44540988718779</v>
      </c>
      <c r="J913" s="4">
        <f t="shared" ca="1" si="119"/>
        <v>644.02847423589594</v>
      </c>
      <c r="K913" s="16"/>
      <c r="N913" s="6">
        <f t="shared" ca="1" si="113"/>
        <v>-5.3262542676461896E-2</v>
      </c>
      <c r="O913" s="13">
        <f t="shared" ca="1" si="112"/>
        <v>-3.3618166325092194E-2</v>
      </c>
      <c r="P913" s="1">
        <v>911</v>
      </c>
    </row>
    <row r="914" spans="4:16" ht="19.5" customHeight="1" x14ac:dyDescent="0.2">
      <c r="D914" s="1">
        <v>910</v>
      </c>
      <c r="E914" s="3">
        <f t="shared" si="114"/>
        <v>15.166666666666666</v>
      </c>
      <c r="F914" s="2">
        <f t="shared" si="115"/>
        <v>6.5003580511808527</v>
      </c>
      <c r="G914" s="2">
        <f t="shared" ca="1" si="116"/>
        <v>6.6028685406546463</v>
      </c>
      <c r="H914" s="3">
        <f t="shared" si="117"/>
        <v>15.166666666666666</v>
      </c>
      <c r="I914" s="4">
        <f t="shared" si="118"/>
        <v>665.37983043239092</v>
      </c>
      <c r="J914" s="4">
        <f t="shared" ca="1" si="119"/>
        <v>737.20686694602091</v>
      </c>
      <c r="K914" s="16"/>
      <c r="N914" s="6">
        <f t="shared" ca="1" si="113"/>
        <v>0.10359447433975644</v>
      </c>
      <c r="O914" s="13">
        <f t="shared" ca="1" si="112"/>
        <v>0.10474735519631093</v>
      </c>
      <c r="P914" s="1">
        <v>912</v>
      </c>
    </row>
    <row r="915" spans="4:16" ht="19.5" customHeight="1" x14ac:dyDescent="0.2">
      <c r="D915" s="1">
        <v>911</v>
      </c>
      <c r="E915" s="3">
        <f t="shared" si="114"/>
        <v>15.183333333333334</v>
      </c>
      <c r="F915" s="2">
        <f t="shared" si="115"/>
        <v>6.5002618315364789</v>
      </c>
      <c r="G915" s="2">
        <f t="shared" ca="1" si="116"/>
        <v>6.5477780971104105</v>
      </c>
      <c r="H915" s="3">
        <f t="shared" si="117"/>
        <v>15.183333333333334</v>
      </c>
      <c r="I915" s="4">
        <f t="shared" si="118"/>
        <v>665.31581090175087</v>
      </c>
      <c r="J915" s="4">
        <f t="shared" ca="1" si="119"/>
        <v>697.69224592056253</v>
      </c>
      <c r="K915" s="16"/>
      <c r="N915" s="6">
        <f t="shared" ca="1" si="113"/>
        <v>-0.20084986149315429</v>
      </c>
      <c r="O915" s="13">
        <f t="shared" ca="1" si="112"/>
        <v>-0.16143003558478641</v>
      </c>
      <c r="P915" s="1">
        <v>913</v>
      </c>
    </row>
    <row r="916" spans="4:16" ht="19.5" customHeight="1" x14ac:dyDescent="0.2">
      <c r="D916" s="1">
        <v>912</v>
      </c>
      <c r="E916" s="3">
        <f t="shared" si="114"/>
        <v>15.2</v>
      </c>
      <c r="F916" s="2">
        <f t="shared" si="115"/>
        <v>6.5001679486499082</v>
      </c>
      <c r="G916" s="2">
        <f t="shared" ca="1" si="116"/>
        <v>6.3373939896407645</v>
      </c>
      <c r="H916" s="3">
        <f t="shared" si="117"/>
        <v>15.2</v>
      </c>
      <c r="I916" s="4">
        <f t="shared" si="118"/>
        <v>665.25335206489615</v>
      </c>
      <c r="J916" s="4">
        <f t="shared" ca="1" si="119"/>
        <v>565.32115729082977</v>
      </c>
      <c r="K916" s="16"/>
      <c r="N916" s="6">
        <f t="shared" ca="1" si="113"/>
        <v>-4.2718900774511889E-2</v>
      </c>
      <c r="O916" s="13">
        <f t="shared" ca="1" si="112"/>
        <v>-7.1285022737459888E-2</v>
      </c>
      <c r="P916" s="1">
        <v>914</v>
      </c>
    </row>
    <row r="917" spans="4:16" ht="19.5" customHeight="1" x14ac:dyDescent="0.2">
      <c r="D917" s="1">
        <v>913</v>
      </c>
      <c r="E917" s="3">
        <f t="shared" si="114"/>
        <v>15.216666666666667</v>
      </c>
      <c r="F917" s="2">
        <f t="shared" si="115"/>
        <v>6.5000764043085359</v>
      </c>
      <c r="G917" s="2">
        <f t="shared" ca="1" si="116"/>
        <v>6.3864648660161318</v>
      </c>
      <c r="H917" s="3">
        <f t="shared" si="117"/>
        <v>15.216666666666667</v>
      </c>
      <c r="I917" s="4">
        <f t="shared" si="118"/>
        <v>665.19245467238397</v>
      </c>
      <c r="J917" s="4">
        <f t="shared" ca="1" si="119"/>
        <v>593.75386572128218</v>
      </c>
      <c r="K917" s="16"/>
      <c r="N917" s="6">
        <f t="shared" ca="1" si="113"/>
        <v>-1.8794620683114771E-2</v>
      </c>
      <c r="O917" s="13">
        <f t="shared" ca="1" si="112"/>
        <v>-6.0311275445862567E-2</v>
      </c>
      <c r="P917" s="1">
        <v>915</v>
      </c>
    </row>
    <row r="918" spans="4:16" ht="19.5" customHeight="1" x14ac:dyDescent="0.2">
      <c r="D918" s="1">
        <v>914</v>
      </c>
      <c r="E918" s="3">
        <f t="shared" si="114"/>
        <v>15.233333333333333</v>
      </c>
      <c r="F918" s="2">
        <f t="shared" si="115"/>
        <v>6.4999872002552364</v>
      </c>
      <c r="G918" s="2">
        <f t="shared" ca="1" si="116"/>
        <v>6.3695521290428205</v>
      </c>
      <c r="H918" s="3">
        <f t="shared" si="117"/>
        <v>15.233333333333333</v>
      </c>
      <c r="I918" s="4">
        <f t="shared" si="118"/>
        <v>665.1331194557132</v>
      </c>
      <c r="J918" s="4">
        <f t="shared" ca="1" si="119"/>
        <v>583.79630492128797</v>
      </c>
      <c r="K918" s="16"/>
      <c r="N918" s="6">
        <f t="shared" ca="1" si="113"/>
        <v>-5.1315241234281994E-2</v>
      </c>
      <c r="O918" s="13">
        <f t="shared" ca="1" si="112"/>
        <v>-9.5853277749572044E-2</v>
      </c>
      <c r="P918" s="1">
        <v>916</v>
      </c>
    </row>
    <row r="919" spans="4:16" ht="19.5" customHeight="1" x14ac:dyDescent="0.2">
      <c r="D919" s="1">
        <v>915</v>
      </c>
      <c r="E919" s="3">
        <f t="shared" si="114"/>
        <v>15.25</v>
      </c>
      <c r="F919" s="2">
        <f t="shared" si="115"/>
        <v>6.4999003381883247</v>
      </c>
      <c r="G919" s="2">
        <f t="shared" ca="1" si="116"/>
        <v>6.5411407881678896</v>
      </c>
      <c r="H919" s="3">
        <f t="shared" si="117"/>
        <v>15.25</v>
      </c>
      <c r="I919" s="4">
        <f t="shared" si="118"/>
        <v>665.07534712733411</v>
      </c>
      <c r="J919" s="4">
        <f t="shared" ca="1" si="119"/>
        <v>693.07678101491103</v>
      </c>
      <c r="K919" s="16"/>
      <c r="N919" s="6">
        <f t="shared" ca="1" si="113"/>
        <v>-0.1123047591547031</v>
      </c>
      <c r="O919" s="13">
        <f t="shared" ca="1" si="112"/>
        <v>-0.16528111764261416</v>
      </c>
      <c r="P919" s="1">
        <v>917</v>
      </c>
    </row>
    <row r="920" spans="4:16" ht="19.5" customHeight="1" x14ac:dyDescent="0.2">
      <c r="D920" s="1">
        <v>916</v>
      </c>
      <c r="E920" s="3">
        <f t="shared" si="114"/>
        <v>15.266666666666667</v>
      </c>
      <c r="F920" s="2">
        <f t="shared" si="115"/>
        <v>6.4998158197615288</v>
      </c>
      <c r="G920" s="2">
        <f t="shared" ca="1" si="116"/>
        <v>6.4397511642215051</v>
      </c>
      <c r="H920" s="3">
        <f t="shared" si="117"/>
        <v>15.266666666666667</v>
      </c>
      <c r="I920" s="4">
        <f t="shared" si="118"/>
        <v>665.01913838066503</v>
      </c>
      <c r="J920" s="4">
        <f t="shared" ca="1" si="119"/>
        <v>626.25094677951279</v>
      </c>
      <c r="K920" s="16"/>
      <c r="N920" s="6">
        <f t="shared" ca="1" si="113"/>
        <v>2.7224797394587656E-2</v>
      </c>
      <c r="O920" s="13">
        <f t="shared" ca="1" si="112"/>
        <v>-2.9242436806884757E-2</v>
      </c>
      <c r="P920" s="1">
        <v>918</v>
      </c>
    </row>
    <row r="921" spans="4:16" ht="19.5" customHeight="1" x14ac:dyDescent="0.2">
      <c r="D921" s="1">
        <v>917</v>
      </c>
      <c r="E921" s="3">
        <f t="shared" si="114"/>
        <v>15.283333333333333</v>
      </c>
      <c r="F921" s="2">
        <f t="shared" si="115"/>
        <v>6.4997336465839597</v>
      </c>
      <c r="G921" s="2">
        <f t="shared" ca="1" si="116"/>
        <v>6.4330505933935536</v>
      </c>
      <c r="H921" s="3">
        <f t="shared" si="117"/>
        <v>15.283333333333333</v>
      </c>
      <c r="I921" s="4">
        <f t="shared" si="118"/>
        <v>664.9644938901065</v>
      </c>
      <c r="J921" s="4">
        <f t="shared" ca="1" si="119"/>
        <v>622.06873520459328</v>
      </c>
      <c r="K921" s="16"/>
      <c r="N921" s="6">
        <f t="shared" ca="1" si="113"/>
        <v>8.4608194888497662E-2</v>
      </c>
      <c r="O921" s="13">
        <f t="shared" ca="1" si="112"/>
        <v>4.5810781243819862E-2</v>
      </c>
      <c r="P921" s="1">
        <v>919</v>
      </c>
    </row>
    <row r="922" spans="4:16" ht="19.5" customHeight="1" x14ac:dyDescent="0.2">
      <c r="D922" s="1">
        <v>918</v>
      </c>
      <c r="E922" s="3">
        <f t="shared" si="114"/>
        <v>15.3</v>
      </c>
      <c r="F922" s="2">
        <f t="shared" si="115"/>
        <v>6.4996538202200735</v>
      </c>
      <c r="G922" s="2">
        <f t="shared" ca="1" si="116"/>
        <v>6.3645192773824455</v>
      </c>
      <c r="H922" s="3">
        <f t="shared" si="117"/>
        <v>15.3</v>
      </c>
      <c r="I922" s="4">
        <f t="shared" si="118"/>
        <v>664.91141431104893</v>
      </c>
      <c r="J922" s="4">
        <f t="shared" ca="1" si="119"/>
        <v>580.86552599282675</v>
      </c>
      <c r="K922" s="16"/>
      <c r="N922" s="6">
        <f t="shared" ca="1" si="113"/>
        <v>4.1464126115983373E-2</v>
      </c>
      <c r="O922" s="13">
        <f t="shared" ca="1" si="112"/>
        <v>2.1086799865359974E-2</v>
      </c>
      <c r="P922" s="1">
        <v>920</v>
      </c>
    </row>
    <row r="923" spans="4:16" ht="19.5" customHeight="1" x14ac:dyDescent="0.2">
      <c r="D923" s="1">
        <v>919</v>
      </c>
      <c r="E923" s="3">
        <f t="shared" si="114"/>
        <v>15.316666666666666</v>
      </c>
      <c r="F923" s="2">
        <f t="shared" si="115"/>
        <v>6.499576342189652</v>
      </c>
      <c r="G923" s="2">
        <f t="shared" ca="1" si="116"/>
        <v>6.4625764960095733</v>
      </c>
      <c r="H923" s="3">
        <f t="shared" si="117"/>
        <v>15.316666666666666</v>
      </c>
      <c r="I923" s="4">
        <f t="shared" si="118"/>
        <v>664.85990027989192</v>
      </c>
      <c r="J923" s="4">
        <f t="shared" ca="1" si="119"/>
        <v>640.70971780419416</v>
      </c>
      <c r="K923" s="16"/>
      <c r="N923" s="6">
        <f t="shared" ca="1" si="113"/>
        <v>-3.372026922810991E-2</v>
      </c>
      <c r="O923" s="13">
        <f t="shared" ca="1" si="112"/>
        <v>-4.9301041336872915E-2</v>
      </c>
      <c r="P923" s="1">
        <v>921</v>
      </c>
    </row>
    <row r="924" spans="4:16" ht="19.5" customHeight="1" x14ac:dyDescent="0.2">
      <c r="D924" s="1">
        <v>920</v>
      </c>
      <c r="E924" s="3">
        <f t="shared" si="114"/>
        <v>15.333333333333334</v>
      </c>
      <c r="F924" s="2">
        <f t="shared" si="115"/>
        <v>6.499501213967763</v>
      </c>
      <c r="G924" s="2">
        <f t="shared" ca="1" si="116"/>
        <v>6.5063883546621639</v>
      </c>
      <c r="H924" s="3">
        <f t="shared" si="117"/>
        <v>15.333333333333334</v>
      </c>
      <c r="I924" s="4">
        <f t="shared" si="118"/>
        <v>664.80995241404935</v>
      </c>
      <c r="J924" s="4">
        <f t="shared" ca="1" si="119"/>
        <v>669.4043952178065</v>
      </c>
      <c r="K924" s="16"/>
      <c r="N924" s="6">
        <f t="shared" ca="1" si="113"/>
        <v>-2.5425701588355304E-2</v>
      </c>
      <c r="O924" s="13">
        <f t="shared" ca="1" si="112"/>
        <v>-5.6988848866017079E-2</v>
      </c>
      <c r="P924" s="1">
        <v>922</v>
      </c>
    </row>
    <row r="925" spans="4:16" ht="19.5" customHeight="1" x14ac:dyDescent="0.2">
      <c r="D925" s="1">
        <v>921</v>
      </c>
      <c r="E925" s="3">
        <f t="shared" si="114"/>
        <v>15.35</v>
      </c>
      <c r="F925" s="2">
        <f t="shared" si="115"/>
        <v>6.4994284369847408</v>
      </c>
      <c r="G925" s="2">
        <f t="shared" ca="1" si="116"/>
        <v>6.4893425420838904</v>
      </c>
      <c r="H925" s="3">
        <f t="shared" si="117"/>
        <v>15.35</v>
      </c>
      <c r="I925" s="4">
        <f t="shared" si="118"/>
        <v>664.76157131196612</v>
      </c>
      <c r="J925" s="4">
        <f t="shared" ca="1" si="119"/>
        <v>658.09055410960809</v>
      </c>
      <c r="K925" s="16"/>
      <c r="N925" s="6">
        <f t="shared" ca="1" si="113"/>
        <v>7.9454714598340026E-2</v>
      </c>
      <c r="O925" s="13">
        <f t="shared" ca="1" si="112"/>
        <v>5.2050083680922371E-2</v>
      </c>
      <c r="P925" s="1">
        <v>923</v>
      </c>
    </row>
    <row r="926" spans="4:16" ht="19.5" customHeight="1" x14ac:dyDescent="0.2">
      <c r="D926" s="1">
        <v>922</v>
      </c>
      <c r="E926" s="3">
        <f t="shared" si="114"/>
        <v>15.366666666666667</v>
      </c>
      <c r="F926" s="2">
        <f t="shared" si="115"/>
        <v>6.4993580126261525</v>
      </c>
      <c r="G926" s="2">
        <f t="shared" ca="1" si="116"/>
        <v>6.4541714647173078</v>
      </c>
      <c r="H926" s="3">
        <f t="shared" si="117"/>
        <v>15.366666666666667</v>
      </c>
      <c r="I926" s="4">
        <f t="shared" si="118"/>
        <v>664.71475755312622</v>
      </c>
      <c r="J926" s="4">
        <f t="shared" ca="1" si="119"/>
        <v>635.34710062930935</v>
      </c>
      <c r="K926" s="16"/>
      <c r="N926" s="6">
        <f t="shared" ca="1" si="113"/>
        <v>5.4557006150845626E-2</v>
      </c>
      <c r="O926" s="13">
        <f t="shared" ca="1" si="112"/>
        <v>4.5179565472976711E-2</v>
      </c>
      <c r="P926" s="1">
        <v>924</v>
      </c>
    </row>
    <row r="927" spans="4:16" ht="19.5" customHeight="1" x14ac:dyDescent="0.2">
      <c r="D927" s="1">
        <v>923</v>
      </c>
      <c r="E927" s="3">
        <f t="shared" si="114"/>
        <v>15.383333333333333</v>
      </c>
      <c r="F927" s="2">
        <f t="shared" si="115"/>
        <v>6.4992899422327799</v>
      </c>
      <c r="G927" s="2">
        <f t="shared" ca="1" si="116"/>
        <v>6.2818704420634033</v>
      </c>
      <c r="H927" s="3">
        <f t="shared" si="117"/>
        <v>15.383333333333333</v>
      </c>
      <c r="I927" s="4">
        <f t="shared" si="118"/>
        <v>664.66951169806794</v>
      </c>
      <c r="J927" s="4">
        <f t="shared" ca="1" si="119"/>
        <v>534.78801892189449</v>
      </c>
      <c r="K927" s="16"/>
      <c r="N927" s="6">
        <f t="shared" ca="1" si="113"/>
        <v>-0.10933820167938979</v>
      </c>
      <c r="O927" s="13">
        <f t="shared" ca="1" si="112"/>
        <v>-0.1038027025206265</v>
      </c>
      <c r="P927" s="1">
        <v>925</v>
      </c>
    </row>
    <row r="928" spans="4:16" ht="19.5" customHeight="1" x14ac:dyDescent="0.2">
      <c r="D928" s="1">
        <v>924</v>
      </c>
      <c r="E928" s="3">
        <f t="shared" si="114"/>
        <v>15.4</v>
      </c>
      <c r="F928" s="2">
        <f t="shared" si="115"/>
        <v>6.4992242271005818</v>
      </c>
      <c r="G928" s="2">
        <f t="shared" ca="1" si="116"/>
        <v>6.4153248163134968</v>
      </c>
      <c r="H928" s="3">
        <f t="shared" si="117"/>
        <v>15.4</v>
      </c>
      <c r="I928" s="4">
        <f t="shared" si="118"/>
        <v>664.62583428838775</v>
      </c>
      <c r="J928" s="4">
        <f t="shared" ca="1" si="119"/>
        <v>611.13923657612349</v>
      </c>
      <c r="K928" s="16"/>
      <c r="N928" s="6">
        <f t="shared" ca="1" si="113"/>
        <v>2.1565234890765742E-2</v>
      </c>
      <c r="O928" s="13">
        <f t="shared" ca="1" si="112"/>
        <v>-5.1340484842004146E-3</v>
      </c>
      <c r="P928" s="1">
        <v>926</v>
      </c>
    </row>
    <row r="929" spans="4:16" ht="19.5" customHeight="1" x14ac:dyDescent="0.2">
      <c r="D929" s="1">
        <v>925</v>
      </c>
      <c r="E929" s="3">
        <f t="shared" si="114"/>
        <v>15.416666666666666</v>
      </c>
      <c r="F929" s="2">
        <f t="shared" si="115"/>
        <v>6.4991608684806801</v>
      </c>
      <c r="G929" s="2">
        <f t="shared" ca="1" si="116"/>
        <v>6.3424489832325266</v>
      </c>
      <c r="H929" s="3">
        <f t="shared" si="117"/>
        <v>15.416666666666666</v>
      </c>
      <c r="I929" s="4">
        <f t="shared" si="118"/>
        <v>664.58372584675669</v>
      </c>
      <c r="J929" s="4">
        <f t="shared" ca="1" si="119"/>
        <v>568.1860871185653</v>
      </c>
      <c r="K929" s="16"/>
      <c r="N929" s="6">
        <f t="shared" ca="1" si="113"/>
        <v>9.3790474615233113E-2</v>
      </c>
      <c r="O929" s="13">
        <f t="shared" ca="1" si="112"/>
        <v>7.9560139106816835E-2</v>
      </c>
      <c r="P929" s="1">
        <v>927</v>
      </c>
    </row>
    <row r="930" spans="4:16" ht="19.5" customHeight="1" x14ac:dyDescent="0.2">
      <c r="D930" s="1">
        <v>926</v>
      </c>
      <c r="E930" s="3">
        <f t="shared" si="114"/>
        <v>15.433333333333334</v>
      </c>
      <c r="F930" s="2">
        <f t="shared" si="115"/>
        <v>6.4990998675793339</v>
      </c>
      <c r="G930" s="2">
        <f t="shared" ca="1" si="116"/>
        <v>6.2835599457734466</v>
      </c>
      <c r="H930" s="3">
        <f t="shared" si="117"/>
        <v>15.433333333333334</v>
      </c>
      <c r="I930" s="4">
        <f t="shared" si="118"/>
        <v>664.54318687692944</v>
      </c>
      <c r="J930" s="4">
        <f t="shared" ca="1" si="119"/>
        <v>535.69230894952591</v>
      </c>
      <c r="K930" s="16"/>
      <c r="N930" s="6">
        <f t="shared" ca="1" si="113"/>
        <v>4.1891143867807241E-2</v>
      </c>
      <c r="O930" s="13">
        <f t="shared" ca="1" si="112"/>
        <v>5.2861263505426463E-2</v>
      </c>
      <c r="P930" s="1">
        <v>928</v>
      </c>
    </row>
    <row r="931" spans="4:16" ht="19.5" customHeight="1" x14ac:dyDescent="0.2">
      <c r="D931" s="1">
        <v>927</v>
      </c>
      <c r="E931" s="3">
        <f t="shared" si="114"/>
        <v>15.45</v>
      </c>
      <c r="F931" s="2">
        <f t="shared" si="115"/>
        <v>6.4990412255579093</v>
      </c>
      <c r="G931" s="2">
        <f t="shared" ca="1" si="116"/>
        <v>6.4750996954257651</v>
      </c>
      <c r="H931" s="3">
        <f t="shared" si="117"/>
        <v>15.45</v>
      </c>
      <c r="I931" s="4">
        <f t="shared" si="118"/>
        <v>664.50421786374909</v>
      </c>
      <c r="J931" s="4">
        <f t="shared" ca="1" si="119"/>
        <v>648.78390517445177</v>
      </c>
      <c r="K931" s="16"/>
      <c r="N931" s="6">
        <f t="shared" ca="1" si="113"/>
        <v>5.6876561042778419E-2</v>
      </c>
      <c r="O931" s="13">
        <f t="shared" ca="1" si="112"/>
        <v>7.5541441301473181E-2</v>
      </c>
      <c r="P931" s="1">
        <v>929</v>
      </c>
    </row>
    <row r="932" spans="4:16" ht="19.5" customHeight="1" x14ac:dyDescent="0.2">
      <c r="D932" s="1">
        <v>928</v>
      </c>
      <c r="E932" s="3">
        <f t="shared" si="114"/>
        <v>15.466666666666667</v>
      </c>
      <c r="F932" s="2">
        <f t="shared" si="115"/>
        <v>6.4989849435328679</v>
      </c>
      <c r="G932" s="2">
        <f t="shared" ca="1" si="116"/>
        <v>6.3502647447801364</v>
      </c>
      <c r="H932" s="3">
        <f t="shared" si="117"/>
        <v>15.466666666666667</v>
      </c>
      <c r="I932" s="4">
        <f t="shared" si="118"/>
        <v>664.46681927316331</v>
      </c>
      <c r="J932" s="4">
        <f t="shared" ca="1" si="119"/>
        <v>572.64429353476851</v>
      </c>
      <c r="K932" s="16"/>
      <c r="N932" s="6">
        <f t="shared" ca="1" si="113"/>
        <v>-9.5521816903009579E-2</v>
      </c>
      <c r="O932" s="13">
        <f t="shared" ca="1" si="112"/>
        <v>-6.0113258685149301E-2</v>
      </c>
      <c r="P932" s="1">
        <v>930</v>
      </c>
    </row>
    <row r="933" spans="4:16" ht="19.5" customHeight="1" x14ac:dyDescent="0.2">
      <c r="D933" s="1">
        <v>929</v>
      </c>
      <c r="E933" s="3">
        <f t="shared" si="114"/>
        <v>15.483333333333333</v>
      </c>
      <c r="F933" s="2">
        <f t="shared" si="115"/>
        <v>6.4989310225757375</v>
      </c>
      <c r="G933" s="2">
        <f t="shared" ca="1" si="116"/>
        <v>6.4905197012184708</v>
      </c>
      <c r="H933" s="3">
        <f t="shared" si="117"/>
        <v>15.483333333333333</v>
      </c>
      <c r="I933" s="4">
        <f t="shared" si="118"/>
        <v>664.43099155222785</v>
      </c>
      <c r="J933" s="4">
        <f t="shared" ca="1" si="119"/>
        <v>658.86568755495841</v>
      </c>
      <c r="K933" s="16"/>
      <c r="N933" s="6">
        <f t="shared" ca="1" si="113"/>
        <v>8.6950144095936058E-2</v>
      </c>
      <c r="O933" s="13">
        <f t="shared" ca="1" si="112"/>
        <v>9.1280423274756203E-2</v>
      </c>
      <c r="P933" s="1">
        <v>931</v>
      </c>
    </row>
    <row r="934" spans="4:16" ht="19.5" customHeight="1" x14ac:dyDescent="0.2">
      <c r="D934" s="1">
        <v>930</v>
      </c>
      <c r="E934" s="3">
        <f t="shared" si="114"/>
        <v>15.5</v>
      </c>
      <c r="F934" s="2">
        <f t="shared" si="115"/>
        <v>6.4988794637130969</v>
      </c>
      <c r="G934" s="2">
        <f t="shared" ca="1" si="116"/>
        <v>6.584556192358118</v>
      </c>
      <c r="H934" s="3">
        <f t="shared" si="117"/>
        <v>15.5</v>
      </c>
      <c r="I934" s="4">
        <f t="shared" si="118"/>
        <v>664.39673512911895</v>
      </c>
      <c r="J934" s="4">
        <f t="shared" ca="1" si="119"/>
        <v>723.82973520394603</v>
      </c>
      <c r="K934" s="16"/>
      <c r="N934" s="6">
        <f t="shared" ca="1" si="113"/>
        <v>0.11916848677763781</v>
      </c>
      <c r="O934" s="13">
        <f t="shared" ca="1" si="112"/>
        <v>0.14802617746142238</v>
      </c>
      <c r="P934" s="1">
        <v>932</v>
      </c>
    </row>
    <row r="935" spans="4:16" ht="19.5" customHeight="1" x14ac:dyDescent="0.2">
      <c r="D935" s="1">
        <v>931</v>
      </c>
      <c r="E935" s="3">
        <f t="shared" si="114"/>
        <v>15.516666666666667</v>
      </c>
      <c r="F935" s="2">
        <f t="shared" si="115"/>
        <v>6.4988302679265502</v>
      </c>
      <c r="G935" s="2">
        <f t="shared" ca="1" si="116"/>
        <v>6.4150705346270209</v>
      </c>
      <c r="H935" s="3">
        <f t="shared" si="117"/>
        <v>15.516666666666667</v>
      </c>
      <c r="I935" s="4">
        <f t="shared" si="118"/>
        <v>664.36405041313697</v>
      </c>
      <c r="J935" s="4">
        <f t="shared" ca="1" si="119"/>
        <v>610.98385481658056</v>
      </c>
      <c r="K935" s="16"/>
      <c r="N935" s="6">
        <f t="shared" ca="1" si="113"/>
        <v>4.6694412364845173E-2</v>
      </c>
      <c r="O935" s="13">
        <f t="shared" ca="1" si="112"/>
        <v>9.8078524610457601E-2</v>
      </c>
      <c r="P935" s="1">
        <v>933</v>
      </c>
    </row>
    <row r="936" spans="4:16" ht="19.5" customHeight="1" x14ac:dyDescent="0.2">
      <c r="D936" s="1">
        <v>932</v>
      </c>
      <c r="E936" s="3">
        <f t="shared" si="114"/>
        <v>15.533333333333333</v>
      </c>
      <c r="F936" s="2">
        <f t="shared" si="115"/>
        <v>6.4987834361527153</v>
      </c>
      <c r="G936" s="2">
        <f t="shared" ca="1" si="116"/>
        <v>6.3701887822018337</v>
      </c>
      <c r="H936" s="3">
        <f t="shared" si="117"/>
        <v>15.533333333333333</v>
      </c>
      <c r="I936" s="4">
        <f t="shared" si="118"/>
        <v>664.33293779471921</v>
      </c>
      <c r="J936" s="4">
        <f t="shared" ca="1" si="119"/>
        <v>584.16809902242267</v>
      </c>
      <c r="K936" s="16"/>
      <c r="N936" s="6">
        <f t="shared" ca="1" si="113"/>
        <v>4.3214047906403714E-2</v>
      </c>
      <c r="O936" s="13">
        <f t="shared" ca="1" si="112"/>
        <v>9.8483563918835754E-2</v>
      </c>
      <c r="P936" s="1">
        <v>934</v>
      </c>
    </row>
    <row r="937" spans="4:16" ht="19.5" customHeight="1" x14ac:dyDescent="0.2">
      <c r="D937" s="1">
        <v>933</v>
      </c>
      <c r="E937" s="3">
        <f t="shared" si="114"/>
        <v>15.55</v>
      </c>
      <c r="F937" s="2">
        <f t="shared" si="115"/>
        <v>6.4987389692832025</v>
      </c>
      <c r="G937" s="2">
        <f t="shared" ca="1" si="116"/>
        <v>6.3985720900140928</v>
      </c>
      <c r="H937" s="3">
        <f t="shared" si="117"/>
        <v>15.55</v>
      </c>
      <c r="I937" s="4">
        <f t="shared" si="118"/>
        <v>664.3033976454451</v>
      </c>
      <c r="J937" s="4">
        <f t="shared" ca="1" si="119"/>
        <v>600.98627059963144</v>
      </c>
      <c r="K937" s="16"/>
      <c r="N937" s="6">
        <f t="shared" ca="1" si="113"/>
        <v>2.304515796733395E-3</v>
      </c>
      <c r="O937" s="13">
        <f t="shared" ca="1" si="112"/>
        <v>6.0894504264745075E-2</v>
      </c>
      <c r="P937" s="1">
        <v>935</v>
      </c>
    </row>
    <row r="938" spans="4:16" ht="19.5" customHeight="1" x14ac:dyDescent="0.2">
      <c r="D938" s="1">
        <v>934</v>
      </c>
      <c r="E938" s="3">
        <f t="shared" si="114"/>
        <v>15.566666666666666</v>
      </c>
      <c r="F938" s="2">
        <f t="shared" si="115"/>
        <v>6.498696868164596</v>
      </c>
      <c r="G938" s="2">
        <f t="shared" ca="1" si="116"/>
        <v>6.3580658954308911</v>
      </c>
      <c r="H938" s="3">
        <f t="shared" si="117"/>
        <v>15.566666666666666</v>
      </c>
      <c r="I938" s="4">
        <f t="shared" si="118"/>
        <v>664.27543031804214</v>
      </c>
      <c r="J938" s="4">
        <f t="shared" ca="1" si="119"/>
        <v>577.12904831738103</v>
      </c>
      <c r="K938" s="16"/>
      <c r="N938" s="6">
        <f t="shared" ca="1" si="113"/>
        <v>-2.9228707506446058E-2</v>
      </c>
      <c r="O938" s="13">
        <f t="shared" ca="1" si="112"/>
        <v>3.1158606012041921E-2</v>
      </c>
      <c r="P938" s="1">
        <v>936</v>
      </c>
    </row>
    <row r="939" spans="4:16" ht="19.5" customHeight="1" x14ac:dyDescent="0.2">
      <c r="D939" s="1">
        <v>935</v>
      </c>
      <c r="E939" s="3">
        <f t="shared" si="114"/>
        <v>15.583333333333334</v>
      </c>
      <c r="F939" s="2">
        <f t="shared" si="115"/>
        <v>6.4986571335984404</v>
      </c>
      <c r="G939" s="2">
        <f t="shared" ca="1" si="116"/>
        <v>6.4863699813087665</v>
      </c>
      <c r="H939" s="3">
        <f t="shared" si="117"/>
        <v>15.583333333333334</v>
      </c>
      <c r="I939" s="4">
        <f t="shared" si="118"/>
        <v>664.24903614639459</v>
      </c>
      <c r="J939" s="4">
        <f t="shared" ca="1" si="119"/>
        <v>656.13724454598344</v>
      </c>
      <c r="K939" s="16"/>
      <c r="N939" s="6">
        <f t="shared" ca="1" si="113"/>
        <v>-0.22389760815013479</v>
      </c>
      <c r="O939" s="13">
        <f t="shared" ca="1" si="112"/>
        <v>-0.1666414496609494</v>
      </c>
      <c r="P939" s="1">
        <v>937</v>
      </c>
    </row>
    <row r="940" spans="4:16" ht="19.5" customHeight="1" x14ac:dyDescent="0.2">
      <c r="D940" s="1">
        <v>936</v>
      </c>
      <c r="E940" s="3">
        <f t="shared" si="114"/>
        <v>15.6</v>
      </c>
      <c r="F940" s="2">
        <f t="shared" si="115"/>
        <v>6.498619766341224</v>
      </c>
      <c r="G940" s="2">
        <f t="shared" ca="1" si="116"/>
        <v>6.2885773047559654</v>
      </c>
      <c r="H940" s="3">
        <f t="shared" si="117"/>
        <v>15.6</v>
      </c>
      <c r="I940" s="4">
        <f t="shared" si="118"/>
        <v>664.22421544554879</v>
      </c>
      <c r="J940" s="4">
        <f t="shared" ca="1" si="119"/>
        <v>538.38682358869846</v>
      </c>
      <c r="K940" s="16"/>
      <c r="N940" s="6">
        <f t="shared" ca="1" si="113"/>
        <v>5.6972993086702624E-3</v>
      </c>
      <c r="O940" s="13">
        <f t="shared" ca="1" si="112"/>
        <v>-7.1089557942118735E-3</v>
      </c>
      <c r="P940" s="1">
        <v>938</v>
      </c>
    </row>
    <row r="941" spans="4:16" ht="19.5" customHeight="1" x14ac:dyDescent="0.2">
      <c r="D941" s="1">
        <v>937</v>
      </c>
      <c r="E941" s="3">
        <f t="shared" si="114"/>
        <v>15.616666666666667</v>
      </c>
      <c r="F941" s="2">
        <f t="shared" si="115"/>
        <v>6.4985847671043668</v>
      </c>
      <c r="G941" s="2">
        <f t="shared" ca="1" si="116"/>
        <v>6.4734072101092766</v>
      </c>
      <c r="H941" s="3">
        <f t="shared" si="117"/>
        <v>15.616666666666667</v>
      </c>
      <c r="I941" s="4">
        <f t="shared" si="118"/>
        <v>664.20096851172093</v>
      </c>
      <c r="J941" s="4">
        <f t="shared" ca="1" si="119"/>
        <v>647.68677664023153</v>
      </c>
      <c r="K941" s="16"/>
      <c r="N941" s="6">
        <f t="shared" ca="1" si="113"/>
        <v>-3.5222648297297404E-2</v>
      </c>
      <c r="O941" s="13">
        <f t="shared" ca="1" si="112"/>
        <v>-5.0510439509584615E-2</v>
      </c>
      <c r="P941" s="1">
        <v>939</v>
      </c>
    </row>
    <row r="942" spans="4:16" ht="19.5" customHeight="1" x14ac:dyDescent="0.2">
      <c r="D942" s="1">
        <v>938</v>
      </c>
      <c r="E942" s="3">
        <f t="shared" si="114"/>
        <v>15.633333333333333</v>
      </c>
      <c r="F942" s="2">
        <f t="shared" si="115"/>
        <v>6.4985521365542036</v>
      </c>
      <c r="G942" s="2">
        <f t="shared" ca="1" si="116"/>
        <v>6.4421724458607006</v>
      </c>
      <c r="H942" s="3">
        <f t="shared" si="117"/>
        <v>15.633333333333333</v>
      </c>
      <c r="I942" s="4">
        <f t="shared" si="118"/>
        <v>664.17929562230051</v>
      </c>
      <c r="J942" s="4">
        <f t="shared" ca="1" si="119"/>
        <v>627.76911391187912</v>
      </c>
      <c r="K942" s="16"/>
      <c r="N942" s="6">
        <f t="shared" ca="1" si="113"/>
        <v>0.15173202366216315</v>
      </c>
      <c r="O942" s="13">
        <f t="shared" ca="1" si="112"/>
        <v>0.13686152083067293</v>
      </c>
      <c r="P942" s="1">
        <v>940</v>
      </c>
    </row>
    <row r="943" spans="4:16" ht="19.5" customHeight="1" x14ac:dyDescent="0.2">
      <c r="D943" s="1">
        <v>939</v>
      </c>
      <c r="E943" s="3">
        <f t="shared" si="114"/>
        <v>15.65</v>
      </c>
      <c r="F943" s="2">
        <f t="shared" si="115"/>
        <v>6.4985218753119716</v>
      </c>
      <c r="G943" s="2">
        <f t="shared" ca="1" si="116"/>
        <v>6.4946548620792424</v>
      </c>
      <c r="H943" s="3">
        <f t="shared" si="117"/>
        <v>15.65</v>
      </c>
      <c r="I943" s="4">
        <f t="shared" si="118"/>
        <v>664.15919703585587</v>
      </c>
      <c r="J943" s="4">
        <f t="shared" ca="1" si="119"/>
        <v>661.59584408648675</v>
      </c>
      <c r="K943" s="16"/>
      <c r="N943" s="6">
        <f t="shared" ca="1" si="113"/>
        <v>1.0356487120841517E-2</v>
      </c>
      <c r="O943" s="13">
        <f t="shared" ca="1" si="112"/>
        <v>4.129403157311394E-2</v>
      </c>
      <c r="P943" s="1">
        <v>941</v>
      </c>
    </row>
    <row r="944" spans="4:16" ht="19.5" customHeight="1" x14ac:dyDescent="0.2">
      <c r="D944" s="1">
        <v>940</v>
      </c>
      <c r="E944" s="3">
        <f t="shared" si="114"/>
        <v>15.666666666666666</v>
      </c>
      <c r="F944" s="2">
        <f t="shared" si="115"/>
        <v>6.4984939839538027</v>
      </c>
      <c r="G944" s="2">
        <f t="shared" ca="1" si="116"/>
        <v>6.5122081845142876</v>
      </c>
      <c r="H944" s="3">
        <f t="shared" si="117"/>
        <v>15.666666666666666</v>
      </c>
      <c r="I944" s="4">
        <f t="shared" si="118"/>
        <v>664.14067299214173</v>
      </c>
      <c r="J944" s="4">
        <f t="shared" ca="1" si="119"/>
        <v>673.31157342829056</v>
      </c>
      <c r="K944" s="16"/>
      <c r="N944" s="6">
        <f t="shared" ca="1" si="113"/>
        <v>1.9876191198331773E-2</v>
      </c>
      <c r="O944" s="13">
        <f t="shared" ca="1" si="112"/>
        <v>4.2932764608460447E-2</v>
      </c>
      <c r="P944" s="1">
        <v>942</v>
      </c>
    </row>
    <row r="945" spans="4:16" ht="19.5" customHeight="1" x14ac:dyDescent="0.2">
      <c r="D945" s="1">
        <v>941</v>
      </c>
      <c r="E945" s="3">
        <f t="shared" si="114"/>
        <v>15.683333333333334</v>
      </c>
      <c r="F945" s="2">
        <f t="shared" si="115"/>
        <v>6.4984684630107088</v>
      </c>
      <c r="G945" s="2">
        <f t="shared" ca="1" si="116"/>
        <v>6.2164083392526219</v>
      </c>
      <c r="H945" s="3">
        <f t="shared" si="117"/>
        <v>15.683333333333334</v>
      </c>
      <c r="I945" s="4">
        <f t="shared" si="118"/>
        <v>664.12372371210165</v>
      </c>
      <c r="J945" s="4">
        <f t="shared" ca="1" si="119"/>
        <v>500.90093111839099</v>
      </c>
      <c r="K945" s="16"/>
      <c r="N945" s="6">
        <f t="shared" ca="1" si="113"/>
        <v>4.2767222998473589E-2</v>
      </c>
      <c r="O945" s="13">
        <f t="shared" ca="1" si="112"/>
        <v>7.0896471271343145E-2</v>
      </c>
      <c r="P945" s="1">
        <v>943</v>
      </c>
    </row>
    <row r="946" spans="4:16" ht="19.5" customHeight="1" x14ac:dyDescent="0.2">
      <c r="D946" s="1">
        <v>942</v>
      </c>
      <c r="E946" s="3">
        <f t="shared" si="114"/>
        <v>15.7</v>
      </c>
      <c r="F946" s="2">
        <f t="shared" si="115"/>
        <v>6.4984453129685695</v>
      </c>
      <c r="G946" s="2">
        <f t="shared" ca="1" si="116"/>
        <v>6.4738498988014515</v>
      </c>
      <c r="H946" s="3">
        <f t="shared" si="117"/>
        <v>15.7</v>
      </c>
      <c r="I946" s="4">
        <f t="shared" si="118"/>
        <v>664.10834939787082</v>
      </c>
      <c r="J946" s="4">
        <f t="shared" ca="1" si="119"/>
        <v>647.97356372633783</v>
      </c>
      <c r="K946" s="16"/>
      <c r="N946" s="6">
        <f t="shared" ca="1" si="113"/>
        <v>-0.12775013155118428</v>
      </c>
      <c r="O946" s="13">
        <f t="shared" ca="1" si="112"/>
        <v>-8.9276575895500074E-2</v>
      </c>
      <c r="P946" s="1">
        <v>944</v>
      </c>
    </row>
    <row r="947" spans="4:16" ht="19.5" customHeight="1" x14ac:dyDescent="0.2">
      <c r="D947" s="1">
        <v>943</v>
      </c>
      <c r="E947" s="3">
        <f t="shared" si="114"/>
        <v>15.716666666666667</v>
      </c>
      <c r="F947" s="2">
        <f t="shared" si="115"/>
        <v>6.4984245342681302</v>
      </c>
      <c r="G947" s="2">
        <f t="shared" ca="1" si="116"/>
        <v>6.575715442093462</v>
      </c>
      <c r="H947" s="3">
        <f t="shared" si="117"/>
        <v>15.716666666666667</v>
      </c>
      <c r="I947" s="4">
        <f t="shared" si="118"/>
        <v>664.09455023278417</v>
      </c>
      <c r="J947" s="4">
        <f t="shared" ca="1" si="119"/>
        <v>717.45874096114767</v>
      </c>
      <c r="K947" s="16"/>
      <c r="N947" s="6">
        <f t="shared" ca="1" si="113"/>
        <v>-4.2603418001804075E-2</v>
      </c>
      <c r="O947" s="13">
        <f t="shared" ca="1" si="112"/>
        <v>-3.5128733711275874E-2</v>
      </c>
      <c r="P947" s="1">
        <v>945</v>
      </c>
    </row>
    <row r="948" spans="4:16" ht="19.5" customHeight="1" x14ac:dyDescent="0.2">
      <c r="D948" s="1">
        <v>944</v>
      </c>
      <c r="E948" s="3">
        <f t="shared" si="114"/>
        <v>15.733333333333333</v>
      </c>
      <c r="F948" s="2">
        <f t="shared" si="115"/>
        <v>6.4984061273049862</v>
      </c>
      <c r="G948" s="2">
        <f t="shared" ca="1" si="116"/>
        <v>6.6756059887525989</v>
      </c>
      <c r="H948" s="3">
        <f t="shared" si="117"/>
        <v>15.733333333333333</v>
      </c>
      <c r="I948" s="4">
        <f t="shared" si="118"/>
        <v>664.08232638137633</v>
      </c>
      <c r="J948" s="4">
        <f t="shared" ca="1" si="119"/>
        <v>792.82775303390633</v>
      </c>
      <c r="K948" s="16"/>
      <c r="N948" s="6">
        <f t="shared" ca="1" si="113"/>
        <v>-3.8358333580472088E-2</v>
      </c>
      <c r="O948" s="13">
        <f t="shared" ca="1" si="112"/>
        <v>-4.3269260473807192E-2</v>
      </c>
      <c r="P948" s="1">
        <v>946</v>
      </c>
    </row>
    <row r="949" spans="4:16" ht="19.5" customHeight="1" x14ac:dyDescent="0.2">
      <c r="D949" s="1">
        <v>945</v>
      </c>
      <c r="E949" s="3">
        <f t="shared" si="114"/>
        <v>15.75</v>
      </c>
      <c r="F949" s="2">
        <f t="shared" si="115"/>
        <v>6.498390092429581</v>
      </c>
      <c r="G949" s="2">
        <f t="shared" ca="1" si="116"/>
        <v>6.7055994304586202</v>
      </c>
      <c r="H949" s="3">
        <f t="shared" si="117"/>
        <v>15.75</v>
      </c>
      <c r="I949" s="4">
        <f t="shared" si="118"/>
        <v>664.07167798938701</v>
      </c>
      <c r="J949" s="4">
        <f t="shared" ca="1" si="119"/>
        <v>816.96759482674042</v>
      </c>
      <c r="K949" s="16"/>
      <c r="N949" s="6">
        <f t="shared" ca="1" si="113"/>
        <v>-6.4544786566476733E-3</v>
      </c>
      <c r="O949" s="13">
        <f t="shared" ca="1" si="112"/>
        <v>-2.3925908506406867E-2</v>
      </c>
      <c r="P949" s="1">
        <v>947</v>
      </c>
    </row>
    <row r="950" spans="4:16" ht="19.5" customHeight="1" x14ac:dyDescent="0.2">
      <c r="D950" s="1">
        <v>946</v>
      </c>
      <c r="E950" s="3">
        <f t="shared" si="114"/>
        <v>15.766666666666667</v>
      </c>
      <c r="F950" s="2">
        <f t="shared" si="115"/>
        <v>6.4983764299471947</v>
      </c>
      <c r="G950" s="2">
        <f t="shared" ca="1" si="116"/>
        <v>6.5997628969163147</v>
      </c>
      <c r="H950" s="3">
        <f t="shared" si="117"/>
        <v>15.766666666666667</v>
      </c>
      <c r="I950" s="4">
        <f t="shared" si="118"/>
        <v>664.06260518376189</v>
      </c>
      <c r="J950" s="4">
        <f t="shared" ca="1" si="119"/>
        <v>734.92091656691218</v>
      </c>
      <c r="K950" s="16"/>
      <c r="N950" s="6">
        <f t="shared" ca="1" si="113"/>
        <v>5.0482541271589916E-2</v>
      </c>
      <c r="O950" s="13">
        <f t="shared" ca="1" si="112"/>
        <v>3.7329348704899332E-2</v>
      </c>
      <c r="P950" s="1">
        <v>948</v>
      </c>
    </row>
    <row r="951" spans="4:16" ht="19.5" customHeight="1" x14ac:dyDescent="0.2">
      <c r="D951" s="1">
        <v>947</v>
      </c>
      <c r="E951" s="3">
        <f t="shared" si="114"/>
        <v>15.783333333333333</v>
      </c>
      <c r="F951" s="2">
        <f t="shared" si="115"/>
        <v>6.4983651401179401</v>
      </c>
      <c r="G951" s="2">
        <f t="shared" ca="1" si="116"/>
        <v>6.7076184621472157</v>
      </c>
      <c r="H951" s="3">
        <f t="shared" si="117"/>
        <v>15.783333333333333</v>
      </c>
      <c r="I951" s="4">
        <f t="shared" si="118"/>
        <v>664.05510807265568</v>
      </c>
      <c r="J951" s="4">
        <f t="shared" ca="1" si="119"/>
        <v>818.61874459019111</v>
      </c>
      <c r="K951" s="16"/>
      <c r="N951" s="6">
        <f t="shared" ca="1" si="113"/>
        <v>-0.21061081156761211</v>
      </c>
      <c r="O951" s="13">
        <f t="shared" ca="1" si="112"/>
        <v>-0.20183984808527827</v>
      </c>
      <c r="P951" s="1">
        <v>949</v>
      </c>
    </row>
    <row r="952" spans="4:16" ht="19.5" customHeight="1" x14ac:dyDescent="0.2">
      <c r="D952" s="1">
        <v>948</v>
      </c>
      <c r="E952" s="3">
        <f t="shared" si="114"/>
        <v>15.8</v>
      </c>
      <c r="F952" s="2">
        <f t="shared" si="115"/>
        <v>6.4983562231567609</v>
      </c>
      <c r="G952" s="2">
        <f t="shared" ca="1" si="116"/>
        <v>6.6600508157798446</v>
      </c>
      <c r="H952" s="3">
        <f t="shared" si="117"/>
        <v>15.8</v>
      </c>
      <c r="I952" s="4">
        <f t="shared" si="118"/>
        <v>664.04918674543626</v>
      </c>
      <c r="J952" s="4">
        <f t="shared" ca="1" si="119"/>
        <v>780.590602439186</v>
      </c>
      <c r="K952" s="16"/>
      <c r="N952" s="6">
        <f t="shared" ca="1" si="113"/>
        <v>-1.1867354175261776E-2</v>
      </c>
      <c r="O952" s="13">
        <f t="shared" ca="1" si="112"/>
        <v>-6.4663647669516558E-2</v>
      </c>
      <c r="P952" s="1">
        <v>950</v>
      </c>
    </row>
    <row r="953" spans="4:16" ht="19.5" customHeight="1" x14ac:dyDescent="0.2">
      <c r="D953" s="1">
        <v>949</v>
      </c>
      <c r="E953" s="3">
        <f t="shared" si="114"/>
        <v>15.816666666666666</v>
      </c>
      <c r="F953" s="2">
        <f t="shared" si="115"/>
        <v>6.4983496792334234</v>
      </c>
      <c r="G953" s="2">
        <f t="shared" ca="1" si="116"/>
        <v>6.4860850221384974</v>
      </c>
      <c r="H953" s="3">
        <f t="shared" si="117"/>
        <v>15.816666666666666</v>
      </c>
      <c r="I953" s="4">
        <f t="shared" si="118"/>
        <v>664.04484127268415</v>
      </c>
      <c r="J953" s="4">
        <f t="shared" ca="1" si="119"/>
        <v>655.95029885840404</v>
      </c>
      <c r="K953" s="16"/>
      <c r="N953" s="6">
        <f t="shared" ca="1" si="113"/>
        <v>7.0904777399725975E-3</v>
      </c>
      <c r="O953" s="13">
        <f t="shared" ref="O953:O1016" ca="1" si="120">SUMPRODUCT($M$3:$M$182,O773:O952)+N953</f>
        <v>-4.278465389583104E-2</v>
      </c>
      <c r="P953" s="1">
        <v>951</v>
      </c>
    </row>
    <row r="954" spans="4:16" ht="19.5" customHeight="1" x14ac:dyDescent="0.2">
      <c r="D954" s="1">
        <v>950</v>
      </c>
      <c r="E954" s="3">
        <f t="shared" si="114"/>
        <v>15.833333333333334</v>
      </c>
      <c r="F954" s="2">
        <f t="shared" si="115"/>
        <v>6.4983455084725126</v>
      </c>
      <c r="G954" s="2">
        <f t="shared" ca="1" si="116"/>
        <v>6.6120927841067605</v>
      </c>
      <c r="H954" s="3">
        <f t="shared" si="117"/>
        <v>15.833333333333334</v>
      </c>
      <c r="I954" s="4">
        <f t="shared" si="118"/>
        <v>664.0420717061927</v>
      </c>
      <c r="J954" s="4">
        <f t="shared" ca="1" si="119"/>
        <v>744.03850245583794</v>
      </c>
      <c r="K954" s="16"/>
      <c r="N954" s="6">
        <f t="shared" ca="1" si="113"/>
        <v>-3.7596559818353921E-2</v>
      </c>
      <c r="O954" s="13">
        <f t="shared" ca="1" si="120"/>
        <v>-8.2824695563016026E-2</v>
      </c>
      <c r="P954" s="1">
        <v>952</v>
      </c>
    </row>
    <row r="955" spans="4:16" ht="19.5" customHeight="1" x14ac:dyDescent="0.2">
      <c r="D955" s="1">
        <v>951</v>
      </c>
      <c r="E955" s="3">
        <f t="shared" si="114"/>
        <v>15.85</v>
      </c>
      <c r="F955" s="2">
        <f t="shared" si="115"/>
        <v>6.498343710953435</v>
      </c>
      <c r="G955" s="2">
        <f t="shared" ca="1" si="116"/>
        <v>6.4044339484140362</v>
      </c>
      <c r="H955" s="3">
        <f t="shared" si="117"/>
        <v>15.85</v>
      </c>
      <c r="I955" s="4">
        <f t="shared" si="118"/>
        <v>664.04087807897326</v>
      </c>
      <c r="J955" s="4">
        <f t="shared" ca="1" si="119"/>
        <v>604.51951258304507</v>
      </c>
      <c r="K955" s="16"/>
      <c r="N955" s="6">
        <f t="shared" ca="1" si="113"/>
        <v>8.01381662748816E-2</v>
      </c>
      <c r="O955" s="13">
        <f t="shared" ca="1" si="120"/>
        <v>1.8983131014346885E-2</v>
      </c>
      <c r="P955" s="1">
        <v>953</v>
      </c>
    </row>
    <row r="956" spans="4:16" ht="19.5" customHeight="1" x14ac:dyDescent="0.2">
      <c r="D956" s="1">
        <v>952</v>
      </c>
      <c r="E956" s="3">
        <f t="shared" si="114"/>
        <v>15.866666666666667</v>
      </c>
      <c r="F956" s="2">
        <f t="shared" si="115"/>
        <v>6.4983442867104131</v>
      </c>
      <c r="G956" s="2">
        <f t="shared" ca="1" si="116"/>
        <v>6.6380595184401097</v>
      </c>
      <c r="H956" s="3">
        <f t="shared" si="117"/>
        <v>15.866666666666667</v>
      </c>
      <c r="I956" s="4">
        <f t="shared" si="118"/>
        <v>664.04126040525261</v>
      </c>
      <c r="J956" s="4">
        <f t="shared" ca="1" si="119"/>
        <v>763.61177983385278</v>
      </c>
      <c r="K956" s="16"/>
      <c r="N956" s="6">
        <f t="shared" ca="1" si="113"/>
        <v>5.3471687199518489E-2</v>
      </c>
      <c r="O956" s="13">
        <f t="shared" ca="1" si="120"/>
        <v>2.1155717047266244E-2</v>
      </c>
      <c r="P956" s="1">
        <v>954</v>
      </c>
    </row>
    <row r="957" spans="4:16" ht="19.5" customHeight="1" x14ac:dyDescent="0.2">
      <c r="D957" s="1">
        <v>953</v>
      </c>
      <c r="E957" s="3">
        <f t="shared" si="114"/>
        <v>15.883333333333333</v>
      </c>
      <c r="F957" s="2">
        <f t="shared" si="115"/>
        <v>6.498347235732485</v>
      </c>
      <c r="G957" s="2">
        <f t="shared" ca="1" si="116"/>
        <v>6.5848821474329728</v>
      </c>
      <c r="H957" s="3">
        <f t="shared" si="117"/>
        <v>15.883333333333333</v>
      </c>
      <c r="I957" s="4">
        <f t="shared" si="118"/>
        <v>664.04321868047373</v>
      </c>
      <c r="J957" s="4">
        <f t="shared" ca="1" si="119"/>
        <v>724.06570963590912</v>
      </c>
      <c r="K957" s="16"/>
      <c r="N957" s="6">
        <f t="shared" ca="1" si="113"/>
        <v>-7.5022443305499426E-2</v>
      </c>
      <c r="O957" s="13">
        <f t="shared" ca="1" si="120"/>
        <v>-8.9026063172536168E-2</v>
      </c>
      <c r="P957" s="1">
        <v>955</v>
      </c>
    </row>
    <row r="958" spans="4:16" ht="19.5" customHeight="1" x14ac:dyDescent="0.2">
      <c r="D958" s="1">
        <v>954</v>
      </c>
      <c r="E958" s="3">
        <f t="shared" si="114"/>
        <v>15.9</v>
      </c>
      <c r="F958" s="2">
        <f t="shared" si="115"/>
        <v>6.4983525579635053</v>
      </c>
      <c r="G958" s="2">
        <f t="shared" ca="1" si="116"/>
        <v>6.4798251151813382</v>
      </c>
      <c r="H958" s="3">
        <f t="shared" si="117"/>
        <v>15.9</v>
      </c>
      <c r="I958" s="4">
        <f t="shared" si="118"/>
        <v>664.0467528812959</v>
      </c>
      <c r="J958" s="4">
        <f t="shared" ca="1" si="119"/>
        <v>651.85693642004742</v>
      </c>
      <c r="K958" s="16"/>
      <c r="N958" s="6">
        <f t="shared" ca="1" si="113"/>
        <v>-0.11226899946301323</v>
      </c>
      <c r="O958" s="13">
        <f t="shared" ca="1" si="120"/>
        <v>-0.15338234994418776</v>
      </c>
      <c r="P958" s="1">
        <v>956</v>
      </c>
    </row>
    <row r="959" spans="4:16" ht="19.5" customHeight="1" x14ac:dyDescent="0.2">
      <c r="D959" s="1">
        <v>955</v>
      </c>
      <c r="E959" s="3">
        <f t="shared" si="114"/>
        <v>15.916666666666666</v>
      </c>
      <c r="F959" s="2">
        <f t="shared" si="115"/>
        <v>6.4983602533021463</v>
      </c>
      <c r="G959" s="2">
        <f t="shared" ca="1" si="116"/>
        <v>6.5526096418617081</v>
      </c>
      <c r="H959" s="3">
        <f t="shared" si="117"/>
        <v>15.916666666666666</v>
      </c>
      <c r="I959" s="4">
        <f t="shared" si="118"/>
        <v>664.05186296559475</v>
      </c>
      <c r="J959" s="4">
        <f t="shared" ca="1" si="119"/>
        <v>701.07133376302556</v>
      </c>
      <c r="K959" s="16"/>
      <c r="N959" s="6">
        <f t="shared" ca="1" si="113"/>
        <v>-8.4775885935813505E-2</v>
      </c>
      <c r="O959" s="13">
        <f t="shared" ca="1" si="120"/>
        <v>-0.15746328191770767</v>
      </c>
      <c r="P959" s="1">
        <v>957</v>
      </c>
    </row>
    <row r="960" spans="4:16" ht="19.5" customHeight="1" x14ac:dyDescent="0.2">
      <c r="D960" s="1">
        <v>956</v>
      </c>
      <c r="E960" s="3">
        <f t="shared" si="114"/>
        <v>15.933333333333334</v>
      </c>
      <c r="F960" s="2">
        <f t="shared" si="115"/>
        <v>6.4983703216019002</v>
      </c>
      <c r="G960" s="2">
        <f t="shared" ca="1" si="116"/>
        <v>6.4175892087964685</v>
      </c>
      <c r="H960" s="3">
        <f t="shared" si="117"/>
        <v>15.933333333333334</v>
      </c>
      <c r="I960" s="4">
        <f t="shared" si="118"/>
        <v>664.05854887246096</v>
      </c>
      <c r="J960" s="4">
        <f t="shared" ca="1" si="119"/>
        <v>612.52466365282635</v>
      </c>
      <c r="K960" s="16"/>
      <c r="N960" s="6">
        <f t="shared" ca="1" si="113"/>
        <v>0.1517035315643577</v>
      </c>
      <c r="O960" s="13">
        <f t="shared" ca="1" si="120"/>
        <v>6.4144330456440232E-2</v>
      </c>
      <c r="P960" s="1">
        <v>958</v>
      </c>
    </row>
    <row r="961" spans="4:16" ht="19.5" customHeight="1" x14ac:dyDescent="0.2">
      <c r="D961" s="1">
        <v>957</v>
      </c>
      <c r="E961" s="3">
        <f t="shared" si="114"/>
        <v>15.95</v>
      </c>
      <c r="F961" s="2">
        <f t="shared" si="115"/>
        <v>6.4983827626710813</v>
      </c>
      <c r="G961" s="2">
        <f t="shared" ca="1" si="116"/>
        <v>6.5630505793494081</v>
      </c>
      <c r="H961" s="3">
        <f t="shared" si="117"/>
        <v>15.95</v>
      </c>
      <c r="I961" s="4">
        <f t="shared" si="118"/>
        <v>664.0668105221996</v>
      </c>
      <c r="J961" s="4">
        <f t="shared" ca="1" si="119"/>
        <v>708.42952208055192</v>
      </c>
      <c r="K961" s="16"/>
      <c r="N961" s="6">
        <f t="shared" ca="1" si="113"/>
        <v>0.13746655520583126</v>
      </c>
      <c r="O961" s="13">
        <f t="shared" ca="1" si="120"/>
        <v>0.10171893359361539</v>
      </c>
      <c r="P961" s="1">
        <v>959</v>
      </c>
    </row>
    <row r="962" spans="4:16" ht="19.5" customHeight="1" x14ac:dyDescent="0.2">
      <c r="D962" s="1">
        <v>958</v>
      </c>
      <c r="E962" s="3">
        <f t="shared" si="114"/>
        <v>15.966666666666667</v>
      </c>
      <c r="F962" s="2">
        <f t="shared" si="115"/>
        <v>6.4983975762728292</v>
      </c>
      <c r="G962" s="2">
        <f t="shared" ca="1" si="116"/>
        <v>6.6549359057606674</v>
      </c>
      <c r="H962" s="3">
        <f t="shared" si="117"/>
        <v>15.966666666666667</v>
      </c>
      <c r="I962" s="4">
        <f t="shared" si="118"/>
        <v>664.07664781632741</v>
      </c>
      <c r="J962" s="4">
        <f t="shared" ca="1" si="119"/>
        <v>776.60814538316004</v>
      </c>
      <c r="K962" s="16"/>
      <c r="N962" s="6">
        <f t="shared" ca="1" si="113"/>
        <v>-0.13748939809279639</v>
      </c>
      <c r="O962" s="13">
        <f t="shared" ca="1" si="120"/>
        <v>-0.12765472772855693</v>
      </c>
      <c r="P962" s="1">
        <v>960</v>
      </c>
    </row>
    <row r="963" spans="4:16" ht="19.5" customHeight="1" x14ac:dyDescent="0.2">
      <c r="D963" s="1">
        <v>959</v>
      </c>
      <c r="E963" s="3">
        <f t="shared" si="114"/>
        <v>15.983333333333333</v>
      </c>
      <c r="F963" s="2">
        <f t="shared" si="115"/>
        <v>6.4984147621251145</v>
      </c>
      <c r="G963" s="2">
        <f t="shared" ca="1" si="116"/>
        <v>6.475587827867713</v>
      </c>
      <c r="H963" s="3">
        <f t="shared" si="117"/>
        <v>15.983333333333333</v>
      </c>
      <c r="I963" s="4">
        <f t="shared" si="118"/>
        <v>664.08806063757208</v>
      </c>
      <c r="J963" s="4">
        <f t="shared" ca="1" si="119"/>
        <v>649.100674952894</v>
      </c>
      <c r="K963" s="16"/>
      <c r="N963" s="6">
        <f t="shared" ref="N963:N1026" ca="1" si="121">NORMSINV(RAND())*0.096</f>
        <v>0.19873233819575745</v>
      </c>
      <c r="O963" s="13">
        <f t="shared" ca="1" si="120"/>
        <v>0.15641857845294371</v>
      </c>
      <c r="P963" s="1">
        <v>961</v>
      </c>
    </row>
    <row r="964" spans="4:16" ht="19.5" customHeight="1" x14ac:dyDescent="0.2">
      <c r="D964" s="1">
        <v>960</v>
      </c>
      <c r="E964" s="3">
        <f t="shared" ref="E964:E1027" si="122">D964/60</f>
        <v>16</v>
      </c>
      <c r="F964" s="2">
        <f t="shared" ref="F964:F1027" si="123" xml:space="preserve">   7.163 + 0.0961 * $B$6 - 0.0243 * $B$5 + 0.00027 * $B$5^2 + 0.1055 * SIN(2 * PI() * E964 / 24) + 0.0664 * COS(2 * PI() * E964 / 24) - 0.0155 * SIN(2 * PI() * E964 / 24) *  $B$6 + 0.0608 * COS(2 * PI() * E964 / 24) * $B$6</f>
        <v>6.4984343199007428</v>
      </c>
      <c r="G964" s="2">
        <f t="shared" ref="G964:G1027" ca="1" si="124">F964+O1962</f>
        <v>6.6045523363597143</v>
      </c>
      <c r="H964" s="3">
        <f t="shared" ref="H964:H1027" si="125">E964</f>
        <v>16</v>
      </c>
      <c r="I964" s="4">
        <f t="shared" ref="I964:I1027" si="126">EXP(F964)</f>
        <v>664.10104884986936</v>
      </c>
      <c r="J964" s="4">
        <f t="shared" ref="J964:J1027" ca="1" si="127">EXP(G964)</f>
        <v>738.44921834178058</v>
      </c>
      <c r="K964" s="16"/>
      <c r="N964" s="6">
        <f t="shared" ca="1" si="121"/>
        <v>4.1671996950657965E-2</v>
      </c>
      <c r="O964" s="13">
        <f t="shared" ca="1" si="120"/>
        <v>6.0950692333476802E-2</v>
      </c>
      <c r="P964" s="1">
        <v>962</v>
      </c>
    </row>
    <row r="965" spans="4:16" ht="19.5" customHeight="1" x14ac:dyDescent="0.2">
      <c r="D965" s="1">
        <v>961</v>
      </c>
      <c r="E965" s="3">
        <f t="shared" si="122"/>
        <v>16.016666666666666</v>
      </c>
      <c r="F965" s="2">
        <f t="shared" si="123"/>
        <v>6.4984562492273632</v>
      </c>
      <c r="G965" s="2">
        <f t="shared" ca="1" si="124"/>
        <v>6.5292398689940674</v>
      </c>
      <c r="H965" s="3">
        <f t="shared" si="125"/>
        <v>16.016666666666666</v>
      </c>
      <c r="I965" s="4">
        <f t="shared" si="126"/>
        <v>664.11561229836127</v>
      </c>
      <c r="J965" s="4">
        <f t="shared" ca="1" si="127"/>
        <v>684.87741702093206</v>
      </c>
      <c r="K965" s="16"/>
      <c r="N965" s="6">
        <f t="shared" ca="1" si="121"/>
        <v>6.8635098719134176E-3</v>
      </c>
      <c r="O965" s="13">
        <f t="shared" ca="1" si="120"/>
        <v>2.9936587255453988E-2</v>
      </c>
      <c r="P965" s="1">
        <v>963</v>
      </c>
    </row>
    <row r="966" spans="4:16" ht="19.5" customHeight="1" x14ac:dyDescent="0.2">
      <c r="D966" s="1">
        <v>962</v>
      </c>
      <c r="E966" s="3">
        <f t="shared" si="122"/>
        <v>16.033333333333335</v>
      </c>
      <c r="F966" s="2">
        <f t="shared" si="123"/>
        <v>6.4984805496874714</v>
      </c>
      <c r="G966" s="2">
        <f t="shared" ca="1" si="124"/>
        <v>6.4702962564054056</v>
      </c>
      <c r="H966" s="3">
        <f t="shared" si="125"/>
        <v>16.033333333333335</v>
      </c>
      <c r="I966" s="4">
        <f t="shared" si="126"/>
        <v>664.13175080939095</v>
      </c>
      <c r="J966" s="4">
        <f t="shared" ca="1" si="127"/>
        <v>645.67498398291968</v>
      </c>
      <c r="K966" s="16"/>
      <c r="N966" s="6">
        <f t="shared" ca="1" si="121"/>
        <v>0.13355627593154454</v>
      </c>
      <c r="O966" s="13">
        <f t="shared" ca="1" si="120"/>
        <v>0.15210283582907552</v>
      </c>
      <c r="P966" s="1">
        <v>964</v>
      </c>
    </row>
    <row r="967" spans="4:16" ht="19.5" customHeight="1" x14ac:dyDescent="0.2">
      <c r="D967" s="1">
        <v>963</v>
      </c>
      <c r="E967" s="3">
        <f t="shared" si="122"/>
        <v>16.05</v>
      </c>
      <c r="F967" s="2">
        <f t="shared" si="123"/>
        <v>6.4985072208184231</v>
      </c>
      <c r="G967" s="2">
        <f t="shared" ca="1" si="124"/>
        <v>6.5205711800249233</v>
      </c>
      <c r="H967" s="3">
        <f t="shared" si="125"/>
        <v>16.05</v>
      </c>
      <c r="I967" s="4">
        <f t="shared" si="126"/>
        <v>664.14946419050295</v>
      </c>
      <c r="J967" s="4">
        <f t="shared" ca="1" si="127"/>
        <v>678.96608647152391</v>
      </c>
      <c r="K967" s="16"/>
      <c r="N967" s="6">
        <f t="shared" ca="1" si="121"/>
        <v>4.768519369980212E-2</v>
      </c>
      <c r="O967" s="13">
        <f t="shared" ca="1" si="120"/>
        <v>0.10286445430766444</v>
      </c>
      <c r="P967" s="1">
        <v>965</v>
      </c>
    </row>
    <row r="968" spans="4:16" ht="19.5" customHeight="1" x14ac:dyDescent="0.2">
      <c r="D968" s="1">
        <v>964</v>
      </c>
      <c r="E968" s="3">
        <f t="shared" si="122"/>
        <v>16.066666666666666</v>
      </c>
      <c r="F968" s="2">
        <f t="shared" si="123"/>
        <v>6.4985362621124381</v>
      </c>
      <c r="G968" s="2">
        <f t="shared" ca="1" si="124"/>
        <v>6.6676066373588601</v>
      </c>
      <c r="H968" s="3">
        <f t="shared" si="125"/>
        <v>16.066666666666666</v>
      </c>
      <c r="I968" s="4">
        <f t="shared" si="126"/>
        <v>664.16875223043576</v>
      </c>
      <c r="J968" s="4">
        <f t="shared" ca="1" si="127"/>
        <v>786.51094411394763</v>
      </c>
      <c r="K968" s="16"/>
      <c r="N968" s="6">
        <f t="shared" ca="1" si="121"/>
        <v>-4.7760346052642929E-3</v>
      </c>
      <c r="O968" s="13">
        <f t="shared" ca="1" si="120"/>
        <v>5.2781517319909176E-2</v>
      </c>
      <c r="P968" s="1">
        <v>966</v>
      </c>
    </row>
    <row r="969" spans="4:16" ht="19.5" customHeight="1" x14ac:dyDescent="0.2">
      <c r="D969" s="1">
        <v>965</v>
      </c>
      <c r="E969" s="3">
        <f t="shared" si="122"/>
        <v>16.083333333333332</v>
      </c>
      <c r="F969" s="2">
        <f t="shared" si="123"/>
        <v>6.4985676730166118</v>
      </c>
      <c r="G969" s="2">
        <f t="shared" ca="1" si="124"/>
        <v>6.5525810462555896</v>
      </c>
      <c r="H969" s="3">
        <f t="shared" si="125"/>
        <v>16.083333333333332</v>
      </c>
      <c r="I969" s="4">
        <f t="shared" si="126"/>
        <v>664.18961469912006</v>
      </c>
      <c r="J969" s="4">
        <f t="shared" ca="1" si="127"/>
        <v>701.05128648993764</v>
      </c>
      <c r="K969" s="16"/>
      <c r="N969" s="6">
        <f t="shared" ca="1" si="121"/>
        <v>-0.14499594555403755</v>
      </c>
      <c r="O969" s="13">
        <f t="shared" ca="1" si="120"/>
        <v>-9.1853759926479428E-2</v>
      </c>
      <c r="P969" s="1">
        <v>967</v>
      </c>
    </row>
    <row r="970" spans="4:16" ht="19.5" customHeight="1" x14ac:dyDescent="0.2">
      <c r="D970" s="1">
        <v>966</v>
      </c>
      <c r="E970" s="3">
        <f t="shared" si="122"/>
        <v>16.100000000000001</v>
      </c>
      <c r="F970" s="2">
        <f t="shared" si="123"/>
        <v>6.4986014529329257</v>
      </c>
      <c r="G970" s="2">
        <f t="shared" ca="1" si="124"/>
        <v>6.5365105336371894</v>
      </c>
      <c r="H970" s="3">
        <f t="shared" si="125"/>
        <v>16.100000000000001</v>
      </c>
      <c r="I970" s="4">
        <f t="shared" si="126"/>
        <v>664.21205134767308</v>
      </c>
      <c r="J970" s="4">
        <f t="shared" ca="1" si="127"/>
        <v>689.87507718151119</v>
      </c>
      <c r="K970" s="16"/>
      <c r="N970" s="6">
        <f t="shared" ca="1" si="121"/>
        <v>4.4968479959665922E-2</v>
      </c>
      <c r="O970" s="13">
        <f t="shared" ca="1" si="120"/>
        <v>4.8888664760354777E-2</v>
      </c>
      <c r="P970" s="1">
        <v>968</v>
      </c>
    </row>
    <row r="971" spans="4:16" ht="19.5" customHeight="1" x14ac:dyDescent="0.2">
      <c r="D971" s="1">
        <v>967</v>
      </c>
      <c r="E971" s="3">
        <f t="shared" si="122"/>
        <v>16.116666666666667</v>
      </c>
      <c r="F971" s="2">
        <f t="shared" si="123"/>
        <v>6.4986376012182596</v>
      </c>
      <c r="G971" s="2">
        <f t="shared" ca="1" si="124"/>
        <v>6.5554972713634605</v>
      </c>
      <c r="H971" s="3">
        <f t="shared" si="125"/>
        <v>16.116666666666667</v>
      </c>
      <c r="I971" s="4">
        <f t="shared" si="126"/>
        <v>664.23606190839507</v>
      </c>
      <c r="J971" s="4">
        <f t="shared" ca="1" si="127"/>
        <v>703.0986937527457</v>
      </c>
      <c r="K971" s="16"/>
      <c r="N971" s="6">
        <f t="shared" ca="1" si="121"/>
        <v>-9.1413527918870488E-2</v>
      </c>
      <c r="O971" s="13">
        <f t="shared" ca="1" si="120"/>
        <v>-7.0651140738346233E-2</v>
      </c>
      <c r="P971" s="1">
        <v>969</v>
      </c>
    </row>
    <row r="972" spans="4:16" ht="19.5" customHeight="1" x14ac:dyDescent="0.2">
      <c r="D972" s="1">
        <v>968</v>
      </c>
      <c r="E972" s="3">
        <f t="shared" si="122"/>
        <v>16.133333333333333</v>
      </c>
      <c r="F972" s="2">
        <f t="shared" si="123"/>
        <v>6.4986761171844005</v>
      </c>
      <c r="G972" s="2">
        <f t="shared" ca="1" si="124"/>
        <v>6.5762098502221482</v>
      </c>
      <c r="H972" s="3">
        <f t="shared" si="125"/>
        <v>16.133333333333333</v>
      </c>
      <c r="I972" s="4">
        <f t="shared" si="126"/>
        <v>664.26164609476177</v>
      </c>
      <c r="J972" s="4">
        <f t="shared" ca="1" si="127"/>
        <v>717.81354609671996</v>
      </c>
      <c r="K972" s="16"/>
      <c r="N972" s="6">
        <f t="shared" ca="1" si="121"/>
        <v>-0.11045095341168523</v>
      </c>
      <c r="O972" s="13">
        <f t="shared" ca="1" si="120"/>
        <v>-0.10703647877206321</v>
      </c>
      <c r="P972" s="1">
        <v>970</v>
      </c>
    </row>
    <row r="973" spans="4:16" ht="19.5" customHeight="1" x14ac:dyDescent="0.2">
      <c r="D973" s="1">
        <v>969</v>
      </c>
      <c r="E973" s="3">
        <f t="shared" si="122"/>
        <v>16.149999999999999</v>
      </c>
      <c r="F973" s="2">
        <f t="shared" si="123"/>
        <v>6.498717000098063</v>
      </c>
      <c r="G973" s="2">
        <f t="shared" ca="1" si="124"/>
        <v>6.5954946937069963</v>
      </c>
      <c r="H973" s="3">
        <f t="shared" si="125"/>
        <v>16.149999999999999</v>
      </c>
      <c r="I973" s="4">
        <f t="shared" si="126"/>
        <v>664.28880360142364</v>
      </c>
      <c r="J973" s="4">
        <f t="shared" ca="1" si="127"/>
        <v>731.79080947071043</v>
      </c>
      <c r="K973" s="16"/>
      <c r="N973" s="6">
        <f t="shared" ca="1" si="121"/>
        <v>-1.5913776578164701E-2</v>
      </c>
      <c r="O973" s="13">
        <f t="shared" ca="1" si="120"/>
        <v>-5.964051133982394E-2</v>
      </c>
      <c r="P973" s="1">
        <v>971</v>
      </c>
    </row>
    <row r="974" spans="4:16" ht="19.5" customHeight="1" x14ac:dyDescent="0.2">
      <c r="D974" s="1">
        <v>970</v>
      </c>
      <c r="E974" s="3">
        <f t="shared" si="122"/>
        <v>16.166666666666668</v>
      </c>
      <c r="F974" s="2">
        <f t="shared" si="123"/>
        <v>6.4987602491808927</v>
      </c>
      <c r="G974" s="2">
        <f t="shared" ca="1" si="124"/>
        <v>6.513715534966015</v>
      </c>
      <c r="H974" s="3">
        <f t="shared" si="125"/>
        <v>16.166666666666668</v>
      </c>
      <c r="I974" s="4">
        <f t="shared" si="126"/>
        <v>664.31753410419287</v>
      </c>
      <c r="J974" s="4">
        <f t="shared" ca="1" si="127"/>
        <v>674.32725523455429</v>
      </c>
      <c r="K974" s="16"/>
      <c r="N974" s="6">
        <f t="shared" ca="1" si="121"/>
        <v>-4.9578346965174864E-3</v>
      </c>
      <c r="O974" s="13">
        <f t="shared" ca="1" si="120"/>
        <v>-3.6015807321335878E-2</v>
      </c>
      <c r="P974" s="1">
        <v>972</v>
      </c>
    </row>
    <row r="975" spans="4:16" ht="19.5" customHeight="1" x14ac:dyDescent="0.2">
      <c r="D975" s="1">
        <v>971</v>
      </c>
      <c r="E975" s="3">
        <f t="shared" si="122"/>
        <v>16.183333333333334</v>
      </c>
      <c r="F975" s="2">
        <f t="shared" si="123"/>
        <v>6.4988058636094905</v>
      </c>
      <c r="G975" s="2">
        <f t="shared" ca="1" si="124"/>
        <v>6.5159035828373471</v>
      </c>
      <c r="H975" s="3">
        <f t="shared" si="125"/>
        <v>16.183333333333334</v>
      </c>
      <c r="I975" s="4">
        <f t="shared" si="126"/>
        <v>664.34783726004389</v>
      </c>
      <c r="J975" s="4">
        <f t="shared" ca="1" si="127"/>
        <v>675.80433091680447</v>
      </c>
      <c r="K975" s="16"/>
      <c r="N975" s="6">
        <f t="shared" ca="1" si="121"/>
        <v>0.15887379131683865</v>
      </c>
      <c r="O975" s="13">
        <f t="shared" ca="1" si="120"/>
        <v>0.13343274181082126</v>
      </c>
      <c r="P975" s="1">
        <v>973</v>
      </c>
    </row>
    <row r="976" spans="4:16" ht="19.5" customHeight="1" x14ac:dyDescent="0.2">
      <c r="D976" s="1">
        <v>972</v>
      </c>
      <c r="E976" s="3">
        <f t="shared" si="122"/>
        <v>16.2</v>
      </c>
      <c r="F976" s="2">
        <f t="shared" si="123"/>
        <v>6.4988538425154223</v>
      </c>
      <c r="G976" s="2">
        <f t="shared" ca="1" si="124"/>
        <v>6.4221305431729832</v>
      </c>
      <c r="H976" s="3">
        <f t="shared" si="125"/>
        <v>16.2</v>
      </c>
      <c r="I976" s="4">
        <f t="shared" si="126"/>
        <v>664.37971270710216</v>
      </c>
      <c r="J976" s="4">
        <f t="shared" ca="1" si="127"/>
        <v>615.31266880457042</v>
      </c>
      <c r="K976" s="16"/>
      <c r="N976" s="6">
        <f t="shared" ca="1" si="121"/>
        <v>0.10298771897281375</v>
      </c>
      <c r="O976" s="13">
        <f t="shared" ca="1" si="120"/>
        <v>0.11700069589328962</v>
      </c>
      <c r="P976" s="1">
        <v>974</v>
      </c>
    </row>
    <row r="977" spans="4:16" ht="19.5" customHeight="1" x14ac:dyDescent="0.2">
      <c r="D977" s="1">
        <v>973</v>
      </c>
      <c r="E977" s="3">
        <f t="shared" si="122"/>
        <v>16.216666666666665</v>
      </c>
      <c r="F977" s="2">
        <f t="shared" si="123"/>
        <v>6.49890418498524</v>
      </c>
      <c r="G977" s="2">
        <f t="shared" ca="1" si="124"/>
        <v>6.3917556435944114</v>
      </c>
      <c r="H977" s="3">
        <f t="shared" si="125"/>
        <v>16.216666666666665</v>
      </c>
      <c r="I977" s="4">
        <f t="shared" si="126"/>
        <v>664.41316006464092</v>
      </c>
      <c r="J977" s="4">
        <f t="shared" ca="1" si="127"/>
        <v>596.90361031270129</v>
      </c>
      <c r="K977" s="16"/>
      <c r="N977" s="6">
        <f t="shared" ca="1" si="121"/>
        <v>-0.12264782594886768</v>
      </c>
      <c r="O977" s="13">
        <f t="shared" ca="1" si="120"/>
        <v>-7.8168531666160002E-2</v>
      </c>
      <c r="P977" s="1">
        <v>975</v>
      </c>
    </row>
    <row r="978" spans="4:16" ht="19.5" customHeight="1" x14ac:dyDescent="0.2">
      <c r="D978" s="1">
        <v>974</v>
      </c>
      <c r="E978" s="3">
        <f t="shared" si="122"/>
        <v>16.233333333333334</v>
      </c>
      <c r="F978" s="2">
        <f t="shared" si="123"/>
        <v>6.4989568900604961</v>
      </c>
      <c r="G978" s="2">
        <f t="shared" ca="1" si="124"/>
        <v>6.4768034712962086</v>
      </c>
      <c r="H978" s="3">
        <f t="shared" si="125"/>
        <v>16.233333333333334</v>
      </c>
      <c r="I978" s="4">
        <f t="shared" si="126"/>
        <v>664.44817893307118</v>
      </c>
      <c r="J978" s="4">
        <f t="shared" ca="1" si="127"/>
        <v>649.89022973414023</v>
      </c>
      <c r="K978" s="16"/>
      <c r="N978" s="6">
        <f t="shared" ca="1" si="121"/>
        <v>0.13249152647786117</v>
      </c>
      <c r="O978" s="13">
        <f t="shared" ca="1" si="120"/>
        <v>0.12948218546781234</v>
      </c>
      <c r="P978" s="1">
        <v>976</v>
      </c>
    </row>
    <row r="979" spans="4:16" ht="19.5" customHeight="1" x14ac:dyDescent="0.2">
      <c r="D979" s="1">
        <v>975</v>
      </c>
      <c r="E979" s="3">
        <f t="shared" si="122"/>
        <v>16.25</v>
      </c>
      <c r="F979" s="2">
        <f t="shared" si="123"/>
        <v>6.4990119567377604</v>
      </c>
      <c r="G979" s="2">
        <f t="shared" ca="1" si="124"/>
        <v>6.3577009779842015</v>
      </c>
      <c r="H979" s="3">
        <f t="shared" si="125"/>
        <v>16.25</v>
      </c>
      <c r="I979" s="4">
        <f t="shared" si="126"/>
        <v>664.48476889393385</v>
      </c>
      <c r="J979" s="4">
        <f t="shared" ca="1" si="127"/>
        <v>576.91848228060553</v>
      </c>
      <c r="K979" s="16"/>
      <c r="N979" s="6">
        <f t="shared" ca="1" si="121"/>
        <v>-3.1949544414334743E-2</v>
      </c>
      <c r="O979" s="13">
        <f t="shared" ca="1" si="120"/>
        <v>-3.5081565082285132E-4</v>
      </c>
      <c r="P979" s="1">
        <v>977</v>
      </c>
    </row>
    <row r="980" spans="4:16" ht="19.5" customHeight="1" x14ac:dyDescent="0.2">
      <c r="D980" s="1">
        <v>976</v>
      </c>
      <c r="E980" s="3">
        <f t="shared" si="122"/>
        <v>16.266666666666666</v>
      </c>
      <c r="F980" s="2">
        <f t="shared" si="123"/>
        <v>6.499069383968644</v>
      </c>
      <c r="G980" s="2">
        <f t="shared" ca="1" si="124"/>
        <v>6.4450284023971109</v>
      </c>
      <c r="H980" s="3">
        <f t="shared" si="125"/>
        <v>16.266666666666666</v>
      </c>
      <c r="I980" s="4">
        <f t="shared" si="126"/>
        <v>664.52292950989454</v>
      </c>
      <c r="J980" s="4">
        <f t="shared" ca="1" si="127"/>
        <v>629.56455785066248</v>
      </c>
      <c r="K980" s="16"/>
      <c r="N980" s="6">
        <f t="shared" ca="1" si="121"/>
        <v>0.14416988737850714</v>
      </c>
      <c r="O980" s="13">
        <f t="shared" ca="1" si="120"/>
        <v>0.16441111764274338</v>
      </c>
      <c r="P980" s="1">
        <v>978</v>
      </c>
    </row>
    <row r="981" spans="4:16" ht="19.5" customHeight="1" x14ac:dyDescent="0.2">
      <c r="D981" s="1">
        <v>977</v>
      </c>
      <c r="E981" s="3">
        <f t="shared" si="122"/>
        <v>16.283333333333335</v>
      </c>
      <c r="F981" s="2">
        <f t="shared" si="123"/>
        <v>6.4991291706598151</v>
      </c>
      <c r="G981" s="2">
        <f t="shared" ca="1" si="124"/>
        <v>6.5665580526902874</v>
      </c>
      <c r="H981" s="3">
        <f t="shared" si="125"/>
        <v>16.283333333333335</v>
      </c>
      <c r="I981" s="4">
        <f t="shared" si="126"/>
        <v>664.56266032473241</v>
      </c>
      <c r="J981" s="4">
        <f t="shared" ca="1" si="127"/>
        <v>710.91868252320785</v>
      </c>
      <c r="K981" s="16"/>
      <c r="N981" s="6">
        <f t="shared" ca="1" si="121"/>
        <v>0.14793305768083334</v>
      </c>
      <c r="O981" s="13">
        <f t="shared" ca="1" si="120"/>
        <v>0.2075737647497144</v>
      </c>
      <c r="P981" s="1">
        <v>979</v>
      </c>
    </row>
    <row r="982" spans="4:16" ht="19.5" customHeight="1" x14ac:dyDescent="0.2">
      <c r="D982" s="1">
        <v>978</v>
      </c>
      <c r="E982" s="3">
        <f t="shared" si="122"/>
        <v>16.3</v>
      </c>
      <c r="F982" s="2">
        <f t="shared" si="123"/>
        <v>6.4991913156730199</v>
      </c>
      <c r="G982" s="2">
        <f t="shared" ca="1" si="124"/>
        <v>6.4737361368010591</v>
      </c>
      <c r="H982" s="3">
        <f t="shared" si="125"/>
        <v>16.3</v>
      </c>
      <c r="I982" s="4">
        <f t="shared" si="126"/>
        <v>664.60396086333162</v>
      </c>
      <c r="J982" s="4">
        <f t="shared" ca="1" si="127"/>
        <v>647.89985315033766</v>
      </c>
      <c r="K982" s="16"/>
      <c r="N982" s="6">
        <f t="shared" ca="1" si="121"/>
        <v>2.5801162071328321E-2</v>
      </c>
      <c r="O982" s="13">
        <f t="shared" ca="1" si="120"/>
        <v>0.11810420313375136</v>
      </c>
      <c r="P982" s="1">
        <v>980</v>
      </c>
    </row>
    <row r="983" spans="4:16" ht="19.5" customHeight="1" x14ac:dyDescent="0.2">
      <c r="D983" s="1">
        <v>979</v>
      </c>
      <c r="E983" s="3">
        <f t="shared" si="122"/>
        <v>16.316666666666666</v>
      </c>
      <c r="F983" s="2">
        <f t="shared" si="123"/>
        <v>6.4992558178251079</v>
      </c>
      <c r="G983" s="2">
        <f t="shared" ca="1" si="124"/>
        <v>6.4689346103214742</v>
      </c>
      <c r="H983" s="3">
        <f t="shared" si="125"/>
        <v>16.316666666666666</v>
      </c>
      <c r="I983" s="4">
        <f t="shared" si="126"/>
        <v>664.64683063167479</v>
      </c>
      <c r="J983" s="4">
        <f t="shared" ca="1" si="127"/>
        <v>644.79640146445661</v>
      </c>
      <c r="K983" s="16"/>
      <c r="N983" s="6">
        <f t="shared" ca="1" si="121"/>
        <v>-4.4555491104552439E-2</v>
      </c>
      <c r="O983" s="13">
        <f t="shared" ca="1" si="120"/>
        <v>4.5055680820489191E-2</v>
      </c>
      <c r="P983" s="1">
        <v>981</v>
      </c>
    </row>
    <row r="984" spans="4:16" ht="19.5" customHeight="1" x14ac:dyDescent="0.2">
      <c r="D984" s="1">
        <v>980</v>
      </c>
      <c r="E984" s="3">
        <f t="shared" si="122"/>
        <v>16.333333333333332</v>
      </c>
      <c r="F984" s="2">
        <f t="shared" si="123"/>
        <v>6.4993226758880525</v>
      </c>
      <c r="G984" s="2">
        <f t="shared" ca="1" si="124"/>
        <v>6.5062659345562928</v>
      </c>
      <c r="H984" s="3">
        <f t="shared" si="125"/>
        <v>16.333333333333332</v>
      </c>
      <c r="I984" s="4">
        <f t="shared" si="126"/>
        <v>664.69126911683213</v>
      </c>
      <c r="J984" s="4">
        <f t="shared" ca="1" si="127"/>
        <v>669.32245167674421</v>
      </c>
      <c r="K984" s="16"/>
      <c r="N984" s="6">
        <f t="shared" ca="1" si="121"/>
        <v>6.4298184564036048E-2</v>
      </c>
      <c r="O984" s="13">
        <f t="shared" ca="1" si="120"/>
        <v>0.12508490693356045</v>
      </c>
      <c r="P984" s="1">
        <v>982</v>
      </c>
    </row>
    <row r="985" spans="4:16" ht="19.5" customHeight="1" x14ac:dyDescent="0.2">
      <c r="D985" s="1">
        <v>981</v>
      </c>
      <c r="E985" s="3">
        <f t="shared" si="122"/>
        <v>16.350000000000001</v>
      </c>
      <c r="F985" s="2">
        <f t="shared" si="123"/>
        <v>6.4993918885889697</v>
      </c>
      <c r="G985" s="2">
        <f t="shared" ca="1" si="124"/>
        <v>6.3907793530114132</v>
      </c>
      <c r="H985" s="3">
        <f t="shared" si="125"/>
        <v>16.350000000000001</v>
      </c>
      <c r="I985" s="4">
        <f t="shared" si="126"/>
        <v>664.73727578694832</v>
      </c>
      <c r="J985" s="4">
        <f t="shared" ca="1" si="127"/>
        <v>596.32114331378284</v>
      </c>
      <c r="K985" s="16"/>
      <c r="N985" s="6">
        <f t="shared" ca="1" si="121"/>
        <v>6.7256986501156552E-2</v>
      </c>
      <c r="O985" s="13">
        <f t="shared" ca="1" si="120"/>
        <v>0.15367859763497738</v>
      </c>
      <c r="P985" s="1">
        <v>983</v>
      </c>
    </row>
    <row r="986" spans="4:16" ht="19.5" customHeight="1" x14ac:dyDescent="0.2">
      <c r="D986" s="1">
        <v>982</v>
      </c>
      <c r="E986" s="3">
        <f t="shared" si="122"/>
        <v>16.366666666666667</v>
      </c>
      <c r="F986" s="2">
        <f t="shared" si="123"/>
        <v>6.4994634546101517</v>
      </c>
      <c r="G986" s="2">
        <f t="shared" ca="1" si="124"/>
        <v>6.5058214597534914</v>
      </c>
      <c r="H986" s="3">
        <f t="shared" si="125"/>
        <v>16.366666666666667</v>
      </c>
      <c r="I986" s="4">
        <f t="shared" si="126"/>
        <v>664.78485009123938</v>
      </c>
      <c r="J986" s="4">
        <f t="shared" ca="1" si="127"/>
        <v>669.02502081718251</v>
      </c>
      <c r="K986" s="16"/>
      <c r="N986" s="6">
        <f t="shared" ca="1" si="121"/>
        <v>8.3122203466862277E-2</v>
      </c>
      <c r="O986" s="13">
        <f t="shared" ca="1" si="120"/>
        <v>0.178699497594172</v>
      </c>
      <c r="P986" s="1">
        <v>984</v>
      </c>
    </row>
    <row r="987" spans="4:16" ht="19.5" customHeight="1" x14ac:dyDescent="0.2">
      <c r="D987" s="1">
        <v>983</v>
      </c>
      <c r="E987" s="3">
        <f t="shared" si="122"/>
        <v>16.383333333333333</v>
      </c>
      <c r="F987" s="2">
        <f t="shared" si="123"/>
        <v>6.4995373725890833</v>
      </c>
      <c r="G987" s="2">
        <f t="shared" ca="1" si="124"/>
        <v>6.5826280017735863</v>
      </c>
      <c r="H987" s="3">
        <f t="shared" si="125"/>
        <v>16.383333333333333</v>
      </c>
      <c r="I987" s="4">
        <f t="shared" si="126"/>
        <v>664.83399145997532</v>
      </c>
      <c r="J987" s="4">
        <f t="shared" ca="1" si="127"/>
        <v>722.43539822943728</v>
      </c>
      <c r="K987" s="16"/>
      <c r="N987" s="6">
        <f t="shared" ca="1" si="121"/>
        <v>8.8022801407812268E-2</v>
      </c>
      <c r="O987" s="13">
        <f t="shared" ca="1" si="120"/>
        <v>0.20313664386329583</v>
      </c>
      <c r="P987" s="1">
        <v>985</v>
      </c>
    </row>
    <row r="988" spans="4:16" ht="19.5" customHeight="1" x14ac:dyDescent="0.2">
      <c r="D988" s="1">
        <v>984</v>
      </c>
      <c r="E988" s="3">
        <f t="shared" si="122"/>
        <v>16.399999999999999</v>
      </c>
      <c r="F988" s="2">
        <f t="shared" si="123"/>
        <v>6.499613641118474</v>
      </c>
      <c r="G988" s="2">
        <f t="shared" ca="1" si="124"/>
        <v>6.6330985591312901</v>
      </c>
      <c r="H988" s="3">
        <f t="shared" si="125"/>
        <v>16.399999999999999</v>
      </c>
      <c r="I988" s="4">
        <f t="shared" si="126"/>
        <v>664.88469930447468</v>
      </c>
      <c r="J988" s="4">
        <f t="shared" ca="1" si="127"/>
        <v>759.83291401631152</v>
      </c>
      <c r="K988" s="16"/>
      <c r="N988" s="6">
        <f t="shared" ca="1" si="121"/>
        <v>-2.7307424334369484E-2</v>
      </c>
      <c r="O988" s="13">
        <f t="shared" ca="1" si="120"/>
        <v>9.5444486437985407E-2</v>
      </c>
      <c r="P988" s="1">
        <v>986</v>
      </c>
    </row>
    <row r="989" spans="4:16" ht="19.5" customHeight="1" x14ac:dyDescent="0.2">
      <c r="D989" s="1">
        <v>985</v>
      </c>
      <c r="E989" s="3">
        <f t="shared" si="122"/>
        <v>16.416666666666668</v>
      </c>
      <c r="F989" s="2">
        <f t="shared" si="123"/>
        <v>6.4996922587462791</v>
      </c>
      <c r="G989" s="2">
        <f t="shared" ca="1" si="124"/>
        <v>6.5092544156110979</v>
      </c>
      <c r="H989" s="3">
        <f t="shared" si="125"/>
        <v>16.416666666666668</v>
      </c>
      <c r="I989" s="4">
        <f t="shared" si="126"/>
        <v>664.93697301708869</v>
      </c>
      <c r="J989" s="4">
        <f t="shared" ca="1" si="127"/>
        <v>671.32570098852273</v>
      </c>
      <c r="K989" s="16"/>
      <c r="N989" s="6">
        <f t="shared" ca="1" si="121"/>
        <v>-0.14708584127739807</v>
      </c>
      <c r="O989" s="13">
        <f t="shared" ca="1" si="120"/>
        <v>-2.2632838225532997E-2</v>
      </c>
      <c r="P989" s="1">
        <v>987</v>
      </c>
    </row>
    <row r="990" spans="4:16" ht="19.5" customHeight="1" x14ac:dyDescent="0.2">
      <c r="D990" s="1">
        <v>986</v>
      </c>
      <c r="E990" s="3">
        <f t="shared" si="122"/>
        <v>16.433333333333334</v>
      </c>
      <c r="F990" s="2">
        <f t="shared" si="123"/>
        <v>6.4997732239757342</v>
      </c>
      <c r="G990" s="2">
        <f t="shared" ca="1" si="124"/>
        <v>6.581888560654777</v>
      </c>
      <c r="H990" s="3">
        <f t="shared" si="125"/>
        <v>16.433333333333334</v>
      </c>
      <c r="I990" s="4">
        <f t="shared" si="126"/>
        <v>664.99081197119438</v>
      </c>
      <c r="J990" s="4">
        <f t="shared" ca="1" si="127"/>
        <v>721.90139724577693</v>
      </c>
      <c r="K990" s="16"/>
      <c r="N990" s="6">
        <f t="shared" ca="1" si="121"/>
        <v>-7.329073110324956E-2</v>
      </c>
      <c r="O990" s="13">
        <f t="shared" ca="1" si="120"/>
        <v>-4.3237652507376184E-3</v>
      </c>
      <c r="P990" s="1">
        <v>988</v>
      </c>
    </row>
    <row r="991" spans="4:16" ht="19.5" customHeight="1" x14ac:dyDescent="0.2">
      <c r="D991" s="1">
        <v>987</v>
      </c>
      <c r="E991" s="3">
        <f t="shared" si="122"/>
        <v>16.45</v>
      </c>
      <c r="F991" s="2">
        <f t="shared" si="123"/>
        <v>6.4998565352653772</v>
      </c>
      <c r="G991" s="2">
        <f t="shared" ca="1" si="124"/>
        <v>6.7192285132112683</v>
      </c>
      <c r="H991" s="3">
        <f t="shared" si="125"/>
        <v>16.45</v>
      </c>
      <c r="I991" s="4">
        <f t="shared" si="126"/>
        <v>665.04621552117908</v>
      </c>
      <c r="J991" s="4">
        <f t="shared" ca="1" si="127"/>
        <v>828.17833631039514</v>
      </c>
      <c r="K991" s="16"/>
      <c r="N991" s="6">
        <f t="shared" ca="1" si="121"/>
        <v>-5.4115997512594077E-2</v>
      </c>
      <c r="O991" s="13">
        <f t="shared" ca="1" si="120"/>
        <v>1.5784512132744552E-3</v>
      </c>
      <c r="P991" s="1">
        <v>989</v>
      </c>
    </row>
    <row r="992" spans="4:16" ht="19.5" customHeight="1" x14ac:dyDescent="0.2">
      <c r="D992" s="1">
        <v>988</v>
      </c>
      <c r="E992" s="3">
        <f t="shared" si="122"/>
        <v>16.466666666666665</v>
      </c>
      <c r="F992" s="2">
        <f t="shared" si="123"/>
        <v>6.4999421910290813</v>
      </c>
      <c r="G992" s="2">
        <f t="shared" ca="1" si="124"/>
        <v>6.7279986111613681</v>
      </c>
      <c r="H992" s="3">
        <f t="shared" si="125"/>
        <v>16.466666666666665</v>
      </c>
      <c r="I992" s="4">
        <f t="shared" si="126"/>
        <v>665.10318300242977</v>
      </c>
      <c r="J992" s="4">
        <f t="shared" ca="1" si="127"/>
        <v>835.4734842624714</v>
      </c>
      <c r="K992" s="16"/>
      <c r="N992" s="6">
        <f t="shared" ca="1" si="121"/>
        <v>-0.14244597817260457</v>
      </c>
      <c r="O992" s="13">
        <f t="shared" ca="1" si="120"/>
        <v>-0.10436737079016123</v>
      </c>
      <c r="P992" s="1">
        <v>990</v>
      </c>
    </row>
    <row r="993" spans="4:17" ht="19.5" customHeight="1" x14ac:dyDescent="0.2">
      <c r="D993" s="1">
        <v>989</v>
      </c>
      <c r="E993" s="3">
        <f t="shared" si="122"/>
        <v>16.483333333333334</v>
      </c>
      <c r="F993" s="2">
        <f t="shared" si="123"/>
        <v>6.5000301896360835</v>
      </c>
      <c r="G993" s="2">
        <f t="shared" ca="1" si="124"/>
        <v>6.6794913142573655</v>
      </c>
      <c r="H993" s="3">
        <f t="shared" si="125"/>
        <v>16.483333333333334</v>
      </c>
      <c r="I993" s="4">
        <f t="shared" si="126"/>
        <v>665.16171373132022</v>
      </c>
      <c r="J993" s="4">
        <f t="shared" ca="1" si="127"/>
        <v>795.91413884780673</v>
      </c>
      <c r="K993" s="16"/>
      <c r="N993" s="6">
        <f t="shared" ca="1" si="121"/>
        <v>-3.7665474011642594E-2</v>
      </c>
      <c r="O993" s="13">
        <f t="shared" ca="1" si="120"/>
        <v>-4.0821815682190662E-2</v>
      </c>
      <c r="P993" s="1">
        <v>991</v>
      </c>
    </row>
    <row r="994" spans="4:17" ht="19.5" customHeight="1" x14ac:dyDescent="0.2">
      <c r="D994" s="1">
        <v>990</v>
      </c>
      <c r="E994" s="3">
        <f t="shared" si="122"/>
        <v>16.5</v>
      </c>
      <c r="F994" s="2">
        <f t="shared" si="123"/>
        <v>6.500120529411018</v>
      </c>
      <c r="G994" s="2">
        <f t="shared" ca="1" si="124"/>
        <v>6.6142156171495312</v>
      </c>
      <c r="H994" s="3">
        <f t="shared" si="125"/>
        <v>16.5</v>
      </c>
      <c r="I994" s="4">
        <f t="shared" si="126"/>
        <v>665.22180700519937</v>
      </c>
      <c r="J994" s="4">
        <f t="shared" ca="1" si="127"/>
        <v>745.61964963590844</v>
      </c>
      <c r="K994" s="16"/>
      <c r="N994" s="6">
        <f t="shared" ca="1" si="121"/>
        <v>-0.12458361968410056</v>
      </c>
      <c r="O994" s="13">
        <f t="shared" ca="1" si="120"/>
        <v>-0.12482915175796994</v>
      </c>
      <c r="P994" s="1">
        <v>992</v>
      </c>
    </row>
    <row r="995" spans="4:17" ht="19.5" customHeight="1" x14ac:dyDescent="0.2">
      <c r="D995" s="1">
        <v>991</v>
      </c>
      <c r="E995" s="3">
        <f t="shared" si="122"/>
        <v>16.516666666666666</v>
      </c>
      <c r="F995" s="2">
        <f t="shared" si="123"/>
        <v>6.5002132086339461</v>
      </c>
      <c r="G995" s="2">
        <f t="shared" ca="1" si="124"/>
        <v>6.6078081619003353</v>
      </c>
      <c r="H995" s="3">
        <f t="shared" si="125"/>
        <v>16.516666666666666</v>
      </c>
      <c r="I995" s="4">
        <f t="shared" si="126"/>
        <v>665.28346210237657</v>
      </c>
      <c r="J995" s="4">
        <f t="shared" ca="1" si="127"/>
        <v>740.85739834698745</v>
      </c>
      <c r="K995" s="16"/>
      <c r="N995" s="6">
        <f t="shared" ca="1" si="121"/>
        <v>-0.12046794691407106</v>
      </c>
      <c r="O995" s="13">
        <f t="shared" ca="1" si="120"/>
        <v>-0.15722044584816558</v>
      </c>
      <c r="P995" s="1">
        <v>993</v>
      </c>
    </row>
    <row r="996" spans="4:17" ht="19.5" customHeight="1" x14ac:dyDescent="0.2">
      <c r="D996" s="1">
        <v>992</v>
      </c>
      <c r="E996" s="3">
        <f t="shared" si="122"/>
        <v>16.533333333333335</v>
      </c>
      <c r="F996" s="2">
        <f t="shared" si="123"/>
        <v>6.5003082255403886</v>
      </c>
      <c r="G996" s="2">
        <f t="shared" ca="1" si="124"/>
        <v>6.6895619492215328</v>
      </c>
      <c r="H996" s="3">
        <f t="shared" si="125"/>
        <v>16.533333333333335</v>
      </c>
      <c r="I996" s="4">
        <f t="shared" si="126"/>
        <v>665.3466782821082</v>
      </c>
      <c r="J996" s="4">
        <f t="shared" ca="1" si="127"/>
        <v>803.9699953141137</v>
      </c>
      <c r="K996" s="16"/>
      <c r="N996" s="6">
        <f t="shared" ca="1" si="121"/>
        <v>6.8538958540626152E-2</v>
      </c>
      <c r="O996" s="13">
        <f t="shared" ca="1" si="120"/>
        <v>2.2522645515010903E-2</v>
      </c>
      <c r="P996" s="1">
        <v>994</v>
      </c>
    </row>
    <row r="997" spans="4:17" ht="19.5" customHeight="1" x14ac:dyDescent="0.2">
      <c r="D997" s="1">
        <v>993</v>
      </c>
      <c r="E997" s="3">
        <f t="shared" si="122"/>
        <v>16.55</v>
      </c>
      <c r="F997" s="2">
        <f t="shared" si="123"/>
        <v>6.5004055783213595</v>
      </c>
      <c r="G997" s="2">
        <f t="shared" ca="1" si="124"/>
        <v>6.8797542210196889</v>
      </c>
      <c r="H997" s="3">
        <f t="shared" si="125"/>
        <v>16.55</v>
      </c>
      <c r="I997" s="4">
        <f t="shared" si="126"/>
        <v>665.41145478458384</v>
      </c>
      <c r="J997" s="4">
        <f t="shared" ca="1" si="127"/>
        <v>972.38733805141396</v>
      </c>
      <c r="K997" s="16"/>
      <c r="N997" s="6">
        <f t="shared" ca="1" si="121"/>
        <v>-4.9999000801787492E-2</v>
      </c>
      <c r="O997" s="13">
        <f t="shared" ca="1" si="120"/>
        <v>-6.979392153206683E-2</v>
      </c>
      <c r="P997" s="1">
        <v>995</v>
      </c>
    </row>
    <row r="998" spans="4:17" ht="19.5" customHeight="1" x14ac:dyDescent="0.2">
      <c r="D998" s="1">
        <v>994</v>
      </c>
      <c r="E998" s="3">
        <f t="shared" si="122"/>
        <v>16.566666666666666</v>
      </c>
      <c r="F998" s="2">
        <f t="shared" si="123"/>
        <v>6.5005052651234037</v>
      </c>
      <c r="G998" s="2">
        <f t="shared" ca="1" si="124"/>
        <v>6.6349184045460126</v>
      </c>
      <c r="H998" s="3">
        <f t="shared" si="125"/>
        <v>16.566666666666666</v>
      </c>
      <c r="I998" s="4">
        <f t="shared" si="126"/>
        <v>665.47779083091416</v>
      </c>
      <c r="J998" s="4">
        <f t="shared" ca="1" si="127"/>
        <v>761.21695144594878</v>
      </c>
      <c r="K998" s="16"/>
      <c r="N998" s="6">
        <f t="shared" ca="1" si="121"/>
        <v>-0.10581674690345824</v>
      </c>
      <c r="O998" s="13">
        <f t="shared" ca="1" si="120"/>
        <v>-0.15148260010511702</v>
      </c>
      <c r="P998" s="1">
        <v>996</v>
      </c>
    </row>
    <row r="999" spans="4:17" ht="19.5" customHeight="1" x14ac:dyDescent="0.2">
      <c r="D999" s="1">
        <v>995</v>
      </c>
      <c r="E999" s="3">
        <f t="shared" si="122"/>
        <v>16.583333333333332</v>
      </c>
      <c r="F999" s="2">
        <f t="shared" si="123"/>
        <v>6.5006072840486278</v>
      </c>
      <c r="G999" s="2">
        <f t="shared" ca="1" si="124"/>
        <v>6.6593472412619352</v>
      </c>
      <c r="H999" s="3">
        <f t="shared" si="125"/>
        <v>16.583333333333332</v>
      </c>
      <c r="I999" s="4">
        <f t="shared" si="126"/>
        <v>665.54568562311317</v>
      </c>
      <c r="J999" s="4">
        <f t="shared" ca="1" si="127"/>
        <v>780.04159193993632</v>
      </c>
      <c r="K999" s="16"/>
      <c r="N999" s="6">
        <f t="shared" ca="1" si="121"/>
        <v>-3.8983223880544415E-3</v>
      </c>
      <c r="O999" s="13">
        <f t="shared" ca="1" si="120"/>
        <v>-8.3834282217306294E-2</v>
      </c>
      <c r="P999" s="1">
        <v>997</v>
      </c>
    </row>
    <row r="1000" spans="4:17" ht="19.5" customHeight="1" x14ac:dyDescent="0.2">
      <c r="D1000" s="1">
        <v>996</v>
      </c>
      <c r="E1000" s="3">
        <f t="shared" si="122"/>
        <v>16.600000000000001</v>
      </c>
      <c r="F1000" s="2">
        <f t="shared" si="123"/>
        <v>6.5007116331547383</v>
      </c>
      <c r="G1000" s="2">
        <f t="shared" ca="1" si="124"/>
        <v>6.6482751370223783</v>
      </c>
      <c r="H1000" s="3">
        <f t="shared" si="125"/>
        <v>16.600000000000001</v>
      </c>
      <c r="I1000" s="4">
        <f t="shared" si="126"/>
        <v>665.61513834408538</v>
      </c>
      <c r="J1000" s="4">
        <f t="shared" ca="1" si="127"/>
        <v>771.45252737720773</v>
      </c>
      <c r="K1000" s="16"/>
      <c r="N1000" s="6">
        <f t="shared" ca="1" si="121"/>
        <v>4.396423552707987E-2</v>
      </c>
      <c r="O1000" s="13">
        <f t="shared" ca="1" si="120"/>
        <v>-2.1226698265704294E-2</v>
      </c>
      <c r="P1000" s="1">
        <v>998</v>
      </c>
    </row>
    <row r="1001" spans="4:17" ht="19.5" customHeight="1" x14ac:dyDescent="0.2">
      <c r="D1001" s="1">
        <v>997</v>
      </c>
      <c r="E1001" s="3">
        <f t="shared" si="122"/>
        <v>16.616666666666667</v>
      </c>
      <c r="F1001" s="2">
        <f t="shared" si="123"/>
        <v>6.5008183104550783</v>
      </c>
      <c r="G1001" s="2">
        <f t="shared" ca="1" si="124"/>
        <v>6.7032851285661579</v>
      </c>
      <c r="H1001" s="3">
        <f t="shared" si="125"/>
        <v>16.616666666666667</v>
      </c>
      <c r="I1001" s="4">
        <f t="shared" si="126"/>
        <v>665.68614815760952</v>
      </c>
      <c r="J1001" s="4">
        <f t="shared" ca="1" si="127"/>
        <v>815.07907132561877</v>
      </c>
      <c r="K1001" s="16"/>
      <c r="N1001" s="6">
        <f t="shared" ca="1" si="121"/>
        <v>-6.7878923650654691E-2</v>
      </c>
      <c r="O1001" s="13">
        <f t="shared" ca="1" si="120"/>
        <v>-0.10578707512278418</v>
      </c>
      <c r="P1001" s="1">
        <v>999</v>
      </c>
      <c r="Q1001" s="7" t="s">
        <v>10</v>
      </c>
    </row>
    <row r="1002" spans="4:17" ht="19.5" customHeight="1" x14ac:dyDescent="0.2">
      <c r="D1002" s="1">
        <v>998</v>
      </c>
      <c r="E1002" s="3">
        <f t="shared" si="122"/>
        <v>16.633333333333333</v>
      </c>
      <c r="F1002" s="2">
        <f t="shared" si="123"/>
        <v>6.500927313918667</v>
      </c>
      <c r="G1002" s="2">
        <f t="shared" ca="1" si="124"/>
        <v>6.6686798432892056</v>
      </c>
      <c r="H1002" s="3">
        <f t="shared" si="125"/>
        <v>16.633333333333333</v>
      </c>
      <c r="I1002" s="4">
        <f t="shared" si="126"/>
        <v>665.75871420832527</v>
      </c>
      <c r="J1002" s="4">
        <f t="shared" ca="1" si="127"/>
        <v>787.35548542576464</v>
      </c>
      <c r="K1002" s="16"/>
      <c r="N1002" s="6">
        <f t="shared" ca="1" si="121"/>
        <v>4.5276410994494212E-2</v>
      </c>
      <c r="O1002" s="13">
        <f t="shared" ca="1" si="120"/>
        <v>-7.9849123562623636E-3</v>
      </c>
      <c r="P1002" s="1">
        <v>1000</v>
      </c>
      <c r="Q1002" s="4">
        <v>1</v>
      </c>
    </row>
    <row r="1003" spans="4:17" ht="19.5" customHeight="1" x14ac:dyDescent="0.2">
      <c r="D1003" s="1">
        <v>999</v>
      </c>
      <c r="E1003" s="3">
        <f t="shared" si="122"/>
        <v>16.649999999999999</v>
      </c>
      <c r="F1003" s="2">
        <f t="shared" si="123"/>
        <v>6.5010386414702337</v>
      </c>
      <c r="G1003" s="2">
        <f t="shared" ca="1" si="124"/>
        <v>6.6863412835974279</v>
      </c>
      <c r="H1003" s="3">
        <f t="shared" si="125"/>
        <v>16.649999999999999</v>
      </c>
      <c r="I1003" s="4">
        <f t="shared" si="126"/>
        <v>665.83283562171357</v>
      </c>
      <c r="J1003" s="4">
        <f t="shared" ca="1" si="127"/>
        <v>801.38484197921491</v>
      </c>
      <c r="K1003" s="16"/>
      <c r="N1003" s="6">
        <f t="shared" ca="1" si="121"/>
        <v>-3.6623765076165077E-2</v>
      </c>
      <c r="O1003" s="13">
        <f t="shared" ca="1" si="120"/>
        <v>-7.7366061440115236E-2</v>
      </c>
      <c r="P1003" s="1">
        <v>1001</v>
      </c>
      <c r="Q1003" s="4">
        <v>2</v>
      </c>
    </row>
    <row r="1004" spans="4:17" ht="19.5" customHeight="1" x14ac:dyDescent="0.2">
      <c r="D1004" s="1">
        <v>1000</v>
      </c>
      <c r="E1004" s="3">
        <f t="shared" si="122"/>
        <v>16.666666666666668</v>
      </c>
      <c r="F1004" s="2">
        <f t="shared" si="123"/>
        <v>6.5011522909902633</v>
      </c>
      <c r="G1004" s="2">
        <f t="shared" ca="1" si="124"/>
        <v>6.5905031776491976</v>
      </c>
      <c r="H1004" s="3">
        <f t="shared" si="125"/>
        <v>16.666666666666668</v>
      </c>
      <c r="I1004" s="4">
        <f t="shared" si="126"/>
        <v>665.90851150408423</v>
      </c>
      <c r="J1004" s="4">
        <f t="shared" ca="1" si="127"/>
        <v>728.14716511412939</v>
      </c>
      <c r="K1004" s="16"/>
      <c r="N1004" s="6">
        <f t="shared" ca="1" si="121"/>
        <v>9.5697086488915881E-2</v>
      </c>
      <c r="O1004" s="13">
        <f t="shared" ca="1" si="120"/>
        <v>4.1793408813942251E-2</v>
      </c>
      <c r="P1004" s="1">
        <v>1002</v>
      </c>
      <c r="Q1004" s="4">
        <v>3</v>
      </c>
    </row>
    <row r="1005" spans="4:17" ht="19.5" customHeight="1" x14ac:dyDescent="0.2">
      <c r="D1005" s="1">
        <v>1001</v>
      </c>
      <c r="E1005" s="3">
        <f t="shared" si="122"/>
        <v>16.683333333333334</v>
      </c>
      <c r="F1005" s="2">
        <f t="shared" si="123"/>
        <v>6.5012682603150331</v>
      </c>
      <c r="G1005" s="2">
        <f t="shared" ca="1" si="124"/>
        <v>6.5175134741524543</v>
      </c>
      <c r="H1005" s="3">
        <f t="shared" si="125"/>
        <v>16.683333333333334</v>
      </c>
      <c r="I1005" s="4">
        <f t="shared" si="126"/>
        <v>665.98574094255821</v>
      </c>
      <c r="J1005" s="4">
        <f t="shared" ca="1" si="127"/>
        <v>676.89317866795989</v>
      </c>
      <c r="K1005" s="16"/>
      <c r="N1005" s="6">
        <f t="shared" ca="1" si="121"/>
        <v>2.8657029225251606E-2</v>
      </c>
      <c r="O1005" s="13">
        <f t="shared" ca="1" si="120"/>
        <v>1.4661322747056872E-2</v>
      </c>
      <c r="P1005" s="1">
        <v>1003</v>
      </c>
      <c r="Q1005" s="4">
        <v>4</v>
      </c>
    </row>
    <row r="1006" spans="4:17" ht="19.5" customHeight="1" x14ac:dyDescent="0.2">
      <c r="D1006" s="1">
        <v>1002</v>
      </c>
      <c r="E1006" s="3">
        <f t="shared" si="122"/>
        <v>16.7</v>
      </c>
      <c r="F1006" s="2">
        <f t="shared" si="123"/>
        <v>6.5013865472366543</v>
      </c>
      <c r="G1006" s="2">
        <f t="shared" ca="1" si="124"/>
        <v>6.4871456504926019</v>
      </c>
      <c r="H1006" s="3">
        <f t="shared" si="125"/>
        <v>16.7</v>
      </c>
      <c r="I1006" s="4">
        <f t="shared" si="126"/>
        <v>666.06452300504998</v>
      </c>
      <c r="J1006" s="4">
        <f t="shared" ca="1" si="127"/>
        <v>656.6463874246374</v>
      </c>
      <c r="K1006" s="16"/>
      <c r="N1006" s="6">
        <f t="shared" ca="1" si="121"/>
        <v>-4.5932317578541812E-2</v>
      </c>
      <c r="O1006" s="13">
        <f t="shared" ca="1" si="120"/>
        <v>-6.7247610294508833E-2</v>
      </c>
      <c r="P1006" s="1">
        <v>1004</v>
      </c>
      <c r="Q1006" s="4">
        <v>5</v>
      </c>
    </row>
    <row r="1007" spans="4:17" ht="19.5" customHeight="1" x14ac:dyDescent="0.2">
      <c r="D1007" s="1">
        <v>1003</v>
      </c>
      <c r="E1007" s="3">
        <f t="shared" si="122"/>
        <v>16.716666666666665</v>
      </c>
      <c r="F1007" s="2">
        <f t="shared" si="123"/>
        <v>6.5015071495031131</v>
      </c>
      <c r="G1007" s="2">
        <f t="shared" ca="1" si="124"/>
        <v>6.4894082252161525</v>
      </c>
      <c r="H1007" s="3">
        <f t="shared" si="125"/>
        <v>16.716666666666665</v>
      </c>
      <c r="I1007" s="4">
        <f t="shared" si="126"/>
        <v>666.14485674025002</v>
      </c>
      <c r="J1007" s="4">
        <f t="shared" ca="1" si="127"/>
        <v>658.13378097813666</v>
      </c>
      <c r="K1007" s="16"/>
      <c r="N1007" s="6">
        <f t="shared" ca="1" si="121"/>
        <v>1.4427696936886815E-2</v>
      </c>
      <c r="O1007" s="13">
        <f t="shared" ca="1" si="120"/>
        <v>-1.4726017485726054E-2</v>
      </c>
      <c r="P1007" s="1">
        <v>1005</v>
      </c>
      <c r="Q1007" s="4">
        <v>6</v>
      </c>
    </row>
    <row r="1008" spans="4:17" ht="19.5" customHeight="1" x14ac:dyDescent="0.2">
      <c r="D1008" s="1">
        <v>1004</v>
      </c>
      <c r="E1008" s="3">
        <f t="shared" si="122"/>
        <v>16.733333333333334</v>
      </c>
      <c r="F1008" s="2">
        <f t="shared" si="123"/>
        <v>6.5016300648183183</v>
      </c>
      <c r="G1008" s="2">
        <f t="shared" ca="1" si="124"/>
        <v>6.670916659221767</v>
      </c>
      <c r="H1008" s="3">
        <f t="shared" si="125"/>
        <v>16.733333333333334</v>
      </c>
      <c r="I1008" s="4">
        <f t="shared" si="126"/>
        <v>666.22674117761119</v>
      </c>
      <c r="J1008" s="4">
        <f t="shared" ca="1" si="127"/>
        <v>789.11862589536815</v>
      </c>
      <c r="K1008" s="16"/>
      <c r="N1008" s="6">
        <f t="shared" ca="1" si="121"/>
        <v>-3.9390428191995355E-2</v>
      </c>
      <c r="O1008" s="13">
        <f t="shared" ca="1" si="120"/>
        <v>-6.0268062289518115E-2</v>
      </c>
      <c r="P1008" s="1">
        <v>1006</v>
      </c>
      <c r="Q1008" s="4">
        <v>7</v>
      </c>
    </row>
    <row r="1009" spans="4:17" ht="19.5" customHeight="1" x14ac:dyDescent="0.2">
      <c r="D1009" s="1">
        <v>1005</v>
      </c>
      <c r="E1009" s="3">
        <f t="shared" si="122"/>
        <v>16.75</v>
      </c>
      <c r="F1009" s="2">
        <f t="shared" si="123"/>
        <v>6.5017552908421372</v>
      </c>
      <c r="G1009" s="2">
        <f t="shared" ca="1" si="124"/>
        <v>6.6117764774259928</v>
      </c>
      <c r="H1009" s="3">
        <f t="shared" si="125"/>
        <v>16.75</v>
      </c>
      <c r="I1009" s="4">
        <f t="shared" si="126"/>
        <v>666.31017532732506</v>
      </c>
      <c r="J1009" s="4">
        <f t="shared" ca="1" si="127"/>
        <v>743.80319532333363</v>
      </c>
      <c r="K1009" s="16"/>
      <c r="N1009" s="6">
        <f t="shared" ca="1" si="121"/>
        <v>-8.3520864258367244E-2</v>
      </c>
      <c r="O1009" s="13">
        <f t="shared" ca="1" si="120"/>
        <v>-0.10792970452333286</v>
      </c>
      <c r="P1009" s="1">
        <v>1007</v>
      </c>
      <c r="Q1009" s="4">
        <v>8</v>
      </c>
    </row>
    <row r="1010" spans="4:17" ht="19.5" customHeight="1" x14ac:dyDescent="0.2">
      <c r="D1010" s="1">
        <v>1006</v>
      </c>
      <c r="E1010" s="3">
        <f t="shared" si="122"/>
        <v>16.766666666666666</v>
      </c>
      <c r="F1010" s="2">
        <f t="shared" si="123"/>
        <v>6.5018828251904486</v>
      </c>
      <c r="G1010" s="2">
        <f t="shared" ca="1" si="124"/>
        <v>6.6106766412249787</v>
      </c>
      <c r="H1010" s="3">
        <f t="shared" si="125"/>
        <v>16.766666666666666</v>
      </c>
      <c r="I1010" s="4">
        <f t="shared" si="126"/>
        <v>666.39515818030986</v>
      </c>
      <c r="J1010" s="4">
        <f t="shared" ca="1" si="127"/>
        <v>742.98558334473125</v>
      </c>
      <c r="K1010" s="16"/>
      <c r="N1010" s="6">
        <f t="shared" ca="1" si="121"/>
        <v>-4.012808267777445E-2</v>
      </c>
      <c r="O1010" s="13">
        <f t="shared" ca="1" si="120"/>
        <v>-7.774445833577176E-2</v>
      </c>
      <c r="P1010" s="1">
        <v>1008</v>
      </c>
      <c r="Q1010" s="4">
        <v>9</v>
      </c>
    </row>
    <row r="1011" spans="4:17" ht="19.5" customHeight="1" x14ac:dyDescent="0.2">
      <c r="D1011" s="1">
        <v>1007</v>
      </c>
      <c r="E1011" s="3">
        <f t="shared" si="122"/>
        <v>16.783333333333335</v>
      </c>
      <c r="F1011" s="2">
        <f t="shared" si="123"/>
        <v>6.5020126654351822</v>
      </c>
      <c r="G1011" s="2">
        <f t="shared" ca="1" si="124"/>
        <v>6.6316200905773082</v>
      </c>
      <c r="H1011" s="3">
        <f t="shared" si="125"/>
        <v>16.783333333333335</v>
      </c>
      <c r="I1011" s="4">
        <f t="shared" si="126"/>
        <v>666.48168870818824</v>
      </c>
      <c r="J1011" s="4">
        <f t="shared" ca="1" si="127"/>
        <v>758.71035498525225</v>
      </c>
      <c r="K1011" s="16"/>
      <c r="N1011" s="6">
        <f t="shared" ca="1" si="121"/>
        <v>-7.4337665195317731E-2</v>
      </c>
      <c r="O1011" s="13">
        <f t="shared" ca="1" si="120"/>
        <v>-0.12932193556363311</v>
      </c>
      <c r="P1011" s="1">
        <v>1009</v>
      </c>
      <c r="Q1011" s="4">
        <v>10</v>
      </c>
    </row>
    <row r="1012" spans="4:17" ht="19.5" customHeight="1" x14ac:dyDescent="0.2">
      <c r="D1012" s="1">
        <v>1008</v>
      </c>
      <c r="E1012" s="3">
        <f t="shared" si="122"/>
        <v>16.8</v>
      </c>
      <c r="F1012" s="2">
        <f t="shared" si="123"/>
        <v>6.5021448091043652</v>
      </c>
      <c r="G1012" s="2">
        <f t="shared" ca="1" si="124"/>
        <v>6.7061658396774817</v>
      </c>
      <c r="H1012" s="3">
        <f t="shared" si="125"/>
        <v>16.8</v>
      </c>
      <c r="I1012" s="4">
        <f t="shared" si="126"/>
        <v>666.56976586326846</v>
      </c>
      <c r="J1012" s="4">
        <f t="shared" ca="1" si="127"/>
        <v>817.43046387823563</v>
      </c>
      <c r="K1012" s="16"/>
      <c r="N1012" s="6">
        <f t="shared" ca="1" si="121"/>
        <v>-6.7480409477996842E-2</v>
      </c>
      <c r="O1012" s="13">
        <f t="shared" ca="1" si="120"/>
        <v>-0.13850751169165815</v>
      </c>
      <c r="P1012" s="1">
        <v>1010</v>
      </c>
      <c r="Q1012" s="4">
        <v>11</v>
      </c>
    </row>
    <row r="1013" spans="4:17" ht="19.5" customHeight="1" x14ac:dyDescent="0.2">
      <c r="D1013" s="1">
        <v>1009</v>
      </c>
      <c r="E1013" s="3">
        <f t="shared" si="122"/>
        <v>16.816666666666666</v>
      </c>
      <c r="F1013" s="2">
        <f t="shared" si="123"/>
        <v>6.5022792536821745</v>
      </c>
      <c r="G1013" s="2">
        <f t="shared" ca="1" si="124"/>
        <v>6.7829666695616853</v>
      </c>
      <c r="H1013" s="3">
        <f t="shared" si="125"/>
        <v>16.816666666666666</v>
      </c>
      <c r="I1013" s="4">
        <f t="shared" si="126"/>
        <v>666.6593885785295</v>
      </c>
      <c r="J1013" s="4">
        <f t="shared" ca="1" si="127"/>
        <v>882.68347383528987</v>
      </c>
      <c r="K1013" s="16"/>
      <c r="N1013" s="6">
        <f t="shared" ca="1" si="121"/>
        <v>-9.6168679269244259E-2</v>
      </c>
      <c r="O1013" s="13">
        <f t="shared" ca="1" si="120"/>
        <v>-0.17926531598597117</v>
      </c>
      <c r="P1013" s="1">
        <v>1011</v>
      </c>
      <c r="Q1013" s="4">
        <v>12</v>
      </c>
    </row>
    <row r="1014" spans="4:17" ht="19.5" customHeight="1" x14ac:dyDescent="0.2">
      <c r="D1014" s="1">
        <v>1010</v>
      </c>
      <c r="E1014" s="3">
        <f t="shared" si="122"/>
        <v>16.833333333333332</v>
      </c>
      <c r="F1014" s="2">
        <f t="shared" si="123"/>
        <v>6.5024159966089794</v>
      </c>
      <c r="G1014" s="2">
        <f t="shared" ca="1" si="124"/>
        <v>6.6696086459983404</v>
      </c>
      <c r="H1014" s="3">
        <f t="shared" si="125"/>
        <v>16.833333333333332</v>
      </c>
      <c r="I1014" s="4">
        <f t="shared" si="126"/>
        <v>666.75055576759769</v>
      </c>
      <c r="J1014" s="4">
        <f t="shared" ca="1" si="127"/>
        <v>788.08712305458903</v>
      </c>
      <c r="K1014" s="16"/>
      <c r="N1014" s="6">
        <f t="shared" ca="1" si="121"/>
        <v>0.10891138370005089</v>
      </c>
      <c r="O1014" s="13">
        <f t="shared" ca="1" si="120"/>
        <v>-7.5874992028226035E-3</v>
      </c>
      <c r="P1014" s="1">
        <v>1012</v>
      </c>
      <c r="Q1014" s="4">
        <v>13</v>
      </c>
    </row>
    <row r="1015" spans="4:17" ht="19.5" customHeight="1" x14ac:dyDescent="0.2">
      <c r="D1015" s="1">
        <v>1011</v>
      </c>
      <c r="E1015" s="3">
        <f t="shared" si="122"/>
        <v>16.850000000000001</v>
      </c>
      <c r="F1015" s="2">
        <f t="shared" si="123"/>
        <v>6.5025550352813903</v>
      </c>
      <c r="G1015" s="2">
        <f t="shared" ca="1" si="124"/>
        <v>6.5014638727203495</v>
      </c>
      <c r="H1015" s="3">
        <f t="shared" si="125"/>
        <v>16.850000000000001</v>
      </c>
      <c r="I1015" s="4">
        <f t="shared" si="126"/>
        <v>666.84326632472789</v>
      </c>
      <c r="J1015" s="4">
        <f t="shared" ca="1" si="127"/>
        <v>666.11602875779147</v>
      </c>
      <c r="K1015" s="16"/>
      <c r="N1015" s="6">
        <f t="shared" ca="1" si="121"/>
        <v>6.9794016682709611E-2</v>
      </c>
      <c r="O1015" s="13">
        <f t="shared" ca="1" si="120"/>
        <v>-1.8545102968516025E-4</v>
      </c>
      <c r="P1015" s="1">
        <v>1013</v>
      </c>
      <c r="Q1015" s="4">
        <v>14</v>
      </c>
    </row>
    <row r="1016" spans="4:17" ht="19.5" customHeight="1" x14ac:dyDescent="0.2">
      <c r="D1016" s="1">
        <v>1012</v>
      </c>
      <c r="E1016" s="3">
        <f t="shared" si="122"/>
        <v>16.866666666666667</v>
      </c>
      <c r="F1016" s="2">
        <f t="shared" si="123"/>
        <v>6.5026963670523106</v>
      </c>
      <c r="G1016" s="2">
        <f t="shared" ca="1" si="124"/>
        <v>6.6280632233959462</v>
      </c>
      <c r="H1016" s="3">
        <f t="shared" si="125"/>
        <v>16.866666666666667</v>
      </c>
      <c r="I1016" s="4">
        <f t="shared" si="126"/>
        <v>666.93751912478456</v>
      </c>
      <c r="J1016" s="4">
        <f t="shared" ca="1" si="127"/>
        <v>756.01651667602948</v>
      </c>
      <c r="K1016" s="16"/>
      <c r="N1016" s="6">
        <f t="shared" ca="1" si="121"/>
        <v>0.13738969786117058</v>
      </c>
      <c r="O1016" s="13">
        <f t="shared" ca="1" si="120"/>
        <v>7.8003947498630793E-2</v>
      </c>
      <c r="P1016" s="1">
        <v>1014</v>
      </c>
      <c r="Q1016" s="4">
        <v>15</v>
      </c>
    </row>
    <row r="1017" spans="4:17" ht="19.5" customHeight="1" x14ac:dyDescent="0.2">
      <c r="D1017" s="1">
        <v>1013</v>
      </c>
      <c r="E1017" s="3">
        <f t="shared" si="122"/>
        <v>16.883333333333333</v>
      </c>
      <c r="F1017" s="2">
        <f t="shared" si="123"/>
        <v>6.5028399892309894</v>
      </c>
      <c r="G1017" s="2">
        <f t="shared" ca="1" si="124"/>
        <v>6.5980644332423761</v>
      </c>
      <c r="H1017" s="3">
        <f t="shared" si="125"/>
        <v>16.883333333333333</v>
      </c>
      <c r="I1017" s="4">
        <f t="shared" si="126"/>
        <v>667.0333130232234</v>
      </c>
      <c r="J1017" s="4">
        <f t="shared" ca="1" si="127"/>
        <v>733.6737395291716</v>
      </c>
      <c r="K1017" s="16"/>
      <c r="N1017" s="6">
        <f t="shared" ca="1" si="121"/>
        <v>3.9261791657240405E-2</v>
      </c>
      <c r="O1017" s="13">
        <f t="shared" ref="O1017:O1080" ca="1" si="128">SUMPRODUCT($M$3:$M$182,O837:O1016)+N1017</f>
        <v>3.4768298662874959E-2</v>
      </c>
      <c r="P1017" s="1">
        <v>1015</v>
      </c>
      <c r="Q1017" s="4">
        <v>16</v>
      </c>
    </row>
    <row r="1018" spans="4:17" ht="19.5" customHeight="1" x14ac:dyDescent="0.2">
      <c r="D1018" s="1">
        <v>1014</v>
      </c>
      <c r="E1018" s="3">
        <f t="shared" si="122"/>
        <v>16.899999999999999</v>
      </c>
      <c r="F1018" s="2">
        <f t="shared" si="123"/>
        <v>6.5029858990830665</v>
      </c>
      <c r="G1018" s="2">
        <f t="shared" ca="1" si="124"/>
        <v>6.5099721314415424</v>
      </c>
      <c r="H1018" s="3">
        <f t="shared" si="125"/>
        <v>16.899999999999999</v>
      </c>
      <c r="I1018" s="4">
        <f t="shared" si="126"/>
        <v>667.13064685606696</v>
      </c>
      <c r="J1018" s="4">
        <f t="shared" ca="1" si="127"/>
        <v>671.80769501818884</v>
      </c>
      <c r="K1018" s="16"/>
      <c r="N1018" s="6">
        <f t="shared" ca="1" si="121"/>
        <v>0.10499279372268912</v>
      </c>
      <c r="O1018" s="13">
        <f t="shared" ca="1" si="128"/>
        <v>9.9744137128429E-2</v>
      </c>
      <c r="P1018" s="1">
        <v>1016</v>
      </c>
      <c r="Q1018" s="4">
        <v>17</v>
      </c>
    </row>
    <row r="1019" spans="4:17" ht="19.5" customHeight="1" x14ac:dyDescent="0.2">
      <c r="D1019" s="1">
        <v>1015</v>
      </c>
      <c r="E1019" s="3">
        <f t="shared" si="122"/>
        <v>16.916666666666668</v>
      </c>
      <c r="F1019" s="2">
        <f t="shared" si="123"/>
        <v>6.5031340938306279</v>
      </c>
      <c r="G1019" s="2">
        <f t="shared" ca="1" si="124"/>
        <v>6.6588337052135866</v>
      </c>
      <c r="H1019" s="3">
        <f t="shared" si="125"/>
        <v>16.916666666666668</v>
      </c>
      <c r="I1019" s="4">
        <f t="shared" si="126"/>
        <v>667.22951943988619</v>
      </c>
      <c r="J1019" s="4">
        <f t="shared" ca="1" si="127"/>
        <v>779.64111530166031</v>
      </c>
      <c r="K1019" s="16"/>
      <c r="N1019" s="6">
        <f t="shared" ca="1" si="121"/>
        <v>3.2220599724454305E-2</v>
      </c>
      <c r="O1019" s="13">
        <f t="shared" ca="1" si="128"/>
        <v>4.4703169590028534E-2</v>
      </c>
      <c r="P1019" s="1">
        <v>1017</v>
      </c>
      <c r="Q1019" s="4">
        <v>18</v>
      </c>
    </row>
    <row r="1020" spans="4:17" ht="19.5" customHeight="1" x14ac:dyDescent="0.2">
      <c r="D1020" s="1">
        <v>1016</v>
      </c>
      <c r="E1020" s="3">
        <f t="shared" si="122"/>
        <v>16.933333333333334</v>
      </c>
      <c r="F1020" s="2">
        <f t="shared" si="123"/>
        <v>6.5032845706522604</v>
      </c>
      <c r="G1020" s="2">
        <f t="shared" ca="1" si="124"/>
        <v>6.5309921150410624</v>
      </c>
      <c r="H1020" s="3">
        <f t="shared" si="125"/>
        <v>16.933333333333334</v>
      </c>
      <c r="I1020" s="4">
        <f t="shared" si="126"/>
        <v>667.3299295717801</v>
      </c>
      <c r="J1020" s="4">
        <f t="shared" ca="1" si="127"/>
        <v>686.07854279420258</v>
      </c>
      <c r="K1020" s="16"/>
      <c r="N1020" s="6">
        <f t="shared" ca="1" si="121"/>
        <v>-5.4314640927951734E-2</v>
      </c>
      <c r="O1020" s="13">
        <f t="shared" ca="1" si="128"/>
        <v>-3.385386976779757E-2</v>
      </c>
      <c r="P1020" s="1">
        <v>1018</v>
      </c>
      <c r="Q1020" s="4">
        <v>19</v>
      </c>
    </row>
    <row r="1021" spans="4:17" ht="19.5" customHeight="1" x14ac:dyDescent="0.2">
      <c r="D1021" s="1">
        <v>1017</v>
      </c>
      <c r="E1021" s="3">
        <f t="shared" si="122"/>
        <v>16.95</v>
      </c>
      <c r="F1021" s="2">
        <f t="shared" si="123"/>
        <v>6.5034373266831009</v>
      </c>
      <c r="G1021" s="2">
        <f t="shared" ca="1" si="124"/>
        <v>6.7336290192549599</v>
      </c>
      <c r="H1021" s="3">
        <f t="shared" si="125"/>
        <v>16.95</v>
      </c>
      <c r="I1021" s="4">
        <f t="shared" si="126"/>
        <v>667.43187602935245</v>
      </c>
      <c r="J1021" s="4">
        <f t="shared" ca="1" si="127"/>
        <v>840.19080869890774</v>
      </c>
      <c r="K1021" s="16"/>
      <c r="N1021" s="6">
        <f t="shared" ca="1" si="121"/>
        <v>7.0032599142745955E-2</v>
      </c>
      <c r="O1021" s="13">
        <f t="shared" ca="1" si="128"/>
        <v>7.4329428466284431E-2</v>
      </c>
      <c r="P1021" s="1">
        <v>1019</v>
      </c>
      <c r="Q1021" s="4">
        <v>20</v>
      </c>
    </row>
    <row r="1022" spans="4:17" ht="19.5" customHeight="1" x14ac:dyDescent="0.2">
      <c r="D1022" s="1">
        <v>1018</v>
      </c>
      <c r="E1022" s="3">
        <f t="shared" si="122"/>
        <v>16.966666666666665</v>
      </c>
      <c r="F1022" s="2">
        <f t="shared" si="123"/>
        <v>6.5035923590148954</v>
      </c>
      <c r="G1022" s="2">
        <f t="shared" ca="1" si="124"/>
        <v>6.7046899025228939</v>
      </c>
      <c r="H1022" s="3">
        <f t="shared" si="125"/>
        <v>16.966666666666665</v>
      </c>
      <c r="I1022" s="4">
        <f t="shared" si="126"/>
        <v>667.53535757069233</v>
      </c>
      <c r="J1022" s="4">
        <f t="shared" ca="1" si="127"/>
        <v>816.22487778881009</v>
      </c>
      <c r="K1022" s="16"/>
      <c r="N1022" s="6">
        <f t="shared" ca="1" si="121"/>
        <v>-8.1446908150106731E-2</v>
      </c>
      <c r="O1022" s="13">
        <f t="shared" ca="1" si="128"/>
        <v>-5.8058215220736384E-2</v>
      </c>
      <c r="P1022" s="1">
        <v>1020</v>
      </c>
      <c r="Q1022" s="4">
        <v>21</v>
      </c>
    </row>
    <row r="1023" spans="4:17" ht="19.5" customHeight="1" x14ac:dyDescent="0.2">
      <c r="D1023" s="1">
        <v>1019</v>
      </c>
      <c r="E1023" s="3">
        <f t="shared" si="122"/>
        <v>16.983333333333334</v>
      </c>
      <c r="F1023" s="2">
        <f t="shared" si="123"/>
        <v>6.503749664696052</v>
      </c>
      <c r="G1023" s="2">
        <f t="shared" ca="1" si="124"/>
        <v>6.5873519439716084</v>
      </c>
      <c r="H1023" s="3">
        <f t="shared" si="125"/>
        <v>16.983333333333334</v>
      </c>
      <c r="I1023" s="4">
        <f t="shared" si="126"/>
        <v>667.64037293435115</v>
      </c>
      <c r="J1023" s="4">
        <f t="shared" ca="1" si="127"/>
        <v>725.85621480088435</v>
      </c>
      <c r="K1023" s="16"/>
      <c r="N1023" s="6">
        <f t="shared" ca="1" si="121"/>
        <v>0.2272585979843309</v>
      </c>
      <c r="O1023" s="13">
        <f t="shared" ca="1" si="128"/>
        <v>0.21482841114525772</v>
      </c>
      <c r="P1023" s="1">
        <v>1021</v>
      </c>
      <c r="Q1023" s="4">
        <v>22</v>
      </c>
    </row>
    <row r="1024" spans="4:17" ht="19.5" customHeight="1" x14ac:dyDescent="0.2">
      <c r="D1024" s="1">
        <v>1020</v>
      </c>
      <c r="E1024" s="3">
        <f t="shared" si="122"/>
        <v>17</v>
      </c>
      <c r="F1024" s="2">
        <f t="shared" si="123"/>
        <v>6.503909240731697</v>
      </c>
      <c r="G1024" s="2">
        <f t="shared" ca="1" si="124"/>
        <v>6.5891462461040016</v>
      </c>
      <c r="H1024" s="3">
        <f t="shared" si="125"/>
        <v>17</v>
      </c>
      <c r="I1024" s="4">
        <f t="shared" si="126"/>
        <v>667.74692083932064</v>
      </c>
      <c r="J1024" s="4">
        <f t="shared" ca="1" si="127"/>
        <v>727.15978930843141</v>
      </c>
      <c r="K1024" s="16"/>
      <c r="N1024" s="6">
        <f t="shared" ca="1" si="121"/>
        <v>-6.447682901036654E-2</v>
      </c>
      <c r="O1024" s="13">
        <f t="shared" ca="1" si="128"/>
        <v>-1.0694107982867351E-3</v>
      </c>
      <c r="P1024" s="1">
        <v>1022</v>
      </c>
      <c r="Q1024" s="4">
        <v>23</v>
      </c>
    </row>
    <row r="1025" spans="4:17" ht="19.5" customHeight="1" x14ac:dyDescent="0.2">
      <c r="D1025" s="1">
        <v>1021</v>
      </c>
      <c r="E1025" s="3">
        <f t="shared" si="122"/>
        <v>17.016666666666666</v>
      </c>
      <c r="F1025" s="2">
        <f t="shared" si="123"/>
        <v>6.5040710840837335</v>
      </c>
      <c r="G1025" s="2">
        <f t="shared" ca="1" si="124"/>
        <v>6.6826706838430106</v>
      </c>
      <c r="H1025" s="3">
        <f t="shared" si="125"/>
        <v>17.016666666666666</v>
      </c>
      <c r="I1025" s="4">
        <f t="shared" si="126"/>
        <v>667.85499998501109</v>
      </c>
      <c r="J1025" s="4">
        <f t="shared" ca="1" si="127"/>
        <v>798.4486710259016</v>
      </c>
      <c r="K1025" s="16"/>
      <c r="N1025" s="6">
        <f t="shared" ca="1" si="121"/>
        <v>-2.2697790665631632E-2</v>
      </c>
      <c r="O1025" s="13">
        <f t="shared" ca="1" si="128"/>
        <v>7.5056842587354483E-3</v>
      </c>
      <c r="P1025" s="1">
        <v>1023</v>
      </c>
      <c r="Q1025" s="4">
        <v>24</v>
      </c>
    </row>
    <row r="1026" spans="4:17" ht="19.5" customHeight="1" x14ac:dyDescent="0.2">
      <c r="D1026" s="1">
        <v>1022</v>
      </c>
      <c r="E1026" s="3">
        <f t="shared" si="122"/>
        <v>17.033333333333335</v>
      </c>
      <c r="F1026" s="2">
        <f t="shared" si="123"/>
        <v>6.5042351916708956</v>
      </c>
      <c r="G1026" s="2">
        <f t="shared" ca="1" si="124"/>
        <v>6.4974287864861848</v>
      </c>
      <c r="H1026" s="3">
        <f t="shared" si="125"/>
        <v>17.033333333333335</v>
      </c>
      <c r="I1026" s="4">
        <f t="shared" si="126"/>
        <v>667.96460905122649</v>
      </c>
      <c r="J1026" s="4">
        <f t="shared" ca="1" si="127"/>
        <v>663.43360867754279</v>
      </c>
      <c r="K1026" s="16"/>
      <c r="N1026" s="6">
        <f t="shared" ca="1" si="121"/>
        <v>0.13219937200795506</v>
      </c>
      <c r="O1026" s="13">
        <f t="shared" ca="1" si="128"/>
        <v>0.14996568875309196</v>
      </c>
      <c r="P1026" s="1">
        <v>1024</v>
      </c>
      <c r="Q1026" s="4">
        <v>25</v>
      </c>
    </row>
    <row r="1027" spans="4:17" ht="19.5" customHeight="1" x14ac:dyDescent="0.2">
      <c r="D1027" s="1">
        <v>1023</v>
      </c>
      <c r="E1027" s="3">
        <f t="shared" si="122"/>
        <v>17.05</v>
      </c>
      <c r="F1027" s="2">
        <f t="shared" si="123"/>
        <v>6.5044015603688132</v>
      </c>
      <c r="G1027" s="2">
        <f t="shared" ca="1" si="124"/>
        <v>6.5231718843446647</v>
      </c>
      <c r="H1027" s="3">
        <f t="shared" si="125"/>
        <v>17.05</v>
      </c>
      <c r="I1027" s="4">
        <f t="shared" si="126"/>
        <v>668.07574669814585</v>
      </c>
      <c r="J1027" s="4">
        <f t="shared" ca="1" si="127"/>
        <v>680.73417464628255</v>
      </c>
      <c r="K1027" s="16"/>
      <c r="N1027" s="6">
        <f t="shared" ref="N1027:N1090" ca="1" si="129">NORMSINV(RAND())*0.096</f>
        <v>4.9252994755173619E-2</v>
      </c>
      <c r="O1027" s="13">
        <f t="shared" ca="1" si="128"/>
        <v>0.10860540935281233</v>
      </c>
      <c r="P1027" s="1">
        <v>1025</v>
      </c>
      <c r="Q1027" s="4">
        <v>26</v>
      </c>
    </row>
    <row r="1028" spans="4:17" ht="19.5" customHeight="1" x14ac:dyDescent="0.2">
      <c r="D1028" s="1">
        <v>1024</v>
      </c>
      <c r="E1028" s="3">
        <f t="shared" ref="E1028:E1091" si="130">D1028/60</f>
        <v>17.066666666666666</v>
      </c>
      <c r="F1028" s="2">
        <f t="shared" ref="F1028:F1091" si="131" xml:space="preserve">   7.163 + 0.0961 * $B$6 - 0.0243 * $B$5 + 0.00027 * $B$5^2 + 0.1055 * SIN(2 * PI() * E1028 / 24) + 0.0664 * COS(2 * PI() * E1028 / 24) - 0.0155 * SIN(2 * PI() * E1028 / 24) *  $B$6 + 0.0608 * COS(2 * PI() * E1028 / 24) * $B$6</f>
        <v>6.5045701870100654</v>
      </c>
      <c r="G1028" s="2">
        <f t="shared" ref="G1028:G1091" ca="1" si="132">F1028+O2026</f>
        <v>6.7052512086586464</v>
      </c>
      <c r="H1028" s="3">
        <f t="shared" ref="H1028:H1091" si="133">E1028</f>
        <v>17.066666666666666</v>
      </c>
      <c r="I1028" s="4">
        <f t="shared" ref="I1028:I1091" si="134">EXP(F1028)</f>
        <v>668.18841156629571</v>
      </c>
      <c r="J1028" s="4">
        <f t="shared" ref="J1028:J1091" ca="1" si="135">EXP(G1028)</f>
        <v>816.68315842670143</v>
      </c>
      <c r="K1028" s="16"/>
      <c r="N1028" s="6">
        <f t="shared" ca="1" si="129"/>
        <v>0.11812202896787195</v>
      </c>
      <c r="O1028" s="13">
        <f t="shared" ca="1" si="128"/>
        <v>0.1843675400839829</v>
      </c>
      <c r="P1028" s="1">
        <v>1026</v>
      </c>
      <c r="Q1028" s="4">
        <v>27</v>
      </c>
    </row>
    <row r="1029" spans="4:17" ht="19.5" customHeight="1" x14ac:dyDescent="0.2">
      <c r="D1029" s="1">
        <v>1025</v>
      </c>
      <c r="E1029" s="3">
        <f t="shared" si="130"/>
        <v>17.083333333333332</v>
      </c>
      <c r="F1029" s="2">
        <f t="shared" si="131"/>
        <v>6.5047410683842442</v>
      </c>
      <c r="G1029" s="2">
        <f t="shared" ca="1" si="132"/>
        <v>6.7948174084635244</v>
      </c>
      <c r="H1029" s="3">
        <f t="shared" si="133"/>
        <v>17.083333333333332</v>
      </c>
      <c r="I1029" s="4">
        <f t="shared" si="134"/>
        <v>668.30260227652934</v>
      </c>
      <c r="J1029" s="4">
        <f t="shared" ca="1" si="135"/>
        <v>893.20615282717813</v>
      </c>
      <c r="K1029" s="16"/>
      <c r="N1029" s="6">
        <f t="shared" ca="1" si="129"/>
        <v>-5.8808661867350412E-2</v>
      </c>
      <c r="O1029" s="13">
        <f t="shared" ca="1" si="128"/>
        <v>2.515835014667761E-2</v>
      </c>
      <c r="P1029" s="1">
        <v>1027</v>
      </c>
      <c r="Q1029" s="4">
        <v>28</v>
      </c>
    </row>
    <row r="1030" spans="4:17" ht="19.5" customHeight="1" x14ac:dyDescent="0.2">
      <c r="D1030" s="1">
        <v>1026</v>
      </c>
      <c r="E1030" s="3">
        <f t="shared" si="130"/>
        <v>17.100000000000001</v>
      </c>
      <c r="F1030" s="2">
        <f t="shared" si="131"/>
        <v>6.5049142012380141</v>
      </c>
      <c r="G1030" s="2">
        <f t="shared" ca="1" si="132"/>
        <v>6.6151258090721097</v>
      </c>
      <c r="H1030" s="3">
        <f t="shared" si="133"/>
        <v>17.100000000000001</v>
      </c>
      <c r="I1030" s="4">
        <f t="shared" si="134"/>
        <v>668.41831743000171</v>
      </c>
      <c r="J1030" s="4">
        <f t="shared" ca="1" si="135"/>
        <v>746.29861556610138</v>
      </c>
      <c r="K1030" s="16"/>
      <c r="N1030" s="6">
        <f t="shared" ca="1" si="129"/>
        <v>7.1232675759842351E-2</v>
      </c>
      <c r="O1030" s="13">
        <f t="shared" ca="1" si="128"/>
        <v>0.13427686807001887</v>
      </c>
      <c r="P1030" s="1">
        <v>1028</v>
      </c>
      <c r="Q1030" s="4">
        <v>29</v>
      </c>
    </row>
    <row r="1031" spans="4:17" ht="19.5" customHeight="1" x14ac:dyDescent="0.2">
      <c r="D1031" s="1">
        <v>1027</v>
      </c>
      <c r="E1031" s="3">
        <f t="shared" si="130"/>
        <v>17.116666666666667</v>
      </c>
      <c r="F1031" s="2">
        <f t="shared" si="131"/>
        <v>6.5050895822751746</v>
      </c>
      <c r="G1031" s="2">
        <f t="shared" ca="1" si="132"/>
        <v>6.6347731318979335</v>
      </c>
      <c r="H1031" s="3">
        <f t="shared" si="133"/>
        <v>17.116666666666667</v>
      </c>
      <c r="I1031" s="4">
        <f t="shared" si="134"/>
        <v>668.53555560814584</v>
      </c>
      <c r="J1031" s="4">
        <f t="shared" ca="1" si="135"/>
        <v>761.10637547567603</v>
      </c>
      <c r="K1031" s="16"/>
      <c r="N1031" s="6">
        <f t="shared" ca="1" si="129"/>
        <v>8.0232199761231679E-2</v>
      </c>
      <c r="O1031" s="13">
        <f t="shared" ca="1" si="128"/>
        <v>0.15892285518154486</v>
      </c>
      <c r="P1031" s="1">
        <v>1029</v>
      </c>
      <c r="Q1031" s="4">
        <v>30</v>
      </c>
    </row>
    <row r="1032" spans="4:17" ht="19.5" customHeight="1" x14ac:dyDescent="0.2">
      <c r="D1032" s="1">
        <v>1028</v>
      </c>
      <c r="E1032" s="3">
        <f t="shared" si="130"/>
        <v>17.133333333333333</v>
      </c>
      <c r="F1032" s="2">
        <f t="shared" si="131"/>
        <v>6.5052672081567264</v>
      </c>
      <c r="G1032" s="2">
        <f t="shared" ca="1" si="132"/>
        <v>6.6634602007267354</v>
      </c>
      <c r="H1032" s="3">
        <f t="shared" si="133"/>
        <v>17.133333333333333</v>
      </c>
      <c r="I1032" s="4">
        <f t="shared" si="134"/>
        <v>668.65431537265113</v>
      </c>
      <c r="J1032" s="4">
        <f t="shared" ca="1" si="135"/>
        <v>783.25647820485585</v>
      </c>
      <c r="K1032" s="16"/>
      <c r="N1032" s="6">
        <f t="shared" ca="1" si="129"/>
        <v>0.16446883651097874</v>
      </c>
      <c r="O1032" s="13">
        <f t="shared" ca="1" si="128"/>
        <v>0.26079159296844523</v>
      </c>
      <c r="P1032" s="1">
        <v>1030</v>
      </c>
      <c r="Q1032" s="4">
        <v>31</v>
      </c>
    </row>
    <row r="1033" spans="4:17" ht="19.5" customHeight="1" x14ac:dyDescent="0.2">
      <c r="D1033" s="1">
        <v>1029</v>
      </c>
      <c r="E1033" s="3">
        <f t="shared" si="130"/>
        <v>17.149999999999999</v>
      </c>
      <c r="F1033" s="2">
        <f t="shared" si="131"/>
        <v>6.5054470755009257</v>
      </c>
      <c r="G1033" s="2">
        <f t="shared" ca="1" si="132"/>
        <v>6.6375102551225025</v>
      </c>
      <c r="H1033" s="3">
        <f t="shared" si="133"/>
        <v>17.149999999999999</v>
      </c>
      <c r="I1033" s="4">
        <f t="shared" si="134"/>
        <v>668.77459526543271</v>
      </c>
      <c r="J1033" s="4">
        <f t="shared" ca="1" si="135"/>
        <v>763.19247106030309</v>
      </c>
      <c r="K1033" s="16"/>
      <c r="N1033" s="6">
        <f t="shared" ca="1" si="129"/>
        <v>9.7110477751129382E-2</v>
      </c>
      <c r="O1033" s="13">
        <f t="shared" ca="1" si="128"/>
        <v>0.23685096350988674</v>
      </c>
      <c r="P1033" s="1">
        <v>1031</v>
      </c>
      <c r="Q1033" s="4">
        <v>32</v>
      </c>
    </row>
    <row r="1034" spans="4:17" ht="19.5" customHeight="1" x14ac:dyDescent="0.2">
      <c r="D1034" s="1">
        <v>1030</v>
      </c>
      <c r="E1034" s="3">
        <f t="shared" si="130"/>
        <v>17.166666666666668</v>
      </c>
      <c r="F1034" s="2">
        <f t="shared" si="131"/>
        <v>6.505629180883358</v>
      </c>
      <c r="G1034" s="2">
        <f t="shared" ca="1" si="132"/>
        <v>6.6028651193569576</v>
      </c>
      <c r="H1034" s="3">
        <f t="shared" si="133"/>
        <v>17.166666666666668</v>
      </c>
      <c r="I1034" s="4">
        <f t="shared" si="134"/>
        <v>668.89639380861308</v>
      </c>
      <c r="J1034" s="4">
        <f t="shared" ca="1" si="135"/>
        <v>737.2043447461856</v>
      </c>
      <c r="K1034" s="16"/>
      <c r="N1034" s="6">
        <f t="shared" ca="1" si="129"/>
        <v>0.2167527079920985</v>
      </c>
      <c r="O1034" s="13">
        <f t="shared" ca="1" si="128"/>
        <v>0.35613701764727868</v>
      </c>
      <c r="P1034" s="1">
        <v>1032</v>
      </c>
      <c r="Q1034" s="4">
        <v>33</v>
      </c>
    </row>
    <row r="1035" spans="4:17" ht="19.5" customHeight="1" x14ac:dyDescent="0.2">
      <c r="D1035" s="1">
        <v>1031</v>
      </c>
      <c r="E1035" s="3">
        <f t="shared" si="130"/>
        <v>17.183333333333334</v>
      </c>
      <c r="F1035" s="2">
        <f t="shared" si="131"/>
        <v>6.505813520837</v>
      </c>
      <c r="G1035" s="2">
        <f t="shared" ca="1" si="132"/>
        <v>6.6140970193308508</v>
      </c>
      <c r="H1035" s="3">
        <f t="shared" si="133"/>
        <v>17.183333333333334</v>
      </c>
      <c r="I1035" s="4">
        <f t="shared" si="134"/>
        <v>669.0197095044947</v>
      </c>
      <c r="J1035" s="4">
        <f t="shared" ca="1" si="135"/>
        <v>745.53122601542429</v>
      </c>
      <c r="K1035" s="16"/>
      <c r="N1035" s="6">
        <f t="shared" ca="1" si="129"/>
        <v>9.8261408445771248E-2</v>
      </c>
      <c r="O1035" s="13">
        <f t="shared" ca="1" si="128"/>
        <v>0.28888056524251426</v>
      </c>
      <c r="P1035" s="1">
        <v>1033</v>
      </c>
      <c r="Q1035" s="4">
        <v>34</v>
      </c>
    </row>
    <row r="1036" spans="4:17" ht="19.5" customHeight="1" x14ac:dyDescent="0.2">
      <c r="D1036" s="1">
        <v>1032</v>
      </c>
      <c r="E1036" s="3">
        <f t="shared" si="130"/>
        <v>17.2</v>
      </c>
      <c r="F1036" s="2">
        <f t="shared" si="131"/>
        <v>6.5060000918522851</v>
      </c>
      <c r="G1036" s="2">
        <f t="shared" ca="1" si="132"/>
        <v>6.6041021189596831</v>
      </c>
      <c r="H1036" s="3">
        <f t="shared" si="133"/>
        <v>17.2</v>
      </c>
      <c r="I1036" s="4">
        <f t="shared" si="134"/>
        <v>669.14454083553471</v>
      </c>
      <c r="J1036" s="4">
        <f t="shared" ca="1" si="135"/>
        <v>738.11683048365671</v>
      </c>
      <c r="K1036" s="16"/>
      <c r="N1036" s="6">
        <f t="shared" ca="1" si="129"/>
        <v>-1.6373146713690716E-2</v>
      </c>
      <c r="O1036" s="13">
        <f t="shared" ca="1" si="128"/>
        <v>0.19498543013698719</v>
      </c>
      <c r="P1036" s="1">
        <v>1034</v>
      </c>
      <c r="Q1036" s="4">
        <v>35</v>
      </c>
    </row>
    <row r="1037" spans="4:17" ht="19.5" customHeight="1" x14ac:dyDescent="0.2">
      <c r="D1037" s="1">
        <v>1033</v>
      </c>
      <c r="E1037" s="3">
        <f t="shared" si="130"/>
        <v>17.216666666666665</v>
      </c>
      <c r="F1037" s="2">
        <f t="shared" si="131"/>
        <v>6.5061888903771692</v>
      </c>
      <c r="G1037" s="2">
        <f t="shared" ca="1" si="132"/>
        <v>6.6375605427904798</v>
      </c>
      <c r="H1037" s="3">
        <f t="shared" si="133"/>
        <v>17.216666666666665</v>
      </c>
      <c r="I1037" s="4">
        <f t="shared" si="134"/>
        <v>669.27088626431873</v>
      </c>
      <c r="J1037" s="4">
        <f t="shared" ca="1" si="135"/>
        <v>763.23085119490622</v>
      </c>
      <c r="K1037" s="16"/>
      <c r="N1037" s="6">
        <f t="shared" ca="1" si="129"/>
        <v>-0.12853777276674155</v>
      </c>
      <c r="O1037" s="13">
        <f t="shared" ca="1" si="128"/>
        <v>4.5930655304939755E-2</v>
      </c>
      <c r="P1037" s="1">
        <v>1035</v>
      </c>
      <c r="Q1037" s="4">
        <v>36</v>
      </c>
    </row>
    <row r="1038" spans="4:17" ht="19.5" customHeight="1" x14ac:dyDescent="0.2">
      <c r="D1038" s="1">
        <v>1034</v>
      </c>
      <c r="E1038" s="3">
        <f t="shared" si="130"/>
        <v>17.233333333333334</v>
      </c>
      <c r="F1038" s="2">
        <f t="shared" si="131"/>
        <v>6.5063799128172022</v>
      </c>
      <c r="G1038" s="2">
        <f t="shared" ca="1" si="132"/>
        <v>6.7052712966766066</v>
      </c>
      <c r="H1038" s="3">
        <f t="shared" si="133"/>
        <v>17.233333333333334</v>
      </c>
      <c r="I1038" s="4">
        <f t="shared" si="134"/>
        <v>669.39874423353774</v>
      </c>
      <c r="J1038" s="4">
        <f t="shared" ca="1" si="135"/>
        <v>816.69956413743432</v>
      </c>
      <c r="K1038" s="16"/>
      <c r="N1038" s="6">
        <f t="shared" ca="1" si="129"/>
        <v>3.9351497880982154E-2</v>
      </c>
      <c r="O1038" s="13">
        <f t="shared" ca="1" si="128"/>
        <v>0.17930355604163978</v>
      </c>
      <c r="P1038" s="1">
        <v>1036</v>
      </c>
      <c r="Q1038" s="4">
        <v>37</v>
      </c>
    </row>
    <row r="1039" spans="4:17" ht="19.5" customHeight="1" x14ac:dyDescent="0.2">
      <c r="D1039" s="1">
        <v>1035</v>
      </c>
      <c r="E1039" s="3">
        <f t="shared" si="130"/>
        <v>17.25</v>
      </c>
      <c r="F1039" s="2">
        <f t="shared" si="131"/>
        <v>6.5065731555355892</v>
      </c>
      <c r="G1039" s="2">
        <f t="shared" ca="1" si="132"/>
        <v>6.5859774949337817</v>
      </c>
      <c r="H1039" s="3">
        <f t="shared" si="133"/>
        <v>17.25</v>
      </c>
      <c r="I1039" s="4">
        <f t="shared" si="134"/>
        <v>669.52811316595785</v>
      </c>
      <c r="J1039" s="4">
        <f t="shared" ca="1" si="135"/>
        <v>724.85924772202031</v>
      </c>
      <c r="K1039" s="16"/>
      <c r="N1039" s="6">
        <f t="shared" ca="1" si="129"/>
        <v>-5.4346912074615693E-2</v>
      </c>
      <c r="O1039" s="13">
        <f t="shared" ca="1" si="128"/>
        <v>8.9939189753492604E-2</v>
      </c>
      <c r="P1039" s="1">
        <v>1037</v>
      </c>
      <c r="Q1039" s="4">
        <v>38</v>
      </c>
    </row>
    <row r="1040" spans="4:17" ht="19.5" customHeight="1" x14ac:dyDescent="0.2">
      <c r="D1040" s="1">
        <v>1036</v>
      </c>
      <c r="E1040" s="3">
        <f t="shared" si="130"/>
        <v>17.266666666666666</v>
      </c>
      <c r="F1040" s="2">
        <f t="shared" si="131"/>
        <v>6.5067686148532697</v>
      </c>
      <c r="G1040" s="2">
        <f t="shared" ca="1" si="132"/>
        <v>6.5187770289546441</v>
      </c>
      <c r="H1040" s="3">
        <f t="shared" si="133"/>
        <v>17.266666666666666</v>
      </c>
      <c r="I1040" s="4">
        <f t="shared" si="134"/>
        <v>669.65899146439995</v>
      </c>
      <c r="J1040" s="4">
        <f t="shared" ca="1" si="135"/>
        <v>677.74901087601711</v>
      </c>
      <c r="K1040" s="16"/>
      <c r="N1040" s="6">
        <f t="shared" ca="1" si="129"/>
        <v>6.9067380422745878E-2</v>
      </c>
      <c r="O1040" s="13">
        <f t="shared" ca="1" si="128"/>
        <v>0.19633627910224155</v>
      </c>
      <c r="P1040" s="1">
        <v>1038</v>
      </c>
      <c r="Q1040" s="4">
        <v>39</v>
      </c>
    </row>
    <row r="1041" spans="4:17" ht="19.5" customHeight="1" x14ac:dyDescent="0.2">
      <c r="D1041" s="1">
        <v>1037</v>
      </c>
      <c r="E1041" s="3">
        <f t="shared" si="130"/>
        <v>17.283333333333335</v>
      </c>
      <c r="F1041" s="2">
        <f t="shared" si="131"/>
        <v>6.5069662870489795</v>
      </c>
      <c r="G1041" s="2">
        <f t="shared" ca="1" si="132"/>
        <v>6.6896984833287103</v>
      </c>
      <c r="H1041" s="3">
        <f t="shared" si="133"/>
        <v>17.283333333333335</v>
      </c>
      <c r="I1041" s="4">
        <f t="shared" si="134"/>
        <v>669.79137751170879</v>
      </c>
      <c r="J1041" s="4">
        <f t="shared" ca="1" si="135"/>
        <v>804.07977213359095</v>
      </c>
      <c r="K1041" s="16"/>
      <c r="N1041" s="6">
        <f t="shared" ca="1" si="129"/>
        <v>0.13785614986124647</v>
      </c>
      <c r="O1041" s="13">
        <f t="shared" ca="1" si="128"/>
        <v>0.28701068172030364</v>
      </c>
      <c r="P1041" s="1">
        <v>1039</v>
      </c>
      <c r="Q1041" s="4">
        <v>40</v>
      </c>
    </row>
    <row r="1042" spans="4:17" ht="19.5" customHeight="1" x14ac:dyDescent="0.2">
      <c r="D1042" s="1">
        <v>1038</v>
      </c>
      <c r="E1042" s="3">
        <f t="shared" si="130"/>
        <v>17.3</v>
      </c>
      <c r="F1042" s="2">
        <f t="shared" si="131"/>
        <v>6.5071661683593254</v>
      </c>
      <c r="G1042" s="2">
        <f t="shared" ca="1" si="132"/>
        <v>6.572750087110256</v>
      </c>
      <c r="H1042" s="3">
        <f t="shared" si="133"/>
        <v>17.3</v>
      </c>
      <c r="I1042" s="4">
        <f t="shared" si="134"/>
        <v>669.92526967072854</v>
      </c>
      <c r="J1042" s="4">
        <f t="shared" ca="1" si="135"/>
        <v>715.33437241850504</v>
      </c>
      <c r="K1042" s="16"/>
      <c r="N1042" s="6">
        <f t="shared" ca="1" si="129"/>
        <v>2.3414279340886131E-2</v>
      </c>
      <c r="O1042" s="13">
        <f t="shared" ca="1" si="128"/>
        <v>0.19176165951980834</v>
      </c>
      <c r="P1042" s="1">
        <v>1040</v>
      </c>
      <c r="Q1042" s="4">
        <v>41</v>
      </c>
    </row>
    <row r="1043" spans="4:17" ht="19.5" customHeight="1" x14ac:dyDescent="0.2">
      <c r="D1043" s="1">
        <v>1039</v>
      </c>
      <c r="E1043" s="3">
        <f t="shared" si="130"/>
        <v>17.316666666666666</v>
      </c>
      <c r="F1043" s="2">
        <f t="shared" si="131"/>
        <v>6.5073682549788545</v>
      </c>
      <c r="G1043" s="2">
        <f t="shared" ca="1" si="132"/>
        <v>6.5876168281579677</v>
      </c>
      <c r="H1043" s="3">
        <f t="shared" si="133"/>
        <v>17.316666666666666</v>
      </c>
      <c r="I1043" s="4">
        <f t="shared" si="134"/>
        <v>670.06066628427459</v>
      </c>
      <c r="J1043" s="4">
        <f t="shared" ca="1" si="135"/>
        <v>726.0485081003585</v>
      </c>
      <c r="K1043" s="16"/>
      <c r="N1043" s="6">
        <f t="shared" ca="1" si="129"/>
        <v>0.13737642313751569</v>
      </c>
      <c r="O1043" s="13">
        <f t="shared" ca="1" si="128"/>
        <v>0.31426572391625279</v>
      </c>
      <c r="P1043" s="1">
        <v>1041</v>
      </c>
      <c r="Q1043" s="4">
        <v>42</v>
      </c>
    </row>
    <row r="1044" spans="4:17" ht="19.5" customHeight="1" x14ac:dyDescent="0.2">
      <c r="D1044" s="1">
        <v>1040</v>
      </c>
      <c r="E1044" s="3">
        <f t="shared" si="130"/>
        <v>17.333333333333332</v>
      </c>
      <c r="F1044" s="2">
        <f t="shared" si="131"/>
        <v>6.507572543060129</v>
      </c>
      <c r="G1044" s="2">
        <f t="shared" ca="1" si="132"/>
        <v>6.6620022940904056</v>
      </c>
      <c r="H1044" s="3">
        <f t="shared" si="133"/>
        <v>17.333333333333332</v>
      </c>
      <c r="I1044" s="4">
        <f t="shared" si="134"/>
        <v>670.19756567510808</v>
      </c>
      <c r="J1044" s="4">
        <f t="shared" ca="1" si="135"/>
        <v>782.1153953855536</v>
      </c>
      <c r="K1044" s="16"/>
      <c r="N1044" s="6">
        <f t="shared" ca="1" si="129"/>
        <v>7.5687549179337413E-2</v>
      </c>
      <c r="O1044" s="13">
        <f t="shared" ca="1" si="128"/>
        <v>0.26802683208449235</v>
      </c>
      <c r="P1044" s="1">
        <v>1042</v>
      </c>
      <c r="Q1044" s="4">
        <v>43</v>
      </c>
    </row>
    <row r="1045" spans="4:17" ht="19.5" customHeight="1" x14ac:dyDescent="0.2">
      <c r="D1045" s="1">
        <v>1041</v>
      </c>
      <c r="E1045" s="3">
        <f t="shared" si="130"/>
        <v>17.350000000000001</v>
      </c>
      <c r="F1045" s="2">
        <f t="shared" si="131"/>
        <v>6.5077790287137987</v>
      </c>
      <c r="G1045" s="2">
        <f t="shared" ca="1" si="132"/>
        <v>6.6559615171211579</v>
      </c>
      <c r="H1045" s="3">
        <f t="shared" si="133"/>
        <v>17.350000000000001</v>
      </c>
      <c r="I1045" s="4">
        <f t="shared" si="134"/>
        <v>670.33596614590851</v>
      </c>
      <c r="J1045" s="4">
        <f t="shared" ca="1" si="135"/>
        <v>777.40505210815559</v>
      </c>
      <c r="K1045" s="16"/>
      <c r="N1045" s="6">
        <f t="shared" ca="1" si="129"/>
        <v>7.0851929937549255E-2</v>
      </c>
      <c r="O1045" s="13">
        <f t="shared" ca="1" si="128"/>
        <v>0.28591870721665741</v>
      </c>
      <c r="P1045" s="1">
        <v>1043</v>
      </c>
      <c r="Q1045" s="4">
        <v>44</v>
      </c>
    </row>
    <row r="1046" spans="4:17" ht="19.5" customHeight="1" x14ac:dyDescent="0.2">
      <c r="D1046" s="1">
        <v>1042</v>
      </c>
      <c r="E1046" s="3">
        <f t="shared" si="130"/>
        <v>17.366666666666667</v>
      </c>
      <c r="F1046" s="2">
        <f t="shared" si="131"/>
        <v>6.5079877080086748</v>
      </c>
      <c r="G1046" s="2">
        <f t="shared" ca="1" si="132"/>
        <v>6.6241331178776353</v>
      </c>
      <c r="H1046" s="3">
        <f t="shared" si="133"/>
        <v>17.366666666666667</v>
      </c>
      <c r="I1046" s="4">
        <f t="shared" si="134"/>
        <v>670.47586597924544</v>
      </c>
      <c r="J1046" s="4">
        <f t="shared" ca="1" si="135"/>
        <v>753.05112296389086</v>
      </c>
      <c r="K1046" s="16"/>
      <c r="N1046" s="6">
        <f t="shared" ca="1" si="129"/>
        <v>5.2265041833168026E-2</v>
      </c>
      <c r="O1046" s="13">
        <f t="shared" ca="1" si="128"/>
        <v>0.25947866857812973</v>
      </c>
      <c r="P1046" s="1">
        <v>1044</v>
      </c>
      <c r="Q1046" s="4">
        <v>45</v>
      </c>
    </row>
    <row r="1047" spans="4:17" ht="19.5" customHeight="1" x14ac:dyDescent="0.2">
      <c r="D1047" s="1">
        <v>1043</v>
      </c>
      <c r="E1047" s="3">
        <f t="shared" si="130"/>
        <v>17.383333333333333</v>
      </c>
      <c r="F1047" s="2">
        <f t="shared" si="131"/>
        <v>6.5081985769718029</v>
      </c>
      <c r="G1047" s="2">
        <f t="shared" ca="1" si="132"/>
        <v>6.5411524840339279</v>
      </c>
      <c r="H1047" s="3">
        <f t="shared" si="133"/>
        <v>17.383333333333333</v>
      </c>
      <c r="I1047" s="4">
        <f t="shared" si="134"/>
        <v>670.61726343755072</v>
      </c>
      <c r="J1047" s="4">
        <f t="shared" ca="1" si="135"/>
        <v>693.08488719550041</v>
      </c>
      <c r="K1047" s="16"/>
      <c r="N1047" s="6">
        <f t="shared" ca="1" si="129"/>
        <v>8.0318902770645142E-2</v>
      </c>
      <c r="O1047" s="13">
        <f t="shared" ca="1" si="128"/>
        <v>0.3011283206400141</v>
      </c>
      <c r="P1047" s="1">
        <v>1045</v>
      </c>
      <c r="Q1047" s="4">
        <v>46</v>
      </c>
    </row>
    <row r="1048" spans="4:17" ht="19.5" customHeight="1" x14ac:dyDescent="0.2">
      <c r="D1048" s="1">
        <v>1044</v>
      </c>
      <c r="E1048" s="3">
        <f t="shared" si="130"/>
        <v>17.399999999999999</v>
      </c>
      <c r="F1048" s="2">
        <f t="shared" si="131"/>
        <v>6.508411631588543</v>
      </c>
      <c r="G1048" s="2">
        <f t="shared" ca="1" si="132"/>
        <v>6.6027055509143295</v>
      </c>
      <c r="H1048" s="3">
        <f t="shared" si="133"/>
        <v>17.399999999999999</v>
      </c>
      <c r="I1048" s="4">
        <f t="shared" si="134"/>
        <v>670.76015676309248</v>
      </c>
      <c r="J1048" s="4">
        <f t="shared" ca="1" si="135"/>
        <v>737.08671958187745</v>
      </c>
      <c r="K1048" s="16"/>
      <c r="N1048" s="6">
        <f t="shared" ca="1" si="129"/>
        <v>-5.7050075089054048E-2</v>
      </c>
      <c r="O1048" s="13">
        <f t="shared" ca="1" si="128"/>
        <v>0.17488189120964903</v>
      </c>
      <c r="P1048" s="1">
        <v>1046</v>
      </c>
      <c r="Q1048" s="4">
        <v>47</v>
      </c>
    </row>
    <row r="1049" spans="4:17" ht="19.5" customHeight="1" x14ac:dyDescent="0.2">
      <c r="D1049" s="1">
        <v>1045</v>
      </c>
      <c r="E1049" s="3">
        <f t="shared" si="130"/>
        <v>17.416666666666668</v>
      </c>
      <c r="F1049" s="2">
        <f t="shared" si="131"/>
        <v>6.5086268678026427</v>
      </c>
      <c r="G1049" s="2">
        <f t="shared" ca="1" si="132"/>
        <v>6.5479502106976017</v>
      </c>
      <c r="H1049" s="3">
        <f t="shared" si="133"/>
        <v>17.416666666666668</v>
      </c>
      <c r="I1049" s="4">
        <f t="shared" si="134"/>
        <v>670.90454417794604</v>
      </c>
      <c r="J1049" s="4">
        <f t="shared" ca="1" si="135"/>
        <v>697.81233857025541</v>
      </c>
      <c r="K1049" s="16"/>
      <c r="N1049" s="6">
        <f t="shared" ca="1" si="129"/>
        <v>1.547679055745004E-2</v>
      </c>
      <c r="O1049" s="13">
        <f t="shared" ca="1" si="128"/>
        <v>0.21311408773324658</v>
      </c>
      <c r="P1049" s="1">
        <v>1047</v>
      </c>
      <c r="Q1049" s="4">
        <v>48</v>
      </c>
    </row>
    <row r="1050" spans="4:17" ht="19.5" customHeight="1" x14ac:dyDescent="0.2">
      <c r="D1050" s="1">
        <v>1046</v>
      </c>
      <c r="E1050" s="3">
        <f t="shared" si="130"/>
        <v>17.433333333333334</v>
      </c>
      <c r="F1050" s="2">
        <f t="shared" si="131"/>
        <v>6.5088442815163123</v>
      </c>
      <c r="G1050" s="2">
        <f t="shared" ca="1" si="132"/>
        <v>6.670905447532931</v>
      </c>
      <c r="H1050" s="3">
        <f t="shared" si="133"/>
        <v>17.433333333333334</v>
      </c>
      <c r="I1050" s="4">
        <f t="shared" si="134"/>
        <v>671.05042388396328</v>
      </c>
      <c r="J1050" s="4">
        <f t="shared" ca="1" si="135"/>
        <v>789.10977859247669</v>
      </c>
      <c r="K1050" s="16"/>
      <c r="N1050" s="6">
        <f t="shared" ca="1" si="129"/>
        <v>-5.4678243436979253E-2</v>
      </c>
      <c r="O1050" s="13">
        <f t="shared" ca="1" si="128"/>
        <v>0.13491863485018124</v>
      </c>
      <c r="P1050" s="1">
        <v>1048</v>
      </c>
      <c r="Q1050" s="4">
        <v>49</v>
      </c>
    </row>
    <row r="1051" spans="4:17" ht="19.5" customHeight="1" x14ac:dyDescent="0.2">
      <c r="D1051" s="1">
        <v>1047</v>
      </c>
      <c r="E1051" s="3">
        <f t="shared" si="130"/>
        <v>17.45</v>
      </c>
      <c r="F1051" s="2">
        <f t="shared" si="131"/>
        <v>6.5090638685903119</v>
      </c>
      <c r="G1051" s="2">
        <f t="shared" ca="1" si="132"/>
        <v>6.5711648854872902</v>
      </c>
      <c r="H1051" s="3">
        <f t="shared" si="133"/>
        <v>17.45</v>
      </c>
      <c r="I1051" s="4">
        <f t="shared" si="134"/>
        <v>671.1977940627512</v>
      </c>
      <c r="J1051" s="4">
        <f t="shared" ca="1" si="135"/>
        <v>714.20132150472466</v>
      </c>
      <c r="K1051" s="16"/>
      <c r="N1051" s="6">
        <f t="shared" ca="1" si="129"/>
        <v>5.2838059113405805E-2</v>
      </c>
      <c r="O1051" s="13">
        <f t="shared" ca="1" si="128"/>
        <v>0.2197307153087861</v>
      </c>
      <c r="P1051" s="1">
        <v>1049</v>
      </c>
      <c r="Q1051" s="4">
        <v>50</v>
      </c>
    </row>
    <row r="1052" spans="4:17" ht="19.5" customHeight="1" x14ac:dyDescent="0.2">
      <c r="D1052" s="1">
        <v>1048</v>
      </c>
      <c r="E1052" s="3">
        <f t="shared" si="130"/>
        <v>17.466666666666665</v>
      </c>
      <c r="F1052" s="2">
        <f t="shared" si="131"/>
        <v>6.5092856248440176</v>
      </c>
      <c r="G1052" s="2">
        <f t="shared" ca="1" si="132"/>
        <v>6.5273743070311534</v>
      </c>
      <c r="H1052" s="3">
        <f t="shared" si="133"/>
        <v>17.466666666666665</v>
      </c>
      <c r="I1052" s="4">
        <f t="shared" si="134"/>
        <v>671.34665287563439</v>
      </c>
      <c r="J1052" s="4">
        <f t="shared" ca="1" si="135"/>
        <v>683.60092681847925</v>
      </c>
      <c r="K1052" s="16"/>
      <c r="N1052" s="6">
        <f t="shared" ca="1" si="129"/>
        <v>0.13224606447794732</v>
      </c>
      <c r="O1052" s="13">
        <f t="shared" ca="1" si="128"/>
        <v>0.31949324409481861</v>
      </c>
      <c r="P1052" s="1">
        <v>1050</v>
      </c>
      <c r="Q1052" s="4">
        <v>51</v>
      </c>
    </row>
    <row r="1053" spans="4:17" ht="19.5" customHeight="1" x14ac:dyDescent="0.2">
      <c r="D1053" s="1">
        <v>1049</v>
      </c>
      <c r="E1053" s="3">
        <f t="shared" si="130"/>
        <v>17.483333333333334</v>
      </c>
      <c r="F1053" s="2">
        <f t="shared" si="131"/>
        <v>6.5095095460555097</v>
      </c>
      <c r="G1053" s="2">
        <f t="shared" ca="1" si="132"/>
        <v>6.5301117865368132</v>
      </c>
      <c r="H1053" s="3">
        <f t="shared" si="133"/>
        <v>17.483333333333334</v>
      </c>
      <c r="I1053" s="4">
        <f t="shared" si="134"/>
        <v>671.49699846363228</v>
      </c>
      <c r="J1053" s="4">
        <f t="shared" ca="1" si="135"/>
        <v>685.47483406681602</v>
      </c>
      <c r="K1053" s="16"/>
      <c r="N1053" s="6">
        <f t="shared" ca="1" si="129"/>
        <v>-5.3223095928354613E-2</v>
      </c>
      <c r="O1053" s="13">
        <f t="shared" ca="1" si="128"/>
        <v>0.15703883044454126</v>
      </c>
      <c r="P1053" s="1">
        <v>1051</v>
      </c>
      <c r="Q1053" s="4">
        <v>52</v>
      </c>
    </row>
    <row r="1054" spans="4:17" ht="19.5" customHeight="1" x14ac:dyDescent="0.2">
      <c r="D1054" s="1">
        <v>1050</v>
      </c>
      <c r="E1054" s="3">
        <f t="shared" si="130"/>
        <v>17.5</v>
      </c>
      <c r="F1054" s="2">
        <f t="shared" si="131"/>
        <v>6.5097356279616525</v>
      </c>
      <c r="G1054" s="2">
        <f t="shared" ca="1" si="132"/>
        <v>6.585816534012797</v>
      </c>
      <c r="H1054" s="3">
        <f t="shared" si="133"/>
        <v>17.5</v>
      </c>
      <c r="I1054" s="4">
        <f t="shared" si="134"/>
        <v>671.64882894743005</v>
      </c>
      <c r="J1054" s="4">
        <f t="shared" ca="1" si="135"/>
        <v>724.74258309939705</v>
      </c>
      <c r="K1054" s="16"/>
      <c r="N1054" s="6">
        <f t="shared" ca="1" si="129"/>
        <v>-6.6648998579674171E-2</v>
      </c>
      <c r="O1054" s="13">
        <f t="shared" ca="1" si="128"/>
        <v>0.11638259899356083</v>
      </c>
      <c r="P1054" s="1">
        <v>1052</v>
      </c>
      <c r="Q1054" s="4">
        <v>53</v>
      </c>
    </row>
    <row r="1055" spans="4:17" ht="19.5" customHeight="1" x14ac:dyDescent="0.2">
      <c r="D1055" s="1">
        <v>1051</v>
      </c>
      <c r="E1055" s="3">
        <f t="shared" si="130"/>
        <v>17.516666666666666</v>
      </c>
      <c r="F1055" s="2">
        <f t="shared" si="131"/>
        <v>6.5099638662581727</v>
      </c>
      <c r="G1055" s="2">
        <f t="shared" ca="1" si="132"/>
        <v>6.4454812425416197</v>
      </c>
      <c r="H1055" s="3">
        <f t="shared" si="133"/>
        <v>17.516666666666666</v>
      </c>
      <c r="I1055" s="4">
        <f t="shared" si="134"/>
        <v>671.80214242734701</v>
      </c>
      <c r="J1055" s="4">
        <f t="shared" ca="1" si="135"/>
        <v>629.84971451633703</v>
      </c>
      <c r="K1055" s="16"/>
      <c r="N1055" s="6">
        <f t="shared" ca="1" si="129"/>
        <v>-7.3155433524200786E-2</v>
      </c>
      <c r="O1055" s="13">
        <f t="shared" ca="1" si="128"/>
        <v>7.980698850831347E-2</v>
      </c>
      <c r="P1055" s="1">
        <v>1053</v>
      </c>
      <c r="Q1055" s="4">
        <v>54</v>
      </c>
    </row>
    <row r="1056" spans="4:17" ht="19.5" customHeight="1" x14ac:dyDescent="0.2">
      <c r="D1056" s="1">
        <v>1052</v>
      </c>
      <c r="E1056" s="3">
        <f t="shared" si="130"/>
        <v>17.533333333333335</v>
      </c>
      <c r="F1056" s="2">
        <f t="shared" si="131"/>
        <v>6.5101942565997399</v>
      </c>
      <c r="G1056" s="2">
        <f t="shared" ca="1" si="132"/>
        <v>6.5690181778913743</v>
      </c>
      <c r="H1056" s="3">
        <f t="shared" si="133"/>
        <v>17.533333333333335</v>
      </c>
      <c r="I1056" s="4">
        <f t="shared" si="134"/>
        <v>671.95693698330706</v>
      </c>
      <c r="J1056" s="4">
        <f t="shared" ca="1" si="135"/>
        <v>712.66978457197604</v>
      </c>
      <c r="K1056" s="16"/>
      <c r="N1056" s="6">
        <f t="shared" ca="1" si="129"/>
        <v>-2.1059157204668166E-2</v>
      </c>
      <c r="O1056" s="13">
        <f t="shared" ca="1" si="128"/>
        <v>0.1010644534770167</v>
      </c>
      <c r="P1056" s="1">
        <v>1054</v>
      </c>
      <c r="Q1056" s="4">
        <v>55</v>
      </c>
    </row>
    <row r="1057" spans="4:17" ht="19.5" customHeight="1" x14ac:dyDescent="0.2">
      <c r="D1057" s="1">
        <v>1053</v>
      </c>
      <c r="E1057" s="3">
        <f t="shared" si="130"/>
        <v>17.55</v>
      </c>
      <c r="F1057" s="2">
        <f t="shared" si="131"/>
        <v>6.5104267946000567</v>
      </c>
      <c r="G1057" s="2">
        <f t="shared" ca="1" si="132"/>
        <v>6.6615553103145206</v>
      </c>
      <c r="H1057" s="3">
        <f t="shared" si="133"/>
        <v>17.55</v>
      </c>
      <c r="I1057" s="4">
        <f t="shared" si="134"/>
        <v>672.11321067481379</v>
      </c>
      <c r="J1057" s="4">
        <f t="shared" ca="1" si="135"/>
        <v>781.76588061248219</v>
      </c>
      <c r="K1057" s="16"/>
      <c r="N1057" s="6">
        <f t="shared" ca="1" si="129"/>
        <v>2.7397426016608356E-3</v>
      </c>
      <c r="O1057" s="13">
        <f t="shared" ca="1" si="128"/>
        <v>0.10526947304918595</v>
      </c>
      <c r="P1057" s="1">
        <v>1055</v>
      </c>
      <c r="Q1057" s="4">
        <v>56</v>
      </c>
    </row>
    <row r="1058" spans="4:17" ht="19.5" customHeight="1" x14ac:dyDescent="0.2">
      <c r="D1058" s="1">
        <v>1054</v>
      </c>
      <c r="E1058" s="3">
        <f t="shared" si="130"/>
        <v>17.566666666666666</v>
      </c>
      <c r="F1058" s="2">
        <f t="shared" si="131"/>
        <v>6.5106614758319319</v>
      </c>
      <c r="G1058" s="2">
        <f t="shared" ca="1" si="132"/>
        <v>6.5579145861222008</v>
      </c>
      <c r="H1058" s="3">
        <f t="shared" si="133"/>
        <v>17.566666666666666</v>
      </c>
      <c r="I1058" s="4">
        <f t="shared" si="134"/>
        <v>672.2709615409143</v>
      </c>
      <c r="J1058" s="4">
        <f t="shared" ca="1" si="135"/>
        <v>704.80036050545505</v>
      </c>
      <c r="K1058" s="16"/>
      <c r="N1058" s="6">
        <f t="shared" ca="1" si="129"/>
        <v>-1.752797781836302E-2</v>
      </c>
      <c r="O1058" s="13">
        <f t="shared" ca="1" si="128"/>
        <v>0.10077969938981456</v>
      </c>
      <c r="P1058" s="1">
        <v>1056</v>
      </c>
      <c r="Q1058" s="4">
        <v>57</v>
      </c>
    </row>
    <row r="1059" spans="4:17" ht="19.5" customHeight="1" x14ac:dyDescent="0.2">
      <c r="D1059" s="1">
        <v>1055</v>
      </c>
      <c r="E1059" s="3">
        <f t="shared" si="130"/>
        <v>17.583333333333332</v>
      </c>
      <c r="F1059" s="2">
        <f t="shared" si="131"/>
        <v>6.5108982958273751</v>
      </c>
      <c r="G1059" s="2">
        <f t="shared" ca="1" si="132"/>
        <v>6.6173553943226793</v>
      </c>
      <c r="H1059" s="3">
        <f t="shared" si="133"/>
        <v>17.583333333333332</v>
      </c>
      <c r="I1059" s="4">
        <f t="shared" si="134"/>
        <v>672.43018760017617</v>
      </c>
      <c r="J1059" s="4">
        <f t="shared" ca="1" si="135"/>
        <v>747.96440827525396</v>
      </c>
      <c r="K1059" s="16"/>
      <c r="N1059" s="6">
        <f t="shared" ca="1" si="129"/>
        <v>5.7108770741747521E-2</v>
      </c>
      <c r="O1059" s="13">
        <f t="shared" ca="1" si="128"/>
        <v>0.17038040865051071</v>
      </c>
      <c r="P1059" s="1">
        <v>1057</v>
      </c>
      <c r="Q1059" s="4">
        <v>58</v>
      </c>
    </row>
    <row r="1060" spans="4:17" ht="19.5" customHeight="1" x14ac:dyDescent="0.2">
      <c r="D1060" s="1">
        <v>1056</v>
      </c>
      <c r="E1060" s="3">
        <f t="shared" si="130"/>
        <v>17.600000000000001</v>
      </c>
      <c r="F1060" s="2">
        <f t="shared" si="131"/>
        <v>6.5111372500776765</v>
      </c>
      <c r="G1060" s="2">
        <f t="shared" ca="1" si="132"/>
        <v>6.7080464087817395</v>
      </c>
      <c r="H1060" s="3">
        <f t="shared" si="133"/>
        <v>17.600000000000001</v>
      </c>
      <c r="I1060" s="4">
        <f t="shared" si="134"/>
        <v>672.59088685065399</v>
      </c>
      <c r="J1060" s="4">
        <f t="shared" ca="1" si="135"/>
        <v>818.96914469782234</v>
      </c>
      <c r="K1060" s="16"/>
      <c r="N1060" s="6">
        <f t="shared" ca="1" si="129"/>
        <v>-0.13042538007888277</v>
      </c>
      <c r="O1060" s="13">
        <f t="shared" ca="1" si="128"/>
        <v>-1.2075171087631287E-3</v>
      </c>
      <c r="P1060" s="1">
        <v>1058</v>
      </c>
      <c r="Q1060" s="4">
        <v>59</v>
      </c>
    </row>
    <row r="1061" spans="4:17" ht="19.5" customHeight="1" x14ac:dyDescent="0.2">
      <c r="D1061" s="1">
        <v>1057</v>
      </c>
      <c r="E1061" s="3">
        <f t="shared" si="130"/>
        <v>17.616666666666667</v>
      </c>
      <c r="F1061" s="2">
        <f t="shared" si="131"/>
        <v>6.5113783340334876</v>
      </c>
      <c r="G1061" s="2">
        <f t="shared" ca="1" si="132"/>
        <v>6.5948483989882565</v>
      </c>
      <c r="H1061" s="3">
        <f t="shared" si="133"/>
        <v>17.616666666666667</v>
      </c>
      <c r="I1061" s="4">
        <f t="shared" si="134"/>
        <v>672.75305726985607</v>
      </c>
      <c r="J1061" s="4">
        <f t="shared" ca="1" si="135"/>
        <v>731.31800973577037</v>
      </c>
      <c r="K1061" s="16"/>
      <c r="N1061" s="6">
        <f t="shared" ca="1" si="129"/>
        <v>0.10669904772403972</v>
      </c>
      <c r="O1061" s="13">
        <f t="shared" ca="1" si="128"/>
        <v>0.18652013721911634</v>
      </c>
      <c r="P1061" s="1">
        <v>1059</v>
      </c>
      <c r="Q1061" s="4">
        <v>60</v>
      </c>
    </row>
    <row r="1062" spans="4:17" ht="19.5" customHeight="1" x14ac:dyDescent="0.2">
      <c r="D1062" s="1">
        <v>1058</v>
      </c>
      <c r="E1062" s="3">
        <f t="shared" si="130"/>
        <v>17.633333333333333</v>
      </c>
      <c r="F1062" s="2">
        <f t="shared" si="131"/>
        <v>6.5116215431049209</v>
      </c>
      <c r="G1062" s="2">
        <f t="shared" ca="1" si="132"/>
        <v>6.6058431545872809</v>
      </c>
      <c r="H1062" s="3">
        <f t="shared" si="133"/>
        <v>17.633333333333333</v>
      </c>
      <c r="I1062" s="4">
        <f t="shared" si="134"/>
        <v>672.91669681472285</v>
      </c>
      <c r="J1062" s="4">
        <f t="shared" ca="1" si="135"/>
        <v>739.40303752410284</v>
      </c>
      <c r="K1062" s="16"/>
      <c r="N1062" s="6">
        <f t="shared" ca="1" si="129"/>
        <v>-3.9058667666622943E-2</v>
      </c>
      <c r="O1062" s="13">
        <f t="shared" ca="1" si="128"/>
        <v>7.9714910517247384E-2</v>
      </c>
      <c r="P1062" s="1">
        <v>1060</v>
      </c>
      <c r="Q1062" s="4">
        <v>61</v>
      </c>
    </row>
    <row r="1063" spans="4:17" ht="19.5" customHeight="1" x14ac:dyDescent="0.2">
      <c r="D1063" s="1">
        <v>1059</v>
      </c>
      <c r="E1063" s="3">
        <f t="shared" si="130"/>
        <v>17.649999999999999</v>
      </c>
      <c r="F1063" s="2">
        <f t="shared" si="131"/>
        <v>6.5118668726616242</v>
      </c>
      <c r="G1063" s="2">
        <f t="shared" ca="1" si="132"/>
        <v>6.5571449883405633</v>
      </c>
      <c r="H1063" s="3">
        <f t="shared" si="133"/>
        <v>17.649999999999999</v>
      </c>
      <c r="I1063" s="4">
        <f t="shared" si="134"/>
        <v>673.08180342158789</v>
      </c>
      <c r="J1063" s="4">
        <f t="shared" ca="1" si="135"/>
        <v>704.25815637782102</v>
      </c>
      <c r="K1063" s="16"/>
      <c r="N1063" s="6">
        <f t="shared" ca="1" si="129"/>
        <v>-0.15099058501100937</v>
      </c>
      <c r="O1063" s="13">
        <f t="shared" ca="1" si="128"/>
        <v>-3.2970923687518985E-2</v>
      </c>
      <c r="P1063" s="1">
        <v>1061</v>
      </c>
      <c r="Q1063" s="4">
        <v>62</v>
      </c>
    </row>
    <row r="1064" spans="4:17" ht="19.5" customHeight="1" x14ac:dyDescent="0.2">
      <c r="D1064" s="1">
        <v>1060</v>
      </c>
      <c r="E1064" s="3">
        <f t="shared" si="130"/>
        <v>17.666666666666668</v>
      </c>
      <c r="F1064" s="2">
        <f t="shared" si="131"/>
        <v>6.5121143180328769</v>
      </c>
      <c r="G1064" s="2">
        <f t="shared" ca="1" si="132"/>
        <v>6.6735178140366553</v>
      </c>
      <c r="H1064" s="3">
        <f t="shared" si="133"/>
        <v>17.666666666666668</v>
      </c>
      <c r="I1064" s="4">
        <f t="shared" si="134"/>
        <v>673.24837500615286</v>
      </c>
      <c r="J1064" s="4">
        <f t="shared" ca="1" si="135"/>
        <v>791.1739175156381</v>
      </c>
      <c r="K1064" s="16"/>
      <c r="N1064" s="6">
        <f t="shared" ca="1" si="129"/>
        <v>-8.6054817629951763E-2</v>
      </c>
      <c r="O1064" s="13">
        <f t="shared" ca="1" si="128"/>
        <v>-1.7665331320374927E-2</v>
      </c>
      <c r="P1064" s="1">
        <v>1062</v>
      </c>
      <c r="Q1064" s="4">
        <v>63</v>
      </c>
    </row>
    <row r="1065" spans="4:17" ht="19.5" customHeight="1" x14ac:dyDescent="0.2">
      <c r="D1065" s="1">
        <v>1061</v>
      </c>
      <c r="E1065" s="3">
        <f t="shared" si="130"/>
        <v>17.683333333333334</v>
      </c>
      <c r="F1065" s="2">
        <f t="shared" si="131"/>
        <v>6.5123638745076766</v>
      </c>
      <c r="G1065" s="2">
        <f t="shared" ca="1" si="132"/>
        <v>6.6546010484083142</v>
      </c>
      <c r="H1065" s="3">
        <f t="shared" si="133"/>
        <v>17.683333333333334</v>
      </c>
      <c r="I1065" s="4">
        <f t="shared" si="134"/>
        <v>673.41640946345535</v>
      </c>
      <c r="J1065" s="4">
        <f t="shared" ca="1" si="135"/>
        <v>776.3481359712423</v>
      </c>
      <c r="K1065" s="16"/>
      <c r="N1065" s="6">
        <f t="shared" ca="1" si="129"/>
        <v>-0.18837108321874965</v>
      </c>
      <c r="O1065" s="13">
        <f t="shared" ca="1" si="128"/>
        <v>-0.14325469882261987</v>
      </c>
      <c r="P1065" s="1">
        <v>1063</v>
      </c>
      <c r="Q1065" s="4">
        <v>64</v>
      </c>
    </row>
    <row r="1066" spans="4:17" ht="19.5" customHeight="1" x14ac:dyDescent="0.2">
      <c r="D1066" s="1">
        <v>1062</v>
      </c>
      <c r="E1066" s="3">
        <f t="shared" si="130"/>
        <v>17.7</v>
      </c>
      <c r="F1066" s="2">
        <f t="shared" si="131"/>
        <v>6.5126155373348276</v>
      </c>
      <c r="G1066" s="2">
        <f t="shared" ca="1" si="132"/>
        <v>6.671727729356931</v>
      </c>
      <c r="H1066" s="3">
        <f t="shared" si="133"/>
        <v>17.7</v>
      </c>
      <c r="I1066" s="4">
        <f t="shared" si="134"/>
        <v>673.58590466783733</v>
      </c>
      <c r="J1066" s="4">
        <f t="shared" ca="1" si="135"/>
        <v>789.75891607095275</v>
      </c>
      <c r="K1066" s="16"/>
      <c r="N1066" s="6">
        <f t="shared" ca="1" si="129"/>
        <v>5.0227374902821253E-2</v>
      </c>
      <c r="O1066" s="13">
        <f t="shared" ca="1" si="128"/>
        <v>5.030662880286306E-2</v>
      </c>
      <c r="P1066" s="1">
        <v>1064</v>
      </c>
      <c r="Q1066" s="4">
        <v>65</v>
      </c>
    </row>
    <row r="1067" spans="4:17" ht="19.5" customHeight="1" x14ac:dyDescent="0.2">
      <c r="D1067" s="1">
        <v>1063</v>
      </c>
      <c r="E1067" s="3">
        <f t="shared" si="130"/>
        <v>17.716666666666665</v>
      </c>
      <c r="F1067" s="2">
        <f t="shared" si="131"/>
        <v>6.5128693017230308</v>
      </c>
      <c r="G1067" s="2">
        <f t="shared" ca="1" si="132"/>
        <v>6.7202760922890752</v>
      </c>
      <c r="H1067" s="3">
        <f t="shared" si="133"/>
        <v>17.716666666666665</v>
      </c>
      <c r="I1067" s="4">
        <f t="shared" si="134"/>
        <v>673.75685847291425</v>
      </c>
      <c r="J1067" s="4">
        <f t="shared" ca="1" si="135"/>
        <v>829.04637319746405</v>
      </c>
      <c r="K1067" s="16"/>
      <c r="N1067" s="6">
        <f t="shared" ca="1" si="129"/>
        <v>3.4137166590937296E-2</v>
      </c>
      <c r="O1067" s="13">
        <f t="shared" ca="1" si="128"/>
        <v>7.3151643454175588E-2</v>
      </c>
      <c r="P1067" s="1">
        <v>1065</v>
      </c>
      <c r="Q1067" s="4">
        <v>66</v>
      </c>
    </row>
    <row r="1068" spans="4:17" ht="19.5" customHeight="1" x14ac:dyDescent="0.2">
      <c r="D1068" s="1">
        <v>1064</v>
      </c>
      <c r="E1068" s="3">
        <f t="shared" si="130"/>
        <v>17.733333333333334</v>
      </c>
      <c r="F1068" s="2">
        <f t="shared" si="131"/>
        <v>6.5131251628409794</v>
      </c>
      <c r="G1068" s="2">
        <f t="shared" ca="1" si="132"/>
        <v>6.579517910163875</v>
      </c>
      <c r="H1068" s="3">
        <f t="shared" si="133"/>
        <v>17.733333333333334</v>
      </c>
      <c r="I1068" s="4">
        <f t="shared" si="134"/>
        <v>673.92926871154623</v>
      </c>
      <c r="J1068" s="4">
        <f t="shared" ca="1" si="135"/>
        <v>720.19204827903968</v>
      </c>
      <c r="K1068" s="16"/>
      <c r="N1068" s="6">
        <f t="shared" ca="1" si="129"/>
        <v>8.2882735538392246E-2</v>
      </c>
      <c r="O1068" s="13">
        <f t="shared" ca="1" si="128"/>
        <v>0.12884166965519772</v>
      </c>
      <c r="P1068" s="1">
        <v>1066</v>
      </c>
      <c r="Q1068" s="4">
        <v>67</v>
      </c>
    </row>
    <row r="1069" spans="4:17" ht="19.5" customHeight="1" x14ac:dyDescent="0.2">
      <c r="D1069" s="1">
        <v>1065</v>
      </c>
      <c r="E1069" s="3">
        <f t="shared" si="130"/>
        <v>17.75</v>
      </c>
      <c r="F1069" s="2">
        <f t="shared" si="131"/>
        <v>6.5133831158174464</v>
      </c>
      <c r="G1069" s="2">
        <f t="shared" ca="1" si="132"/>
        <v>6.7281478859870294</v>
      </c>
      <c r="H1069" s="3">
        <f t="shared" si="133"/>
        <v>17.75</v>
      </c>
      <c r="I1069" s="4">
        <f t="shared" si="134"/>
        <v>674.10313319580519</v>
      </c>
      <c r="J1069" s="4">
        <f t="shared" ca="1" si="135"/>
        <v>835.59820873005935</v>
      </c>
      <c r="K1069" s="16"/>
      <c r="N1069" s="6">
        <f t="shared" ca="1" si="129"/>
        <v>-8.561762965597601E-2</v>
      </c>
      <c r="O1069" s="13">
        <f t="shared" ca="1" si="128"/>
        <v>-1.8974597778481775E-2</v>
      </c>
      <c r="P1069" s="1">
        <v>1067</v>
      </c>
      <c r="Q1069" s="4">
        <v>68</v>
      </c>
    </row>
    <row r="1070" spans="4:17" ht="19.5" customHeight="1" x14ac:dyDescent="0.2">
      <c r="D1070" s="1">
        <v>1066</v>
      </c>
      <c r="E1070" s="3">
        <f t="shared" si="130"/>
        <v>17.766666666666666</v>
      </c>
      <c r="F1070" s="2">
        <f t="shared" si="131"/>
        <v>6.513643155741379</v>
      </c>
      <c r="G1070" s="2">
        <f t="shared" ca="1" si="132"/>
        <v>6.4832887100382131</v>
      </c>
      <c r="H1070" s="3">
        <f t="shared" si="133"/>
        <v>17.766666666666666</v>
      </c>
      <c r="I1070" s="4">
        <f t="shared" si="134"/>
        <v>674.27844971694356</v>
      </c>
      <c r="J1070" s="4">
        <f t="shared" ca="1" si="135"/>
        <v>654.11861926796928</v>
      </c>
      <c r="K1070" s="16"/>
      <c r="N1070" s="6">
        <f t="shared" ca="1" si="129"/>
        <v>-0.21867433262356412</v>
      </c>
      <c r="O1070" s="13">
        <f t="shared" ca="1" si="128"/>
        <v>-0.18459561579653971</v>
      </c>
      <c r="P1070" s="1">
        <v>1068</v>
      </c>
      <c r="Q1070" s="4">
        <v>69</v>
      </c>
    </row>
    <row r="1071" spans="4:17" ht="19.5" customHeight="1" x14ac:dyDescent="0.2">
      <c r="D1071" s="1">
        <v>1067</v>
      </c>
      <c r="E1071" s="3">
        <f t="shared" si="130"/>
        <v>17.783333333333335</v>
      </c>
      <c r="F1071" s="2">
        <f t="shared" si="131"/>
        <v>6.5139052776619932</v>
      </c>
      <c r="G1071" s="2">
        <f t="shared" ca="1" si="132"/>
        <v>6.4399172702438001</v>
      </c>
      <c r="H1071" s="3">
        <f t="shared" si="133"/>
        <v>17.783333333333335</v>
      </c>
      <c r="I1071" s="4">
        <f t="shared" si="134"/>
        <v>674.45521604536486</v>
      </c>
      <c r="J1071" s="4">
        <f t="shared" ca="1" si="135"/>
        <v>626.35497947323006</v>
      </c>
      <c r="K1071" s="16"/>
      <c r="N1071" s="6">
        <f t="shared" ca="1" si="129"/>
        <v>3.0717642152723868E-2</v>
      </c>
      <c r="O1071" s="13">
        <f t="shared" ca="1" si="128"/>
        <v>1.6533736286753819E-2</v>
      </c>
      <c r="P1071" s="1">
        <v>1069</v>
      </c>
      <c r="Q1071" s="4">
        <v>70</v>
      </c>
    </row>
    <row r="1072" spans="4:17" ht="19.5" customHeight="1" x14ac:dyDescent="0.2">
      <c r="D1072" s="1">
        <v>1068</v>
      </c>
      <c r="E1072" s="3">
        <f t="shared" si="130"/>
        <v>17.8</v>
      </c>
      <c r="F1072" s="2">
        <f t="shared" si="131"/>
        <v>6.5141694765888625</v>
      </c>
      <c r="G1072" s="2">
        <f t="shared" ca="1" si="132"/>
        <v>6.4309776318706016</v>
      </c>
      <c r="H1072" s="3">
        <f t="shared" si="133"/>
        <v>17.8</v>
      </c>
      <c r="I1072" s="4">
        <f t="shared" si="134"/>
        <v>674.63342993058734</v>
      </c>
      <c r="J1072" s="4">
        <f t="shared" ca="1" si="135"/>
        <v>620.78054629620055</v>
      </c>
      <c r="K1072" s="16"/>
      <c r="N1072" s="6">
        <f t="shared" ca="1" si="129"/>
        <v>-2.0626466453180167E-2</v>
      </c>
      <c r="O1072" s="13">
        <f t="shared" ca="1" si="128"/>
        <v>-1.1834517298417536E-2</v>
      </c>
      <c r="P1072" s="1">
        <v>1070</v>
      </c>
      <c r="Q1072" s="4">
        <v>71</v>
      </c>
    </row>
    <row r="1073" spans="4:17" ht="19.5" customHeight="1" x14ac:dyDescent="0.2">
      <c r="D1073" s="1">
        <v>1069</v>
      </c>
      <c r="E1073" s="3">
        <f t="shared" si="130"/>
        <v>17.816666666666666</v>
      </c>
      <c r="F1073" s="2">
        <f t="shared" si="131"/>
        <v>6.5144357474920218</v>
      </c>
      <c r="G1073" s="2">
        <f t="shared" ca="1" si="132"/>
        <v>6.5460764672769578</v>
      </c>
      <c r="H1073" s="3">
        <f t="shared" si="133"/>
        <v>17.816666666666666</v>
      </c>
      <c r="I1073" s="4">
        <f t="shared" si="134"/>
        <v>674.81308910121982</v>
      </c>
      <c r="J1073" s="4">
        <f t="shared" ca="1" si="135"/>
        <v>696.50604150697052</v>
      </c>
      <c r="K1073" s="16"/>
      <c r="N1073" s="6">
        <f t="shared" ca="1" si="129"/>
        <v>-2.178431922494593E-2</v>
      </c>
      <c r="O1073" s="13">
        <f t="shared" ca="1" si="128"/>
        <v>-2.1450129641171347E-2</v>
      </c>
      <c r="P1073" s="1">
        <v>1071</v>
      </c>
      <c r="Q1073" s="4">
        <v>72</v>
      </c>
    </row>
    <row r="1074" spans="4:17" ht="19.5" customHeight="1" x14ac:dyDescent="0.2">
      <c r="D1074" s="1">
        <v>1070</v>
      </c>
      <c r="E1074" s="3">
        <f t="shared" si="130"/>
        <v>17.833333333333332</v>
      </c>
      <c r="F1074" s="2">
        <f t="shared" si="131"/>
        <v>6.514704085302057</v>
      </c>
      <c r="G1074" s="2">
        <f t="shared" ca="1" si="132"/>
        <v>6.4431136182700381</v>
      </c>
      <c r="H1074" s="3">
        <f t="shared" si="133"/>
        <v>17.833333333333332</v>
      </c>
      <c r="I1074" s="4">
        <f t="shared" si="134"/>
        <v>674.99419126492467</v>
      </c>
      <c r="J1074" s="4">
        <f t="shared" ca="1" si="135"/>
        <v>628.3602310092441</v>
      </c>
      <c r="K1074" s="16"/>
      <c r="N1074" s="6">
        <f t="shared" ca="1" si="129"/>
        <v>-0.17994477000345629</v>
      </c>
      <c r="O1074" s="13">
        <f t="shared" ca="1" si="128"/>
        <v>-0.18771191614149077</v>
      </c>
      <c r="P1074" s="1">
        <v>1072</v>
      </c>
      <c r="Q1074" s="4">
        <v>73</v>
      </c>
    </row>
    <row r="1075" spans="4:17" ht="19.5" customHeight="1" x14ac:dyDescent="0.2">
      <c r="D1075" s="1">
        <v>1071</v>
      </c>
      <c r="E1075" s="3">
        <f t="shared" si="130"/>
        <v>17.850000000000001</v>
      </c>
      <c r="F1075" s="2">
        <f t="shared" si="131"/>
        <v>6.5149744849102023</v>
      </c>
      <c r="G1075" s="2">
        <f t="shared" ca="1" si="132"/>
        <v>6.4997145710613902</v>
      </c>
      <c r="H1075" s="3">
        <f t="shared" si="133"/>
        <v>17.850000000000001</v>
      </c>
      <c r="I1075" s="4">
        <f t="shared" si="134"/>
        <v>675.17673410838745</v>
      </c>
      <c r="J1075" s="4">
        <f t="shared" ca="1" si="135"/>
        <v>664.95180946587675</v>
      </c>
      <c r="K1075" s="16"/>
      <c r="N1075" s="6">
        <f t="shared" ca="1" si="129"/>
        <v>0.11632193825127018</v>
      </c>
      <c r="O1075" s="13">
        <f t="shared" ca="1" si="128"/>
        <v>7.4696146500754207E-2</v>
      </c>
      <c r="P1075" s="1">
        <v>1073</v>
      </c>
      <c r="Q1075" s="4">
        <v>74</v>
      </c>
    </row>
    <row r="1076" spans="4:17" ht="19.5" customHeight="1" x14ac:dyDescent="0.2">
      <c r="D1076" s="1">
        <v>1072</v>
      </c>
      <c r="E1076" s="3">
        <f t="shared" si="130"/>
        <v>17.866666666666667</v>
      </c>
      <c r="F1076" s="2">
        <f t="shared" si="131"/>
        <v>6.5152469411684404</v>
      </c>
      <c r="G1076" s="2">
        <f t="shared" ca="1" si="132"/>
        <v>6.3461182868253418</v>
      </c>
      <c r="H1076" s="3">
        <f t="shared" si="133"/>
        <v>17.866666666666667</v>
      </c>
      <c r="I1076" s="4">
        <f t="shared" si="134"/>
        <v>675.36071529728713</v>
      </c>
      <c r="J1076" s="4">
        <f t="shared" ca="1" si="135"/>
        <v>570.27476402078958</v>
      </c>
      <c r="K1076" s="16"/>
      <c r="N1076" s="6">
        <f t="shared" ca="1" si="129"/>
        <v>-7.1942061345467795E-2</v>
      </c>
      <c r="O1076" s="13">
        <f t="shared" ca="1" si="128"/>
        <v>-8.3267154420642059E-2</v>
      </c>
      <c r="P1076" s="1">
        <v>1074</v>
      </c>
      <c r="Q1076" s="4">
        <v>75</v>
      </c>
    </row>
    <row r="1077" spans="4:17" ht="19.5" customHeight="1" x14ac:dyDescent="0.2">
      <c r="D1077" s="1">
        <v>1073</v>
      </c>
      <c r="E1077" s="3">
        <f t="shared" si="130"/>
        <v>17.883333333333333</v>
      </c>
      <c r="F1077" s="2">
        <f t="shared" si="131"/>
        <v>6.5155214488895954</v>
      </c>
      <c r="G1077" s="2">
        <f t="shared" ca="1" si="132"/>
        <v>6.4555081499801581</v>
      </c>
      <c r="H1077" s="3">
        <f t="shared" si="133"/>
        <v>17.883333333333333</v>
      </c>
      <c r="I1077" s="4">
        <f t="shared" si="134"/>
        <v>675.54613247626025</v>
      </c>
      <c r="J1077" s="4">
        <f t="shared" ca="1" si="135"/>
        <v>636.19692758456461</v>
      </c>
      <c r="K1077" s="16"/>
      <c r="N1077" s="6">
        <f t="shared" ca="1" si="129"/>
        <v>0.13517157781449321</v>
      </c>
      <c r="O1077" s="13">
        <f t="shared" ca="1" si="128"/>
        <v>0.11252924258087425</v>
      </c>
      <c r="P1077" s="1">
        <v>1075</v>
      </c>
      <c r="Q1077" s="4">
        <v>76</v>
      </c>
    </row>
    <row r="1078" spans="4:17" ht="19.5" customHeight="1" x14ac:dyDescent="0.2">
      <c r="D1078" s="1">
        <v>1074</v>
      </c>
      <c r="E1078" s="3">
        <f t="shared" si="130"/>
        <v>17.899999999999999</v>
      </c>
      <c r="F1078" s="2">
        <f t="shared" si="131"/>
        <v>6.5157980028474363</v>
      </c>
      <c r="G1078" s="2">
        <f t="shared" ca="1" si="132"/>
        <v>6.5734757876097634</v>
      </c>
      <c r="H1078" s="3">
        <f t="shared" si="133"/>
        <v>17.899999999999999</v>
      </c>
      <c r="I1078" s="4">
        <f t="shared" si="134"/>
        <v>675.73298326887289</v>
      </c>
      <c r="J1078" s="4">
        <f t="shared" ca="1" si="135"/>
        <v>715.85367933773864</v>
      </c>
      <c r="K1078" s="16"/>
      <c r="N1078" s="6">
        <f t="shared" ca="1" si="129"/>
        <v>-1.0948258689268447E-2</v>
      </c>
      <c r="O1078" s="13">
        <f t="shared" ca="1" si="128"/>
        <v>7.6893350728534197E-3</v>
      </c>
      <c r="P1078" s="1">
        <v>1076</v>
      </c>
      <c r="Q1078" s="4">
        <v>77</v>
      </c>
    </row>
    <row r="1079" spans="4:17" ht="19.5" customHeight="1" x14ac:dyDescent="0.2">
      <c r="D1079" s="1">
        <v>1075</v>
      </c>
      <c r="E1079" s="3">
        <f t="shared" si="130"/>
        <v>17.916666666666668</v>
      </c>
      <c r="F1079" s="2">
        <f t="shared" si="131"/>
        <v>6.5160765977767756</v>
      </c>
      <c r="G1079" s="2">
        <f t="shared" ca="1" si="132"/>
        <v>6.4738351926804887</v>
      </c>
      <c r="H1079" s="3">
        <f t="shared" si="133"/>
        <v>17.916666666666668</v>
      </c>
      <c r="I1079" s="4">
        <f t="shared" si="134"/>
        <v>675.92126527758762</v>
      </c>
      <c r="J1079" s="4">
        <f t="shared" ca="1" si="135"/>
        <v>647.9640346187972</v>
      </c>
      <c r="K1079" s="16"/>
      <c r="N1079" s="6">
        <f t="shared" ca="1" si="129"/>
        <v>-7.733866040416619E-2</v>
      </c>
      <c r="O1079" s="13">
        <f t="shared" ca="1" si="128"/>
        <v>-4.9400475860669112E-2</v>
      </c>
      <c r="P1079" s="1">
        <v>1077</v>
      </c>
      <c r="Q1079" s="4">
        <v>78</v>
      </c>
    </row>
    <row r="1080" spans="4:17" ht="19.5" customHeight="1" x14ac:dyDescent="0.2">
      <c r="D1080" s="1">
        <v>1076</v>
      </c>
      <c r="E1080" s="3">
        <f t="shared" si="130"/>
        <v>17.933333333333334</v>
      </c>
      <c r="F1080" s="2">
        <f t="shared" si="131"/>
        <v>6.5163572283735665</v>
      </c>
      <c r="G1080" s="2">
        <f t="shared" ca="1" si="132"/>
        <v>6.3927053608316173</v>
      </c>
      <c r="H1080" s="3">
        <f t="shared" si="133"/>
        <v>17.933333333333334</v>
      </c>
      <c r="I1080" s="4">
        <f t="shared" si="134"/>
        <v>676.11097608372938</v>
      </c>
      <c r="J1080" s="4">
        <f t="shared" ca="1" si="135"/>
        <v>597.47076923803979</v>
      </c>
      <c r="K1080" s="16"/>
      <c r="N1080" s="6">
        <f t="shared" ca="1" si="129"/>
        <v>-8.1145000032533915E-2</v>
      </c>
      <c r="O1080" s="13">
        <f t="shared" ca="1" si="128"/>
        <v>-8.857913171126619E-2</v>
      </c>
      <c r="P1080" s="1">
        <v>1078</v>
      </c>
      <c r="Q1080" s="4">
        <v>79</v>
      </c>
    </row>
    <row r="1081" spans="4:17" ht="19.5" customHeight="1" x14ac:dyDescent="0.2">
      <c r="D1081" s="1">
        <v>1077</v>
      </c>
      <c r="E1081" s="3">
        <f t="shared" si="130"/>
        <v>17.95</v>
      </c>
      <c r="F1081" s="2">
        <f t="shared" si="131"/>
        <v>6.5166398892950061</v>
      </c>
      <c r="G1081" s="2">
        <f t="shared" ca="1" si="132"/>
        <v>6.4688096363738525</v>
      </c>
      <c r="H1081" s="3">
        <f t="shared" si="133"/>
        <v>17.95</v>
      </c>
      <c r="I1081" s="4">
        <f t="shared" si="134"/>
        <v>676.30211324745551</v>
      </c>
      <c r="J1081" s="4">
        <f t="shared" ca="1" si="135"/>
        <v>644.71582374791592</v>
      </c>
      <c r="K1081" s="16"/>
      <c r="N1081" s="6">
        <f t="shared" ca="1" si="129"/>
        <v>4.9492437132033419E-2</v>
      </c>
      <c r="O1081" s="13">
        <f t="shared" ref="O1081:O1144" ca="1" si="136">SUMPRODUCT($M$3:$M$182,O901:O1080)+N1081</f>
        <v>2.5998887054267901E-2</v>
      </c>
      <c r="P1081" s="1">
        <v>1079</v>
      </c>
      <c r="Q1081" s="4">
        <v>80</v>
      </c>
    </row>
    <row r="1082" spans="4:17" ht="19.5" customHeight="1" x14ac:dyDescent="0.2">
      <c r="D1082" s="1">
        <v>1078</v>
      </c>
      <c r="E1082" s="3">
        <f t="shared" si="130"/>
        <v>17.966666666666665</v>
      </c>
      <c r="F1082" s="2">
        <f t="shared" si="131"/>
        <v>6.5169245751596385</v>
      </c>
      <c r="G1082" s="2">
        <f t="shared" ca="1" si="132"/>
        <v>6.4899953602042677</v>
      </c>
      <c r="H1082" s="3">
        <f t="shared" si="133"/>
        <v>17.966666666666665</v>
      </c>
      <c r="I1082" s="4">
        <f t="shared" si="134"/>
        <v>676.49467430772347</v>
      </c>
      <c r="J1082" s="4">
        <f t="shared" ca="1" si="135"/>
        <v>658.52030780841858</v>
      </c>
      <c r="K1082" s="16"/>
      <c r="N1082" s="6">
        <f t="shared" ca="1" si="129"/>
        <v>-5.056962406621842E-2</v>
      </c>
      <c r="O1082" s="13">
        <f t="shared" ca="1" si="136"/>
        <v>-4.3370238811400688E-2</v>
      </c>
      <c r="P1082" s="1">
        <v>1080</v>
      </c>
      <c r="Q1082" s="4">
        <v>81</v>
      </c>
    </row>
    <row r="1083" spans="4:17" ht="19.5" customHeight="1" x14ac:dyDescent="0.2">
      <c r="D1083" s="1">
        <v>1079</v>
      </c>
      <c r="E1083" s="3">
        <f t="shared" si="130"/>
        <v>17.983333333333334</v>
      </c>
      <c r="F1083" s="2">
        <f t="shared" si="131"/>
        <v>6.517211280547456</v>
      </c>
      <c r="G1083" s="2">
        <f t="shared" ca="1" si="132"/>
        <v>6.3886369122022026</v>
      </c>
      <c r="H1083" s="3">
        <f t="shared" si="133"/>
        <v>17.983333333333334</v>
      </c>
      <c r="I1083" s="4">
        <f t="shared" si="134"/>
        <v>676.68865678225893</v>
      </c>
      <c r="J1083" s="4">
        <f t="shared" ca="1" si="135"/>
        <v>595.04492815682693</v>
      </c>
      <c r="K1083" s="16"/>
      <c r="N1083" s="6">
        <f t="shared" ca="1" si="129"/>
        <v>4.5164263605290134E-2</v>
      </c>
      <c r="O1083" s="13">
        <f t="shared" ca="1" si="136"/>
        <v>5.1116214808914817E-2</v>
      </c>
      <c r="P1083" s="1">
        <v>1081</v>
      </c>
      <c r="Q1083" s="4">
        <v>82</v>
      </c>
    </row>
    <row r="1084" spans="4:17" ht="19.5" customHeight="1" x14ac:dyDescent="0.2">
      <c r="D1084" s="1">
        <v>1080</v>
      </c>
      <c r="E1084" s="3">
        <f t="shared" si="130"/>
        <v>18</v>
      </c>
      <c r="F1084" s="2">
        <f t="shared" si="131"/>
        <v>6.517500000000001</v>
      </c>
      <c r="G1084" s="2">
        <f t="shared" ca="1" si="132"/>
        <v>6.3658326123662805</v>
      </c>
      <c r="H1084" s="3">
        <f t="shared" si="133"/>
        <v>18</v>
      </c>
      <c r="I1084" s="4">
        <f t="shared" si="134"/>
        <v>676.88405816752152</v>
      </c>
      <c r="J1084" s="4">
        <f t="shared" ca="1" si="135"/>
        <v>581.628898180992</v>
      </c>
      <c r="K1084" s="16"/>
      <c r="N1084" s="6">
        <f t="shared" ca="1" si="129"/>
        <v>-0.18574244945822174</v>
      </c>
      <c r="O1084" s="13">
        <f t="shared" ca="1" si="136"/>
        <v>-0.17299646284489301</v>
      </c>
      <c r="P1084" s="1">
        <v>1082</v>
      </c>
      <c r="Q1084" s="4">
        <v>83</v>
      </c>
    </row>
    <row r="1085" spans="4:17" ht="19.5" customHeight="1" x14ac:dyDescent="0.2">
      <c r="D1085" s="1">
        <v>1081</v>
      </c>
      <c r="E1085" s="3">
        <f t="shared" si="130"/>
        <v>18.016666666666666</v>
      </c>
      <c r="F1085" s="2">
        <f t="shared" si="131"/>
        <v>6.5177907280204703</v>
      </c>
      <c r="G1085" s="2">
        <f t="shared" ca="1" si="132"/>
        <v>6.4119664841227939</v>
      </c>
      <c r="H1085" s="3">
        <f t="shared" si="133"/>
        <v>18.016666666666666</v>
      </c>
      <c r="I1085" s="4">
        <f t="shared" si="134"/>
        <v>677.08087593867413</v>
      </c>
      <c r="J1085" s="4">
        <f t="shared" ca="1" si="135"/>
        <v>609.09027048507266</v>
      </c>
      <c r="K1085" s="16"/>
      <c r="N1085" s="6">
        <f t="shared" ca="1" si="129"/>
        <v>3.2100804961043367E-2</v>
      </c>
      <c r="O1085" s="13">
        <f t="shared" ca="1" si="136"/>
        <v>-6.4105087376216952E-3</v>
      </c>
      <c r="P1085" s="1">
        <v>1083</v>
      </c>
      <c r="Q1085" s="4">
        <v>84</v>
      </c>
    </row>
    <row r="1086" spans="4:17" ht="19.5" customHeight="1" x14ac:dyDescent="0.2">
      <c r="D1086" s="1">
        <v>1082</v>
      </c>
      <c r="E1086" s="3">
        <f t="shared" si="130"/>
        <v>18.033333333333335</v>
      </c>
      <c r="F1086" s="2">
        <f t="shared" si="131"/>
        <v>6.5180834590738232</v>
      </c>
      <c r="G1086" s="2">
        <f t="shared" ca="1" si="132"/>
        <v>6.5386333376211221</v>
      </c>
      <c r="H1086" s="3">
        <f t="shared" si="133"/>
        <v>18.033333333333335</v>
      </c>
      <c r="I1086" s="4">
        <f t="shared" si="134"/>
        <v>677.27910754955133</v>
      </c>
      <c r="J1086" s="4">
        <f t="shared" ca="1" si="135"/>
        <v>691.34110223515154</v>
      </c>
      <c r="K1086" s="16"/>
      <c r="N1086" s="6">
        <f t="shared" ca="1" si="129"/>
        <v>-0.14174897033580944</v>
      </c>
      <c r="O1086" s="13">
        <f t="shared" ca="1" si="136"/>
        <v>-0.15846963998331684</v>
      </c>
      <c r="P1086" s="1">
        <v>1084</v>
      </c>
      <c r="Q1086" s="4">
        <v>85</v>
      </c>
    </row>
    <row r="1087" spans="4:17" ht="19.5" customHeight="1" x14ac:dyDescent="0.2">
      <c r="D1087" s="1">
        <v>1083</v>
      </c>
      <c r="E1087" s="3">
        <f t="shared" si="130"/>
        <v>18.05</v>
      </c>
      <c r="F1087" s="2">
        <f t="shared" si="131"/>
        <v>6.5183781875868805</v>
      </c>
      <c r="G1087" s="2">
        <f t="shared" ca="1" si="132"/>
        <v>6.4346975387289396</v>
      </c>
      <c r="H1087" s="3">
        <f t="shared" si="133"/>
        <v>18.05</v>
      </c>
      <c r="I1087" s="4">
        <f t="shared" si="134"/>
        <v>677.478750432624</v>
      </c>
      <c r="J1087" s="4">
        <f t="shared" ca="1" si="135"/>
        <v>623.0940925282913</v>
      </c>
      <c r="K1087" s="16"/>
      <c r="N1087" s="6">
        <f t="shared" ca="1" si="129"/>
        <v>0.11618159518506299</v>
      </c>
      <c r="O1087" s="13">
        <f t="shared" ca="1" si="136"/>
        <v>7.0759057551447985E-2</v>
      </c>
      <c r="P1087" s="1">
        <v>1085</v>
      </c>
      <c r="Q1087" s="4">
        <v>86</v>
      </c>
    </row>
    <row r="1088" spans="4:17" ht="19.5" customHeight="1" x14ac:dyDescent="0.2">
      <c r="D1088" s="1">
        <v>1084</v>
      </c>
      <c r="E1088" s="3">
        <f t="shared" si="130"/>
        <v>18.066666666666666</v>
      </c>
      <c r="F1088" s="2">
        <f t="shared" si="131"/>
        <v>6.5186749079484372</v>
      </c>
      <c r="G1088" s="2">
        <f t="shared" ca="1" si="132"/>
        <v>6.3410612226629786</v>
      </c>
      <c r="H1088" s="3">
        <f t="shared" si="133"/>
        <v>18.066666666666666</v>
      </c>
      <c r="I1088" s="4">
        <f t="shared" si="134"/>
        <v>677.6798019989709</v>
      </c>
      <c r="J1088" s="4">
        <f t="shared" ca="1" si="135"/>
        <v>567.39812774662926</v>
      </c>
      <c r="K1088" s="16"/>
      <c r="N1088" s="6">
        <f t="shared" ca="1" si="129"/>
        <v>0.16368620879542461</v>
      </c>
      <c r="O1088" s="13">
        <f t="shared" ca="1" si="136"/>
        <v>0.16605093645053634</v>
      </c>
      <c r="P1088" s="1">
        <v>1086</v>
      </c>
      <c r="Q1088" s="4">
        <v>87</v>
      </c>
    </row>
    <row r="1089" spans="4:17" ht="19.5" customHeight="1" x14ac:dyDescent="0.2">
      <c r="D1089" s="1">
        <v>1085</v>
      </c>
      <c r="E1089" s="3">
        <f t="shared" si="130"/>
        <v>18.083333333333332</v>
      </c>
      <c r="F1089" s="2">
        <f t="shared" si="131"/>
        <v>6.5189736145093651</v>
      </c>
      <c r="G1089" s="2">
        <f t="shared" ca="1" si="132"/>
        <v>6.4408676570771473</v>
      </c>
      <c r="H1089" s="3">
        <f t="shared" si="133"/>
        <v>18.083333333333332</v>
      </c>
      <c r="I1089" s="4">
        <f t="shared" si="134"/>
        <v>677.88225963824357</v>
      </c>
      <c r="J1089" s="4">
        <f t="shared" ca="1" si="135"/>
        <v>626.95054196126864</v>
      </c>
      <c r="K1089" s="16"/>
      <c r="N1089" s="6">
        <f t="shared" ca="1" si="129"/>
        <v>-3.2128163125545894E-2</v>
      </c>
      <c r="O1089" s="13">
        <f t="shared" ca="1" si="136"/>
        <v>5.9715313375150042E-3</v>
      </c>
      <c r="P1089" s="1">
        <v>1087</v>
      </c>
      <c r="Q1089" s="4">
        <v>88</v>
      </c>
    </row>
    <row r="1090" spans="4:17" ht="19.5" customHeight="1" x14ac:dyDescent="0.2">
      <c r="D1090" s="1">
        <v>1086</v>
      </c>
      <c r="E1090" s="3">
        <f t="shared" si="130"/>
        <v>18.100000000000001</v>
      </c>
      <c r="F1090" s="2">
        <f t="shared" si="131"/>
        <v>6.5192743015827226</v>
      </c>
      <c r="G1090" s="2">
        <f t="shared" ca="1" si="132"/>
        <v>6.5215713581597816</v>
      </c>
      <c r="H1090" s="3">
        <f t="shared" si="133"/>
        <v>18.100000000000001</v>
      </c>
      <c r="I1090" s="4">
        <f t="shared" si="134"/>
        <v>678.08612071863502</v>
      </c>
      <c r="J1090" s="4">
        <f t="shared" ca="1" si="135"/>
        <v>679.6455132227743</v>
      </c>
      <c r="K1090" s="16"/>
      <c r="N1090" s="6">
        <f t="shared" ca="1" si="129"/>
        <v>-5.517450842470966E-2</v>
      </c>
      <c r="O1090" s="13">
        <f t="shared" ca="1" si="136"/>
        <v>-2.2894866698006305E-2</v>
      </c>
      <c r="P1090" s="1">
        <v>1088</v>
      </c>
      <c r="Q1090" s="4">
        <v>89</v>
      </c>
    </row>
    <row r="1091" spans="4:17" ht="19.5" customHeight="1" x14ac:dyDescent="0.2">
      <c r="D1091" s="1">
        <v>1087</v>
      </c>
      <c r="E1091" s="3">
        <f t="shared" si="130"/>
        <v>18.116666666666667</v>
      </c>
      <c r="F1091" s="2">
        <f t="shared" si="131"/>
        <v>6.5195769634438605</v>
      </c>
      <c r="G1091" s="2">
        <f t="shared" ca="1" si="132"/>
        <v>6.3907105492526384</v>
      </c>
      <c r="H1091" s="3">
        <f t="shared" si="133"/>
        <v>18.116666666666667</v>
      </c>
      <c r="I1091" s="4">
        <f t="shared" si="134"/>
        <v>678.29138258684611</v>
      </c>
      <c r="J1091" s="4">
        <f t="shared" ca="1" si="135"/>
        <v>596.28011558913295</v>
      </c>
      <c r="K1091" s="16"/>
      <c r="N1091" s="6">
        <f t="shared" ref="N1091:N1154" ca="1" si="137">NORMSINV(RAND())*0.096</f>
        <v>-5.0851606435414309E-2</v>
      </c>
      <c r="O1091" s="13">
        <f t="shared" ca="1" si="136"/>
        <v>-2.5468031527699816E-2</v>
      </c>
      <c r="P1091" s="1">
        <v>1089</v>
      </c>
      <c r="Q1091" s="4">
        <v>90</v>
      </c>
    </row>
    <row r="1092" spans="4:17" ht="19.5" customHeight="1" x14ac:dyDescent="0.2">
      <c r="D1092" s="1">
        <v>1088</v>
      </c>
      <c r="E1092" s="3">
        <f t="shared" ref="E1092:E1155" si="138">D1092/60</f>
        <v>18.133333333333333</v>
      </c>
      <c r="F1092" s="2">
        <f t="shared" ref="F1092:F1155" si="139" xml:space="preserve">   7.163 + 0.0961 * $B$6 - 0.0243 * $B$5 + 0.00027 * $B$5^2 + 0.1055 * SIN(2 * PI() * E1092 / 24) + 0.0664 * COS(2 * PI() * E1092 / 24) - 0.0155 * SIN(2 * PI() * E1092 / 24) *  $B$6 + 0.0608 * COS(2 * PI() * E1092 / 24) * $B$6</f>
        <v>6.519881594330533</v>
      </c>
      <c r="G1092" s="2">
        <f t="shared" ref="G1092:G1155" ca="1" si="140">F1092+O2090</f>
        <v>6.2789253359509072</v>
      </c>
      <c r="H1092" s="3">
        <f t="shared" ref="H1092:H1155" si="141">E1092</f>
        <v>18.133333333333333</v>
      </c>
      <c r="I1092" s="4">
        <f t="shared" ref="I1092:I1155" si="142">EXP(F1092)</f>
        <v>678.49804256805442</v>
      </c>
      <c r="J1092" s="4">
        <f t="shared" ref="J1092:J1155" ca="1" si="143">EXP(G1092)</f>
        <v>533.21532846536331</v>
      </c>
      <c r="K1092" s="16"/>
      <c r="N1092" s="6">
        <f t="shared" ca="1" si="137"/>
        <v>-1.5613643950393387E-2</v>
      </c>
      <c r="O1092" s="13">
        <f t="shared" ca="1" si="136"/>
        <v>-8.3003460908112302E-3</v>
      </c>
      <c r="P1092" s="1">
        <v>1090</v>
      </c>
      <c r="Q1092" s="4">
        <v>91</v>
      </c>
    </row>
    <row r="1093" spans="4:17" ht="19.5" customHeight="1" x14ac:dyDescent="0.2">
      <c r="D1093" s="1">
        <v>1089</v>
      </c>
      <c r="E1093" s="3">
        <f t="shared" si="138"/>
        <v>18.149999999999999</v>
      </c>
      <c r="F1093" s="2">
        <f t="shared" si="139"/>
        <v>6.5201881884430071</v>
      </c>
      <c r="G1093" s="2">
        <f t="shared" ca="1" si="140"/>
        <v>6.274570079903107</v>
      </c>
      <c r="H1093" s="3">
        <f t="shared" si="141"/>
        <v>18.149999999999999</v>
      </c>
      <c r="I1093" s="4">
        <f t="shared" si="142"/>
        <v>678.70609796588121</v>
      </c>
      <c r="J1093" s="4">
        <f t="shared" ca="1" si="143"/>
        <v>530.89808892986684</v>
      </c>
      <c r="K1093" s="16"/>
      <c r="N1093" s="6">
        <f t="shared" ca="1" si="137"/>
        <v>6.8752902601609475E-2</v>
      </c>
      <c r="O1093" s="13">
        <f t="shared" ca="1" si="136"/>
        <v>6.7541459299121642E-2</v>
      </c>
      <c r="P1093" s="1">
        <v>1091</v>
      </c>
      <c r="Q1093" s="4">
        <v>92</v>
      </c>
    </row>
    <row r="1094" spans="4:17" ht="19.5" customHeight="1" x14ac:dyDescent="0.2">
      <c r="D1094" s="1">
        <v>1090</v>
      </c>
      <c r="E1094" s="3">
        <f t="shared" si="138"/>
        <v>18.166666666666668</v>
      </c>
      <c r="F1094" s="2">
        <f t="shared" si="139"/>
        <v>6.5204967399441731</v>
      </c>
      <c r="G1094" s="2">
        <f t="shared" ca="1" si="140"/>
        <v>6.2275930339883621</v>
      </c>
      <c r="H1094" s="3">
        <f t="shared" si="141"/>
        <v>18.166666666666668</v>
      </c>
      <c r="I1094" s="4">
        <f t="shared" si="142"/>
        <v>678.91554606235968</v>
      </c>
      <c r="J1094" s="4">
        <f t="shared" ca="1" si="143"/>
        <v>506.53480296240684</v>
      </c>
      <c r="K1094" s="16"/>
      <c r="N1094" s="6">
        <f t="shared" ca="1" si="137"/>
        <v>1.64360706481777E-2</v>
      </c>
      <c r="O1094" s="13">
        <f t="shared" ca="1" si="136"/>
        <v>3.961793193214018E-2</v>
      </c>
      <c r="P1094" s="1">
        <v>1092</v>
      </c>
      <c r="Q1094" s="4">
        <v>93</v>
      </c>
    </row>
    <row r="1095" spans="4:17" ht="19.5" customHeight="1" x14ac:dyDescent="0.2">
      <c r="D1095" s="1">
        <v>1091</v>
      </c>
      <c r="E1095" s="3">
        <f t="shared" si="138"/>
        <v>18.183333333333334</v>
      </c>
      <c r="F1095" s="2">
        <f t="shared" si="139"/>
        <v>6.5208072429596564</v>
      </c>
      <c r="G1095" s="2">
        <f t="shared" ca="1" si="140"/>
        <v>6.4516660295945938</v>
      </c>
      <c r="H1095" s="3">
        <f t="shared" si="141"/>
        <v>18.183333333333334</v>
      </c>
      <c r="I1095" s="4">
        <f t="shared" si="142"/>
        <v>679.1263841179026</v>
      </c>
      <c r="J1095" s="4">
        <f t="shared" ca="1" si="143"/>
        <v>633.75727212600361</v>
      </c>
      <c r="K1095" s="16"/>
      <c r="N1095" s="6">
        <f t="shared" ca="1" si="137"/>
        <v>0.18394561783102462</v>
      </c>
      <c r="O1095" s="13">
        <f t="shared" ca="1" si="136"/>
        <v>0.20813185410803972</v>
      </c>
      <c r="P1095" s="1">
        <v>1093</v>
      </c>
      <c r="Q1095" s="4">
        <v>94</v>
      </c>
    </row>
    <row r="1096" spans="4:17" ht="19.5" customHeight="1" x14ac:dyDescent="0.2">
      <c r="D1096" s="1">
        <v>1092</v>
      </c>
      <c r="E1096" s="3">
        <f t="shared" si="138"/>
        <v>18.2</v>
      </c>
      <c r="F1096" s="2">
        <f t="shared" si="139"/>
        <v>6.5211196915779253</v>
      </c>
      <c r="G1096" s="2">
        <f t="shared" ca="1" si="140"/>
        <v>6.5090970078499906</v>
      </c>
      <c r="H1096" s="3">
        <f t="shared" si="141"/>
        <v>18.2</v>
      </c>
      <c r="I1096" s="4">
        <f t="shared" si="142"/>
        <v>679.33860937126724</v>
      </c>
      <c r="J1096" s="4">
        <f t="shared" ca="1" si="143"/>
        <v>671.22003742930667</v>
      </c>
      <c r="K1096" s="16"/>
      <c r="N1096" s="6">
        <f t="shared" ca="1" si="137"/>
        <v>-7.7422448805024866E-3</v>
      </c>
      <c r="O1096" s="13">
        <f t="shared" ca="1" si="136"/>
        <v>6.8477186666241419E-2</v>
      </c>
      <c r="P1096" s="1">
        <v>1094</v>
      </c>
      <c r="Q1096" s="4">
        <v>95</v>
      </c>
    </row>
    <row r="1097" spans="4:17" ht="19.5" customHeight="1" x14ac:dyDescent="0.2">
      <c r="D1097" s="1">
        <v>1093</v>
      </c>
      <c r="E1097" s="3">
        <f t="shared" si="138"/>
        <v>18.216666666666665</v>
      </c>
      <c r="F1097" s="2">
        <f t="shared" si="139"/>
        <v>6.5214340798504091</v>
      </c>
      <c r="G1097" s="2">
        <f t="shared" ca="1" si="140"/>
        <v>6.3156808307768753</v>
      </c>
      <c r="H1097" s="3">
        <f t="shared" si="141"/>
        <v>18.216666666666665</v>
      </c>
      <c r="I1097" s="4">
        <f t="shared" si="142"/>
        <v>679.5522190395269</v>
      </c>
      <c r="J1097" s="4">
        <f t="shared" ca="1" si="143"/>
        <v>553.17855339734024</v>
      </c>
      <c r="K1097" s="16"/>
      <c r="N1097" s="6">
        <f t="shared" ca="1" si="137"/>
        <v>-3.2297078670146966E-2</v>
      </c>
      <c r="O1097" s="13">
        <f t="shared" ca="1" si="136"/>
        <v>3.0444304771784607E-2</v>
      </c>
      <c r="P1097" s="1">
        <v>1095</v>
      </c>
      <c r="Q1097" s="4">
        <v>96</v>
      </c>
    </row>
    <row r="1098" spans="4:17" ht="19.5" customHeight="1" x14ac:dyDescent="0.2">
      <c r="D1098" s="1">
        <v>1094</v>
      </c>
      <c r="E1098" s="3">
        <f t="shared" si="138"/>
        <v>18.233333333333334</v>
      </c>
      <c r="F1098" s="2">
        <f t="shared" si="139"/>
        <v>6.5217504017916088</v>
      </c>
      <c r="G1098" s="2">
        <f t="shared" ca="1" si="140"/>
        <v>6.4592785189075759</v>
      </c>
      <c r="H1098" s="3">
        <f t="shared" si="141"/>
        <v>18.233333333333334</v>
      </c>
      <c r="I1098" s="4">
        <f t="shared" si="142"/>
        <v>679.76721031803663</v>
      </c>
      <c r="J1098" s="4">
        <f t="shared" ca="1" si="143"/>
        <v>638.60015238715289</v>
      </c>
      <c r="K1098" s="16"/>
      <c r="N1098" s="6">
        <f t="shared" ca="1" si="137"/>
        <v>-0.18058033819667232</v>
      </c>
      <c r="O1098" s="13">
        <f t="shared" ca="1" si="136"/>
        <v>-0.11872335958099442</v>
      </c>
      <c r="P1098" s="1">
        <v>1096</v>
      </c>
      <c r="Q1098" s="4">
        <v>97</v>
      </c>
    </row>
    <row r="1099" spans="4:17" ht="19.5" customHeight="1" x14ac:dyDescent="0.2">
      <c r="D1099" s="1">
        <v>1095</v>
      </c>
      <c r="E1099" s="3">
        <f t="shared" si="138"/>
        <v>18.25</v>
      </c>
      <c r="F1099" s="2">
        <f t="shared" si="139"/>
        <v>6.5220686513792101</v>
      </c>
      <c r="G1099" s="2">
        <f t="shared" ca="1" si="140"/>
        <v>6.4004469196107703</v>
      </c>
      <c r="H1099" s="3">
        <f t="shared" si="141"/>
        <v>18.25</v>
      </c>
      <c r="I1099" s="4">
        <f t="shared" si="142"/>
        <v>679.98358038040055</v>
      </c>
      <c r="J1099" s="4">
        <f t="shared" ca="1" si="143"/>
        <v>602.11407433650982</v>
      </c>
      <c r="K1099" s="16"/>
      <c r="N1099" s="6">
        <f t="shared" ca="1" si="137"/>
        <v>8.135961342485909E-2</v>
      </c>
      <c r="O1099" s="13">
        <f t="shared" ca="1" si="136"/>
        <v>9.8096058209994827E-2</v>
      </c>
      <c r="P1099" s="1">
        <v>1097</v>
      </c>
      <c r="Q1099" s="4">
        <v>98</v>
      </c>
    </row>
    <row r="1100" spans="4:17" ht="19.5" customHeight="1" x14ac:dyDescent="0.2">
      <c r="D1100" s="1">
        <v>1096</v>
      </c>
      <c r="E1100" s="3">
        <f t="shared" si="138"/>
        <v>18.266666666666666</v>
      </c>
      <c r="F1100" s="2">
        <f t="shared" si="139"/>
        <v>6.5223888225541993</v>
      </c>
      <c r="G1100" s="2">
        <f t="shared" ca="1" si="140"/>
        <v>6.4993897790809294</v>
      </c>
      <c r="H1100" s="3">
        <f t="shared" si="141"/>
        <v>18.266666666666666</v>
      </c>
      <c r="I1100" s="4">
        <f t="shared" si="142"/>
        <v>680.20132637844029</v>
      </c>
      <c r="J1100" s="4">
        <f t="shared" ca="1" si="143"/>
        <v>664.73587351979938</v>
      </c>
      <c r="K1100" s="16"/>
      <c r="N1100" s="6">
        <f t="shared" ca="1" si="137"/>
        <v>5.6065522109372226E-2</v>
      </c>
      <c r="O1100" s="13">
        <f t="shared" ca="1" si="136"/>
        <v>8.3548204223543893E-2</v>
      </c>
      <c r="P1100" s="1">
        <v>1098</v>
      </c>
      <c r="Q1100" s="4">
        <v>99</v>
      </c>
    </row>
    <row r="1101" spans="4:17" ht="19.5" customHeight="1" x14ac:dyDescent="0.2">
      <c r="D1101" s="1">
        <v>1097</v>
      </c>
      <c r="E1101" s="3">
        <f t="shared" si="138"/>
        <v>18.283333333333335</v>
      </c>
      <c r="F1101" s="2">
        <f t="shared" si="139"/>
        <v>6.5227109092209794</v>
      </c>
      <c r="G1101" s="2">
        <f t="shared" ca="1" si="140"/>
        <v>6.3257482625206158</v>
      </c>
      <c r="H1101" s="3">
        <f t="shared" si="141"/>
        <v>18.283333333333335</v>
      </c>
      <c r="I1101" s="4">
        <f t="shared" si="142"/>
        <v>680.4204454421631</v>
      </c>
      <c r="J1101" s="4">
        <f t="shared" ca="1" si="143"/>
        <v>558.775768240415</v>
      </c>
      <c r="K1101" s="16"/>
      <c r="N1101" s="6">
        <f t="shared" ca="1" si="137"/>
        <v>8.3347753070921168E-2</v>
      </c>
      <c r="O1101" s="13">
        <f t="shared" ca="1" si="136"/>
        <v>0.13146257297672109</v>
      </c>
      <c r="P1101" s="1">
        <v>1099</v>
      </c>
      <c r="Q1101" s="4">
        <v>100</v>
      </c>
    </row>
    <row r="1102" spans="4:17" ht="19.5" customHeight="1" x14ac:dyDescent="0.2">
      <c r="D1102" s="1">
        <v>1098</v>
      </c>
      <c r="E1102" s="3">
        <f t="shared" si="138"/>
        <v>18.3</v>
      </c>
      <c r="F1102" s="2">
        <f t="shared" si="139"/>
        <v>6.523034905247485</v>
      </c>
      <c r="G1102" s="2">
        <f t="shared" ca="1" si="140"/>
        <v>6.3683598117922475</v>
      </c>
      <c r="H1102" s="3">
        <f t="shared" si="141"/>
        <v>18.3</v>
      </c>
      <c r="I1102" s="4">
        <f t="shared" si="142"/>
        <v>680.64093467972918</v>
      </c>
      <c r="J1102" s="4">
        <f t="shared" ca="1" si="143"/>
        <v>583.10064931960994</v>
      </c>
      <c r="K1102" s="16"/>
      <c r="N1102" s="6">
        <f t="shared" ca="1" si="137"/>
        <v>0.10152832981222153</v>
      </c>
      <c r="O1102" s="13">
        <f t="shared" ca="1" si="136"/>
        <v>0.17216432620045019</v>
      </c>
      <c r="P1102" s="1">
        <v>1100</v>
      </c>
      <c r="Q1102" s="4">
        <v>101</v>
      </c>
    </row>
    <row r="1103" spans="4:17" ht="19.5" customHeight="1" x14ac:dyDescent="0.2">
      <c r="D1103" s="1">
        <v>1099</v>
      </c>
      <c r="E1103" s="3">
        <f t="shared" si="138"/>
        <v>18.316666666666666</v>
      </c>
      <c r="F1103" s="2">
        <f t="shared" si="139"/>
        <v>6.5233608044652973</v>
      </c>
      <c r="G1103" s="2">
        <f t="shared" ca="1" si="140"/>
        <v>6.3981763930609414</v>
      </c>
      <c r="H1103" s="3">
        <f t="shared" si="141"/>
        <v>18.316666666666666</v>
      </c>
      <c r="I1103" s="4">
        <f t="shared" si="142"/>
        <v>680.86279117741822</v>
      </c>
      <c r="J1103" s="4">
        <f t="shared" ca="1" si="143"/>
        <v>600.74850920730091</v>
      </c>
      <c r="K1103" s="16"/>
      <c r="N1103" s="6">
        <f t="shared" ca="1" si="137"/>
        <v>-5.9115216048269012E-2</v>
      </c>
      <c r="O1103" s="13">
        <f t="shared" ca="1" si="136"/>
        <v>5.4010837954036453E-2</v>
      </c>
      <c r="P1103" s="1">
        <v>1101</v>
      </c>
      <c r="Q1103" s="4">
        <v>102</v>
      </c>
    </row>
    <row r="1104" spans="4:17" ht="19.5" customHeight="1" x14ac:dyDescent="0.2">
      <c r="D1104" s="1">
        <v>1100</v>
      </c>
      <c r="E1104" s="3">
        <f t="shared" si="138"/>
        <v>18.333333333333332</v>
      </c>
      <c r="F1104" s="2">
        <f t="shared" si="139"/>
        <v>6.5236886006697663</v>
      </c>
      <c r="G1104" s="2">
        <f t="shared" ca="1" si="140"/>
        <v>6.3041667018474996</v>
      </c>
      <c r="H1104" s="3">
        <f t="shared" si="141"/>
        <v>18.333333333333332</v>
      </c>
      <c r="I1104" s="4">
        <f t="shared" si="142"/>
        <v>681.08601199960071</v>
      </c>
      <c r="J1104" s="4">
        <f t="shared" ca="1" si="143"/>
        <v>546.84571274904283</v>
      </c>
      <c r="K1104" s="16"/>
      <c r="N1104" s="6">
        <f t="shared" ca="1" si="137"/>
        <v>0.13624680082792148</v>
      </c>
      <c r="O1104" s="13">
        <f t="shared" ca="1" si="136"/>
        <v>0.19785306448452777</v>
      </c>
      <c r="P1104" s="1">
        <v>1102</v>
      </c>
      <c r="Q1104" s="4">
        <v>103</v>
      </c>
    </row>
    <row r="1105" spans="4:17" ht="19.5" customHeight="1" x14ac:dyDescent="0.2">
      <c r="D1105" s="1">
        <v>1101</v>
      </c>
      <c r="E1105" s="3">
        <f t="shared" si="138"/>
        <v>18.350000000000001</v>
      </c>
      <c r="F1105" s="2">
        <f t="shared" si="139"/>
        <v>6.5240182876201249</v>
      </c>
      <c r="G1105" s="2">
        <f t="shared" ca="1" si="140"/>
        <v>6.2214342016358577</v>
      </c>
      <c r="H1105" s="3">
        <f t="shared" si="141"/>
        <v>18.350000000000001</v>
      </c>
      <c r="I1105" s="4">
        <f t="shared" si="142"/>
        <v>681.31059418870302</v>
      </c>
      <c r="J1105" s="4">
        <f t="shared" ca="1" si="143"/>
        <v>503.42472707897781</v>
      </c>
      <c r="K1105" s="16"/>
      <c r="N1105" s="6">
        <f t="shared" ca="1" si="137"/>
        <v>1.2551581802250664E-2</v>
      </c>
      <c r="O1105" s="13">
        <f t="shared" ca="1" si="136"/>
        <v>0.11547748329061366</v>
      </c>
      <c r="P1105" s="1">
        <v>1103</v>
      </c>
      <c r="Q1105" s="4">
        <v>104</v>
      </c>
    </row>
    <row r="1106" spans="4:17" ht="19.5" customHeight="1" x14ac:dyDescent="0.2">
      <c r="D1106" s="1">
        <v>1102</v>
      </c>
      <c r="E1106" s="3">
        <f t="shared" si="138"/>
        <v>18.366666666666667</v>
      </c>
      <c r="F1106" s="2">
        <f t="shared" si="139"/>
        <v>6.5243498590396065</v>
      </c>
      <c r="G1106" s="2">
        <f t="shared" ca="1" si="140"/>
        <v>6.3814440994502677</v>
      </c>
      <c r="H1106" s="3">
        <f t="shared" si="141"/>
        <v>18.366666666666667</v>
      </c>
      <c r="I1106" s="4">
        <f t="shared" si="142"/>
        <v>681.53653476517491</v>
      </c>
      <c r="J1106" s="4">
        <f t="shared" ca="1" si="143"/>
        <v>590.78023735747377</v>
      </c>
      <c r="K1106" s="16"/>
      <c r="N1106" s="6">
        <f t="shared" ca="1" si="137"/>
        <v>-4.5793570474691694E-2</v>
      </c>
      <c r="O1106" s="13">
        <f t="shared" ca="1" si="136"/>
        <v>4.3919088301847806E-2</v>
      </c>
      <c r="P1106" s="1">
        <v>1104</v>
      </c>
      <c r="Q1106" s="4">
        <v>105</v>
      </c>
    </row>
    <row r="1107" spans="4:17" ht="19.5" customHeight="1" x14ac:dyDescent="0.2">
      <c r="D1107" s="1">
        <v>1103</v>
      </c>
      <c r="E1107" s="3">
        <f t="shared" si="138"/>
        <v>18.383333333333333</v>
      </c>
      <c r="F1107" s="2">
        <f t="shared" si="139"/>
        <v>6.5246833086155718</v>
      </c>
      <c r="G1107" s="2">
        <f t="shared" ca="1" si="140"/>
        <v>6.5472690534373186</v>
      </c>
      <c r="H1107" s="3">
        <f t="shared" si="141"/>
        <v>18.383333333333333</v>
      </c>
      <c r="I1107" s="4">
        <f t="shared" si="142"/>
        <v>681.76383072746228</v>
      </c>
      <c r="J1107" s="4">
        <f t="shared" ca="1" si="143"/>
        <v>697.33718047658749</v>
      </c>
      <c r="K1107" s="16"/>
      <c r="N1107" s="6">
        <f t="shared" ca="1" si="137"/>
        <v>0.1024913957290767</v>
      </c>
      <c r="O1107" s="13">
        <f t="shared" ca="1" si="136"/>
        <v>0.19095665146490615</v>
      </c>
      <c r="P1107" s="1">
        <v>1105</v>
      </c>
      <c r="Q1107" s="4">
        <v>106</v>
      </c>
    </row>
    <row r="1108" spans="4:17" ht="19.5" customHeight="1" x14ac:dyDescent="0.2">
      <c r="D1108" s="1">
        <v>1104</v>
      </c>
      <c r="E1108" s="3">
        <f t="shared" si="138"/>
        <v>18.399999999999999</v>
      </c>
      <c r="F1108" s="2">
        <f t="shared" si="139"/>
        <v>6.5250186299996207</v>
      </c>
      <c r="G1108" s="2">
        <f t="shared" ca="1" si="140"/>
        <v>6.5135431924061171</v>
      </c>
      <c r="H1108" s="3">
        <f t="shared" si="141"/>
        <v>18.399999999999999</v>
      </c>
      <c r="I1108" s="4">
        <f t="shared" si="142"/>
        <v>681.99247905197012</v>
      </c>
      <c r="J1108" s="4">
        <f t="shared" ca="1" si="143"/>
        <v>674.2110499630229</v>
      </c>
      <c r="K1108" s="16"/>
      <c r="N1108" s="6">
        <f t="shared" ca="1" si="137"/>
        <v>1.7545874666587226E-2</v>
      </c>
      <c r="O1108" s="13">
        <f t="shared" ca="1" si="136"/>
        <v>0.13299286320005066</v>
      </c>
      <c r="P1108" s="1">
        <v>1106</v>
      </c>
      <c r="Q1108" s="4">
        <v>107</v>
      </c>
    </row>
    <row r="1109" spans="4:17" ht="19.5" customHeight="1" x14ac:dyDescent="0.2">
      <c r="D1109" s="1">
        <v>1105</v>
      </c>
      <c r="E1109" s="3">
        <f t="shared" si="138"/>
        <v>18.416666666666668</v>
      </c>
      <c r="F1109" s="2">
        <f t="shared" si="139"/>
        <v>6.5253558168077168</v>
      </c>
      <c r="G1109" s="2">
        <f t="shared" ca="1" si="140"/>
        <v>6.4306979653597169</v>
      </c>
      <c r="H1109" s="3">
        <f t="shared" si="141"/>
        <v>18.416666666666668</v>
      </c>
      <c r="I1109" s="4">
        <f t="shared" si="142"/>
        <v>682.2224766930334</v>
      </c>
      <c r="J1109" s="4">
        <f t="shared" ca="1" si="143"/>
        <v>620.6069590411953</v>
      </c>
      <c r="K1109" s="16"/>
      <c r="N1109" s="6">
        <f t="shared" ca="1" si="137"/>
        <v>3.4417310575978646E-2</v>
      </c>
      <c r="O1109" s="13">
        <f t="shared" ca="1" si="136"/>
        <v>0.13991881699172337</v>
      </c>
      <c r="P1109" s="1">
        <v>1107</v>
      </c>
      <c r="Q1109" s="4">
        <v>108</v>
      </c>
    </row>
    <row r="1110" spans="4:17" ht="19.5" customHeight="1" x14ac:dyDescent="0.2">
      <c r="D1110" s="1">
        <v>1106</v>
      </c>
      <c r="E1110" s="3">
        <f t="shared" si="138"/>
        <v>18.433333333333334</v>
      </c>
      <c r="F1110" s="2">
        <f t="shared" si="139"/>
        <v>6.52569486262031</v>
      </c>
      <c r="G1110" s="2">
        <f t="shared" ca="1" si="140"/>
        <v>6.4138059406898593</v>
      </c>
      <c r="H1110" s="3">
        <f t="shared" si="141"/>
        <v>18.433333333333334</v>
      </c>
      <c r="I1110" s="4">
        <f t="shared" si="142"/>
        <v>682.45382058288544</v>
      </c>
      <c r="J1110" s="4">
        <f t="shared" ca="1" si="143"/>
        <v>610.21169667423135</v>
      </c>
      <c r="K1110" s="16"/>
      <c r="N1110" s="6">
        <f t="shared" ca="1" si="137"/>
        <v>-6.6606084106842017E-2</v>
      </c>
      <c r="O1110" s="13">
        <f t="shared" ca="1" si="136"/>
        <v>4.5279689597777673E-2</v>
      </c>
      <c r="P1110" s="1">
        <v>1108</v>
      </c>
      <c r="Q1110" s="4">
        <v>109</v>
      </c>
    </row>
    <row r="1111" spans="4:17" ht="19.5" customHeight="1" x14ac:dyDescent="0.2">
      <c r="D1111" s="1">
        <v>1107</v>
      </c>
      <c r="E1111" s="3">
        <f t="shared" si="138"/>
        <v>18.45</v>
      </c>
      <c r="F1111" s="2">
        <f t="shared" si="139"/>
        <v>6.5260357609824569</v>
      </c>
      <c r="G1111" s="2">
        <f t="shared" ca="1" si="140"/>
        <v>6.3472432636114631</v>
      </c>
      <c r="H1111" s="3">
        <f t="shared" si="141"/>
        <v>18.45</v>
      </c>
      <c r="I1111" s="4">
        <f t="shared" si="142"/>
        <v>682.68650763162657</v>
      </c>
      <c r="J1111" s="4">
        <f t="shared" ca="1" si="143"/>
        <v>570.9166708894885</v>
      </c>
      <c r="K1111" s="16"/>
      <c r="N1111" s="6">
        <f t="shared" ca="1" si="137"/>
        <v>-8.6347536158440277E-2</v>
      </c>
      <c r="O1111" s="13">
        <f t="shared" ca="1" si="136"/>
        <v>-4.8396633390082461E-3</v>
      </c>
      <c r="P1111" s="1">
        <v>1109</v>
      </c>
      <c r="Q1111" s="4">
        <v>110</v>
      </c>
    </row>
    <row r="1112" spans="4:17" ht="19.5" customHeight="1" x14ac:dyDescent="0.2">
      <c r="D1112" s="1">
        <v>1108</v>
      </c>
      <c r="E1112" s="3">
        <f t="shared" si="138"/>
        <v>18.466666666666665</v>
      </c>
      <c r="F1112" s="2">
        <f t="shared" si="139"/>
        <v>6.5263785054039429</v>
      </c>
      <c r="G1112" s="2">
        <f t="shared" ca="1" si="140"/>
        <v>6.3936733748041537</v>
      </c>
      <c r="H1112" s="3">
        <f t="shared" si="141"/>
        <v>18.466666666666665</v>
      </c>
      <c r="I1112" s="4">
        <f t="shared" si="142"/>
        <v>682.9205347271909</v>
      </c>
      <c r="J1112" s="4">
        <f t="shared" ca="1" si="143"/>
        <v>598.0494093114977</v>
      </c>
      <c r="K1112" s="16"/>
      <c r="N1112" s="6">
        <f t="shared" ca="1" si="137"/>
        <v>-0.10875299884592975</v>
      </c>
      <c r="O1112" s="13">
        <f t="shared" ca="1" si="136"/>
        <v>-5.7444348897201757E-2</v>
      </c>
      <c r="P1112" s="1">
        <v>1110</v>
      </c>
      <c r="Q1112" s="4">
        <v>111</v>
      </c>
    </row>
    <row r="1113" spans="4:17" ht="19.5" customHeight="1" x14ac:dyDescent="0.2">
      <c r="D1113" s="1">
        <v>1109</v>
      </c>
      <c r="E1113" s="3">
        <f t="shared" si="138"/>
        <v>18.483333333333334</v>
      </c>
      <c r="F1113" s="2">
        <f t="shared" si="139"/>
        <v>6.5267230893594101</v>
      </c>
      <c r="G1113" s="2">
        <f t="shared" ca="1" si="140"/>
        <v>6.4442928528139598</v>
      </c>
      <c r="H1113" s="3">
        <f t="shared" si="141"/>
        <v>18.483333333333334</v>
      </c>
      <c r="I1113" s="4">
        <f t="shared" si="142"/>
        <v>683.15589873531849</v>
      </c>
      <c r="J1113" s="4">
        <f t="shared" ca="1" si="143"/>
        <v>629.10165216848009</v>
      </c>
      <c r="K1113" s="16"/>
      <c r="N1113" s="6">
        <f t="shared" ca="1" si="137"/>
        <v>-0.16027172444653789</v>
      </c>
      <c r="O1113" s="13">
        <f t="shared" ca="1" si="136"/>
        <v>-0.1462073369663047</v>
      </c>
      <c r="P1113" s="1">
        <v>1111</v>
      </c>
      <c r="Q1113" s="4">
        <v>112</v>
      </c>
    </row>
    <row r="1114" spans="4:17" ht="19.5" customHeight="1" x14ac:dyDescent="0.2">
      <c r="D1114" s="1">
        <v>1110</v>
      </c>
      <c r="E1114" s="3">
        <f t="shared" si="138"/>
        <v>18.5</v>
      </c>
      <c r="F1114" s="2">
        <f t="shared" si="139"/>
        <v>6.527069506288476</v>
      </c>
      <c r="G1114" s="2">
        <f t="shared" ca="1" si="140"/>
        <v>6.4116118759409035</v>
      </c>
      <c r="H1114" s="3">
        <f t="shared" si="141"/>
        <v>18.5</v>
      </c>
      <c r="I1114" s="4">
        <f t="shared" si="142"/>
        <v>683.39259649952089</v>
      </c>
      <c r="J1114" s="4">
        <f t="shared" ca="1" si="143"/>
        <v>608.87432038274835</v>
      </c>
      <c r="K1114" s="16"/>
      <c r="N1114" s="6">
        <f t="shared" ca="1" si="137"/>
        <v>-4.410997301831298E-2</v>
      </c>
      <c r="O1114" s="13">
        <f t="shared" ca="1" si="136"/>
        <v>-6.4911988989173289E-2</v>
      </c>
      <c r="P1114" s="1">
        <v>1112</v>
      </c>
      <c r="Q1114" s="4">
        <v>113</v>
      </c>
    </row>
    <row r="1115" spans="4:17" ht="19.5" customHeight="1" x14ac:dyDescent="0.2">
      <c r="D1115" s="1">
        <v>1111</v>
      </c>
      <c r="E1115" s="3">
        <f t="shared" si="138"/>
        <v>18.516666666666666</v>
      </c>
      <c r="F1115" s="2">
        <f t="shared" si="139"/>
        <v>6.5274177495958607</v>
      </c>
      <c r="G1115" s="2">
        <f t="shared" ca="1" si="140"/>
        <v>6.4027530696199175</v>
      </c>
      <c r="H1115" s="3">
        <f t="shared" si="141"/>
        <v>18.516666666666666</v>
      </c>
      <c r="I1115" s="4">
        <f t="shared" si="142"/>
        <v>683.63062484105103</v>
      </c>
      <c r="J1115" s="4">
        <f t="shared" ca="1" si="143"/>
        <v>603.50424206609591</v>
      </c>
      <c r="K1115" s="16"/>
      <c r="N1115" s="6">
        <f t="shared" ca="1" si="137"/>
        <v>-1.1343434083107073E-2</v>
      </c>
      <c r="O1115" s="13">
        <f t="shared" ca="1" si="136"/>
        <v>-2.3993686993888087E-2</v>
      </c>
      <c r="P1115" s="1">
        <v>1113</v>
      </c>
      <c r="Q1115" s="4">
        <v>114</v>
      </c>
    </row>
    <row r="1116" spans="4:17" ht="19.5" customHeight="1" x14ac:dyDescent="0.2">
      <c r="D1116" s="1">
        <v>1112</v>
      </c>
      <c r="E1116" s="3">
        <f t="shared" si="138"/>
        <v>18.533333333333335</v>
      </c>
      <c r="F1116" s="2">
        <f t="shared" si="139"/>
        <v>6.527767812651514</v>
      </c>
      <c r="G1116" s="2">
        <f t="shared" ca="1" si="140"/>
        <v>6.5955846543843366</v>
      </c>
      <c r="H1116" s="3">
        <f t="shared" si="141"/>
        <v>18.533333333333335</v>
      </c>
      <c r="I1116" s="4">
        <f t="shared" si="142"/>
        <v>683.86998055887364</v>
      </c>
      <c r="J1116" s="4">
        <f t="shared" ca="1" si="143"/>
        <v>731.8566448288542</v>
      </c>
      <c r="K1116" s="16"/>
      <c r="N1116" s="6">
        <f t="shared" ca="1" si="137"/>
        <v>-2.4261241615928075E-2</v>
      </c>
      <c r="O1116" s="13">
        <f t="shared" ca="1" si="136"/>
        <v>-3.9965858959021022E-2</v>
      </c>
      <c r="P1116" s="1">
        <v>1114</v>
      </c>
      <c r="Q1116" s="4">
        <v>115</v>
      </c>
    </row>
    <row r="1117" spans="4:17" ht="19.5" customHeight="1" x14ac:dyDescent="0.2">
      <c r="D1117" s="1">
        <v>1113</v>
      </c>
      <c r="E1117" s="3">
        <f t="shared" si="138"/>
        <v>18.55</v>
      </c>
      <c r="F1117" s="2">
        <f t="shared" si="139"/>
        <v>6.5281196887907402</v>
      </c>
      <c r="G1117" s="2">
        <f t="shared" ca="1" si="140"/>
        <v>6.4855918218070281</v>
      </c>
      <c r="H1117" s="3">
        <f t="shared" si="141"/>
        <v>18.55</v>
      </c>
      <c r="I1117" s="4">
        <f t="shared" si="142"/>
        <v>684.11066042963398</v>
      </c>
      <c r="J1117" s="4">
        <f t="shared" ca="1" si="143"/>
        <v>655.62686371929476</v>
      </c>
      <c r="K1117" s="16"/>
      <c r="N1117" s="6">
        <f t="shared" ca="1" si="137"/>
        <v>0.14187036661095695</v>
      </c>
      <c r="O1117" s="13">
        <f t="shared" ca="1" si="136"/>
        <v>0.12225147489832609</v>
      </c>
      <c r="P1117" s="1">
        <v>1115</v>
      </c>
      <c r="Q1117" s="4">
        <v>116</v>
      </c>
    </row>
    <row r="1118" spans="4:17" ht="19.5" customHeight="1" x14ac:dyDescent="0.2">
      <c r="D1118" s="1">
        <v>1114</v>
      </c>
      <c r="E1118" s="3">
        <f t="shared" si="138"/>
        <v>18.566666666666666</v>
      </c>
      <c r="F1118" s="2">
        <f t="shared" si="139"/>
        <v>6.528473371314325</v>
      </c>
      <c r="G1118" s="2">
        <f t="shared" ca="1" si="140"/>
        <v>6.4445629175908179</v>
      </c>
      <c r="H1118" s="3">
        <f t="shared" si="141"/>
        <v>18.566666666666666</v>
      </c>
      <c r="I1118" s="4">
        <f t="shared" si="142"/>
        <v>684.35266120762628</v>
      </c>
      <c r="J1118" s="4">
        <f t="shared" ca="1" si="143"/>
        <v>629.27157330961882</v>
      </c>
      <c r="K1118" s="16"/>
      <c r="N1118" s="6">
        <f t="shared" ca="1" si="137"/>
        <v>3.5252226123622978E-2</v>
      </c>
      <c r="O1118" s="13">
        <f t="shared" ca="1" si="136"/>
        <v>6.7992417995005133E-2</v>
      </c>
      <c r="P1118" s="1">
        <v>1116</v>
      </c>
      <c r="Q1118" s="4">
        <v>117</v>
      </c>
    </row>
    <row r="1119" spans="4:17" ht="19.5" customHeight="1" x14ac:dyDescent="0.2">
      <c r="D1119" s="1">
        <v>1115</v>
      </c>
      <c r="E1119" s="3">
        <f t="shared" si="138"/>
        <v>18.583333333333332</v>
      </c>
      <c r="F1119" s="2">
        <f t="shared" si="139"/>
        <v>6.5288288534886627</v>
      </c>
      <c r="G1119" s="2">
        <f t="shared" ca="1" si="140"/>
        <v>6.6402373072512937</v>
      </c>
      <c r="H1119" s="3">
        <f t="shared" si="141"/>
        <v>18.583333333333332</v>
      </c>
      <c r="I1119" s="4">
        <f t="shared" si="142"/>
        <v>684.5959796247638</v>
      </c>
      <c r="J1119" s="4">
        <f t="shared" ca="1" si="143"/>
        <v>765.27657715457383</v>
      </c>
      <c r="K1119" s="16"/>
      <c r="N1119" s="6">
        <f t="shared" ca="1" si="137"/>
        <v>2.3385069318887737E-2</v>
      </c>
      <c r="O1119" s="13">
        <f t="shared" ca="1" si="136"/>
        <v>5.7959662410418604E-2</v>
      </c>
      <c r="P1119" s="1">
        <v>1117</v>
      </c>
      <c r="Q1119" s="4">
        <v>118</v>
      </c>
    </row>
    <row r="1120" spans="4:17" ht="19.5" customHeight="1" x14ac:dyDescent="0.2">
      <c r="D1120" s="1">
        <v>1116</v>
      </c>
      <c r="E1120" s="3">
        <f t="shared" si="138"/>
        <v>18.600000000000001</v>
      </c>
      <c r="F1120" s="2">
        <f t="shared" si="139"/>
        <v>6.5291861285458852</v>
      </c>
      <c r="G1120" s="2">
        <f t="shared" ca="1" si="140"/>
        <v>6.4864707919064157</v>
      </c>
      <c r="H1120" s="3">
        <f t="shared" si="141"/>
        <v>18.600000000000001</v>
      </c>
      <c r="I1120" s="4">
        <f t="shared" si="142"/>
        <v>684.84061239054904</v>
      </c>
      <c r="J1120" s="4">
        <f t="shared" ca="1" si="143"/>
        <v>656.20339346794617</v>
      </c>
      <c r="K1120" s="16"/>
      <c r="N1120" s="6">
        <f t="shared" ca="1" si="137"/>
        <v>9.9221845135172258E-3</v>
      </c>
      <c r="O1120" s="13">
        <f t="shared" ca="1" si="136"/>
        <v>4.869951899366079E-2</v>
      </c>
      <c r="P1120" s="1">
        <v>1118</v>
      </c>
      <c r="Q1120" s="4">
        <v>119</v>
      </c>
    </row>
    <row r="1121" spans="4:17" ht="19.5" customHeight="1" x14ac:dyDescent="0.2">
      <c r="D1121" s="1">
        <v>1117</v>
      </c>
      <c r="E1121" s="3">
        <f t="shared" si="138"/>
        <v>18.616666666666667</v>
      </c>
      <c r="F1121" s="2">
        <f t="shared" si="139"/>
        <v>6.5295451896839909</v>
      </c>
      <c r="G1121" s="2">
        <f t="shared" ca="1" si="140"/>
        <v>6.7367303848728186</v>
      </c>
      <c r="H1121" s="3">
        <f t="shared" si="141"/>
        <v>18.616666666666667</v>
      </c>
      <c r="I1121" s="4">
        <f t="shared" si="142"/>
        <v>685.0865561920433</v>
      </c>
      <c r="J1121" s="4">
        <f t="shared" ca="1" si="143"/>
        <v>842.80059244038716</v>
      </c>
      <c r="K1121" s="16"/>
      <c r="N1121" s="6">
        <f t="shared" ca="1" si="137"/>
        <v>-7.0383334778494233E-2</v>
      </c>
      <c r="O1121" s="13">
        <f t="shared" ca="1" si="136"/>
        <v>-3.0718700100262786E-2</v>
      </c>
      <c r="P1121" s="1">
        <v>1119</v>
      </c>
      <c r="Q1121" s="4">
        <v>120</v>
      </c>
    </row>
    <row r="1122" spans="4:17" ht="19.5" customHeight="1" x14ac:dyDescent="0.2">
      <c r="D1122" s="1">
        <v>1118</v>
      </c>
      <c r="E1122" s="3">
        <f t="shared" si="138"/>
        <v>18.633333333333333</v>
      </c>
      <c r="F1122" s="2">
        <f t="shared" si="139"/>
        <v>6.5299060300669725</v>
      </c>
      <c r="G1122" s="2">
        <f t="shared" ca="1" si="140"/>
        <v>6.7595694292483754</v>
      </c>
      <c r="H1122" s="3">
        <f t="shared" si="141"/>
        <v>18.633333333333333</v>
      </c>
      <c r="I1122" s="4">
        <f t="shared" si="142"/>
        <v>685.33380769383564</v>
      </c>
      <c r="J1122" s="4">
        <f t="shared" ca="1" si="143"/>
        <v>862.27084724226177</v>
      </c>
      <c r="K1122" s="16"/>
      <c r="N1122" s="6">
        <f t="shared" ca="1" si="137"/>
        <v>-4.257838968912208E-2</v>
      </c>
      <c r="O1122" s="13">
        <f t="shared" ca="1" si="136"/>
        <v>-1.8936599763604053E-2</v>
      </c>
      <c r="P1122" s="1">
        <v>1120</v>
      </c>
      <c r="Q1122" s="4">
        <v>121</v>
      </c>
    </row>
    <row r="1123" spans="4:17" ht="19.5" customHeight="1" x14ac:dyDescent="0.2">
      <c r="D1123" s="1">
        <v>1119</v>
      </c>
      <c r="E1123" s="3">
        <f t="shared" si="138"/>
        <v>18.649999999999999</v>
      </c>
      <c r="F1123" s="2">
        <f t="shared" si="139"/>
        <v>6.5302686428249483</v>
      </c>
      <c r="G1123" s="2">
        <f t="shared" ca="1" si="140"/>
        <v>6.7648502213314101</v>
      </c>
      <c r="H1123" s="3">
        <f t="shared" si="141"/>
        <v>18.649999999999999</v>
      </c>
      <c r="I1123" s="4">
        <f t="shared" si="142"/>
        <v>685.58236353801419</v>
      </c>
      <c r="J1123" s="4">
        <f t="shared" ca="1" si="143"/>
        <v>866.8363644696376</v>
      </c>
      <c r="K1123" s="16"/>
      <c r="N1123" s="6">
        <f t="shared" ca="1" si="137"/>
        <v>-0.14055817347913188</v>
      </c>
      <c r="O1123" s="13">
        <f t="shared" ca="1" si="136"/>
        <v>-0.12955616795288777</v>
      </c>
      <c r="P1123" s="1">
        <v>1121</v>
      </c>
      <c r="Q1123" s="4">
        <v>122</v>
      </c>
    </row>
    <row r="1124" spans="4:17" ht="19.5" customHeight="1" x14ac:dyDescent="0.2">
      <c r="D1124" s="1">
        <v>1120</v>
      </c>
      <c r="E1124" s="3">
        <f t="shared" si="138"/>
        <v>18.666666666666668</v>
      </c>
      <c r="F1124" s="2">
        <f t="shared" si="139"/>
        <v>6.5306330210542969</v>
      </c>
      <c r="G1124" s="2">
        <f t="shared" ca="1" si="140"/>
        <v>6.5190064973834252</v>
      </c>
      <c r="H1124" s="3">
        <f t="shared" si="141"/>
        <v>18.666666666666668</v>
      </c>
      <c r="I1124" s="4">
        <f t="shared" si="142"/>
        <v>685.83222034413859</v>
      </c>
      <c r="J1124" s="4">
        <f t="shared" ca="1" si="143"/>
        <v>677.90455072171028</v>
      </c>
      <c r="K1124" s="16"/>
      <c r="N1124" s="6">
        <f t="shared" ca="1" si="137"/>
        <v>-5.0798175653563905E-2</v>
      </c>
      <c r="O1124" s="13">
        <f t="shared" ca="1" si="136"/>
        <v>-8.0347393780712636E-2</v>
      </c>
      <c r="P1124" s="1">
        <v>1122</v>
      </c>
      <c r="Q1124" s="4">
        <v>123</v>
      </c>
    </row>
    <row r="1125" spans="4:17" ht="19.5" customHeight="1" x14ac:dyDescent="0.2">
      <c r="D1125" s="1">
        <v>1121</v>
      </c>
      <c r="E1125" s="3">
        <f t="shared" si="138"/>
        <v>18.683333333333334</v>
      </c>
      <c r="F1125" s="2">
        <f t="shared" si="139"/>
        <v>6.5309991578177806</v>
      </c>
      <c r="G1125" s="2">
        <f t="shared" ca="1" si="140"/>
        <v>6.6902507802193627</v>
      </c>
      <c r="H1125" s="3">
        <f t="shared" si="141"/>
        <v>18.683333333333334</v>
      </c>
      <c r="I1125" s="4">
        <f t="shared" si="142"/>
        <v>686.08337470920571</v>
      </c>
      <c r="J1125" s="4">
        <f t="shared" ca="1" si="143"/>
        <v>804.52398554912929</v>
      </c>
      <c r="K1125" s="16"/>
      <c r="N1125" s="6">
        <f t="shared" ca="1" si="137"/>
        <v>1.7271524021596204E-2</v>
      </c>
      <c r="O1125" s="13">
        <f t="shared" ca="1" si="136"/>
        <v>-2.9116954344673405E-2</v>
      </c>
      <c r="P1125" s="1">
        <v>1123</v>
      </c>
      <c r="Q1125" s="4">
        <v>124</v>
      </c>
    </row>
    <row r="1126" spans="4:17" ht="19.5" customHeight="1" x14ac:dyDescent="0.2">
      <c r="D1126" s="1">
        <v>1122</v>
      </c>
      <c r="E1126" s="3">
        <f t="shared" si="138"/>
        <v>18.7</v>
      </c>
      <c r="F1126" s="2">
        <f t="shared" si="139"/>
        <v>6.5313670461446831</v>
      </c>
      <c r="G1126" s="2">
        <f t="shared" ca="1" si="140"/>
        <v>6.6883749744539127</v>
      </c>
      <c r="H1126" s="3">
        <f t="shared" si="141"/>
        <v>18.7</v>
      </c>
      <c r="I1126" s="4">
        <f t="shared" si="142"/>
        <v>686.33582320762366</v>
      </c>
      <c r="J1126" s="4">
        <f t="shared" ca="1" si="143"/>
        <v>803.01626935205434</v>
      </c>
      <c r="K1126" s="16"/>
      <c r="N1126" s="6">
        <f t="shared" ca="1" si="137"/>
        <v>7.8670753443762384E-2</v>
      </c>
      <c r="O1126" s="13">
        <f t="shared" ca="1" si="136"/>
        <v>6.9050639950243603E-2</v>
      </c>
      <c r="P1126" s="1">
        <v>1124</v>
      </c>
      <c r="Q1126" s="4">
        <v>125</v>
      </c>
    </row>
    <row r="1127" spans="4:17" ht="19.5" customHeight="1" x14ac:dyDescent="0.2">
      <c r="D1127" s="1">
        <v>1123</v>
      </c>
      <c r="E1127" s="3">
        <f t="shared" si="138"/>
        <v>18.716666666666665</v>
      </c>
      <c r="F1127" s="2">
        <f t="shared" si="139"/>
        <v>6.5317366790309395</v>
      </c>
      <c r="G1127" s="2">
        <f t="shared" ca="1" si="140"/>
        <v>6.6177129527612317</v>
      </c>
      <c r="H1127" s="3">
        <f t="shared" si="141"/>
        <v>18.716666666666665</v>
      </c>
      <c r="I1127" s="4">
        <f t="shared" si="142"/>
        <v>686.5895623911814</v>
      </c>
      <c r="J1127" s="4">
        <f t="shared" ca="1" si="143"/>
        <v>748.23189707975951</v>
      </c>
      <c r="K1127" s="16"/>
      <c r="N1127" s="6">
        <f t="shared" ca="1" si="137"/>
        <v>3.2932807772066461E-2</v>
      </c>
      <c r="O1127" s="13">
        <f t="shared" ca="1" si="136"/>
        <v>2.8986314068018146E-2</v>
      </c>
      <c r="P1127" s="1">
        <v>1125</v>
      </c>
      <c r="Q1127" s="4">
        <v>126</v>
      </c>
    </row>
    <row r="1128" spans="4:17" ht="19.5" customHeight="1" x14ac:dyDescent="0.2">
      <c r="D1128" s="1">
        <v>1124</v>
      </c>
      <c r="E1128" s="3">
        <f t="shared" si="138"/>
        <v>18.733333333333334</v>
      </c>
      <c r="F1128" s="2">
        <f t="shared" si="139"/>
        <v>6.5321080494392749</v>
      </c>
      <c r="G1128" s="2">
        <f t="shared" ca="1" si="140"/>
        <v>6.5996903334650847</v>
      </c>
      <c r="H1128" s="3">
        <f t="shared" si="141"/>
        <v>18.733333333333334</v>
      </c>
      <c r="I1128" s="4">
        <f t="shared" si="142"/>
        <v>686.84458878902319</v>
      </c>
      <c r="J1128" s="4">
        <f t="shared" ca="1" si="143"/>
        <v>734.86759010362448</v>
      </c>
      <c r="K1128" s="16"/>
      <c r="N1128" s="6">
        <f t="shared" ca="1" si="137"/>
        <v>3.0670519801728568E-3</v>
      </c>
      <c r="O1128" s="13">
        <f t="shared" ca="1" si="136"/>
        <v>2.8622572339980982E-3</v>
      </c>
      <c r="P1128" s="1">
        <v>1126</v>
      </c>
      <c r="Q1128" s="4">
        <v>127</v>
      </c>
    </row>
    <row r="1129" spans="4:17" ht="19.5" customHeight="1" x14ac:dyDescent="0.2">
      <c r="D1129" s="1">
        <v>1125</v>
      </c>
      <c r="E1129" s="3">
        <f t="shared" si="138"/>
        <v>18.75</v>
      </c>
      <c r="F1129" s="2">
        <f t="shared" si="139"/>
        <v>6.532481150299331</v>
      </c>
      <c r="G1129" s="2">
        <f t="shared" ca="1" si="140"/>
        <v>6.6188386671162434</v>
      </c>
      <c r="H1129" s="3">
        <f t="shared" si="141"/>
        <v>18.75</v>
      </c>
      <c r="I1129" s="4">
        <f t="shared" si="142"/>
        <v>687.10089890761481</v>
      </c>
      <c r="J1129" s="4">
        <f t="shared" ca="1" si="143"/>
        <v>749.07466673713157</v>
      </c>
      <c r="K1129" s="16"/>
      <c r="N1129" s="6">
        <f t="shared" ca="1" si="137"/>
        <v>0.12414397640017855</v>
      </c>
      <c r="O1129" s="13">
        <f t="shared" ca="1" si="136"/>
        <v>0.13447257784204528</v>
      </c>
      <c r="P1129" s="1">
        <v>1127</v>
      </c>
      <c r="Q1129" s="4">
        <v>128</v>
      </c>
    </row>
    <row r="1130" spans="4:17" ht="19.5" customHeight="1" x14ac:dyDescent="0.2">
      <c r="D1130" s="1">
        <v>1126</v>
      </c>
      <c r="E1130" s="3">
        <f t="shared" si="138"/>
        <v>18.766666666666666</v>
      </c>
      <c r="F1130" s="2">
        <f t="shared" si="139"/>
        <v>6.5328559745078056</v>
      </c>
      <c r="G1130" s="2">
        <f t="shared" ca="1" si="140"/>
        <v>6.6778439134907277</v>
      </c>
      <c r="H1130" s="3">
        <f t="shared" si="141"/>
        <v>18.766666666666666</v>
      </c>
      <c r="I1130" s="4">
        <f t="shared" si="142"/>
        <v>687.35848923071876</v>
      </c>
      <c r="J1130" s="4">
        <f t="shared" ca="1" si="143"/>
        <v>794.60402871980114</v>
      </c>
      <c r="K1130" s="16"/>
      <c r="N1130" s="6">
        <f t="shared" ca="1" si="137"/>
        <v>-0.12352337810976299</v>
      </c>
      <c r="O1130" s="13">
        <f t="shared" ca="1" si="136"/>
        <v>-9.27962793744075E-2</v>
      </c>
      <c r="P1130" s="1">
        <v>1128</v>
      </c>
      <c r="Q1130" s="4">
        <v>129</v>
      </c>
    </row>
    <row r="1131" spans="4:17" ht="19.5" customHeight="1" x14ac:dyDescent="0.2">
      <c r="D1131" s="1">
        <v>1127</v>
      </c>
      <c r="E1131" s="3">
        <f t="shared" si="138"/>
        <v>18.783333333333335</v>
      </c>
      <c r="F1131" s="2">
        <f t="shared" si="139"/>
        <v>6.533232514928585</v>
      </c>
      <c r="G1131" s="2">
        <f t="shared" ca="1" si="140"/>
        <v>6.6413147855028276</v>
      </c>
      <c r="H1131" s="3">
        <f t="shared" si="141"/>
        <v>18.783333333333335</v>
      </c>
      <c r="I1131" s="4">
        <f t="shared" si="142"/>
        <v>687.61735621936384</v>
      </c>
      <c r="J1131" s="4">
        <f t="shared" ca="1" si="143"/>
        <v>766.10159040996894</v>
      </c>
      <c r="K1131" s="16"/>
      <c r="N1131" s="6">
        <f t="shared" ca="1" si="137"/>
        <v>5.8888034094344899E-2</v>
      </c>
      <c r="O1131" s="13">
        <f t="shared" ca="1" si="136"/>
        <v>5.5550354033172364E-2</v>
      </c>
      <c r="P1131" s="1">
        <v>1129</v>
      </c>
      <c r="Q1131" s="4">
        <v>130</v>
      </c>
    </row>
    <row r="1132" spans="4:17" ht="19.5" customHeight="1" x14ac:dyDescent="0.2">
      <c r="D1132" s="1">
        <v>1128</v>
      </c>
      <c r="E1132" s="3">
        <f t="shared" si="138"/>
        <v>18.8</v>
      </c>
      <c r="F1132" s="2">
        <f t="shared" si="139"/>
        <v>6.5336107643928836</v>
      </c>
      <c r="G1132" s="2">
        <f t="shared" ca="1" si="140"/>
        <v>6.8315153931782984</v>
      </c>
      <c r="H1132" s="3">
        <f t="shared" si="141"/>
        <v>18.8</v>
      </c>
      <c r="I1132" s="4">
        <f t="shared" si="142"/>
        <v>687.87749631181987</v>
      </c>
      <c r="J1132" s="4">
        <f t="shared" ca="1" si="143"/>
        <v>926.59390317344025</v>
      </c>
      <c r="K1132" s="16"/>
      <c r="N1132" s="6">
        <f t="shared" ca="1" si="137"/>
        <v>9.3825634327312599E-2</v>
      </c>
      <c r="O1132" s="13">
        <f t="shared" ca="1" si="136"/>
        <v>0.10473815941324022</v>
      </c>
      <c r="P1132" s="1">
        <v>1130</v>
      </c>
      <c r="Q1132" s="4">
        <v>131</v>
      </c>
    </row>
    <row r="1133" spans="4:17" ht="19.5" customHeight="1" x14ac:dyDescent="0.2">
      <c r="D1133" s="1">
        <v>1129</v>
      </c>
      <c r="E1133" s="3">
        <f t="shared" si="138"/>
        <v>18.816666666666666</v>
      </c>
      <c r="F1133" s="2">
        <f t="shared" si="139"/>
        <v>6.5339907156993764</v>
      </c>
      <c r="G1133" s="2">
        <f t="shared" ca="1" si="140"/>
        <v>6.6767392288273371</v>
      </c>
      <c r="H1133" s="3">
        <f t="shared" si="141"/>
        <v>18.816666666666666</v>
      </c>
      <c r="I1133" s="4">
        <f t="shared" si="142"/>
        <v>688.13890592356756</v>
      </c>
      <c r="J1133" s="4">
        <f t="shared" ca="1" si="143"/>
        <v>793.72672649617812</v>
      </c>
      <c r="K1133" s="16"/>
      <c r="N1133" s="6">
        <f t="shared" ca="1" si="137"/>
        <v>9.5229479962843144E-2</v>
      </c>
      <c r="O1133" s="13">
        <f t="shared" ca="1" si="136"/>
        <v>0.13334081343448617</v>
      </c>
      <c r="P1133" s="1">
        <v>1131</v>
      </c>
      <c r="Q1133" s="4">
        <v>132</v>
      </c>
    </row>
    <row r="1134" spans="4:17" ht="19.5" customHeight="1" x14ac:dyDescent="0.2">
      <c r="D1134" s="1">
        <v>1130</v>
      </c>
      <c r="E1134" s="3">
        <f t="shared" si="138"/>
        <v>18.833333333333332</v>
      </c>
      <c r="F1134" s="2">
        <f t="shared" si="139"/>
        <v>6.5343723616143388</v>
      </c>
      <c r="G1134" s="2">
        <f t="shared" ca="1" si="140"/>
        <v>6.701995227574991</v>
      </c>
      <c r="H1134" s="3">
        <f t="shared" si="141"/>
        <v>18.833333333333332</v>
      </c>
      <c r="I1134" s="4">
        <f t="shared" si="142"/>
        <v>688.40158144727195</v>
      </c>
      <c r="J1134" s="4">
        <f t="shared" ca="1" si="143"/>
        <v>814.0283778146196</v>
      </c>
      <c r="K1134" s="16"/>
      <c r="N1134" s="6">
        <f t="shared" ca="1" si="137"/>
        <v>4.6522122840677922E-2</v>
      </c>
      <c r="O1134" s="13">
        <f t="shared" ca="1" si="136"/>
        <v>0.11236287856426383</v>
      </c>
      <c r="P1134" s="1">
        <v>1132</v>
      </c>
      <c r="Q1134" s="4">
        <v>133</v>
      </c>
    </row>
    <row r="1135" spans="4:17" ht="19.5" customHeight="1" x14ac:dyDescent="0.2">
      <c r="D1135" s="1">
        <v>1131</v>
      </c>
      <c r="E1135" s="3">
        <f t="shared" si="138"/>
        <v>18.850000000000001</v>
      </c>
      <c r="F1135" s="2">
        <f t="shared" si="139"/>
        <v>6.5347556948717811</v>
      </c>
      <c r="G1135" s="2">
        <f t="shared" ca="1" si="140"/>
        <v>6.4739630934241736</v>
      </c>
      <c r="H1135" s="3">
        <f t="shared" si="141"/>
        <v>18.850000000000001</v>
      </c>
      <c r="I1135" s="4">
        <f t="shared" si="142"/>
        <v>688.66551925275394</v>
      </c>
      <c r="J1135" s="4">
        <f t="shared" ca="1" si="143"/>
        <v>648.04691500082436</v>
      </c>
      <c r="K1135" s="16"/>
      <c r="N1135" s="6">
        <f t="shared" ca="1" si="137"/>
        <v>4.4285177001220276E-2</v>
      </c>
      <c r="O1135" s="13">
        <f t="shared" ca="1" si="136"/>
        <v>0.11675593507539456</v>
      </c>
      <c r="P1135" s="1">
        <v>1133</v>
      </c>
      <c r="Q1135" s="4">
        <v>134</v>
      </c>
    </row>
    <row r="1136" spans="4:17" ht="19.5" customHeight="1" x14ac:dyDescent="0.2">
      <c r="D1136" s="1">
        <v>1132</v>
      </c>
      <c r="E1136" s="3">
        <f t="shared" si="138"/>
        <v>18.866666666666667</v>
      </c>
      <c r="F1136" s="2">
        <f t="shared" si="139"/>
        <v>6.5351407081735919</v>
      </c>
      <c r="G1136" s="2">
        <f t="shared" ca="1" si="140"/>
        <v>6.5824701226523699</v>
      </c>
      <c r="H1136" s="3">
        <f t="shared" si="141"/>
        <v>18.866666666666667</v>
      </c>
      <c r="I1136" s="4">
        <f t="shared" si="142"/>
        <v>688.9307156869661</v>
      </c>
      <c r="J1136" s="4">
        <f t="shared" ca="1" si="143"/>
        <v>722.32134976680163</v>
      </c>
      <c r="K1136" s="16"/>
      <c r="N1136" s="6">
        <f t="shared" ca="1" si="137"/>
        <v>0.13452638118098117</v>
      </c>
      <c r="O1136" s="13">
        <f t="shared" ca="1" si="136"/>
        <v>0.21675372907133483</v>
      </c>
      <c r="P1136" s="1">
        <v>1134</v>
      </c>
      <c r="Q1136" s="4">
        <v>135</v>
      </c>
    </row>
    <row r="1137" spans="4:17" ht="19.5" customHeight="1" x14ac:dyDescent="0.2">
      <c r="D1137" s="1">
        <v>1133</v>
      </c>
      <c r="E1137" s="3">
        <f t="shared" si="138"/>
        <v>18.883333333333333</v>
      </c>
      <c r="F1137" s="2">
        <f t="shared" si="139"/>
        <v>6.5355273941896712</v>
      </c>
      <c r="G1137" s="2">
        <f t="shared" ca="1" si="140"/>
        <v>6.6028323590801472</v>
      </c>
      <c r="H1137" s="3">
        <f t="shared" si="141"/>
        <v>18.883333333333333</v>
      </c>
      <c r="I1137" s="4">
        <f t="shared" si="142"/>
        <v>689.19716707396231</v>
      </c>
      <c r="J1137" s="4">
        <f t="shared" ca="1" si="143"/>
        <v>737.18019412337856</v>
      </c>
      <c r="K1137" s="16"/>
      <c r="N1137" s="6">
        <f t="shared" ca="1" si="137"/>
        <v>-8.1325737005201303E-3</v>
      </c>
      <c r="O1137" s="13">
        <f t="shared" ca="1" si="136"/>
        <v>9.959964576265655E-2</v>
      </c>
      <c r="P1137" s="1">
        <v>1135</v>
      </c>
      <c r="Q1137" s="4">
        <v>136</v>
      </c>
    </row>
    <row r="1138" spans="4:17" ht="19.5" customHeight="1" x14ac:dyDescent="0.2">
      <c r="D1138" s="1">
        <v>1134</v>
      </c>
      <c r="E1138" s="3">
        <f t="shared" si="138"/>
        <v>18.899999999999999</v>
      </c>
      <c r="F1138" s="2">
        <f t="shared" si="139"/>
        <v>6.5359157455580785</v>
      </c>
      <c r="G1138" s="2">
        <f t="shared" ca="1" si="140"/>
        <v>6.6567055670476343</v>
      </c>
      <c r="H1138" s="3">
        <f t="shared" si="141"/>
        <v>18.899999999999999</v>
      </c>
      <c r="I1138" s="4">
        <f t="shared" si="142"/>
        <v>689.46486971487684</v>
      </c>
      <c r="J1138" s="4">
        <f t="shared" ca="1" si="143"/>
        <v>777.98369552311897</v>
      </c>
      <c r="K1138" s="16"/>
      <c r="N1138" s="6">
        <f t="shared" ca="1" si="137"/>
        <v>-0.15813192564995893</v>
      </c>
      <c r="O1138" s="13">
        <f t="shared" ca="1" si="136"/>
        <v>-6.2114355043400807E-2</v>
      </c>
      <c r="P1138" s="1">
        <v>1136</v>
      </c>
      <c r="Q1138" s="4">
        <v>137</v>
      </c>
    </row>
    <row r="1139" spans="4:17" ht="19.5" customHeight="1" x14ac:dyDescent="0.2">
      <c r="D1139" s="1">
        <v>1135</v>
      </c>
      <c r="E1139" s="3">
        <f t="shared" si="138"/>
        <v>18.916666666666668</v>
      </c>
      <c r="F1139" s="2">
        <f t="shared" si="139"/>
        <v>6.5363057548851602</v>
      </c>
      <c r="G1139" s="2">
        <f t="shared" ca="1" si="140"/>
        <v>6.5260500207960854</v>
      </c>
      <c r="H1139" s="3">
        <f t="shared" si="141"/>
        <v>18.916666666666668</v>
      </c>
      <c r="I1139" s="4">
        <f t="shared" si="142"/>
        <v>689.73381988788969</v>
      </c>
      <c r="J1139" s="4">
        <f t="shared" ca="1" si="143"/>
        <v>682.69624268340203</v>
      </c>
      <c r="K1139" s="16"/>
      <c r="N1139" s="6">
        <f t="shared" ca="1" si="137"/>
        <v>7.6988257403390464E-2</v>
      </c>
      <c r="O1139" s="13">
        <f t="shared" ca="1" si="136"/>
        <v>0.11986183635747098</v>
      </c>
      <c r="P1139" s="1">
        <v>1137</v>
      </c>
      <c r="Q1139" s="4">
        <v>138</v>
      </c>
    </row>
    <row r="1140" spans="4:17" ht="19.5" customHeight="1" x14ac:dyDescent="0.2">
      <c r="D1140" s="1">
        <v>1136</v>
      </c>
      <c r="E1140" s="3">
        <f t="shared" si="138"/>
        <v>18.933333333333334</v>
      </c>
      <c r="F1140" s="2">
        <f t="shared" si="139"/>
        <v>6.5366974147457011</v>
      </c>
      <c r="G1140" s="2">
        <f t="shared" ca="1" si="140"/>
        <v>6.5897537907081443</v>
      </c>
      <c r="H1140" s="3">
        <f t="shared" si="141"/>
        <v>18.933333333333334</v>
      </c>
      <c r="I1140" s="4">
        <f t="shared" si="142"/>
        <v>690.00401384820782</v>
      </c>
      <c r="J1140" s="4">
        <f t="shared" ca="1" si="143"/>
        <v>727.60170554309423</v>
      </c>
      <c r="K1140" s="16"/>
      <c r="N1140" s="6">
        <f t="shared" ca="1" si="137"/>
        <v>9.8230167666552959E-2</v>
      </c>
      <c r="O1140" s="13">
        <f t="shared" ca="1" si="136"/>
        <v>0.18185629471593112</v>
      </c>
      <c r="P1140" s="1">
        <v>1138</v>
      </c>
      <c r="Q1140" s="4">
        <v>139</v>
      </c>
    </row>
    <row r="1141" spans="4:17" ht="19.5" customHeight="1" x14ac:dyDescent="0.2">
      <c r="D1141" s="1">
        <v>1137</v>
      </c>
      <c r="E1141" s="3">
        <f t="shared" si="138"/>
        <v>18.95</v>
      </c>
      <c r="F1141" s="2">
        <f t="shared" si="139"/>
        <v>6.5370907176830633</v>
      </c>
      <c r="G1141" s="2">
        <f t="shared" ca="1" si="140"/>
        <v>6.5937760031449955</v>
      </c>
      <c r="H1141" s="3">
        <f t="shared" si="141"/>
        <v>18.95</v>
      </c>
      <c r="I1141" s="4">
        <f t="shared" si="142"/>
        <v>690.27544782803784</v>
      </c>
      <c r="J1141" s="4">
        <f t="shared" ca="1" si="143"/>
        <v>730.53416771161233</v>
      </c>
      <c r="K1141" s="16"/>
      <c r="N1141" s="6">
        <f t="shared" ca="1" si="137"/>
        <v>-0.11258675291065683</v>
      </c>
      <c r="O1141" s="13">
        <f t="shared" ca="1" si="136"/>
        <v>-5.1506717138840724E-3</v>
      </c>
      <c r="P1141" s="1">
        <v>1139</v>
      </c>
      <c r="Q1141" s="4">
        <v>140</v>
      </c>
    </row>
    <row r="1142" spans="4:17" ht="19.5" customHeight="1" x14ac:dyDescent="0.2">
      <c r="D1142" s="1">
        <v>1138</v>
      </c>
      <c r="E1142" s="3">
        <f t="shared" si="138"/>
        <v>18.966666666666665</v>
      </c>
      <c r="F1142" s="2">
        <f t="shared" si="139"/>
        <v>6.5374856562093253</v>
      </c>
      <c r="G1142" s="2">
        <f t="shared" ca="1" si="140"/>
        <v>6.495505260952922</v>
      </c>
      <c r="H1142" s="3">
        <f t="shared" si="141"/>
        <v>18.966666666666665</v>
      </c>
      <c r="I1142" s="4">
        <f t="shared" si="142"/>
        <v>690.54811803655889</v>
      </c>
      <c r="J1142" s="4">
        <f t="shared" ca="1" si="143"/>
        <v>662.15870374081635</v>
      </c>
      <c r="K1142" s="16"/>
      <c r="N1142" s="6">
        <f t="shared" ca="1" si="137"/>
        <v>-3.7651540128474499E-2</v>
      </c>
      <c r="O1142" s="13">
        <f t="shared" ca="1" si="136"/>
        <v>2.4685422841714759E-2</v>
      </c>
      <c r="P1142" s="1">
        <v>1140</v>
      </c>
      <c r="Q1142" s="4">
        <v>141</v>
      </c>
    </row>
    <row r="1143" spans="4:17" ht="19.5" customHeight="1" x14ac:dyDescent="0.2">
      <c r="D1143" s="1">
        <v>1139</v>
      </c>
      <c r="E1143" s="3">
        <f t="shared" si="138"/>
        <v>18.983333333333334</v>
      </c>
      <c r="F1143" s="2">
        <f t="shared" si="139"/>
        <v>6.5378822228054272</v>
      </c>
      <c r="G1143" s="2">
        <f t="shared" ca="1" si="140"/>
        <v>6.4786998168798542</v>
      </c>
      <c r="H1143" s="3">
        <f t="shared" si="141"/>
        <v>18.983333333333334</v>
      </c>
      <c r="I1143" s="4">
        <f t="shared" si="142"/>
        <v>690.82202065989918</v>
      </c>
      <c r="J1143" s="4">
        <f t="shared" ca="1" si="143"/>
        <v>651.12381548391784</v>
      </c>
      <c r="K1143" s="16"/>
      <c r="N1143" s="6">
        <f t="shared" ca="1" si="137"/>
        <v>-0.14976646498170323</v>
      </c>
      <c r="O1143" s="13">
        <f t="shared" ca="1" si="136"/>
        <v>-8.7852786135290017E-2</v>
      </c>
      <c r="P1143" s="1">
        <v>1141</v>
      </c>
      <c r="Q1143" s="4">
        <v>142</v>
      </c>
    </row>
    <row r="1144" spans="4:17" ht="19.5" customHeight="1" x14ac:dyDescent="0.2">
      <c r="D1144" s="1">
        <v>1140</v>
      </c>
      <c r="E1144" s="3">
        <f t="shared" si="138"/>
        <v>19</v>
      </c>
      <c r="F1144" s="2">
        <f t="shared" si="139"/>
        <v>6.5382804099213123</v>
      </c>
      <c r="G1144" s="2">
        <f t="shared" ca="1" si="140"/>
        <v>6.4609830141261551</v>
      </c>
      <c r="H1144" s="3">
        <f t="shared" si="141"/>
        <v>19</v>
      </c>
      <c r="I1144" s="4">
        <f t="shared" si="142"/>
        <v>691.09715186111009</v>
      </c>
      <c r="J1144" s="4">
        <f t="shared" ca="1" si="143"/>
        <v>639.6895714845441</v>
      </c>
      <c r="K1144" s="16"/>
      <c r="N1144" s="6">
        <f t="shared" ca="1" si="137"/>
        <v>0.1701446054275417</v>
      </c>
      <c r="O1144" s="13">
        <f t="shared" ca="1" si="136"/>
        <v>0.19799602787898196</v>
      </c>
      <c r="P1144" s="1">
        <v>1142</v>
      </c>
      <c r="Q1144" s="4">
        <v>143</v>
      </c>
    </row>
    <row r="1145" spans="4:17" ht="19.5" customHeight="1" x14ac:dyDescent="0.2">
      <c r="D1145" s="1">
        <v>1141</v>
      </c>
      <c r="E1145" s="3">
        <f t="shared" si="138"/>
        <v>19.016666666666666</v>
      </c>
      <c r="F1145" s="2">
        <f t="shared" si="139"/>
        <v>6.5386802099760715</v>
      </c>
      <c r="G1145" s="2">
        <f t="shared" ca="1" si="140"/>
        <v>6.509258047982077</v>
      </c>
      <c r="H1145" s="3">
        <f t="shared" si="141"/>
        <v>19.016666666666666</v>
      </c>
      <c r="I1145" s="4">
        <f t="shared" si="142"/>
        <v>691.37350778014286</v>
      </c>
      <c r="J1145" s="4">
        <f t="shared" ca="1" si="143"/>
        <v>671.32813949694525</v>
      </c>
      <c r="K1145" s="16"/>
      <c r="N1145" s="6">
        <f t="shared" ca="1" si="137"/>
        <v>2.7852685796000396E-2</v>
      </c>
      <c r="O1145" s="13">
        <f t="shared" ref="O1145:O1208" ca="1" si="144">SUMPRODUCT($M$3:$M$182,O965:O1144)+N1145</f>
        <v>0.10478027001690537</v>
      </c>
      <c r="P1145" s="1">
        <v>1143</v>
      </c>
      <c r="Q1145" s="4">
        <v>144</v>
      </c>
    </row>
    <row r="1146" spans="4:17" ht="19.5" customHeight="1" x14ac:dyDescent="0.2">
      <c r="D1146" s="1">
        <v>1142</v>
      </c>
      <c r="E1146" s="3">
        <f t="shared" si="138"/>
        <v>19.033333333333335</v>
      </c>
      <c r="F1146" s="2">
        <f t="shared" si="139"/>
        <v>6.5390816153580875</v>
      </c>
      <c r="G1146" s="2">
        <f t="shared" ca="1" si="140"/>
        <v>6.3976308469261944</v>
      </c>
      <c r="H1146" s="3">
        <f t="shared" si="141"/>
        <v>19.033333333333335</v>
      </c>
      <c r="I1146" s="4">
        <f t="shared" si="142"/>
        <v>691.65108453382345</v>
      </c>
      <c r="J1146" s="4">
        <f t="shared" ca="1" si="143"/>
        <v>600.42086256145467</v>
      </c>
      <c r="K1146" s="16"/>
      <c r="N1146" s="6">
        <f t="shared" ca="1" si="137"/>
        <v>7.9803825048374993E-2</v>
      </c>
      <c r="O1146" s="13">
        <f t="shared" ca="1" si="144"/>
        <v>0.15815417396728232</v>
      </c>
      <c r="P1146" s="1">
        <v>1144</v>
      </c>
      <c r="Q1146" s="4">
        <v>145</v>
      </c>
    </row>
    <row r="1147" spans="4:17" ht="19.5" customHeight="1" x14ac:dyDescent="0.2">
      <c r="D1147" s="1">
        <v>1143</v>
      </c>
      <c r="E1147" s="3">
        <f t="shared" si="138"/>
        <v>19.05</v>
      </c>
      <c r="F1147" s="2">
        <f t="shared" si="139"/>
        <v>6.539484618425182</v>
      </c>
      <c r="G1147" s="2">
        <f t="shared" ca="1" si="140"/>
        <v>6.5425230691682099</v>
      </c>
      <c r="H1147" s="3">
        <f t="shared" si="141"/>
        <v>19.05</v>
      </c>
      <c r="I1147" s="4">
        <f t="shared" si="142"/>
        <v>691.92987821583097</v>
      </c>
      <c r="J1147" s="4">
        <f t="shared" ca="1" si="143"/>
        <v>694.03547031742789</v>
      </c>
      <c r="K1147" s="16"/>
      <c r="N1147" s="6">
        <f t="shared" ca="1" si="137"/>
        <v>0.11096584879978565</v>
      </c>
      <c r="O1147" s="13">
        <f t="shared" ca="1" si="144"/>
        <v>0.2003675752363529</v>
      </c>
      <c r="P1147" s="1">
        <v>1145</v>
      </c>
      <c r="Q1147" s="4">
        <v>146</v>
      </c>
    </row>
    <row r="1148" spans="4:17" ht="19.5" customHeight="1" x14ac:dyDescent="0.2">
      <c r="D1148" s="1">
        <v>1144</v>
      </c>
      <c r="E1148" s="3">
        <f t="shared" si="138"/>
        <v>19.066666666666666</v>
      </c>
      <c r="F1148" s="2">
        <f t="shared" si="139"/>
        <v>6.5398892115047573</v>
      </c>
      <c r="G1148" s="2">
        <f t="shared" ca="1" si="140"/>
        <v>6.5514308428670809</v>
      </c>
      <c r="H1148" s="3">
        <f t="shared" si="141"/>
        <v>19.066666666666666</v>
      </c>
      <c r="I1148" s="4">
        <f t="shared" si="142"/>
        <v>692.2098848966715</v>
      </c>
      <c r="J1148" s="4">
        <f t="shared" ca="1" si="143"/>
        <v>700.24539848110476</v>
      </c>
      <c r="K1148" s="16"/>
      <c r="N1148" s="6">
        <f t="shared" ca="1" si="137"/>
        <v>8.9026649330612689E-2</v>
      </c>
      <c r="O1148" s="13">
        <f t="shared" ca="1" si="144"/>
        <v>0.22305420074443202</v>
      </c>
      <c r="P1148" s="1">
        <v>1146</v>
      </c>
      <c r="Q1148" s="4">
        <v>147</v>
      </c>
    </row>
    <row r="1149" spans="4:17" ht="19.5" customHeight="1" x14ac:dyDescent="0.2">
      <c r="D1149" s="1">
        <v>1145</v>
      </c>
      <c r="E1149" s="3">
        <f t="shared" si="138"/>
        <v>19.083333333333332</v>
      </c>
      <c r="F1149" s="2">
        <f t="shared" si="139"/>
        <v>6.5402953868939431</v>
      </c>
      <c r="G1149" s="2">
        <f t="shared" ca="1" si="140"/>
        <v>6.5508501684753009</v>
      </c>
      <c r="H1149" s="3">
        <f t="shared" si="141"/>
        <v>19.083333333333332</v>
      </c>
      <c r="I1149" s="4">
        <f t="shared" si="142"/>
        <v>692.49110062365514</v>
      </c>
      <c r="J1149" s="4">
        <f t="shared" ca="1" si="143"/>
        <v>699.83890194273204</v>
      </c>
      <c r="K1149" s="16"/>
      <c r="N1149" s="6">
        <f t="shared" ca="1" si="137"/>
        <v>-3.462143797177783E-3</v>
      </c>
      <c r="O1149" s="13">
        <f t="shared" ca="1" si="144"/>
        <v>0.13262703668515097</v>
      </c>
      <c r="P1149" s="1">
        <v>1147</v>
      </c>
      <c r="Q1149" s="4">
        <v>148</v>
      </c>
    </row>
    <row r="1150" spans="4:17" ht="19.5" customHeight="1" x14ac:dyDescent="0.2">
      <c r="D1150" s="1">
        <v>1146</v>
      </c>
      <c r="E1150" s="3">
        <f t="shared" si="138"/>
        <v>19.100000000000001</v>
      </c>
      <c r="F1150" s="2">
        <f t="shared" si="139"/>
        <v>6.5407031368597472</v>
      </c>
      <c r="G1150" s="2">
        <f t="shared" ca="1" si="140"/>
        <v>6.6282539992371783</v>
      </c>
      <c r="H1150" s="3">
        <f t="shared" si="141"/>
        <v>19.100000000000001</v>
      </c>
      <c r="I1150" s="4">
        <f t="shared" si="142"/>
        <v>692.77352142087636</v>
      </c>
      <c r="J1150" s="4">
        <f t="shared" ca="1" si="143"/>
        <v>756.16076012162853</v>
      </c>
      <c r="K1150" s="16"/>
      <c r="N1150" s="6">
        <f t="shared" ca="1" si="137"/>
        <v>6.5427220261930999E-2</v>
      </c>
      <c r="O1150" s="13">
        <f t="shared" ca="1" si="144"/>
        <v>0.19827411377337656</v>
      </c>
      <c r="P1150" s="1">
        <v>1148</v>
      </c>
      <c r="Q1150" s="4">
        <v>149</v>
      </c>
    </row>
    <row r="1151" spans="4:17" ht="19.5" customHeight="1" x14ac:dyDescent="0.2">
      <c r="D1151" s="1">
        <v>1147</v>
      </c>
      <c r="E1151" s="3">
        <f t="shared" si="138"/>
        <v>19.116666666666667</v>
      </c>
      <c r="F1151" s="2">
        <f t="shared" si="139"/>
        <v>6.5411124536391965</v>
      </c>
      <c r="G1151" s="2">
        <f t="shared" ca="1" si="140"/>
        <v>6.6335459557664338</v>
      </c>
      <c r="H1151" s="3">
        <f t="shared" si="141"/>
        <v>19.116666666666667</v>
      </c>
      <c r="I1151" s="4">
        <f t="shared" si="142"/>
        <v>693.05714328918702</v>
      </c>
      <c r="J1151" s="4">
        <f t="shared" ca="1" si="143"/>
        <v>760.17293676215832</v>
      </c>
      <c r="K1151" s="16"/>
      <c r="N1151" s="6">
        <f t="shared" ca="1" si="137"/>
        <v>-0.12121871234598564</v>
      </c>
      <c r="O1151" s="13">
        <f t="shared" ca="1" si="144"/>
        <v>1.4793531188111414E-2</v>
      </c>
      <c r="P1151" s="1">
        <v>1149</v>
      </c>
      <c r="Q1151" s="4">
        <v>150</v>
      </c>
    </row>
    <row r="1152" spans="4:17" ht="19.5" customHeight="1" x14ac:dyDescent="0.2">
      <c r="D1152" s="1">
        <v>1148</v>
      </c>
      <c r="E1152" s="3">
        <f t="shared" si="138"/>
        <v>19.133333333333333</v>
      </c>
      <c r="F1152" s="2">
        <f t="shared" si="139"/>
        <v>6.5415233294394906</v>
      </c>
      <c r="G1152" s="2">
        <f t="shared" ca="1" si="140"/>
        <v>6.5333023027714576</v>
      </c>
      <c r="H1152" s="3">
        <f t="shared" si="141"/>
        <v>19.133333333333333</v>
      </c>
      <c r="I1152" s="4">
        <f t="shared" si="142"/>
        <v>693.34196220617889</v>
      </c>
      <c r="J1152" s="4">
        <f t="shared" ca="1" si="143"/>
        <v>687.66534522588131</v>
      </c>
      <c r="K1152" s="16"/>
      <c r="N1152" s="6">
        <f t="shared" ca="1" si="137"/>
        <v>5.4564074143199991E-2</v>
      </c>
      <c r="O1152" s="13">
        <f t="shared" ca="1" si="144"/>
        <v>0.14732759181125527</v>
      </c>
      <c r="P1152" s="1">
        <v>1150</v>
      </c>
      <c r="Q1152" s="4">
        <v>151</v>
      </c>
    </row>
    <row r="1153" spans="4:17" ht="19.5" customHeight="1" x14ac:dyDescent="0.2">
      <c r="D1153" s="1">
        <v>1149</v>
      </c>
      <c r="E1153" s="3">
        <f t="shared" si="138"/>
        <v>19.149999999999999</v>
      </c>
      <c r="F1153" s="2">
        <f t="shared" si="139"/>
        <v>6.5419357564381455</v>
      </c>
      <c r="G1153" s="2">
        <f t="shared" ca="1" si="140"/>
        <v>6.7264750708541774</v>
      </c>
      <c r="H1153" s="3">
        <f t="shared" si="141"/>
        <v>19.149999999999999</v>
      </c>
      <c r="I1153" s="4">
        <f t="shared" si="142"/>
        <v>693.62797412615782</v>
      </c>
      <c r="J1153" s="4">
        <f t="shared" ca="1" si="143"/>
        <v>834.20157588147811</v>
      </c>
      <c r="K1153" s="16"/>
      <c r="N1153" s="6">
        <f t="shared" ca="1" si="137"/>
        <v>-4.3387779570399486E-2</v>
      </c>
      <c r="O1153" s="13">
        <f t="shared" ca="1" si="144"/>
        <v>7.0718425625304698E-2</v>
      </c>
      <c r="P1153" s="1">
        <v>1151</v>
      </c>
      <c r="Q1153" s="4">
        <v>152</v>
      </c>
    </row>
    <row r="1154" spans="4:17" ht="19.5" customHeight="1" x14ac:dyDescent="0.2">
      <c r="D1154" s="1">
        <v>1150</v>
      </c>
      <c r="E1154" s="3">
        <f t="shared" si="138"/>
        <v>19.166666666666668</v>
      </c>
      <c r="F1154" s="2">
        <f t="shared" si="139"/>
        <v>6.5423497267831472</v>
      </c>
      <c r="G1154" s="2">
        <f t="shared" ca="1" si="140"/>
        <v>6.6605713742555572</v>
      </c>
      <c r="H1154" s="3">
        <f t="shared" si="141"/>
        <v>19.166666666666668</v>
      </c>
      <c r="I1154" s="4">
        <f t="shared" si="142"/>
        <v>693.91517498012649</v>
      </c>
      <c r="J1154" s="4">
        <f t="shared" ca="1" si="143"/>
        <v>780.99705127436209</v>
      </c>
      <c r="K1154" s="16"/>
      <c r="N1154" s="6">
        <f t="shared" ca="1" si="137"/>
        <v>8.9545873156496592E-2</v>
      </c>
      <c r="O1154" s="13">
        <f t="shared" ca="1" si="144"/>
        <v>0.18090241279390415</v>
      </c>
      <c r="P1154" s="1">
        <v>1152</v>
      </c>
      <c r="Q1154" s="4">
        <v>153</v>
      </c>
    </row>
    <row r="1155" spans="4:17" ht="19.5" customHeight="1" x14ac:dyDescent="0.2">
      <c r="D1155" s="1">
        <v>1151</v>
      </c>
      <c r="E1155" s="3">
        <f t="shared" si="138"/>
        <v>19.183333333333334</v>
      </c>
      <c r="F1155" s="2">
        <f t="shared" si="139"/>
        <v>6.5427652325930952</v>
      </c>
      <c r="G1155" s="2">
        <f t="shared" ca="1" si="140"/>
        <v>6.6066382577827873</v>
      </c>
      <c r="H1155" s="3">
        <f t="shared" si="141"/>
        <v>19.183333333333334</v>
      </c>
      <c r="I1155" s="4">
        <f t="shared" si="142"/>
        <v>694.20356067575881</v>
      </c>
      <c r="J1155" s="4">
        <f t="shared" ca="1" si="143"/>
        <v>739.99117302522927</v>
      </c>
      <c r="K1155" s="16"/>
      <c r="N1155" s="6">
        <f t="shared" ref="N1155:N1218" ca="1" si="145">NORMSINV(RAND())*0.096</f>
        <v>7.3019006604370398E-2</v>
      </c>
      <c r="O1155" s="13">
        <f t="shared" ca="1" si="144"/>
        <v>0.1947624164097001</v>
      </c>
      <c r="P1155" s="1">
        <v>1153</v>
      </c>
      <c r="Q1155" s="4">
        <v>154</v>
      </c>
    </row>
    <row r="1156" spans="4:17" ht="19.5" customHeight="1" x14ac:dyDescent="0.2">
      <c r="D1156" s="1">
        <v>1152</v>
      </c>
      <c r="E1156" s="3">
        <f t="shared" ref="E1156:E1219" si="146">D1156/60</f>
        <v>19.2</v>
      </c>
      <c r="F1156" s="2">
        <f t="shared" ref="F1156:F1219" si="147" xml:space="preserve">   7.163 + 0.0961 * $B$6 - 0.0243 * $B$5 + 0.00027 * $B$5^2 + 0.1055 * SIN(2 * PI() * E1156 / 24) + 0.0664 * COS(2 * PI() * E1156 / 24) - 0.0155 * SIN(2 * PI() * E1156 / 24) *  $B$6 + 0.0608 * COS(2 * PI() * E1156 / 24) * $B$6</f>
        <v>6.5431822659573591</v>
      </c>
      <c r="G1156" s="2">
        <f t="shared" ref="G1156:G1219" ca="1" si="148">F1156+O2154</f>
        <v>6.6987031090659332</v>
      </c>
      <c r="H1156" s="3">
        <f t="shared" ref="H1156:H1219" si="149">E1156</f>
        <v>19.2</v>
      </c>
      <c r="I1156" s="4">
        <f t="shared" ref="I1156:I1219" si="150">EXP(F1156)</f>
        <v>694.4931270973841</v>
      </c>
      <c r="J1156" s="4">
        <f t="shared" ref="J1156:J1219" ca="1" si="151">EXP(G1156)</f>
        <v>811.35290632612782</v>
      </c>
      <c r="K1156" s="16"/>
      <c r="N1156" s="6">
        <f t="shared" ca="1" si="145"/>
        <v>-0.20476320342500429</v>
      </c>
      <c r="O1156" s="13">
        <f t="shared" ca="1" si="144"/>
        <v>-6.3767056316832577E-2</v>
      </c>
      <c r="P1156" s="1">
        <v>1154</v>
      </c>
      <c r="Q1156" s="4">
        <v>155</v>
      </c>
    </row>
    <row r="1157" spans="4:17" ht="19.5" customHeight="1" x14ac:dyDescent="0.2">
      <c r="D1157" s="1">
        <v>1153</v>
      </c>
      <c r="E1157" s="3">
        <f t="shared" si="146"/>
        <v>19.216666666666665</v>
      </c>
      <c r="F1157" s="2">
        <f t="shared" si="147"/>
        <v>6.5436008189362243</v>
      </c>
      <c r="G1157" s="2">
        <f t="shared" ca="1" si="148"/>
        <v>6.8068481954575875</v>
      </c>
      <c r="H1157" s="3">
        <f t="shared" si="149"/>
        <v>19.216666666666665</v>
      </c>
      <c r="I1157" s="4">
        <f t="shared" si="150"/>
        <v>694.78387010596373</v>
      </c>
      <c r="J1157" s="4">
        <f t="shared" ca="1" si="151"/>
        <v>904.01702705948389</v>
      </c>
      <c r="K1157" s="16"/>
      <c r="N1157" s="6">
        <f t="shared" ca="1" si="145"/>
        <v>-6.7302988661393379E-2</v>
      </c>
      <c r="O1157" s="13">
        <f t="shared" ca="1" si="144"/>
        <v>-1.8698346969210772E-3</v>
      </c>
      <c r="P1157" s="1">
        <v>1155</v>
      </c>
      <c r="Q1157" s="4">
        <v>156</v>
      </c>
    </row>
    <row r="1158" spans="4:17" ht="19.5" customHeight="1" x14ac:dyDescent="0.2">
      <c r="D1158" s="1">
        <v>1154</v>
      </c>
      <c r="E1158" s="3">
        <f t="shared" si="146"/>
        <v>19.233333333333334</v>
      </c>
      <c r="F1158" s="2">
        <f t="shared" si="147"/>
        <v>6.5440208835610454</v>
      </c>
      <c r="G1158" s="2">
        <f t="shared" ca="1" si="148"/>
        <v>6.7189370565716571</v>
      </c>
      <c r="H1158" s="3">
        <f t="shared" si="149"/>
        <v>19.233333333333334</v>
      </c>
      <c r="I1158" s="4">
        <f t="shared" si="150"/>
        <v>695.07578553907263</v>
      </c>
      <c r="J1158" s="4">
        <f t="shared" ca="1" si="151"/>
        <v>827.93699340769945</v>
      </c>
      <c r="K1158" s="16"/>
      <c r="N1158" s="6">
        <f t="shared" ca="1" si="145"/>
        <v>-4.4418096975117072E-4</v>
      </c>
      <c r="O1158" s="13">
        <f t="shared" ca="1" si="144"/>
        <v>5.819840873448353E-2</v>
      </c>
      <c r="P1158" s="1">
        <v>1156</v>
      </c>
      <c r="Q1158" s="4">
        <v>157</v>
      </c>
    </row>
    <row r="1159" spans="4:17" ht="19.5" customHeight="1" x14ac:dyDescent="0.2">
      <c r="D1159" s="1">
        <v>1155</v>
      </c>
      <c r="E1159" s="3">
        <f t="shared" si="146"/>
        <v>19.25</v>
      </c>
      <c r="F1159" s="2">
        <f t="shared" si="147"/>
        <v>6.5444424518343975</v>
      </c>
      <c r="G1159" s="2">
        <f t="shared" ca="1" si="148"/>
        <v>6.5695588816152464</v>
      </c>
      <c r="H1159" s="3">
        <f t="shared" si="149"/>
        <v>19.25</v>
      </c>
      <c r="I1159" s="4">
        <f t="shared" si="150"/>
        <v>695.36886921087932</v>
      </c>
      <c r="J1159" s="4">
        <f t="shared" ca="1" si="151"/>
        <v>713.05523197541766</v>
      </c>
      <c r="K1159" s="16"/>
      <c r="N1159" s="6">
        <f t="shared" ca="1" si="145"/>
        <v>5.1176084236961459E-3</v>
      </c>
      <c r="O1159" s="13">
        <f t="shared" ca="1" si="144"/>
        <v>7.9053959679303301E-2</v>
      </c>
      <c r="P1159" s="1">
        <v>1157</v>
      </c>
      <c r="Q1159" s="4">
        <v>158</v>
      </c>
    </row>
    <row r="1160" spans="4:17" ht="19.5" customHeight="1" x14ac:dyDescent="0.2">
      <c r="D1160" s="1">
        <v>1156</v>
      </c>
      <c r="E1160" s="3">
        <f t="shared" si="146"/>
        <v>19.266666666666666</v>
      </c>
      <c r="F1160" s="2">
        <f t="shared" si="147"/>
        <v>6.544865515730228</v>
      </c>
      <c r="G1160" s="2">
        <f t="shared" ca="1" si="148"/>
        <v>6.659738584007119</v>
      </c>
      <c r="H1160" s="3">
        <f t="shared" si="149"/>
        <v>19.266666666666666</v>
      </c>
      <c r="I1160" s="4">
        <f t="shared" si="150"/>
        <v>695.66311691212763</v>
      </c>
      <c r="J1160" s="4">
        <f t="shared" ca="1" si="151"/>
        <v>780.34691529702741</v>
      </c>
      <c r="K1160" s="16"/>
      <c r="N1160" s="6">
        <f t="shared" ca="1" si="145"/>
        <v>0.11297388794406046</v>
      </c>
      <c r="O1160" s="13">
        <f t="shared" ca="1" si="144"/>
        <v>0.19786607952515339</v>
      </c>
      <c r="P1160" s="1">
        <v>1158</v>
      </c>
      <c r="Q1160" s="4">
        <v>159</v>
      </c>
    </row>
    <row r="1161" spans="4:17" ht="19.5" customHeight="1" x14ac:dyDescent="0.2">
      <c r="D1161" s="1">
        <v>1157</v>
      </c>
      <c r="E1161" s="3">
        <f t="shared" si="146"/>
        <v>19.283333333333335</v>
      </c>
      <c r="F1161" s="2">
        <f t="shared" si="147"/>
        <v>6.5452900671940109</v>
      </c>
      <c r="G1161" s="2">
        <f t="shared" ca="1" si="148"/>
        <v>6.498932906618494</v>
      </c>
      <c r="H1161" s="3">
        <f t="shared" si="149"/>
        <v>19.283333333333335</v>
      </c>
      <c r="I1161" s="4">
        <f t="shared" si="150"/>
        <v>695.95852441011812</v>
      </c>
      <c r="J1161" s="4">
        <f t="shared" ca="1" si="151"/>
        <v>664.43224336980393</v>
      </c>
      <c r="K1161" s="16"/>
      <c r="N1161" s="6">
        <f t="shared" ca="1" si="145"/>
        <v>-9.5609530577191196E-2</v>
      </c>
      <c r="O1161" s="13">
        <f t="shared" ca="1" si="144"/>
        <v>1.6155862555234365E-2</v>
      </c>
      <c r="P1161" s="1">
        <v>1159</v>
      </c>
      <c r="Q1161" s="4">
        <v>160</v>
      </c>
    </row>
    <row r="1162" spans="4:17" ht="19.5" customHeight="1" x14ac:dyDescent="0.2">
      <c r="D1162" s="1">
        <v>1158</v>
      </c>
      <c r="E1162" s="3">
        <f t="shared" si="146"/>
        <v>19.3</v>
      </c>
      <c r="F1162" s="2">
        <f t="shared" si="147"/>
        <v>6.5457160981428988</v>
      </c>
      <c r="G1162" s="2">
        <f t="shared" ca="1" si="148"/>
        <v>6.4641736014360749</v>
      </c>
      <c r="H1162" s="3">
        <f t="shared" si="149"/>
        <v>19.3</v>
      </c>
      <c r="I1162" s="4">
        <f t="shared" si="150"/>
        <v>696.25508744869001</v>
      </c>
      <c r="J1162" s="4">
        <f t="shared" ca="1" si="151"/>
        <v>641.73381635029955</v>
      </c>
      <c r="K1162" s="16"/>
      <c r="N1162" s="6">
        <f t="shared" ca="1" si="145"/>
        <v>-0.15369925241322738</v>
      </c>
      <c r="O1162" s="13">
        <f t="shared" ca="1" si="144"/>
        <v>-7.6707523005374201E-2</v>
      </c>
      <c r="P1162" s="1">
        <v>1160</v>
      </c>
      <c r="Q1162" s="4">
        <v>161</v>
      </c>
    </row>
    <row r="1163" spans="4:17" ht="19.5" customHeight="1" x14ac:dyDescent="0.2">
      <c r="D1163" s="1">
        <v>1159</v>
      </c>
      <c r="E1163" s="3">
        <f t="shared" si="146"/>
        <v>19.316666666666666</v>
      </c>
      <c r="F1163" s="2">
        <f t="shared" si="147"/>
        <v>6.5461436004658751</v>
      </c>
      <c r="G1163" s="2">
        <f t="shared" ca="1" si="148"/>
        <v>6.4732543743269124</v>
      </c>
      <c r="H1163" s="3">
        <f t="shared" si="149"/>
        <v>19.316666666666666</v>
      </c>
      <c r="I1163" s="4">
        <f t="shared" si="150"/>
        <v>696.55280174820155</v>
      </c>
      <c r="J1163" s="4">
        <f t="shared" ca="1" si="151"/>
        <v>647.58779448919665</v>
      </c>
      <c r="K1163" s="16"/>
      <c r="N1163" s="6">
        <f t="shared" ca="1" si="145"/>
        <v>-0.10743124930735763</v>
      </c>
      <c r="O1163" s="13">
        <f t="shared" ca="1" si="144"/>
        <v>-7.2387943357051482E-2</v>
      </c>
      <c r="P1163" s="1">
        <v>1161</v>
      </c>
      <c r="Q1163" s="4">
        <v>162</v>
      </c>
    </row>
    <row r="1164" spans="4:17" ht="19.5" customHeight="1" x14ac:dyDescent="0.2">
      <c r="D1164" s="1">
        <v>1160</v>
      </c>
      <c r="E1164" s="3">
        <f t="shared" si="146"/>
        <v>19.333333333333332</v>
      </c>
      <c r="F1164" s="2">
        <f t="shared" si="147"/>
        <v>6.5465725660239125</v>
      </c>
      <c r="G1164" s="2">
        <f t="shared" ca="1" si="148"/>
        <v>6.5127298997419789</v>
      </c>
      <c r="H1164" s="3">
        <f t="shared" si="149"/>
        <v>19.333333333333332</v>
      </c>
      <c r="I1164" s="4">
        <f t="shared" si="150"/>
        <v>696.85166300551612</v>
      </c>
      <c r="J1164" s="4">
        <f t="shared" ca="1" si="151"/>
        <v>673.66294197832053</v>
      </c>
      <c r="K1164" s="16"/>
      <c r="N1164" s="6">
        <f t="shared" ca="1" si="145"/>
        <v>-0.12534905807282201</v>
      </c>
      <c r="O1164" s="13">
        <f t="shared" ca="1" si="144"/>
        <v>-0.10814406384822235</v>
      </c>
      <c r="P1164" s="1">
        <v>1162</v>
      </c>
      <c r="Q1164" s="4">
        <v>163</v>
      </c>
    </row>
    <row r="1165" spans="4:17" ht="19.5" customHeight="1" x14ac:dyDescent="0.2">
      <c r="D1165" s="1">
        <v>1161</v>
      </c>
      <c r="E1165" s="3">
        <f t="shared" si="146"/>
        <v>19.350000000000001</v>
      </c>
      <c r="F1165" s="2">
        <f t="shared" si="147"/>
        <v>6.5470029866501251</v>
      </c>
      <c r="G1165" s="2">
        <f t="shared" ca="1" si="148"/>
        <v>6.4394221642338181</v>
      </c>
      <c r="H1165" s="3">
        <f t="shared" si="149"/>
        <v>19.350000000000001</v>
      </c>
      <c r="I1165" s="4">
        <f t="shared" si="150"/>
        <v>697.15166689398347</v>
      </c>
      <c r="J1165" s="4">
        <f t="shared" ca="1" si="151"/>
        <v>626.04494411502856</v>
      </c>
      <c r="K1165" s="16"/>
      <c r="N1165" s="6">
        <f t="shared" ca="1" si="145"/>
        <v>1.6533088974547628E-2</v>
      </c>
      <c r="O1165" s="13">
        <f t="shared" ca="1" si="144"/>
        <v>3.2726234034290771E-3</v>
      </c>
      <c r="P1165" s="1">
        <v>1163</v>
      </c>
      <c r="Q1165" s="4">
        <v>164</v>
      </c>
    </row>
    <row r="1166" spans="4:17" ht="19.5" customHeight="1" x14ac:dyDescent="0.2">
      <c r="D1166" s="1">
        <v>1162</v>
      </c>
      <c r="E1166" s="3">
        <f t="shared" si="146"/>
        <v>19.366666666666667</v>
      </c>
      <c r="F1166" s="2">
        <f t="shared" si="147"/>
        <v>6.5474348541499241</v>
      </c>
      <c r="G1166" s="2">
        <f t="shared" ca="1" si="148"/>
        <v>6.5501513901138724</v>
      </c>
      <c r="H1166" s="3">
        <f t="shared" si="149"/>
        <v>19.366666666666667</v>
      </c>
      <c r="I1166" s="4">
        <f t="shared" si="150"/>
        <v>697.45280906342305</v>
      </c>
      <c r="J1166" s="4">
        <f t="shared" ca="1" si="151"/>
        <v>699.35004048436519</v>
      </c>
      <c r="K1166" s="16"/>
      <c r="N1166" s="6">
        <f t="shared" ca="1" si="145"/>
        <v>-3.6245110864580841E-2</v>
      </c>
      <c r="O1166" s="13">
        <f t="shared" ca="1" si="144"/>
        <v>-4.4534932893577781E-2</v>
      </c>
      <c r="P1166" s="1">
        <v>1164</v>
      </c>
      <c r="Q1166" s="4">
        <v>165</v>
      </c>
    </row>
    <row r="1167" spans="4:17" ht="19.5" customHeight="1" x14ac:dyDescent="0.2">
      <c r="D1167" s="1">
        <v>1163</v>
      </c>
      <c r="E1167" s="3">
        <f t="shared" si="146"/>
        <v>19.383333333333333</v>
      </c>
      <c r="F1167" s="2">
        <f t="shared" si="147"/>
        <v>6.5478681603011752</v>
      </c>
      <c r="G1167" s="2">
        <f t="shared" ca="1" si="148"/>
        <v>6.4928913292948467</v>
      </c>
      <c r="H1167" s="3">
        <f t="shared" si="149"/>
        <v>19.383333333333333</v>
      </c>
      <c r="I1167" s="4">
        <f t="shared" si="150"/>
        <v>697.75508514010983</v>
      </c>
      <c r="J1167" s="4">
        <f t="shared" ca="1" si="151"/>
        <v>660.43012631829083</v>
      </c>
      <c r="K1167" s="16"/>
      <c r="N1167" s="6">
        <f t="shared" ca="1" si="145"/>
        <v>6.1955081472227183E-2</v>
      </c>
      <c r="O1167" s="13">
        <f t="shared" ca="1" si="144"/>
        <v>5.0146963917592352E-2</v>
      </c>
      <c r="P1167" s="1">
        <v>1165</v>
      </c>
      <c r="Q1167" s="4">
        <v>166</v>
      </c>
    </row>
    <row r="1168" spans="4:17" ht="19.5" customHeight="1" x14ac:dyDescent="0.2">
      <c r="D1168" s="1">
        <v>1164</v>
      </c>
      <c r="E1168" s="3">
        <f t="shared" si="146"/>
        <v>19.399999999999999</v>
      </c>
      <c r="F1168" s="2">
        <f t="shared" si="147"/>
        <v>6.548302896854354</v>
      </c>
      <c r="G1168" s="2">
        <f t="shared" ca="1" si="148"/>
        <v>6.5525670419013808</v>
      </c>
      <c r="H1168" s="3">
        <f t="shared" si="149"/>
        <v>19.399999999999999</v>
      </c>
      <c r="I1168" s="4">
        <f t="shared" si="150"/>
        <v>698.05849072675755</v>
      </c>
      <c r="J1168" s="4">
        <f t="shared" ca="1" si="151"/>
        <v>701.04146878814856</v>
      </c>
      <c r="K1168" s="16"/>
      <c r="N1168" s="6">
        <f t="shared" ca="1" si="145"/>
        <v>6.75688091722199E-3</v>
      </c>
      <c r="O1168" s="13">
        <f t="shared" ca="1" si="144"/>
        <v>6.7972599014432108E-3</v>
      </c>
      <c r="P1168" s="1">
        <v>1166</v>
      </c>
      <c r="Q1168" s="4">
        <v>167</v>
      </c>
    </row>
    <row r="1169" spans="4:17" ht="19.5" customHeight="1" x14ac:dyDescent="0.2">
      <c r="D1169" s="1">
        <v>1165</v>
      </c>
      <c r="E1169" s="3">
        <f t="shared" si="146"/>
        <v>19.416666666666668</v>
      </c>
      <c r="F1169" s="2">
        <f t="shared" si="147"/>
        <v>6.5487390555327041</v>
      </c>
      <c r="G1169" s="2">
        <f t="shared" ca="1" si="148"/>
        <v>6.4616789428971639</v>
      </c>
      <c r="H1169" s="3">
        <f t="shared" si="149"/>
        <v>19.416666666666668</v>
      </c>
      <c r="I1169" s="4">
        <f t="shared" si="150"/>
        <v>698.36302140250484</v>
      </c>
      <c r="J1169" s="4">
        <f t="shared" ca="1" si="151"/>
        <v>640.13490480401595</v>
      </c>
      <c r="K1169" s="16"/>
      <c r="N1169" s="6">
        <f t="shared" ca="1" si="145"/>
        <v>2.3990274486490083E-2</v>
      </c>
      <c r="O1169" s="13">
        <f t="shared" ca="1" si="144"/>
        <v>2.908377951551868E-2</v>
      </c>
      <c r="P1169" s="1">
        <v>1167</v>
      </c>
      <c r="Q1169" s="4">
        <v>168</v>
      </c>
    </row>
    <row r="1170" spans="4:17" ht="19.5" customHeight="1" x14ac:dyDescent="0.2">
      <c r="D1170" s="1">
        <v>1166</v>
      </c>
      <c r="E1170" s="3">
        <f t="shared" si="146"/>
        <v>19.433333333333334</v>
      </c>
      <c r="F1170" s="2">
        <f t="shared" si="147"/>
        <v>6.5491766280323906</v>
      </c>
      <c r="G1170" s="2">
        <f t="shared" ca="1" si="148"/>
        <v>6.3868651888215631</v>
      </c>
      <c r="H1170" s="3">
        <f t="shared" si="149"/>
        <v>19.433333333333334</v>
      </c>
      <c r="I1170" s="4">
        <f t="shared" si="150"/>
        <v>698.66867272289778</v>
      </c>
      <c r="J1170" s="4">
        <f t="shared" ca="1" si="151"/>
        <v>593.99160651789975</v>
      </c>
      <c r="K1170" s="16"/>
      <c r="N1170" s="6">
        <f t="shared" ca="1" si="145"/>
        <v>-1.2032750222654849E-2</v>
      </c>
      <c r="O1170" s="13">
        <f t="shared" ca="1" si="144"/>
        <v>8.2910486050237018E-3</v>
      </c>
      <c r="P1170" s="1">
        <v>1168</v>
      </c>
      <c r="Q1170" s="4">
        <v>169</v>
      </c>
    </row>
    <row r="1171" spans="4:17" ht="19.5" customHeight="1" x14ac:dyDescent="0.2">
      <c r="D1171" s="1">
        <v>1167</v>
      </c>
      <c r="E1171" s="3">
        <f t="shared" si="146"/>
        <v>19.45</v>
      </c>
      <c r="F1171" s="2">
        <f t="shared" si="147"/>
        <v>6.549615606022666</v>
      </c>
      <c r="G1171" s="2">
        <f t="shared" ca="1" si="148"/>
        <v>6.6233887359207468</v>
      </c>
      <c r="H1171" s="3">
        <f t="shared" si="149"/>
        <v>19.45</v>
      </c>
      <c r="I1171" s="4">
        <f t="shared" si="150"/>
        <v>698.97544021988153</v>
      </c>
      <c r="J1171" s="4">
        <f t="shared" ca="1" si="151"/>
        <v>752.49077387809086</v>
      </c>
      <c r="K1171" s="16"/>
      <c r="N1171" s="6">
        <f t="shared" ca="1" si="145"/>
        <v>2.0567464544689613E-2</v>
      </c>
      <c r="O1171" s="13">
        <f t="shared" ca="1" si="144"/>
        <v>2.9839055856667969E-2</v>
      </c>
      <c r="P1171" s="1">
        <v>1169</v>
      </c>
      <c r="Q1171" s="4">
        <v>170</v>
      </c>
    </row>
    <row r="1172" spans="4:17" ht="19.5" customHeight="1" x14ac:dyDescent="0.2">
      <c r="D1172" s="1">
        <v>1168</v>
      </c>
      <c r="E1172" s="3">
        <f t="shared" si="146"/>
        <v>19.466666666666665</v>
      </c>
      <c r="F1172" s="2">
        <f t="shared" si="147"/>
        <v>6.5500559811460217</v>
      </c>
      <c r="G1172" s="2">
        <f t="shared" ca="1" si="148"/>
        <v>6.5465346463867951</v>
      </c>
      <c r="H1172" s="3">
        <f t="shared" si="149"/>
        <v>19.466666666666665</v>
      </c>
      <c r="I1172" s="4">
        <f t="shared" si="150"/>
        <v>699.28331940178168</v>
      </c>
      <c r="J1172" s="4">
        <f t="shared" ca="1" si="151"/>
        <v>696.82523914432511</v>
      </c>
      <c r="K1172" s="16"/>
      <c r="N1172" s="6">
        <f t="shared" ca="1" si="145"/>
        <v>0.12462590351628743</v>
      </c>
      <c r="O1172" s="13">
        <f t="shared" ca="1" si="144"/>
        <v>0.14050609013635434</v>
      </c>
      <c r="P1172" s="1">
        <v>1170</v>
      </c>
      <c r="Q1172" s="4">
        <v>171</v>
      </c>
    </row>
    <row r="1173" spans="4:17" ht="19.5" customHeight="1" x14ac:dyDescent="0.2">
      <c r="D1173" s="1">
        <v>1169</v>
      </c>
      <c r="E1173" s="3">
        <f t="shared" si="146"/>
        <v>19.483333333333334</v>
      </c>
      <c r="F1173" s="2">
        <f t="shared" si="147"/>
        <v>6.5504977450183492</v>
      </c>
      <c r="G1173" s="2">
        <f t="shared" ca="1" si="148"/>
        <v>6.8760878591464083</v>
      </c>
      <c r="H1173" s="3">
        <f t="shared" si="149"/>
        <v>19.483333333333334</v>
      </c>
      <c r="I1173" s="4">
        <f t="shared" si="150"/>
        <v>699.5923057532932</v>
      </c>
      <c r="J1173" s="4">
        <f t="shared" ca="1" si="151"/>
        <v>968.82874172634797</v>
      </c>
      <c r="K1173" s="16"/>
      <c r="N1173" s="6">
        <f t="shared" ca="1" si="145"/>
        <v>9.3013311800574663E-2</v>
      </c>
      <c r="O1173" s="13">
        <f t="shared" ca="1" si="144"/>
        <v>0.13264067530126367</v>
      </c>
      <c r="P1173" s="1">
        <v>1171</v>
      </c>
      <c r="Q1173" s="4">
        <v>172</v>
      </c>
    </row>
    <row r="1174" spans="4:17" ht="19.5" customHeight="1" x14ac:dyDescent="0.2">
      <c r="D1174" s="1">
        <v>1170</v>
      </c>
      <c r="E1174" s="3">
        <f t="shared" si="146"/>
        <v>19.5</v>
      </c>
      <c r="F1174" s="2">
        <f t="shared" si="147"/>
        <v>6.5509408892291026</v>
      </c>
      <c r="G1174" s="2">
        <f t="shared" ca="1" si="148"/>
        <v>6.7883934261245091</v>
      </c>
      <c r="H1174" s="3">
        <f t="shared" si="149"/>
        <v>19.5</v>
      </c>
      <c r="I1174" s="4">
        <f t="shared" si="150"/>
        <v>699.90239473546944</v>
      </c>
      <c r="J1174" s="4">
        <f t="shared" ca="1" si="151"/>
        <v>887.4866030888727</v>
      </c>
      <c r="K1174" s="16"/>
      <c r="N1174" s="6">
        <f t="shared" ca="1" si="145"/>
        <v>-5.9708683952311485E-2</v>
      </c>
      <c r="O1174" s="13">
        <f t="shared" ca="1" si="144"/>
        <v>1.4602002712279467E-2</v>
      </c>
      <c r="P1174" s="1">
        <v>1172</v>
      </c>
      <c r="Q1174" s="4">
        <v>173</v>
      </c>
    </row>
    <row r="1175" spans="4:17" ht="19.5" customHeight="1" x14ac:dyDescent="0.2">
      <c r="D1175" s="1">
        <v>1171</v>
      </c>
      <c r="E1175" s="3">
        <f t="shared" si="146"/>
        <v>19.516666666666666</v>
      </c>
      <c r="F1175" s="2">
        <f t="shared" si="147"/>
        <v>6.5513854053414526</v>
      </c>
      <c r="G1175" s="2">
        <f t="shared" ca="1" si="148"/>
        <v>6.5263359820828866</v>
      </c>
      <c r="H1175" s="3">
        <f t="shared" si="149"/>
        <v>19.516666666666666</v>
      </c>
      <c r="I1175" s="4">
        <f t="shared" si="150"/>
        <v>700.21358178570665</v>
      </c>
      <c r="J1175" s="4">
        <f t="shared" ca="1" si="151"/>
        <v>682.89149529546762</v>
      </c>
      <c r="K1175" s="16"/>
      <c r="N1175" s="6">
        <f t="shared" ca="1" si="145"/>
        <v>-0.15598181598126626</v>
      </c>
      <c r="O1175" s="13">
        <f t="shared" ca="1" si="144"/>
        <v>-0.10761533054805969</v>
      </c>
      <c r="P1175" s="1">
        <v>1173</v>
      </c>
      <c r="Q1175" s="4">
        <v>174</v>
      </c>
    </row>
    <row r="1176" spans="4:17" ht="19.5" customHeight="1" x14ac:dyDescent="0.2">
      <c r="D1176" s="1">
        <v>1172</v>
      </c>
      <c r="E1176" s="3">
        <f t="shared" si="146"/>
        <v>19.533333333333335</v>
      </c>
      <c r="F1176" s="2">
        <f t="shared" si="147"/>
        <v>6.5518312848924563</v>
      </c>
      <c r="G1176" s="2">
        <f t="shared" ca="1" si="148"/>
        <v>6.5256823658840171</v>
      </c>
      <c r="H1176" s="3">
        <f t="shared" si="149"/>
        <v>19.533333333333335</v>
      </c>
      <c r="I1176" s="4">
        <f t="shared" si="150"/>
        <v>700.52586231773785</v>
      </c>
      <c r="J1176" s="4">
        <f t="shared" ca="1" si="151"/>
        <v>682.44529219074627</v>
      </c>
      <c r="K1176" s="16"/>
      <c r="N1176" s="6">
        <f t="shared" ca="1" si="145"/>
        <v>-5.5187867911935293E-2</v>
      </c>
      <c r="O1176" s="13">
        <f t="shared" ca="1" si="144"/>
        <v>-3.691909785541022E-2</v>
      </c>
      <c r="P1176" s="1">
        <v>1174</v>
      </c>
      <c r="Q1176" s="4">
        <v>175</v>
      </c>
    </row>
    <row r="1177" spans="4:17" ht="19.5" customHeight="1" x14ac:dyDescent="0.2">
      <c r="D1177" s="1">
        <v>1173</v>
      </c>
      <c r="E1177" s="3">
        <f t="shared" si="146"/>
        <v>19.55</v>
      </c>
      <c r="F1177" s="2">
        <f t="shared" si="147"/>
        <v>6.5522785193932078</v>
      </c>
      <c r="G1177" s="2">
        <f t="shared" ca="1" si="148"/>
        <v>6.4347813854084954</v>
      </c>
      <c r="H1177" s="3">
        <f t="shared" si="149"/>
        <v>19.55</v>
      </c>
      <c r="I1177" s="4">
        <f t="shared" si="150"/>
        <v>700.83923172161622</v>
      </c>
      <c r="J1177" s="4">
        <f t="shared" ca="1" si="151"/>
        <v>623.14633908932035</v>
      </c>
      <c r="K1177" s="16"/>
      <c r="N1177" s="6">
        <f t="shared" ca="1" si="145"/>
        <v>4.1403875072970914E-2</v>
      </c>
      <c r="O1177" s="13">
        <f t="shared" ca="1" si="144"/>
        <v>4.153464504934843E-2</v>
      </c>
      <c r="P1177" s="1">
        <v>1175</v>
      </c>
      <c r="Q1177" s="4">
        <v>176</v>
      </c>
    </row>
    <row r="1178" spans="4:17" ht="19.5" customHeight="1" x14ac:dyDescent="0.2">
      <c r="D1178" s="1">
        <v>1174</v>
      </c>
      <c r="E1178" s="3">
        <f t="shared" si="146"/>
        <v>19.566666666666666</v>
      </c>
      <c r="F1178" s="2">
        <f t="shared" si="147"/>
        <v>6.5527271003290073</v>
      </c>
      <c r="G1178" s="2">
        <f t="shared" ca="1" si="148"/>
        <v>6.6068663152908558</v>
      </c>
      <c r="H1178" s="3">
        <f t="shared" si="149"/>
        <v>19.566666666666666</v>
      </c>
      <c r="I1178" s="4">
        <f t="shared" si="150"/>
        <v>701.15368536370841</v>
      </c>
      <c r="J1178" s="4">
        <f t="shared" ca="1" si="151"/>
        <v>740.15995281315941</v>
      </c>
      <c r="K1178" s="16"/>
      <c r="N1178" s="6">
        <f t="shared" ca="1" si="145"/>
        <v>-2.8340254735668667E-2</v>
      </c>
      <c r="O1178" s="13">
        <f t="shared" ca="1" si="144"/>
        <v>-2.1740948455992178E-2</v>
      </c>
      <c r="P1178" s="1">
        <v>1176</v>
      </c>
      <c r="Q1178" s="4">
        <v>177</v>
      </c>
    </row>
    <row r="1179" spans="4:17" ht="19.5" customHeight="1" x14ac:dyDescent="0.2">
      <c r="D1179" s="1">
        <v>1175</v>
      </c>
      <c r="E1179" s="3">
        <f t="shared" si="146"/>
        <v>19.583333333333332</v>
      </c>
      <c r="F1179" s="2">
        <f t="shared" si="147"/>
        <v>6.55317701915952</v>
      </c>
      <c r="G1179" s="2">
        <f t="shared" ca="1" si="148"/>
        <v>6.5041410495735823</v>
      </c>
      <c r="H1179" s="3">
        <f t="shared" si="149"/>
        <v>19.583333333333332</v>
      </c>
      <c r="I1179" s="4">
        <f t="shared" si="150"/>
        <v>701.46921858668361</v>
      </c>
      <c r="J1179" s="4">
        <f t="shared" ca="1" si="151"/>
        <v>667.90172842190293</v>
      </c>
      <c r="K1179" s="16"/>
      <c r="N1179" s="6">
        <f t="shared" ca="1" si="145"/>
        <v>-0.25496743328423149</v>
      </c>
      <c r="O1179" s="13">
        <f t="shared" ca="1" si="144"/>
        <v>-0.25437073670941102</v>
      </c>
      <c r="P1179" s="1">
        <v>1177</v>
      </c>
      <c r="Q1179" s="4">
        <v>178</v>
      </c>
    </row>
    <row r="1180" spans="4:17" ht="19.5" customHeight="1" x14ac:dyDescent="0.2">
      <c r="D1180" s="1">
        <v>1176</v>
      </c>
      <c r="E1180" s="3">
        <f t="shared" si="146"/>
        <v>19.600000000000001</v>
      </c>
      <c r="F1180" s="2">
        <f t="shared" si="147"/>
        <v>6.5536282673189401</v>
      </c>
      <c r="G1180" s="2">
        <f t="shared" ca="1" si="148"/>
        <v>6.3996821904173409</v>
      </c>
      <c r="H1180" s="3">
        <f t="shared" si="149"/>
        <v>19.600000000000001</v>
      </c>
      <c r="I1180" s="4">
        <f t="shared" si="150"/>
        <v>701.78582670950459</v>
      </c>
      <c r="J1180" s="4">
        <f t="shared" ca="1" si="151"/>
        <v>601.65379614260723</v>
      </c>
      <c r="K1180" s="16"/>
      <c r="N1180" s="6">
        <f t="shared" ca="1" si="145"/>
        <v>-1.4484566111424813E-2</v>
      </c>
      <c r="O1180" s="13">
        <f t="shared" ca="1" si="144"/>
        <v>-7.7490713622040172E-2</v>
      </c>
      <c r="P1180" s="1">
        <v>1178</v>
      </c>
      <c r="Q1180" s="4">
        <v>179</v>
      </c>
    </row>
    <row r="1181" spans="4:17" ht="19.5" customHeight="1" x14ac:dyDescent="0.2">
      <c r="D1181" s="1">
        <v>1177</v>
      </c>
      <c r="E1181" s="3">
        <f t="shared" si="146"/>
        <v>19.616666666666667</v>
      </c>
      <c r="F1181" s="2">
        <f t="shared" si="147"/>
        <v>6.5540808362161531</v>
      </c>
      <c r="G1181" s="2">
        <f t="shared" ca="1" si="148"/>
        <v>6.6448258106860738</v>
      </c>
      <c r="H1181" s="3">
        <f t="shared" si="149"/>
        <v>19.616666666666667</v>
      </c>
      <c r="I1181" s="4">
        <f t="shared" si="150"/>
        <v>702.10350502741903</v>
      </c>
      <c r="J1181" s="4">
        <f t="shared" ca="1" si="151"/>
        <v>768.79611989924854</v>
      </c>
      <c r="K1181" s="16"/>
      <c r="N1181" s="6">
        <f t="shared" ca="1" si="145"/>
        <v>0.21923455261886404</v>
      </c>
      <c r="O1181" s="13">
        <f t="shared" ca="1" si="144"/>
        <v>0.15934015184857292</v>
      </c>
      <c r="P1181" s="1">
        <v>1179</v>
      </c>
      <c r="Q1181" s="4">
        <v>180</v>
      </c>
    </row>
    <row r="1182" spans="4:17" ht="19.5" customHeight="1" x14ac:dyDescent="0.2">
      <c r="D1182" s="1">
        <v>1178</v>
      </c>
      <c r="E1182" s="3">
        <f t="shared" si="146"/>
        <v>19.633333333333333</v>
      </c>
      <c r="F1182" s="2">
        <f t="shared" si="147"/>
        <v>6.5545347172349002</v>
      </c>
      <c r="G1182" s="2">
        <f t="shared" ca="1" si="148"/>
        <v>6.4749707669574601</v>
      </c>
      <c r="H1182" s="3">
        <f t="shared" si="149"/>
        <v>19.633333333333333</v>
      </c>
      <c r="I1182" s="4">
        <f t="shared" si="150"/>
        <v>702.4222488119517</v>
      </c>
      <c r="J1182" s="4">
        <f t="shared" ca="1" si="151"/>
        <v>648.70026385128642</v>
      </c>
      <c r="K1182" s="16"/>
      <c r="N1182" s="6">
        <f t="shared" ca="1" si="145"/>
        <v>-3.6930896963685796E-2</v>
      </c>
      <c r="O1182" s="13">
        <f t="shared" ca="1" si="144"/>
        <v>-2.627828043339113E-2</v>
      </c>
      <c r="P1182" s="1">
        <v>1180</v>
      </c>
      <c r="Q1182" s="4">
        <v>181</v>
      </c>
    </row>
    <row r="1183" spans="4:17" ht="19.5" customHeight="1" x14ac:dyDescent="0.2">
      <c r="D1183" s="1">
        <v>1179</v>
      </c>
      <c r="E1183" s="3">
        <f t="shared" si="146"/>
        <v>19.649999999999999</v>
      </c>
      <c r="F1183" s="2">
        <f t="shared" si="147"/>
        <v>6.5549899017339408</v>
      </c>
      <c r="G1183" s="2">
        <f t="shared" ca="1" si="148"/>
        <v>6.4930992854216596</v>
      </c>
      <c r="H1183" s="3">
        <f t="shared" si="149"/>
        <v>19.649999999999999</v>
      </c>
      <c r="I1183" s="4">
        <f t="shared" si="150"/>
        <v>702.74205331089559</v>
      </c>
      <c r="J1183" s="4">
        <f t="shared" ca="1" si="151"/>
        <v>660.56748109077887</v>
      </c>
      <c r="K1183" s="16"/>
      <c r="N1183" s="6">
        <f t="shared" ca="1" si="145"/>
        <v>-2.0028121643500846E-2</v>
      </c>
      <c r="O1183" s="13">
        <f t="shared" ca="1" si="144"/>
        <v>-2.8117009650005707E-2</v>
      </c>
      <c r="P1183" s="1">
        <v>1181</v>
      </c>
      <c r="Q1183" s="4">
        <v>182</v>
      </c>
    </row>
    <row r="1184" spans="4:17" ht="19.5" customHeight="1" x14ac:dyDescent="0.2">
      <c r="D1184" s="1">
        <v>1180</v>
      </c>
      <c r="E1184" s="3">
        <f t="shared" si="146"/>
        <v>19.666666666666668</v>
      </c>
      <c r="F1184" s="2">
        <f t="shared" si="147"/>
        <v>6.5554463810472168</v>
      </c>
      <c r="G1184" s="2">
        <f t="shared" ca="1" si="148"/>
        <v>6.5469469216502665</v>
      </c>
      <c r="H1184" s="3">
        <f t="shared" si="149"/>
        <v>19.666666666666668</v>
      </c>
      <c r="I1184" s="4">
        <f t="shared" si="150"/>
        <v>703.06291374830562</v>
      </c>
      <c r="J1184" s="4">
        <f t="shared" ca="1" si="151"/>
        <v>697.11258218153</v>
      </c>
      <c r="K1184" s="16"/>
      <c r="N1184" s="6">
        <f t="shared" ca="1" si="145"/>
        <v>-6.7944392954735061E-2</v>
      </c>
      <c r="O1184" s="13">
        <f t="shared" ca="1" si="144"/>
        <v>-7.9224686072682571E-2</v>
      </c>
      <c r="P1184" s="1">
        <v>1182</v>
      </c>
      <c r="Q1184" s="4">
        <v>183</v>
      </c>
    </row>
    <row r="1185" spans="4:17" ht="19.5" customHeight="1" x14ac:dyDescent="0.2">
      <c r="D1185" s="1">
        <v>1181</v>
      </c>
      <c r="E1185" s="3">
        <f t="shared" si="146"/>
        <v>19.683333333333334</v>
      </c>
      <c r="F1185" s="2">
        <f t="shared" si="147"/>
        <v>6.5559041464840222</v>
      </c>
      <c r="G1185" s="2">
        <f t="shared" ca="1" si="148"/>
        <v>6.4703694801393228</v>
      </c>
      <c r="H1185" s="3">
        <f t="shared" si="149"/>
        <v>19.683333333333334</v>
      </c>
      <c r="I1185" s="4">
        <f t="shared" si="150"/>
        <v>703.38482532449461</v>
      </c>
      <c r="J1185" s="4">
        <f t="shared" ca="1" si="151"/>
        <v>645.72226444714875</v>
      </c>
      <c r="K1185" s="16"/>
      <c r="N1185" s="6">
        <f t="shared" ca="1" si="145"/>
        <v>-7.785383138280226E-2</v>
      </c>
      <c r="O1185" s="13">
        <f t="shared" ca="1" si="144"/>
        <v>-0.10435574920682807</v>
      </c>
      <c r="P1185" s="1">
        <v>1183</v>
      </c>
      <c r="Q1185" s="4">
        <v>184</v>
      </c>
    </row>
    <row r="1186" spans="4:17" ht="19.5" customHeight="1" x14ac:dyDescent="0.2">
      <c r="D1186" s="1">
        <v>1182</v>
      </c>
      <c r="E1186" s="3">
        <f t="shared" si="146"/>
        <v>19.7</v>
      </c>
      <c r="F1186" s="2">
        <f t="shared" si="147"/>
        <v>6.5563631893291614</v>
      </c>
      <c r="G1186" s="2">
        <f t="shared" ca="1" si="148"/>
        <v>6.432235669604327</v>
      </c>
      <c r="H1186" s="3">
        <f t="shared" si="149"/>
        <v>19.7</v>
      </c>
      <c r="I1186" s="4">
        <f t="shared" si="150"/>
        <v>703.70778321602279</v>
      </c>
      <c r="J1186" s="4">
        <f t="shared" ca="1" si="151"/>
        <v>621.56200309580959</v>
      </c>
      <c r="K1186" s="16"/>
      <c r="N1186" s="6">
        <f t="shared" ca="1" si="145"/>
        <v>9.5697610802586652E-2</v>
      </c>
      <c r="O1186" s="13">
        <f t="shared" ca="1" si="144"/>
        <v>4.6724205204098243E-2</v>
      </c>
      <c r="P1186" s="1">
        <v>1184</v>
      </c>
      <c r="Q1186" s="4">
        <v>185</v>
      </c>
    </row>
    <row r="1187" spans="4:17" ht="19.5" customHeight="1" x14ac:dyDescent="0.2">
      <c r="D1187" s="1">
        <v>1183</v>
      </c>
      <c r="E1187" s="3">
        <f t="shared" si="146"/>
        <v>19.716666666666665</v>
      </c>
      <c r="F1187" s="2">
        <f t="shared" si="147"/>
        <v>6.5568235008431213</v>
      </c>
      <c r="G1187" s="2">
        <f t="shared" ca="1" si="148"/>
        <v>6.5060818908788507</v>
      </c>
      <c r="H1187" s="3">
        <f t="shared" si="149"/>
        <v>19.716666666666665</v>
      </c>
      <c r="I1187" s="4">
        <f t="shared" si="150"/>
        <v>704.03178257569732</v>
      </c>
      <c r="J1187" s="4">
        <f t="shared" ca="1" si="151"/>
        <v>669.19927844631786</v>
      </c>
      <c r="K1187" s="16"/>
      <c r="N1187" s="6">
        <f t="shared" ca="1" si="145"/>
        <v>-5.2251401180730392E-2</v>
      </c>
      <c r="O1187" s="13">
        <f t="shared" ca="1" si="144"/>
        <v>-6.947846439337077E-2</v>
      </c>
      <c r="P1187" s="1">
        <v>1185</v>
      </c>
      <c r="Q1187" s="4">
        <v>186</v>
      </c>
    </row>
    <row r="1188" spans="4:17" ht="19.5" customHeight="1" x14ac:dyDescent="0.2">
      <c r="D1188" s="1">
        <v>1184</v>
      </c>
      <c r="E1188" s="3">
        <f t="shared" si="146"/>
        <v>19.733333333333334</v>
      </c>
      <c r="F1188" s="2">
        <f t="shared" si="147"/>
        <v>6.5572850722622338</v>
      </c>
      <c r="G1188" s="2">
        <f t="shared" ca="1" si="148"/>
        <v>6.3790514012272537</v>
      </c>
      <c r="H1188" s="3">
        <f t="shared" si="149"/>
        <v>19.733333333333334</v>
      </c>
      <c r="I1188" s="4">
        <f t="shared" si="150"/>
        <v>704.35681853256438</v>
      </c>
      <c r="J1188" s="4">
        <f t="shared" ca="1" si="151"/>
        <v>589.36836829523463</v>
      </c>
      <c r="K1188" s="16"/>
      <c r="N1188" s="6">
        <f t="shared" ca="1" si="145"/>
        <v>-0.14303362141061246</v>
      </c>
      <c r="O1188" s="13">
        <f t="shared" ca="1" si="144"/>
        <v>-0.16890967688388975</v>
      </c>
      <c r="P1188" s="1">
        <v>1186</v>
      </c>
      <c r="Q1188" s="4">
        <v>187</v>
      </c>
    </row>
    <row r="1189" spans="4:17" ht="19.5" customHeight="1" x14ac:dyDescent="0.2">
      <c r="D1189" s="1">
        <v>1185</v>
      </c>
      <c r="E1189" s="3">
        <f t="shared" si="146"/>
        <v>19.75</v>
      </c>
      <c r="F1189" s="2">
        <f t="shared" si="147"/>
        <v>6.5577478947988439</v>
      </c>
      <c r="G1189" s="2">
        <f t="shared" ca="1" si="148"/>
        <v>6.4904811287491917</v>
      </c>
      <c r="H1189" s="3">
        <f t="shared" si="149"/>
        <v>19.75</v>
      </c>
      <c r="I1189" s="4">
        <f t="shared" si="150"/>
        <v>704.68288619190639</v>
      </c>
      <c r="J1189" s="4">
        <f t="shared" ca="1" si="151"/>
        <v>658.84027396860165</v>
      </c>
      <c r="K1189" s="16"/>
      <c r="N1189" s="6">
        <f t="shared" ca="1" si="145"/>
        <v>0.14525414264926234</v>
      </c>
      <c r="O1189" s="13">
        <f t="shared" ca="1" si="144"/>
        <v>8.2684512680995623E-2</v>
      </c>
      <c r="P1189" s="1">
        <v>1187</v>
      </c>
      <c r="Q1189" s="4">
        <v>188</v>
      </c>
    </row>
    <row r="1190" spans="4:17" ht="19.5" customHeight="1" x14ac:dyDescent="0.2">
      <c r="D1190" s="1">
        <v>1186</v>
      </c>
      <c r="E1190" s="3">
        <f t="shared" si="146"/>
        <v>19.766666666666666</v>
      </c>
      <c r="F1190" s="2">
        <f t="shared" si="147"/>
        <v>6.5582119596414792</v>
      </c>
      <c r="G1190" s="2">
        <f t="shared" ca="1" si="148"/>
        <v>6.665300309418007</v>
      </c>
      <c r="H1190" s="3">
        <f t="shared" si="149"/>
        <v>19.766666666666666</v>
      </c>
      <c r="I1190" s="4">
        <f t="shared" si="150"/>
        <v>705.00998063524037</v>
      </c>
      <c r="J1190" s="4">
        <f t="shared" ca="1" si="151"/>
        <v>784.69908212484631</v>
      </c>
      <c r="K1190" s="16"/>
      <c r="N1190" s="6">
        <f t="shared" ca="1" si="145"/>
        <v>-4.4417758095579601E-2</v>
      </c>
      <c r="O1190" s="13">
        <f t="shared" ca="1" si="144"/>
        <v>-5.7160721983562646E-2</v>
      </c>
      <c r="P1190" s="1">
        <v>1188</v>
      </c>
      <c r="Q1190" s="4">
        <v>189</v>
      </c>
    </row>
    <row r="1191" spans="4:17" ht="19.5" customHeight="1" x14ac:dyDescent="0.2">
      <c r="D1191" s="1">
        <v>1187</v>
      </c>
      <c r="E1191" s="3">
        <f t="shared" si="146"/>
        <v>19.783333333333335</v>
      </c>
      <c r="F1191" s="2">
        <f t="shared" si="147"/>
        <v>6.5586772579550114</v>
      </c>
      <c r="G1191" s="2">
        <f t="shared" ca="1" si="148"/>
        <v>6.4851270605632676</v>
      </c>
      <c r="H1191" s="3">
        <f t="shared" si="149"/>
        <v>19.783333333333335</v>
      </c>
      <c r="I1191" s="4">
        <f t="shared" si="150"/>
        <v>705.33809692031048</v>
      </c>
      <c r="J1191" s="4">
        <f t="shared" ca="1" si="151"/>
        <v>655.32222456039062</v>
      </c>
      <c r="K1191" s="16"/>
      <c r="N1191" s="6">
        <f t="shared" ca="1" si="145"/>
        <v>6.9621025625728958E-2</v>
      </c>
      <c r="O1191" s="13">
        <f t="shared" ca="1" si="144"/>
        <v>5.0137409668849199E-2</v>
      </c>
      <c r="P1191" s="1">
        <v>1189</v>
      </c>
      <c r="Q1191" s="4">
        <v>190</v>
      </c>
    </row>
    <row r="1192" spans="4:17" ht="19.5" customHeight="1" x14ac:dyDescent="0.2">
      <c r="D1192" s="1">
        <v>1188</v>
      </c>
      <c r="E1192" s="3">
        <f t="shared" si="146"/>
        <v>19.8</v>
      </c>
      <c r="F1192" s="2">
        <f t="shared" si="147"/>
        <v>6.5591437808808335</v>
      </c>
      <c r="G1192" s="2">
        <f t="shared" ca="1" si="148"/>
        <v>6.5357997583554104</v>
      </c>
      <c r="H1192" s="3">
        <f t="shared" si="149"/>
        <v>19.8</v>
      </c>
      <c r="I1192" s="4">
        <f t="shared" si="150"/>
        <v>705.66723008109261</v>
      </c>
      <c r="J1192" s="4">
        <f t="shared" ca="1" si="151"/>
        <v>689.38490525081761</v>
      </c>
      <c r="K1192" s="16"/>
      <c r="N1192" s="6">
        <f t="shared" ca="1" si="145"/>
        <v>5.3142268529584195E-2</v>
      </c>
      <c r="O1192" s="13">
        <f t="shared" ca="1" si="144"/>
        <v>5.8065354515622905E-2</v>
      </c>
      <c r="P1192" s="1">
        <v>1190</v>
      </c>
      <c r="Q1192" s="4">
        <v>191</v>
      </c>
    </row>
    <row r="1193" spans="4:17" ht="19.5" customHeight="1" x14ac:dyDescent="0.2">
      <c r="D1193" s="1">
        <v>1189</v>
      </c>
      <c r="E1193" s="3">
        <f t="shared" si="146"/>
        <v>19.816666666666666</v>
      </c>
      <c r="F1193" s="2">
        <f t="shared" si="147"/>
        <v>6.5596115195370217</v>
      </c>
      <c r="G1193" s="2">
        <f t="shared" ca="1" si="148"/>
        <v>6.4050903468824165</v>
      </c>
      <c r="H1193" s="3">
        <f t="shared" si="149"/>
        <v>19.816666666666666</v>
      </c>
      <c r="I1193" s="4">
        <f t="shared" si="150"/>
        <v>705.99737512778802</v>
      </c>
      <c r="J1193" s="4">
        <f t="shared" ca="1" si="151"/>
        <v>604.91644852503077</v>
      </c>
      <c r="K1193" s="16"/>
      <c r="N1193" s="6">
        <f t="shared" ca="1" si="145"/>
        <v>0.12366451579239474</v>
      </c>
      <c r="O1193" s="13">
        <f t="shared" ca="1" si="144"/>
        <v>0.15200462212305474</v>
      </c>
      <c r="P1193" s="1">
        <v>1191</v>
      </c>
      <c r="Q1193" s="4">
        <v>192</v>
      </c>
    </row>
    <row r="1194" spans="4:17" ht="19.5" customHeight="1" x14ac:dyDescent="0.2">
      <c r="D1194" s="1">
        <v>1190</v>
      </c>
      <c r="E1194" s="3">
        <f t="shared" si="146"/>
        <v>19.833333333333332</v>
      </c>
      <c r="F1194" s="2">
        <f t="shared" si="147"/>
        <v>6.5600804650185047</v>
      </c>
      <c r="G1194" s="2">
        <f t="shared" ca="1" si="148"/>
        <v>6.5247585769454997</v>
      </c>
      <c r="H1194" s="3">
        <f t="shared" si="149"/>
        <v>19.833333333333332</v>
      </c>
      <c r="I1194" s="4">
        <f t="shared" si="150"/>
        <v>706.3285270468225</v>
      </c>
      <c r="J1194" s="4">
        <f t="shared" ca="1" si="151"/>
        <v>681.81514788366042</v>
      </c>
      <c r="K1194" s="16"/>
      <c r="N1194" s="6">
        <f t="shared" ca="1" si="145"/>
        <v>-0.1063331978638517</v>
      </c>
      <c r="O1194" s="13">
        <f t="shared" ca="1" si="144"/>
        <v>-5.60540315522799E-2</v>
      </c>
      <c r="P1194" s="1">
        <v>1192</v>
      </c>
      <c r="Q1194" s="4">
        <v>193</v>
      </c>
    </row>
    <row r="1195" spans="4:17" ht="19.5" customHeight="1" x14ac:dyDescent="0.2">
      <c r="D1195" s="1">
        <v>1191</v>
      </c>
      <c r="E1195" s="3">
        <f t="shared" si="146"/>
        <v>19.850000000000001</v>
      </c>
      <c r="F1195" s="2">
        <f t="shared" si="147"/>
        <v>6.5605506083972376</v>
      </c>
      <c r="G1195" s="2">
        <f t="shared" ca="1" si="148"/>
        <v>6.675796194769922</v>
      </c>
      <c r="H1195" s="3">
        <f t="shared" si="149"/>
        <v>19.850000000000001</v>
      </c>
      <c r="I1195" s="4">
        <f t="shared" si="150"/>
        <v>706.6606808008496</v>
      </c>
      <c r="J1195" s="4">
        <f t="shared" ca="1" si="151"/>
        <v>792.97856798573514</v>
      </c>
      <c r="K1195" s="16"/>
      <c r="N1195" s="6">
        <f t="shared" ca="1" si="145"/>
        <v>0.15409215308653007</v>
      </c>
      <c r="O1195" s="13">
        <f t="shared" ca="1" si="144"/>
        <v>0.15258715515583346</v>
      </c>
      <c r="P1195" s="1">
        <v>1193</v>
      </c>
      <c r="Q1195" s="4">
        <v>194</v>
      </c>
    </row>
    <row r="1196" spans="4:17" ht="19.5" customHeight="1" x14ac:dyDescent="0.2">
      <c r="D1196" s="1">
        <v>1192</v>
      </c>
      <c r="E1196" s="3">
        <f t="shared" si="146"/>
        <v>19.866666666666667</v>
      </c>
      <c r="F1196" s="2">
        <f t="shared" si="147"/>
        <v>6.5610219407223669</v>
      </c>
      <c r="G1196" s="2">
        <f t="shared" ca="1" si="148"/>
        <v>6.5221021275823103</v>
      </c>
      <c r="H1196" s="3">
        <f t="shared" si="149"/>
        <v>19.866666666666667</v>
      </c>
      <c r="I1196" s="4">
        <f t="shared" si="150"/>
        <v>706.99383132874789</v>
      </c>
      <c r="J1196" s="4">
        <f t="shared" ca="1" si="151"/>
        <v>680.00634402986043</v>
      </c>
      <c r="K1196" s="16"/>
      <c r="N1196" s="6">
        <f t="shared" ca="1" si="145"/>
        <v>-0.18926016247755392</v>
      </c>
      <c r="O1196" s="13">
        <f t="shared" ca="1" si="144"/>
        <v>-0.13407564310334447</v>
      </c>
      <c r="P1196" s="1">
        <v>1194</v>
      </c>
      <c r="Q1196" s="4">
        <v>195</v>
      </c>
    </row>
    <row r="1197" spans="4:17" ht="19.5" customHeight="1" x14ac:dyDescent="0.2">
      <c r="D1197" s="1">
        <v>1193</v>
      </c>
      <c r="E1197" s="3">
        <f t="shared" si="146"/>
        <v>19.883333333333333</v>
      </c>
      <c r="F1197" s="2">
        <f t="shared" si="147"/>
        <v>6.5614944530204067</v>
      </c>
      <c r="G1197" s="2">
        <f t="shared" ca="1" si="148"/>
        <v>6.5990439385448196</v>
      </c>
      <c r="H1197" s="3">
        <f t="shared" si="149"/>
        <v>19.883333333333333</v>
      </c>
      <c r="I1197" s="4">
        <f t="shared" si="150"/>
        <v>707.32797354562535</v>
      </c>
      <c r="J1197" s="4">
        <f t="shared" ca="1" si="151"/>
        <v>734.39272891677763</v>
      </c>
      <c r="K1197" s="16"/>
      <c r="N1197" s="6">
        <f t="shared" ca="1" si="145"/>
        <v>3.0551318733235557E-2</v>
      </c>
      <c r="O1197" s="13">
        <f t="shared" ca="1" si="144"/>
        <v>3.1515792316544756E-2</v>
      </c>
      <c r="P1197" s="1">
        <v>1195</v>
      </c>
      <c r="Q1197" s="4">
        <v>196</v>
      </c>
    </row>
    <row r="1198" spans="4:17" ht="19.5" customHeight="1" x14ac:dyDescent="0.2">
      <c r="D1198" s="1">
        <v>1194</v>
      </c>
      <c r="E1198" s="3">
        <f t="shared" si="146"/>
        <v>19.899999999999999</v>
      </c>
      <c r="F1198" s="2">
        <f t="shared" si="147"/>
        <v>6.5619681362954019</v>
      </c>
      <c r="G1198" s="2">
        <f t="shared" ca="1" si="148"/>
        <v>6.6584099400790846</v>
      </c>
      <c r="H1198" s="3">
        <f t="shared" si="149"/>
        <v>19.899999999999999</v>
      </c>
      <c r="I1198" s="4">
        <f t="shared" si="150"/>
        <v>707.66310234281707</v>
      </c>
      <c r="J1198" s="4">
        <f t="shared" ca="1" si="151"/>
        <v>779.31080057244708</v>
      </c>
      <c r="K1198" s="16"/>
      <c r="N1198" s="6">
        <f t="shared" ca="1" si="145"/>
        <v>-2.8458430218464892E-2</v>
      </c>
      <c r="O1198" s="13">
        <f t="shared" ca="1" si="144"/>
        <v>-2.3773424250852774E-2</v>
      </c>
      <c r="P1198" s="1">
        <v>1196</v>
      </c>
      <c r="Q1198" s="4">
        <v>197</v>
      </c>
    </row>
    <row r="1199" spans="4:17" ht="19.5" customHeight="1" x14ac:dyDescent="0.2">
      <c r="D1199" s="1">
        <v>1195</v>
      </c>
      <c r="E1199" s="3">
        <f t="shared" si="146"/>
        <v>19.916666666666668</v>
      </c>
      <c r="F1199" s="2">
        <f t="shared" si="147"/>
        <v>6.5624429815291068</v>
      </c>
      <c r="G1199" s="2">
        <f t="shared" ca="1" si="148"/>
        <v>6.5397440993058833</v>
      </c>
      <c r="H1199" s="3">
        <f t="shared" si="149"/>
        <v>19.916666666666668</v>
      </c>
      <c r="I1199" s="4">
        <f t="shared" si="150"/>
        <v>707.99921258789186</v>
      </c>
      <c r="J1199" s="4">
        <f t="shared" ca="1" si="151"/>
        <v>692.10944408596151</v>
      </c>
      <c r="K1199" s="16"/>
      <c r="N1199" s="6">
        <f t="shared" ca="1" si="145"/>
        <v>-9.9229762563141283E-2</v>
      </c>
      <c r="O1199" s="13">
        <f t="shared" ca="1" si="144"/>
        <v>-8.8485518190468251E-2</v>
      </c>
      <c r="P1199" s="1">
        <v>1197</v>
      </c>
      <c r="Q1199" s="4">
        <v>198</v>
      </c>
    </row>
    <row r="1200" spans="4:17" ht="19.5" customHeight="1" x14ac:dyDescent="0.2">
      <c r="D1200" s="1">
        <v>1196</v>
      </c>
      <c r="E1200" s="3">
        <f t="shared" si="146"/>
        <v>19.933333333333334</v>
      </c>
      <c r="F1200" s="2">
        <f t="shared" si="147"/>
        <v>6.562918979681152</v>
      </c>
      <c r="G1200" s="2">
        <f t="shared" ca="1" si="148"/>
        <v>6.5751198804699706</v>
      </c>
      <c r="H1200" s="3">
        <f t="shared" si="149"/>
        <v>19.933333333333334</v>
      </c>
      <c r="I1200" s="4">
        <f t="shared" si="150"/>
        <v>708.3362991246529</v>
      </c>
      <c r="J1200" s="4">
        <f t="shared" ca="1" si="151"/>
        <v>717.03157728236579</v>
      </c>
      <c r="K1200" s="16"/>
      <c r="N1200" s="6">
        <f t="shared" ca="1" si="145"/>
        <v>7.3193918455938117E-2</v>
      </c>
      <c r="O1200" s="13">
        <f t="shared" ca="1" si="144"/>
        <v>5.5034360801245567E-2</v>
      </c>
      <c r="P1200" s="1">
        <v>1198</v>
      </c>
      <c r="Q1200" s="4">
        <v>199</v>
      </c>
    </row>
    <row r="1201" spans="4:17" ht="19.5" customHeight="1" x14ac:dyDescent="0.2">
      <c r="D1201" s="1">
        <v>1197</v>
      </c>
      <c r="E1201" s="3">
        <f t="shared" si="146"/>
        <v>19.95</v>
      </c>
      <c r="F1201" s="2">
        <f t="shared" si="147"/>
        <v>6.5633961216892196</v>
      </c>
      <c r="G1201" s="2">
        <f t="shared" ca="1" si="148"/>
        <v>6.5082903580810463</v>
      </c>
      <c r="H1201" s="3">
        <f t="shared" si="149"/>
        <v>19.95</v>
      </c>
      <c r="I1201" s="4">
        <f t="shared" si="150"/>
        <v>708.67435677314336</v>
      </c>
      <c r="J1201" s="4">
        <f t="shared" ca="1" si="151"/>
        <v>670.67881625851669</v>
      </c>
      <c r="K1201" s="16"/>
      <c r="N1201" s="6">
        <f t="shared" ca="1" si="145"/>
        <v>3.3027876408756138E-2</v>
      </c>
      <c r="O1201" s="13">
        <f t="shared" ca="1" si="144"/>
        <v>4.8620172598900849E-2</v>
      </c>
      <c r="P1201" s="1">
        <v>1199</v>
      </c>
      <c r="Q1201" s="4">
        <v>200</v>
      </c>
    </row>
    <row r="1202" spans="4:17" ht="19.5" customHeight="1" x14ac:dyDescent="0.2">
      <c r="D1202" s="1">
        <v>1198</v>
      </c>
      <c r="E1202" s="3">
        <f t="shared" si="146"/>
        <v>19.966666666666665</v>
      </c>
      <c r="F1202" s="2">
        <f t="shared" si="147"/>
        <v>6.5638743984692116</v>
      </c>
      <c r="G1202" s="2">
        <f t="shared" ca="1" si="148"/>
        <v>6.4940882799119919</v>
      </c>
      <c r="H1202" s="3">
        <f t="shared" si="149"/>
        <v>19.966666666666665</v>
      </c>
      <c r="I1202" s="4">
        <f t="shared" si="150"/>
        <v>709.01338032964861</v>
      </c>
      <c r="J1202" s="4">
        <f t="shared" ca="1" si="151"/>
        <v>661.22110185045926</v>
      </c>
      <c r="K1202" s="16"/>
      <c r="N1202" s="6">
        <f t="shared" ca="1" si="145"/>
        <v>-1.3015728463554581E-2</v>
      </c>
      <c r="O1202" s="13">
        <f t="shared" ca="1" si="144"/>
        <v>1.2733514951553185E-3</v>
      </c>
      <c r="P1202" s="1">
        <v>1200</v>
      </c>
      <c r="Q1202" s="4">
        <v>201</v>
      </c>
    </row>
    <row r="1203" spans="4:17" ht="19.5" customHeight="1" x14ac:dyDescent="0.2">
      <c r="D1203" s="1">
        <v>1199</v>
      </c>
      <c r="E1203" s="3">
        <f t="shared" si="146"/>
        <v>19.983333333333334</v>
      </c>
      <c r="F1203" s="2">
        <f t="shared" si="147"/>
        <v>6.5643538009154305</v>
      </c>
      <c r="G1203" s="2">
        <f t="shared" ca="1" si="148"/>
        <v>6.5698805180524653</v>
      </c>
      <c r="H1203" s="3">
        <f t="shared" si="149"/>
        <v>19.983333333333334</v>
      </c>
      <c r="I1203" s="4">
        <f t="shared" si="150"/>
        <v>709.35336456670655</v>
      </c>
      <c r="J1203" s="4">
        <f t="shared" ca="1" si="151"/>
        <v>713.2846134065062</v>
      </c>
      <c r="K1203" s="16"/>
      <c r="N1203" s="6">
        <f t="shared" ca="1" si="145"/>
        <v>7.7575618903503965E-2</v>
      </c>
      <c r="O1203" s="13">
        <f t="shared" ca="1" si="144"/>
        <v>9.7378699080039099E-2</v>
      </c>
      <c r="P1203" s="1">
        <v>1201</v>
      </c>
      <c r="Q1203" s="4">
        <v>202</v>
      </c>
    </row>
    <row r="1204" spans="4:17" ht="19.5" customHeight="1" x14ac:dyDescent="0.2">
      <c r="D1204" s="1">
        <v>1200</v>
      </c>
      <c r="E1204" s="3">
        <f t="shared" si="146"/>
        <v>20</v>
      </c>
      <c r="F1204" s="2">
        <f t="shared" si="147"/>
        <v>6.5648343199007426</v>
      </c>
      <c r="G1204" s="2">
        <f t="shared" ca="1" si="148"/>
        <v>6.6514288148866951</v>
      </c>
      <c r="H1204" s="3">
        <f t="shared" si="149"/>
        <v>20</v>
      </c>
      <c r="I1204" s="4">
        <f t="shared" si="150"/>
        <v>709.694304233107</v>
      </c>
      <c r="J1204" s="4">
        <f t="shared" ca="1" si="151"/>
        <v>773.88928048373725</v>
      </c>
      <c r="K1204" s="16"/>
      <c r="N1204" s="6">
        <f t="shared" ca="1" si="145"/>
        <v>-0.18795025722259737</v>
      </c>
      <c r="O1204" s="13">
        <f t="shared" ca="1" si="144"/>
        <v>-0.13430342748085203</v>
      </c>
      <c r="P1204" s="1">
        <v>1202</v>
      </c>
      <c r="Q1204" s="4">
        <v>203</v>
      </c>
    </row>
    <row r="1205" spans="4:17" ht="19.5" customHeight="1" x14ac:dyDescent="0.2">
      <c r="D1205" s="1">
        <v>1201</v>
      </c>
      <c r="E1205" s="3">
        <f t="shared" si="146"/>
        <v>20.016666666666666</v>
      </c>
      <c r="F1205" s="2">
        <f t="shared" si="147"/>
        <v>6.565315946276761</v>
      </c>
      <c r="G1205" s="2">
        <f t="shared" ca="1" si="148"/>
        <v>6.6695246583850052</v>
      </c>
      <c r="H1205" s="3">
        <f t="shared" si="149"/>
        <v>20.016666666666666</v>
      </c>
      <c r="I1205" s="4">
        <f t="shared" si="150"/>
        <v>710.03619405390452</v>
      </c>
      <c r="J1205" s="4">
        <f t="shared" ca="1" si="151"/>
        <v>788.02093627749719</v>
      </c>
      <c r="K1205" s="16"/>
      <c r="N1205" s="6">
        <f t="shared" ca="1" si="145"/>
        <v>-9.4936113803588823E-2</v>
      </c>
      <c r="O1205" s="13">
        <f t="shared" ca="1" si="144"/>
        <v>-0.11056675091234433</v>
      </c>
      <c r="P1205" s="1">
        <v>1203</v>
      </c>
      <c r="Q1205" s="4">
        <v>204</v>
      </c>
    </row>
    <row r="1206" spans="4:17" ht="19.5" customHeight="1" x14ac:dyDescent="0.2">
      <c r="D1206" s="1">
        <v>1202</v>
      </c>
      <c r="E1206" s="3">
        <f t="shared" si="146"/>
        <v>20.033333333333335</v>
      </c>
      <c r="F1206" s="2">
        <f t="shared" si="147"/>
        <v>6.5657986708740115</v>
      </c>
      <c r="G1206" s="2">
        <f t="shared" ca="1" si="148"/>
        <v>6.2778945650756093</v>
      </c>
      <c r="H1206" s="3">
        <f t="shared" si="149"/>
        <v>20.033333333333335</v>
      </c>
      <c r="I1206" s="4">
        <f t="shared" si="150"/>
        <v>710.3790287304206</v>
      </c>
      <c r="J1206" s="4">
        <f t="shared" ca="1" si="151"/>
        <v>532.66598880481911</v>
      </c>
      <c r="K1206" s="16"/>
      <c r="N1206" s="6">
        <f t="shared" ca="1" si="145"/>
        <v>6.4767687971552232E-2</v>
      </c>
      <c r="O1206" s="13">
        <f t="shared" ca="1" si="144"/>
        <v>3.0197640741907165E-2</v>
      </c>
      <c r="P1206" s="1">
        <v>1204</v>
      </c>
      <c r="Q1206" s="4">
        <v>205</v>
      </c>
    </row>
    <row r="1207" spans="4:17" ht="19.5" customHeight="1" x14ac:dyDescent="0.2">
      <c r="D1207" s="1">
        <v>1203</v>
      </c>
      <c r="E1207" s="3">
        <f t="shared" si="146"/>
        <v>20.05</v>
      </c>
      <c r="F1207" s="2">
        <f t="shared" si="147"/>
        <v>6.5662824845021142</v>
      </c>
      <c r="G1207" s="2">
        <f t="shared" ca="1" si="148"/>
        <v>6.5408622248878752</v>
      </c>
      <c r="H1207" s="3">
        <f t="shared" si="149"/>
        <v>20.05</v>
      </c>
      <c r="I1207" s="4">
        <f t="shared" si="150"/>
        <v>710.72280294025688</v>
      </c>
      <c r="J1207" s="4">
        <f t="shared" ca="1" si="151"/>
        <v>692.88374216150612</v>
      </c>
      <c r="K1207" s="16"/>
      <c r="N1207" s="6">
        <f t="shared" ca="1" si="145"/>
        <v>0.12541660270921395</v>
      </c>
      <c r="O1207" s="13">
        <f t="shared" ca="1" si="144"/>
        <v>0.12371230117167192</v>
      </c>
      <c r="P1207" s="1">
        <v>1205</v>
      </c>
      <c r="Q1207" s="4">
        <v>206</v>
      </c>
    </row>
    <row r="1208" spans="4:17" ht="19.5" customHeight="1" x14ac:dyDescent="0.2">
      <c r="D1208" s="1">
        <v>1204</v>
      </c>
      <c r="E1208" s="3">
        <f t="shared" si="146"/>
        <v>20.066666666666666</v>
      </c>
      <c r="F1208" s="2">
        <f t="shared" si="147"/>
        <v>6.5667673779499562</v>
      </c>
      <c r="G1208" s="2">
        <f t="shared" ca="1" si="148"/>
        <v>6.6584344177387749</v>
      </c>
      <c r="H1208" s="3">
        <f t="shared" si="149"/>
        <v>20.066666666666666</v>
      </c>
      <c r="I1208" s="4">
        <f t="shared" si="150"/>
        <v>711.06751133730211</v>
      </c>
      <c r="J1208" s="4">
        <f t="shared" ca="1" si="151"/>
        <v>779.32987651048256</v>
      </c>
      <c r="K1208" s="16"/>
      <c r="N1208" s="6">
        <f t="shared" ca="1" si="145"/>
        <v>-0.15881916307330982</v>
      </c>
      <c r="O1208" s="13">
        <f t="shared" ca="1" si="144"/>
        <v>-0.11862062418980032</v>
      </c>
      <c r="P1208" s="1">
        <v>1206</v>
      </c>
      <c r="Q1208" s="4">
        <v>207</v>
      </c>
    </row>
    <row r="1209" spans="4:17" ht="19.5" customHeight="1" x14ac:dyDescent="0.2">
      <c r="D1209" s="1">
        <v>1205</v>
      </c>
      <c r="E1209" s="3">
        <f t="shared" si="146"/>
        <v>20.083333333333332</v>
      </c>
      <c r="F1209" s="2">
        <f t="shared" si="147"/>
        <v>6.5672533419858636</v>
      </c>
      <c r="G1209" s="2">
        <f t="shared" ca="1" si="148"/>
        <v>6.5321313961121996</v>
      </c>
      <c r="H1209" s="3">
        <f t="shared" si="149"/>
        <v>20.083333333333332</v>
      </c>
      <c r="I1209" s="4">
        <f t="shared" si="150"/>
        <v>711.41314855173982</v>
      </c>
      <c r="J1209" s="4">
        <f t="shared" ca="1" si="151"/>
        <v>686.86062451217742</v>
      </c>
      <c r="K1209" s="16"/>
      <c r="N1209" s="6">
        <f t="shared" ca="1" si="145"/>
        <v>-7.4425774625303731E-3</v>
      </c>
      <c r="O1209" s="13">
        <f t="shared" ref="O1209:O1272" ca="1" si="152">SUMPRODUCT($M$3:$M$182,O1029:O1208)+N1209</f>
        <v>-1.6990038321181386E-2</v>
      </c>
      <c r="P1209" s="1">
        <v>1207</v>
      </c>
      <c r="Q1209" s="4">
        <v>208</v>
      </c>
    </row>
    <row r="1210" spans="4:17" ht="19.5" customHeight="1" x14ac:dyDescent="0.2">
      <c r="D1210" s="1">
        <v>1206</v>
      </c>
      <c r="E1210" s="3">
        <f t="shared" si="146"/>
        <v>20.100000000000001</v>
      </c>
      <c r="F1210" s="2">
        <f t="shared" si="147"/>
        <v>6.5677403673577839</v>
      </c>
      <c r="G1210" s="2">
        <f t="shared" ca="1" si="148"/>
        <v>6.6319397386295602</v>
      </c>
      <c r="H1210" s="3">
        <f t="shared" si="149"/>
        <v>20.100000000000001</v>
      </c>
      <c r="I1210" s="4">
        <f t="shared" si="150"/>
        <v>711.75970919006397</v>
      </c>
      <c r="J1210" s="4">
        <f t="shared" ca="1" si="151"/>
        <v>758.95291403714566</v>
      </c>
      <c r="K1210" s="16"/>
      <c r="N1210" s="6">
        <f t="shared" ca="1" si="145"/>
        <v>4.2275279069743828E-3</v>
      </c>
      <c r="O1210" s="13">
        <f t="shared" ca="1" si="152"/>
        <v>-1.5212174202453254E-2</v>
      </c>
      <c r="P1210" s="1">
        <v>1208</v>
      </c>
      <c r="Q1210" s="4">
        <v>209</v>
      </c>
    </row>
    <row r="1211" spans="4:17" ht="19.5" customHeight="1" x14ac:dyDescent="0.2">
      <c r="D1211" s="1">
        <v>1207</v>
      </c>
      <c r="E1211" s="3">
        <f t="shared" si="146"/>
        <v>20.116666666666667</v>
      </c>
      <c r="F1211" s="2">
        <f t="shared" si="147"/>
        <v>6.5682284447934531</v>
      </c>
      <c r="G1211" s="2">
        <f t="shared" ca="1" si="148"/>
        <v>6.6666247041231115</v>
      </c>
      <c r="H1211" s="3">
        <f t="shared" si="149"/>
        <v>20.116666666666667</v>
      </c>
      <c r="I1211" s="4">
        <f t="shared" si="150"/>
        <v>712.1071878350831</v>
      </c>
      <c r="J1211" s="4">
        <f t="shared" ca="1" si="151"/>
        <v>785.73902192769071</v>
      </c>
      <c r="K1211" s="16"/>
      <c r="N1211" s="6">
        <f t="shared" ca="1" si="145"/>
        <v>-7.4721443879416288E-2</v>
      </c>
      <c r="O1211" s="13">
        <f t="shared" ca="1" si="152"/>
        <v>-9.0018009394854076E-2</v>
      </c>
      <c r="P1211" s="1">
        <v>1209</v>
      </c>
      <c r="Q1211" s="4">
        <v>210</v>
      </c>
    </row>
    <row r="1212" spans="4:17" ht="19.5" customHeight="1" x14ac:dyDescent="0.2">
      <c r="D1212" s="1">
        <v>1208</v>
      </c>
      <c r="E1212" s="3">
        <f t="shared" si="146"/>
        <v>20.133333333333333</v>
      </c>
      <c r="F1212" s="2">
        <f t="shared" si="147"/>
        <v>6.5687175650005827</v>
      </c>
      <c r="G1212" s="2">
        <f t="shared" ca="1" si="148"/>
        <v>6.6373093162519332</v>
      </c>
      <c r="H1212" s="3">
        <f t="shared" si="149"/>
        <v>20.133333333333333</v>
      </c>
      <c r="I1212" s="4">
        <f t="shared" si="150"/>
        <v>712.45557904594034</v>
      </c>
      <c r="J1212" s="4">
        <f t="shared" ca="1" si="151"/>
        <v>763.03913143360296</v>
      </c>
      <c r="K1212" s="16"/>
      <c r="N1212" s="6">
        <f t="shared" ca="1" si="145"/>
        <v>8.5735752496449782E-2</v>
      </c>
      <c r="O1212" s="13">
        <f t="shared" ca="1" si="152"/>
        <v>6.9738001201774841E-2</v>
      </c>
      <c r="P1212" s="1">
        <v>1210</v>
      </c>
      <c r="Q1212" s="4">
        <v>211</v>
      </c>
    </row>
    <row r="1213" spans="4:17" ht="19.5" customHeight="1" x14ac:dyDescent="0.2">
      <c r="D1213" s="1">
        <v>1209</v>
      </c>
      <c r="E1213" s="3">
        <f t="shared" si="146"/>
        <v>20.149999999999999</v>
      </c>
      <c r="F1213" s="2">
        <f t="shared" si="147"/>
        <v>6.5692077186670286</v>
      </c>
      <c r="G1213" s="2">
        <f t="shared" ca="1" si="148"/>
        <v>6.6357439155026841</v>
      </c>
      <c r="H1213" s="3">
        <f t="shared" si="149"/>
        <v>20.149999999999999</v>
      </c>
      <c r="I1213" s="4">
        <f t="shared" si="150"/>
        <v>712.80487735812051</v>
      </c>
      <c r="J1213" s="4">
        <f t="shared" ca="1" si="151"/>
        <v>761.8456038237839</v>
      </c>
      <c r="K1213" s="16"/>
      <c r="N1213" s="6">
        <f t="shared" ca="1" si="145"/>
        <v>-0.17810144653678575</v>
      </c>
      <c r="O1213" s="13">
        <f t="shared" ca="1" si="152"/>
        <v>-0.17262667057356765</v>
      </c>
      <c r="P1213" s="1">
        <v>1211</v>
      </c>
      <c r="Q1213" s="4">
        <v>212</v>
      </c>
    </row>
    <row r="1214" spans="4:17" ht="19.5" customHeight="1" x14ac:dyDescent="0.2">
      <c r="D1214" s="1">
        <v>1210</v>
      </c>
      <c r="E1214" s="3">
        <f t="shared" si="146"/>
        <v>20.166666666666668</v>
      </c>
      <c r="F1214" s="2">
        <f t="shared" si="147"/>
        <v>6.5696988964609702</v>
      </c>
      <c r="G1214" s="2">
        <f t="shared" ca="1" si="148"/>
        <v>6.6711795668777603</v>
      </c>
      <c r="H1214" s="3">
        <f t="shared" si="149"/>
        <v>20.166666666666668</v>
      </c>
      <c r="I1214" s="4">
        <f t="shared" si="150"/>
        <v>713.15507728346483</v>
      </c>
      <c r="J1214" s="4">
        <f t="shared" ca="1" si="151"/>
        <v>789.32611849810473</v>
      </c>
      <c r="K1214" s="16"/>
      <c r="N1214" s="6">
        <f t="shared" ca="1" si="145"/>
        <v>8.5836152571803312E-2</v>
      </c>
      <c r="O1214" s="13">
        <f t="shared" ca="1" si="152"/>
        <v>3.9884624232183974E-2</v>
      </c>
      <c r="P1214" s="1">
        <v>1212</v>
      </c>
      <c r="Q1214" s="4">
        <v>213</v>
      </c>
    </row>
    <row r="1215" spans="4:17" ht="19.5" customHeight="1" x14ac:dyDescent="0.2">
      <c r="D1215" s="1">
        <v>1211</v>
      </c>
      <c r="E1215" s="3">
        <f t="shared" si="146"/>
        <v>20.183333333333334</v>
      </c>
      <c r="F1215" s="2">
        <f t="shared" si="147"/>
        <v>6.5701910890310922</v>
      </c>
      <c r="G1215" s="2">
        <f t="shared" ca="1" si="148"/>
        <v>6.5665768589973359</v>
      </c>
      <c r="H1215" s="3">
        <f t="shared" si="149"/>
        <v>20.183333333333334</v>
      </c>
      <c r="I1215" s="4">
        <f t="shared" si="150"/>
        <v>713.5061733101885</v>
      </c>
      <c r="J1215" s="4">
        <f t="shared" ca="1" si="151"/>
        <v>710.9320524039565</v>
      </c>
      <c r="K1215" s="16"/>
      <c r="N1215" s="6">
        <f t="shared" ca="1" si="145"/>
        <v>1.5376395739572578E-2</v>
      </c>
      <c r="O1215" s="13">
        <f t="shared" ca="1" si="152"/>
        <v>2.0918363641961504E-3</v>
      </c>
      <c r="P1215" s="1">
        <v>1213</v>
      </c>
      <c r="Q1215" s="4">
        <v>214</v>
      </c>
    </row>
    <row r="1216" spans="4:17" ht="19.5" customHeight="1" x14ac:dyDescent="0.2">
      <c r="D1216" s="1">
        <v>1212</v>
      </c>
      <c r="E1216" s="3">
        <f t="shared" si="146"/>
        <v>20.2</v>
      </c>
      <c r="F1216" s="2">
        <f t="shared" si="147"/>
        <v>6.570684287006757</v>
      </c>
      <c r="G1216" s="2">
        <f t="shared" ca="1" si="148"/>
        <v>6.5784744476206125</v>
      </c>
      <c r="H1216" s="3">
        <f t="shared" si="149"/>
        <v>20.2</v>
      </c>
      <c r="I1216" s="4">
        <f t="shared" si="150"/>
        <v>713.858159902892</v>
      </c>
      <c r="J1216" s="4">
        <f t="shared" ca="1" si="151"/>
        <v>719.4409467939887</v>
      </c>
      <c r="K1216" s="16"/>
      <c r="N1216" s="6">
        <f t="shared" ca="1" si="145"/>
        <v>0.13145345701246269</v>
      </c>
      <c r="O1216" s="13">
        <f t="shared" ca="1" si="152"/>
        <v>0.11138071774959546</v>
      </c>
      <c r="P1216" s="1">
        <v>1214</v>
      </c>
      <c r="Q1216" s="4">
        <v>215</v>
      </c>
    </row>
    <row r="1217" spans="4:17" ht="19.5" customHeight="1" x14ac:dyDescent="0.2">
      <c r="D1217" s="1">
        <v>1213</v>
      </c>
      <c r="E1217" s="3">
        <f t="shared" si="146"/>
        <v>20.216666666666665</v>
      </c>
      <c r="F1217" s="2">
        <f t="shared" si="147"/>
        <v>6.571178480998185</v>
      </c>
      <c r="G1217" s="2">
        <f t="shared" ca="1" si="148"/>
        <v>6.4975082213394479</v>
      </c>
      <c r="H1217" s="3">
        <f t="shared" si="149"/>
        <v>20.216666666666665</v>
      </c>
      <c r="I1217" s="4">
        <f t="shared" si="150"/>
        <v>714.21103150257829</v>
      </c>
      <c r="J1217" s="4">
        <f t="shared" ca="1" si="151"/>
        <v>663.48631052205189</v>
      </c>
      <c r="K1217" s="16"/>
      <c r="N1217" s="6">
        <f t="shared" ca="1" si="145"/>
        <v>0.12348525128860932</v>
      </c>
      <c r="O1217" s="13">
        <f t="shared" ca="1" si="152"/>
        <v>0.16134185062679701</v>
      </c>
      <c r="P1217" s="1">
        <v>1215</v>
      </c>
      <c r="Q1217" s="4">
        <v>216</v>
      </c>
    </row>
    <row r="1218" spans="4:17" ht="19.5" customHeight="1" x14ac:dyDescent="0.2">
      <c r="D1218" s="1">
        <v>1214</v>
      </c>
      <c r="E1218" s="3">
        <f t="shared" si="146"/>
        <v>20.233333333333334</v>
      </c>
      <c r="F1218" s="2">
        <f t="shared" si="147"/>
        <v>6.5716736615966358</v>
      </c>
      <c r="G1218" s="2">
        <f t="shared" ca="1" si="148"/>
        <v>6.6994793581894863</v>
      </c>
      <c r="H1218" s="3">
        <f t="shared" si="149"/>
        <v>20.233333333333334</v>
      </c>
      <c r="I1218" s="4">
        <f t="shared" si="150"/>
        <v>714.56478252667137</v>
      </c>
      <c r="J1218" s="4">
        <f t="shared" ca="1" si="151"/>
        <v>811.9829628173178</v>
      </c>
      <c r="K1218" s="16"/>
      <c r="N1218" s="6">
        <f t="shared" ca="1" si="145"/>
        <v>9.2094942438221347E-2</v>
      </c>
      <c r="O1218" s="13">
        <f t="shared" ca="1" si="152"/>
        <v>0.14743516769400841</v>
      </c>
      <c r="P1218" s="1">
        <v>1216</v>
      </c>
      <c r="Q1218" s="4">
        <v>217</v>
      </c>
    </row>
    <row r="1219" spans="4:17" ht="19.5" customHeight="1" x14ac:dyDescent="0.2">
      <c r="D1219" s="1">
        <v>1215</v>
      </c>
      <c r="E1219" s="3">
        <f t="shared" si="146"/>
        <v>20.25</v>
      </c>
      <c r="F1219" s="2">
        <f t="shared" si="147"/>
        <v>6.5721698193745848</v>
      </c>
      <c r="G1219" s="2">
        <f t="shared" ca="1" si="148"/>
        <v>6.4465050095993606</v>
      </c>
      <c r="H1219" s="3">
        <f t="shared" si="149"/>
        <v>20.25</v>
      </c>
      <c r="I1219" s="4">
        <f t="shared" si="150"/>
        <v>714.91940736903246</v>
      </c>
      <c r="J1219" s="4">
        <f t="shared" ca="1" si="151"/>
        <v>630.4948640904787</v>
      </c>
      <c r="K1219" s="16"/>
      <c r="N1219" s="6">
        <f t="shared" ref="N1219:N1282" ca="1" si="153">NORMSINV(RAND())*0.096</f>
        <v>-0.1679385270913121</v>
      </c>
      <c r="O1219" s="13">
        <f t="shared" ca="1" si="152"/>
        <v>-9.4529516056656313E-2</v>
      </c>
      <c r="P1219" s="1">
        <v>1217</v>
      </c>
      <c r="Q1219" s="4">
        <v>218</v>
      </c>
    </row>
    <row r="1220" spans="4:17" ht="19.5" customHeight="1" x14ac:dyDescent="0.2">
      <c r="D1220" s="1">
        <v>1216</v>
      </c>
      <c r="E1220" s="3">
        <f t="shared" ref="E1220:E1283" si="154">D1220/60</f>
        <v>20.266666666666666</v>
      </c>
      <c r="F1220" s="2">
        <f t="shared" ref="F1220:F1283" si="155" xml:space="preserve">   7.163 + 0.0961 * $B$6 - 0.0243 * $B$5 + 0.00027 * $B$5^2 + 0.1055 * SIN(2 * PI() * E1220 / 24) + 0.0664 * COS(2 * PI() * E1220 / 24) - 0.0155 * SIN(2 * PI() * E1220 / 24) *  $B$6 + 0.0608 * COS(2 * PI() * E1220 / 24) * $B$6</f>
        <v>6.5726669448859019</v>
      </c>
      <c r="G1220" s="2">
        <f t="shared" ref="G1220:G1283" ca="1" si="156">F1220+O2218</f>
        <v>6.4015838256350861</v>
      </c>
      <c r="H1220" s="3">
        <f t="shared" ref="H1220:H1283" si="157">E1220</f>
        <v>20.266666666666666</v>
      </c>
      <c r="I1220" s="4">
        <f t="shared" ref="I1220:I1283" si="158">EXP(F1220)</f>
        <v>715.27490039997747</v>
      </c>
      <c r="J1220" s="4">
        <f t="shared" ref="J1220:J1283" ca="1" si="159">EXP(G1220)</f>
        <v>602.79901073533085</v>
      </c>
      <c r="K1220" s="16"/>
      <c r="N1220" s="6">
        <f t="shared" ca="1" si="153"/>
        <v>-1.5765475003390293E-2</v>
      </c>
      <c r="O1220" s="13">
        <f t="shared" ca="1" si="152"/>
        <v>7.0378714649479181E-3</v>
      </c>
      <c r="P1220" s="1">
        <v>1218</v>
      </c>
      <c r="Q1220" s="4">
        <v>219</v>
      </c>
    </row>
    <row r="1221" spans="4:17" ht="19.5" customHeight="1" x14ac:dyDescent="0.2">
      <c r="D1221" s="1">
        <v>1217</v>
      </c>
      <c r="E1221" s="3">
        <f t="shared" si="154"/>
        <v>20.283333333333335</v>
      </c>
      <c r="F1221" s="2">
        <f t="shared" si="155"/>
        <v>6.5731650286660352</v>
      </c>
      <c r="G1221" s="2">
        <f t="shared" ca="1" si="156"/>
        <v>6.6613538906102718</v>
      </c>
      <c r="H1221" s="3">
        <f t="shared" si="157"/>
        <v>20.283333333333335</v>
      </c>
      <c r="I1221" s="4">
        <f t="shared" si="158"/>
        <v>715.6312559662997</v>
      </c>
      <c r="J1221" s="4">
        <f t="shared" ca="1" si="159"/>
        <v>781.60843341703355</v>
      </c>
      <c r="K1221" s="16"/>
      <c r="N1221" s="6">
        <f t="shared" ca="1" si="153"/>
        <v>-7.7351611427007513E-2</v>
      </c>
      <c r="O1221" s="13">
        <f t="shared" ca="1" si="152"/>
        <v>-5.9954956191566044E-2</v>
      </c>
      <c r="P1221" s="1">
        <v>1219</v>
      </c>
      <c r="Q1221" s="4">
        <v>220</v>
      </c>
    </row>
    <row r="1222" spans="4:17" ht="19.5" customHeight="1" x14ac:dyDescent="0.2">
      <c r="D1222" s="1">
        <v>1218</v>
      </c>
      <c r="E1222" s="3">
        <f t="shared" si="154"/>
        <v>20.3</v>
      </c>
      <c r="F1222" s="2">
        <f t="shared" si="155"/>
        <v>6.5736640612321873</v>
      </c>
      <c r="G1222" s="2">
        <f t="shared" ca="1" si="156"/>
        <v>6.6461167760486335</v>
      </c>
      <c r="H1222" s="3">
        <f t="shared" si="157"/>
        <v>20.3</v>
      </c>
      <c r="I1222" s="4">
        <f t="shared" si="158"/>
        <v>715.98846839128657</v>
      </c>
      <c r="J1222" s="4">
        <f t="shared" ca="1" si="159"/>
        <v>769.78924997124193</v>
      </c>
      <c r="K1222" s="16"/>
      <c r="N1222" s="6">
        <f t="shared" ca="1" si="153"/>
        <v>-0.12730897230138832</v>
      </c>
      <c r="O1222" s="13">
        <f t="shared" ca="1" si="152"/>
        <v>-0.12100724906703553</v>
      </c>
      <c r="P1222" s="1">
        <v>1220</v>
      </c>
      <c r="Q1222" s="4">
        <v>221</v>
      </c>
    </row>
    <row r="1223" spans="4:17" ht="19.5" customHeight="1" x14ac:dyDescent="0.2">
      <c r="D1223" s="1">
        <v>1219</v>
      </c>
      <c r="E1223" s="3">
        <f t="shared" si="154"/>
        <v>20.316666666666666</v>
      </c>
      <c r="F1223" s="2">
        <f t="shared" si="155"/>
        <v>6.5741640330834974</v>
      </c>
      <c r="G1223" s="2">
        <f t="shared" ca="1" si="156"/>
        <v>6.7538354755973877</v>
      </c>
      <c r="H1223" s="3">
        <f t="shared" si="157"/>
        <v>20.316666666666666</v>
      </c>
      <c r="I1223" s="4">
        <f t="shared" si="158"/>
        <v>716.34653197474233</v>
      </c>
      <c r="J1223" s="4">
        <f t="shared" ca="1" si="159"/>
        <v>857.34077408273663</v>
      </c>
      <c r="K1223" s="16"/>
      <c r="N1223" s="6">
        <f t="shared" ca="1" si="153"/>
        <v>3.7641732086139246E-2</v>
      </c>
      <c r="O1223" s="13">
        <f t="shared" ca="1" si="152"/>
        <v>3.9971973164861646E-4</v>
      </c>
      <c r="P1223" s="1">
        <v>1221</v>
      </c>
      <c r="Q1223" s="4">
        <v>222</v>
      </c>
    </row>
    <row r="1224" spans="4:17" ht="19.5" customHeight="1" x14ac:dyDescent="0.2">
      <c r="D1224" s="1">
        <v>1220</v>
      </c>
      <c r="E1224" s="3">
        <f t="shared" si="154"/>
        <v>20.333333333333332</v>
      </c>
      <c r="F1224" s="2">
        <f t="shared" si="155"/>
        <v>6.5746649347012225</v>
      </c>
      <c r="G1224" s="2">
        <f t="shared" ca="1" si="156"/>
        <v>6.7821156397331093</v>
      </c>
      <c r="H1224" s="3">
        <f t="shared" si="157"/>
        <v>20.333333333333332</v>
      </c>
      <c r="I1224" s="4">
        <f t="shared" si="158"/>
        <v>716.70544099300992</v>
      </c>
      <c r="J1224" s="4">
        <f t="shared" ca="1" si="159"/>
        <v>881.9326034217429</v>
      </c>
      <c r="K1224" s="16"/>
      <c r="N1224" s="6">
        <f t="shared" ca="1" si="153"/>
        <v>-6.699940461411745E-2</v>
      </c>
      <c r="O1224" s="13">
        <f t="shared" ca="1" si="152"/>
        <v>-8.6372605357617302E-2</v>
      </c>
      <c r="P1224" s="1">
        <v>1222</v>
      </c>
      <c r="Q1224" s="4">
        <v>223</v>
      </c>
    </row>
    <row r="1225" spans="4:17" ht="19.5" customHeight="1" x14ac:dyDescent="0.2">
      <c r="D1225" s="1">
        <v>1221</v>
      </c>
      <c r="E1225" s="3">
        <f t="shared" si="154"/>
        <v>20.350000000000001</v>
      </c>
      <c r="F1225" s="2">
        <f t="shared" si="155"/>
        <v>6.5751667565489162</v>
      </c>
      <c r="G1225" s="2">
        <f t="shared" ca="1" si="156"/>
        <v>6.6793810147770749</v>
      </c>
      <c r="H1225" s="3">
        <f t="shared" si="157"/>
        <v>20.350000000000001</v>
      </c>
      <c r="I1225" s="4">
        <f t="shared" si="158"/>
        <v>717.06518969899196</v>
      </c>
      <c r="J1225" s="4">
        <f t="shared" ca="1" si="159"/>
        <v>795.8263547732937</v>
      </c>
      <c r="K1225" s="16"/>
      <c r="N1225" s="6">
        <f t="shared" ca="1" si="153"/>
        <v>-0.10079908190242499</v>
      </c>
      <c r="O1225" s="13">
        <f t="shared" ca="1" si="152"/>
        <v>-0.13552553121589508</v>
      </c>
      <c r="P1225" s="1">
        <v>1223</v>
      </c>
      <c r="Q1225" s="4">
        <v>224</v>
      </c>
    </row>
    <row r="1226" spans="4:17" ht="19.5" customHeight="1" x14ac:dyDescent="0.2">
      <c r="D1226" s="1">
        <v>1222</v>
      </c>
      <c r="E1226" s="3">
        <f t="shared" si="154"/>
        <v>20.366666666666667</v>
      </c>
      <c r="F1226" s="2">
        <f t="shared" si="155"/>
        <v>6.5756694890726157</v>
      </c>
      <c r="G1226" s="2">
        <f t="shared" ca="1" si="156"/>
        <v>6.5002018285231777</v>
      </c>
      <c r="H1226" s="3">
        <f t="shared" si="157"/>
        <v>20.366666666666667</v>
      </c>
      <c r="I1226" s="4">
        <f t="shared" si="158"/>
        <v>717.42577232217798</v>
      </c>
      <c r="J1226" s="4">
        <f t="shared" ca="1" si="159"/>
        <v>665.27589114596469</v>
      </c>
      <c r="K1226" s="16"/>
      <c r="N1226" s="6">
        <f t="shared" ca="1" si="153"/>
        <v>4.6480587510883631E-2</v>
      </c>
      <c r="O1226" s="13">
        <f t="shared" ca="1" si="152"/>
        <v>-1.0235674865506535E-2</v>
      </c>
      <c r="P1226" s="1">
        <v>1224</v>
      </c>
      <c r="Q1226" s="4">
        <v>225</v>
      </c>
    </row>
    <row r="1227" spans="4:17" ht="19.5" customHeight="1" x14ac:dyDescent="0.2">
      <c r="D1227" s="1">
        <v>1223</v>
      </c>
      <c r="E1227" s="3">
        <f t="shared" si="154"/>
        <v>20.383333333333333</v>
      </c>
      <c r="F1227" s="2">
        <f t="shared" si="155"/>
        <v>6.5761731227010181</v>
      </c>
      <c r="G1227" s="2">
        <f t="shared" ca="1" si="156"/>
        <v>6.5661343549979856</v>
      </c>
      <c r="H1227" s="3">
        <f t="shared" si="157"/>
        <v>20.383333333333333</v>
      </c>
      <c r="I1227" s="4">
        <f t="shared" si="158"/>
        <v>717.78718306866551</v>
      </c>
      <c r="J1227" s="4">
        <f t="shared" ca="1" si="159"/>
        <v>710.61753172096371</v>
      </c>
      <c r="K1227" s="16"/>
      <c r="N1227" s="6">
        <f t="shared" ca="1" si="153"/>
        <v>9.2042809461505767E-2</v>
      </c>
      <c r="O1227" s="13">
        <f t="shared" ca="1" si="152"/>
        <v>5.3540786097181048E-2</v>
      </c>
      <c r="P1227" s="1">
        <v>1225</v>
      </c>
      <c r="Q1227" s="4">
        <v>226</v>
      </c>
    </row>
    <row r="1228" spans="4:17" ht="19.5" customHeight="1" x14ac:dyDescent="0.2">
      <c r="D1228" s="1">
        <v>1224</v>
      </c>
      <c r="E1228" s="3">
        <f t="shared" si="154"/>
        <v>20.399999999999999</v>
      </c>
      <c r="F1228" s="2">
        <f t="shared" si="155"/>
        <v>6.5766776478456643</v>
      </c>
      <c r="G1228" s="2">
        <f t="shared" ca="1" si="156"/>
        <v>6.5108539868332436</v>
      </c>
      <c r="H1228" s="3">
        <f t="shared" si="157"/>
        <v>20.399999999999999</v>
      </c>
      <c r="I1228" s="4">
        <f t="shared" si="158"/>
        <v>718.14941612118628</v>
      </c>
      <c r="J1228" s="4">
        <f t="shared" ca="1" si="159"/>
        <v>672.40039355501688</v>
      </c>
      <c r="K1228" s="16"/>
      <c r="N1228" s="6">
        <f t="shared" ca="1" si="153"/>
        <v>-0.12674940659539305</v>
      </c>
      <c r="O1228" s="13">
        <f t="shared" ca="1" si="152"/>
        <v>-0.14130215399783513</v>
      </c>
      <c r="P1228" s="1">
        <v>1226</v>
      </c>
      <c r="Q1228" s="4">
        <v>227</v>
      </c>
    </row>
    <row r="1229" spans="4:17" ht="19.5" customHeight="1" x14ac:dyDescent="0.2">
      <c r="D1229" s="1">
        <v>1225</v>
      </c>
      <c r="E1229" s="3">
        <f t="shared" si="154"/>
        <v>20.416666666666668</v>
      </c>
      <c r="F1229" s="2">
        <f t="shared" si="155"/>
        <v>6.5771830549011234</v>
      </c>
      <c r="G1229" s="2">
        <f t="shared" ca="1" si="156"/>
        <v>6.5340310564685398</v>
      </c>
      <c r="H1229" s="3">
        <f t="shared" si="157"/>
        <v>20.416666666666668</v>
      </c>
      <c r="I1229" s="4">
        <f t="shared" si="158"/>
        <v>718.51246563913378</v>
      </c>
      <c r="J1229" s="4">
        <f t="shared" ca="1" si="159"/>
        <v>688.16666653626226</v>
      </c>
      <c r="K1229" s="16"/>
      <c r="N1229" s="6">
        <f t="shared" ca="1" si="153"/>
        <v>1.2682952342891856E-2</v>
      </c>
      <c r="O1229" s="13">
        <f t="shared" ca="1" si="152"/>
        <v>-4.5564314034939928E-2</v>
      </c>
      <c r="P1229" s="1">
        <v>1227</v>
      </c>
      <c r="Q1229" s="4">
        <v>228</v>
      </c>
    </row>
    <row r="1230" spans="4:17" ht="19.5" customHeight="1" x14ac:dyDescent="0.2">
      <c r="D1230" s="1">
        <v>1226</v>
      </c>
      <c r="E1230" s="3">
        <f t="shared" si="154"/>
        <v>20.433333333333334</v>
      </c>
      <c r="F1230" s="2">
        <f t="shared" si="155"/>
        <v>6.5776893342451741</v>
      </c>
      <c r="G1230" s="2">
        <f t="shared" ca="1" si="156"/>
        <v>6.5632933754629699</v>
      </c>
      <c r="H1230" s="3">
        <f t="shared" si="157"/>
        <v>20.433333333333334</v>
      </c>
      <c r="I1230" s="4">
        <f t="shared" si="158"/>
        <v>718.87632575858902</v>
      </c>
      <c r="J1230" s="4">
        <f t="shared" ca="1" si="159"/>
        <v>708.60154689787896</v>
      </c>
      <c r="K1230" s="16"/>
      <c r="N1230" s="6">
        <f t="shared" ca="1" si="153"/>
        <v>-8.1147230171084175E-2</v>
      </c>
      <c r="O1230" s="13">
        <f t="shared" ca="1" si="152"/>
        <v>-0.1311000841879682</v>
      </c>
      <c r="P1230" s="1">
        <v>1228</v>
      </c>
      <c r="Q1230" s="4">
        <v>229</v>
      </c>
    </row>
    <row r="1231" spans="4:17" ht="19.5" customHeight="1" x14ac:dyDescent="0.2">
      <c r="D1231" s="1">
        <v>1227</v>
      </c>
      <c r="E1231" s="3">
        <f t="shared" si="154"/>
        <v>20.45</v>
      </c>
      <c r="F1231" s="2">
        <f t="shared" si="155"/>
        <v>6.5781964762389862</v>
      </c>
      <c r="G1231" s="2">
        <f t="shared" ca="1" si="156"/>
        <v>6.4866773296875637</v>
      </c>
      <c r="H1231" s="3">
        <f t="shared" si="157"/>
        <v>20.45</v>
      </c>
      <c r="I1231" s="4">
        <f t="shared" si="158"/>
        <v>719.24099059234823</v>
      </c>
      <c r="J1231" s="4">
        <f t="shared" ca="1" si="159"/>
        <v>656.33893825789312</v>
      </c>
      <c r="K1231" s="16"/>
      <c r="N1231" s="6">
        <f t="shared" ca="1" si="153"/>
        <v>8.1878776709843171E-2</v>
      </c>
      <c r="O1231" s="13">
        <f t="shared" ca="1" si="152"/>
        <v>9.6101301223542879E-3</v>
      </c>
      <c r="P1231" s="1">
        <v>1229</v>
      </c>
      <c r="Q1231" s="4">
        <v>230</v>
      </c>
    </row>
    <row r="1232" spans="4:17" ht="19.5" customHeight="1" x14ac:dyDescent="0.2">
      <c r="D1232" s="1">
        <v>1228</v>
      </c>
      <c r="E1232" s="3">
        <f t="shared" si="154"/>
        <v>20.466666666666665</v>
      </c>
      <c r="F1232" s="2">
        <f t="shared" si="155"/>
        <v>6.5787044712273079</v>
      </c>
      <c r="G1232" s="2">
        <f t="shared" ca="1" si="156"/>
        <v>6.6840993752214404</v>
      </c>
      <c r="H1232" s="3">
        <f t="shared" si="157"/>
        <v>20.466666666666665</v>
      </c>
      <c r="I1232" s="4">
        <f t="shared" si="158"/>
        <v>719.60645422995356</v>
      </c>
      <c r="J1232" s="4">
        <f t="shared" ca="1" si="159"/>
        <v>799.59022302689186</v>
      </c>
      <c r="K1232" s="16"/>
      <c r="N1232" s="6">
        <f t="shared" ca="1" si="153"/>
        <v>-3.6376641613787161E-2</v>
      </c>
      <c r="O1232" s="13">
        <f t="shared" ca="1" si="152"/>
        <v>-6.223309403442695E-2</v>
      </c>
      <c r="P1232" s="1">
        <v>1230</v>
      </c>
      <c r="Q1232" s="4">
        <v>231</v>
      </c>
    </row>
    <row r="1233" spans="4:17" ht="19.5" customHeight="1" x14ac:dyDescent="0.2">
      <c r="D1233" s="1">
        <v>1229</v>
      </c>
      <c r="E1233" s="3">
        <f t="shared" si="154"/>
        <v>20.483333333333334</v>
      </c>
      <c r="F1233" s="2">
        <f t="shared" si="155"/>
        <v>6.5792133095386465</v>
      </c>
      <c r="G1233" s="2">
        <f t="shared" ca="1" si="156"/>
        <v>6.6074047687531081</v>
      </c>
      <c r="H1233" s="3">
        <f t="shared" si="157"/>
        <v>20.483333333333334</v>
      </c>
      <c r="I1233" s="4">
        <f t="shared" si="158"/>
        <v>719.97271073772129</v>
      </c>
      <c r="J1233" s="4">
        <f t="shared" ca="1" si="159"/>
        <v>740.55860181970934</v>
      </c>
      <c r="K1233" s="16"/>
      <c r="N1233" s="6">
        <f t="shared" ca="1" si="153"/>
        <v>-3.4246541069964352E-2</v>
      </c>
      <c r="O1233" s="13">
        <f t="shared" ca="1" si="152"/>
        <v>-7.5444821779032306E-2</v>
      </c>
      <c r="P1233" s="1">
        <v>1231</v>
      </c>
      <c r="Q1233" s="4">
        <v>232</v>
      </c>
    </row>
    <row r="1234" spans="4:17" ht="19.5" customHeight="1" x14ac:dyDescent="0.2">
      <c r="D1234" s="1">
        <v>1230</v>
      </c>
      <c r="E1234" s="3">
        <f t="shared" si="154"/>
        <v>20.5</v>
      </c>
      <c r="F1234" s="2">
        <f t="shared" si="155"/>
        <v>6.579722981485455</v>
      </c>
      <c r="G1234" s="2">
        <f t="shared" ca="1" si="156"/>
        <v>6.7555847624556407</v>
      </c>
      <c r="H1234" s="3">
        <f t="shared" si="157"/>
        <v>20.5</v>
      </c>
      <c r="I1234" s="4">
        <f t="shared" si="158"/>
        <v>720.33975415877399</v>
      </c>
      <c r="J1234" s="4">
        <f t="shared" ca="1" si="159"/>
        <v>858.84182153040319</v>
      </c>
      <c r="K1234" s="16"/>
      <c r="N1234" s="6">
        <f t="shared" ca="1" si="153"/>
        <v>0.11033445259669741</v>
      </c>
      <c r="O1234" s="13">
        <f t="shared" ca="1" si="152"/>
        <v>6.6969330265538876E-2</v>
      </c>
      <c r="P1234" s="1">
        <v>1232</v>
      </c>
      <c r="Q1234" s="4">
        <v>233</v>
      </c>
    </row>
    <row r="1235" spans="4:17" ht="19.5" customHeight="1" x14ac:dyDescent="0.2">
      <c r="D1235" s="1">
        <v>1231</v>
      </c>
      <c r="E1235" s="3">
        <f t="shared" si="154"/>
        <v>20.516666666666666</v>
      </c>
      <c r="F1235" s="2">
        <f t="shared" si="155"/>
        <v>6.5802334773643132</v>
      </c>
      <c r="G1235" s="2">
        <f t="shared" ca="1" si="156"/>
        <v>6.638762529863369</v>
      </c>
      <c r="H1235" s="3">
        <f t="shared" si="157"/>
        <v>20.516666666666666</v>
      </c>
      <c r="I1235" s="4">
        <f t="shared" si="158"/>
        <v>720.70757851307019</v>
      </c>
      <c r="J1235" s="4">
        <f t="shared" ca="1" si="159"/>
        <v>764.14879638027742</v>
      </c>
      <c r="K1235" s="16"/>
      <c r="N1235" s="6">
        <f t="shared" ca="1" si="153"/>
        <v>4.7865502240671438E-2</v>
      </c>
      <c r="O1235" s="13">
        <f t="shared" ca="1" si="152"/>
        <v>2.9850146966751905E-2</v>
      </c>
      <c r="P1235" s="1">
        <v>1233</v>
      </c>
      <c r="Q1235" s="4">
        <v>234</v>
      </c>
    </row>
    <row r="1236" spans="4:17" ht="19.5" customHeight="1" x14ac:dyDescent="0.2">
      <c r="D1236" s="1">
        <v>1232</v>
      </c>
      <c r="E1236" s="3">
        <f t="shared" si="154"/>
        <v>20.533333333333335</v>
      </c>
      <c r="F1236" s="2">
        <f t="shared" si="155"/>
        <v>6.5807447874561156</v>
      </c>
      <c r="G1236" s="2">
        <f t="shared" ca="1" si="156"/>
        <v>6.6151664618296824</v>
      </c>
      <c r="H1236" s="3">
        <f t="shared" si="157"/>
        <v>20.533333333333335</v>
      </c>
      <c r="I1236" s="4">
        <f t="shared" si="158"/>
        <v>721.07617779743885</v>
      </c>
      <c r="J1236" s="4">
        <f t="shared" ca="1" si="159"/>
        <v>746.32895527948915</v>
      </c>
      <c r="K1236" s="16"/>
      <c r="N1236" s="6">
        <f t="shared" ca="1" si="153"/>
        <v>-1.6049391286471929E-2</v>
      </c>
      <c r="O1236" s="13">
        <f t="shared" ca="1" si="152"/>
        <v>-9.6661396053109531E-3</v>
      </c>
      <c r="P1236" s="1">
        <v>1234</v>
      </c>
      <c r="Q1236" s="4">
        <v>235</v>
      </c>
    </row>
    <row r="1237" spans="4:17" ht="19.5" customHeight="1" x14ac:dyDescent="0.2">
      <c r="D1237" s="1">
        <v>1233</v>
      </c>
      <c r="E1237" s="3">
        <f t="shared" si="154"/>
        <v>20.55</v>
      </c>
      <c r="F1237" s="2">
        <f t="shared" si="155"/>
        <v>6.5812569020262552</v>
      </c>
      <c r="G1237" s="2">
        <f t="shared" ca="1" si="156"/>
        <v>6.7292619469366803</v>
      </c>
      <c r="H1237" s="3">
        <f t="shared" si="157"/>
        <v>20.55</v>
      </c>
      <c r="I1237" s="4">
        <f t="shared" si="158"/>
        <v>721.4455459856124</v>
      </c>
      <c r="J1237" s="4">
        <f t="shared" ca="1" si="159"/>
        <v>836.52963480037477</v>
      </c>
      <c r="K1237" s="16"/>
      <c r="N1237" s="6">
        <f t="shared" ca="1" si="153"/>
        <v>7.1452798560172115E-2</v>
      </c>
      <c r="O1237" s="13">
        <f t="shared" ca="1" si="152"/>
        <v>7.3689602150751737E-2</v>
      </c>
      <c r="P1237" s="1">
        <v>1235</v>
      </c>
      <c r="Q1237" s="4">
        <v>236</v>
      </c>
    </row>
    <row r="1238" spans="4:17" ht="19.5" customHeight="1" x14ac:dyDescent="0.2">
      <c r="D1238" s="1">
        <v>1234</v>
      </c>
      <c r="E1238" s="3">
        <f t="shared" si="154"/>
        <v>20.566666666666666</v>
      </c>
      <c r="F1238" s="2">
        <f t="shared" si="155"/>
        <v>6.5817698113248095</v>
      </c>
      <c r="G1238" s="2">
        <f t="shared" ca="1" si="156"/>
        <v>6.7811101906949149</v>
      </c>
      <c r="H1238" s="3">
        <f t="shared" si="157"/>
        <v>20.566666666666666</v>
      </c>
      <c r="I1238" s="4">
        <f t="shared" si="158"/>
        <v>721.81567702826135</v>
      </c>
      <c r="J1238" s="4">
        <f t="shared" ca="1" si="159"/>
        <v>881.04631076959242</v>
      </c>
      <c r="K1238" s="16"/>
      <c r="N1238" s="6">
        <f t="shared" ca="1" si="153"/>
        <v>-2.0043695834948489E-2</v>
      </c>
      <c r="O1238" s="13">
        <f t="shared" ca="1" si="152"/>
        <v>1.7009443733913346E-3</v>
      </c>
      <c r="P1238" s="1">
        <v>1236</v>
      </c>
      <c r="Q1238" s="4">
        <v>237</v>
      </c>
    </row>
    <row r="1239" spans="4:17" ht="19.5" customHeight="1" x14ac:dyDescent="0.2">
      <c r="D1239" s="1">
        <v>1235</v>
      </c>
      <c r="E1239" s="3">
        <f t="shared" si="154"/>
        <v>20.583333333333332</v>
      </c>
      <c r="F1239" s="2">
        <f t="shared" si="155"/>
        <v>6.5822835055867239</v>
      </c>
      <c r="G1239" s="2">
        <f t="shared" ca="1" si="156"/>
        <v>6.7450079579014925</v>
      </c>
      <c r="H1239" s="3">
        <f t="shared" si="157"/>
        <v>20.583333333333332</v>
      </c>
      <c r="I1239" s="4">
        <f t="shared" si="158"/>
        <v>722.18656485302847</v>
      </c>
      <c r="J1239" s="4">
        <f t="shared" ca="1" si="159"/>
        <v>849.80588932202716</v>
      </c>
      <c r="K1239" s="16"/>
      <c r="N1239" s="6">
        <f t="shared" ca="1" si="153"/>
        <v>0.25717058292998585</v>
      </c>
      <c r="O1239" s="13">
        <f t="shared" ca="1" si="152"/>
        <v>0.24610800228325808</v>
      </c>
      <c r="P1239" s="1">
        <v>1237</v>
      </c>
      <c r="Q1239" s="4">
        <v>238</v>
      </c>
    </row>
    <row r="1240" spans="4:17" ht="19.5" customHeight="1" x14ac:dyDescent="0.2">
      <c r="D1240" s="1">
        <v>1236</v>
      </c>
      <c r="E1240" s="3">
        <f t="shared" si="154"/>
        <v>20.6</v>
      </c>
      <c r="F1240" s="2">
        <f t="shared" si="155"/>
        <v>6.5827979750320003</v>
      </c>
      <c r="G1240" s="2">
        <f t="shared" ca="1" si="156"/>
        <v>6.7313597959171654</v>
      </c>
      <c r="H1240" s="3">
        <f t="shared" si="157"/>
        <v>20.6</v>
      </c>
      <c r="I1240" s="4">
        <f t="shared" si="158"/>
        <v>722.55820336456679</v>
      </c>
      <c r="J1240" s="4">
        <f t="shared" ca="1" si="159"/>
        <v>838.28638970083921</v>
      </c>
      <c r="K1240" s="16"/>
      <c r="N1240" s="6">
        <f t="shared" ca="1" si="153"/>
        <v>8.3095240583660454E-2</v>
      </c>
      <c r="O1240" s="13">
        <f t="shared" ca="1" si="152"/>
        <v>0.14280758768238455</v>
      </c>
      <c r="P1240" s="1">
        <v>1238</v>
      </c>
      <c r="Q1240" s="4">
        <v>239</v>
      </c>
    </row>
    <row r="1241" spans="4:17" ht="19.5" customHeight="1" x14ac:dyDescent="0.2">
      <c r="D1241" s="1">
        <v>1237</v>
      </c>
      <c r="E1241" s="3">
        <f t="shared" si="154"/>
        <v>20.616666666666667</v>
      </c>
      <c r="F1241" s="2">
        <f t="shared" si="155"/>
        <v>6.5833132098658815</v>
      </c>
      <c r="G1241" s="2">
        <f t="shared" ca="1" si="156"/>
        <v>6.8147796139701544</v>
      </c>
      <c r="H1241" s="3">
        <f t="shared" si="157"/>
        <v>20.616666666666667</v>
      </c>
      <c r="I1241" s="4">
        <f t="shared" si="158"/>
        <v>722.93058644457608</v>
      </c>
      <c r="J1241" s="4">
        <f t="shared" ca="1" si="159"/>
        <v>911.21567444885454</v>
      </c>
      <c r="K1241" s="16"/>
      <c r="N1241" s="6">
        <f t="shared" ca="1" si="153"/>
        <v>5.4095289383178306E-2</v>
      </c>
      <c r="O1241" s="13">
        <f t="shared" ca="1" si="152"/>
        <v>0.13092795986268388</v>
      </c>
      <c r="P1241" s="1">
        <v>1239</v>
      </c>
      <c r="Q1241" s="4">
        <v>240</v>
      </c>
    </row>
    <row r="1242" spans="4:17" ht="19.5" customHeight="1" x14ac:dyDescent="0.2">
      <c r="D1242" s="1">
        <v>1238</v>
      </c>
      <c r="E1242" s="3">
        <f t="shared" si="154"/>
        <v>20.633333333333333</v>
      </c>
      <c r="F1242" s="2">
        <f t="shared" si="155"/>
        <v>6.5838292002790402</v>
      </c>
      <c r="G1242" s="2">
        <f t="shared" ca="1" si="156"/>
        <v>6.8837597587608776</v>
      </c>
      <c r="H1242" s="3">
        <f t="shared" si="157"/>
        <v>20.633333333333333</v>
      </c>
      <c r="I1242" s="4">
        <f t="shared" si="158"/>
        <v>723.30370795184251</v>
      </c>
      <c r="J1242" s="4">
        <f t="shared" ca="1" si="159"/>
        <v>976.2900833116729</v>
      </c>
      <c r="K1242" s="16"/>
      <c r="N1242" s="6">
        <f t="shared" ca="1" si="153"/>
        <v>0.19609213361653668</v>
      </c>
      <c r="O1242" s="13">
        <f t="shared" ca="1" si="152"/>
        <v>0.28809853243700512</v>
      </c>
      <c r="P1242" s="1">
        <v>1240</v>
      </c>
      <c r="Q1242" s="4">
        <v>241</v>
      </c>
    </row>
    <row r="1243" spans="4:17" ht="19.5" customHeight="1" x14ac:dyDescent="0.2">
      <c r="D1243" s="1">
        <v>1239</v>
      </c>
      <c r="E1243" s="3">
        <f t="shared" si="154"/>
        <v>20.65</v>
      </c>
      <c r="F1243" s="2">
        <f t="shared" si="155"/>
        <v>6.5843459364477619</v>
      </c>
      <c r="G1243" s="2">
        <f t="shared" ca="1" si="156"/>
        <v>6.7062370007694749</v>
      </c>
      <c r="H1243" s="3">
        <f t="shared" si="157"/>
        <v>20.65</v>
      </c>
      <c r="I1243" s="4">
        <f t="shared" si="158"/>
        <v>723.67756172227553</v>
      </c>
      <c r="J1243" s="4">
        <f t="shared" ca="1" si="159"/>
        <v>817.48863519241627</v>
      </c>
      <c r="K1243" s="16"/>
      <c r="N1243" s="6">
        <f t="shared" ca="1" si="153"/>
        <v>-2.5812744675929297E-2</v>
      </c>
      <c r="O1243" s="13">
        <f t="shared" ca="1" si="152"/>
        <v>0.1064596993804335</v>
      </c>
      <c r="P1243" s="1">
        <v>1241</v>
      </c>
      <c r="Q1243" s="4">
        <v>242</v>
      </c>
    </row>
    <row r="1244" spans="4:17" ht="19.5" customHeight="1" x14ac:dyDescent="0.2">
      <c r="D1244" s="1">
        <v>1240</v>
      </c>
      <c r="E1244" s="3">
        <f t="shared" si="154"/>
        <v>20.666666666666668</v>
      </c>
      <c r="F1244" s="2">
        <f t="shared" si="155"/>
        <v>6.5848634085341349</v>
      </c>
      <c r="G1244" s="2">
        <f t="shared" ca="1" si="156"/>
        <v>6.714165211425466</v>
      </c>
      <c r="H1244" s="3">
        <f t="shared" si="157"/>
        <v>20.666666666666668</v>
      </c>
      <c r="I1244" s="4">
        <f t="shared" si="158"/>
        <v>724.05214156894999</v>
      </c>
      <c r="J1244" s="4">
        <f t="shared" ca="1" si="159"/>
        <v>823.99561758083314</v>
      </c>
      <c r="K1244" s="16"/>
      <c r="N1244" s="6">
        <f t="shared" ca="1" si="153"/>
        <v>0.11039437074768461</v>
      </c>
      <c r="O1244" s="13">
        <f t="shared" ca="1" si="152"/>
        <v>0.21988493518433744</v>
      </c>
      <c r="P1244" s="1">
        <v>1242</v>
      </c>
      <c r="Q1244" s="4">
        <v>243</v>
      </c>
    </row>
    <row r="1245" spans="4:17" ht="19.5" customHeight="1" x14ac:dyDescent="0.2">
      <c r="D1245" s="1">
        <v>1241</v>
      </c>
      <c r="E1245" s="3">
        <f t="shared" si="154"/>
        <v>20.683333333333334</v>
      </c>
      <c r="F1245" s="2">
        <f t="shared" si="155"/>
        <v>6.5853816066862372</v>
      </c>
      <c r="G1245" s="2">
        <f t="shared" ca="1" si="156"/>
        <v>6.8941715502806789</v>
      </c>
      <c r="H1245" s="3">
        <f t="shared" si="157"/>
        <v>20.683333333333334</v>
      </c>
      <c r="I1245" s="4">
        <f t="shared" si="158"/>
        <v>724.42744128214736</v>
      </c>
      <c r="J1245" s="4">
        <f t="shared" ca="1" si="159"/>
        <v>986.50811381633298</v>
      </c>
      <c r="K1245" s="16"/>
      <c r="N1245" s="6">
        <f t="shared" ca="1" si="153"/>
        <v>-5.7937504571266799E-2</v>
      </c>
      <c r="O1245" s="13">
        <f t="shared" ca="1" si="152"/>
        <v>6.0853661412644103E-2</v>
      </c>
      <c r="P1245" s="1">
        <v>1243</v>
      </c>
      <c r="Q1245" s="4">
        <v>244</v>
      </c>
    </row>
    <row r="1246" spans="4:17" ht="19.5" customHeight="1" x14ac:dyDescent="0.2">
      <c r="D1246" s="1">
        <v>1242</v>
      </c>
      <c r="E1246" s="3">
        <f t="shared" si="154"/>
        <v>20.7</v>
      </c>
      <c r="F1246" s="2">
        <f t="shared" si="155"/>
        <v>6.5859005210383224</v>
      </c>
      <c r="G1246" s="2">
        <f t="shared" ca="1" si="156"/>
        <v>6.8123179933116393</v>
      </c>
      <c r="H1246" s="3">
        <f t="shared" si="157"/>
        <v>20.7</v>
      </c>
      <c r="I1246" s="4">
        <f t="shared" si="158"/>
        <v>724.80345462939681</v>
      </c>
      <c r="J1246" s="4">
        <f t="shared" ca="1" si="159"/>
        <v>908.97536564675954</v>
      </c>
      <c r="K1246" s="16"/>
      <c r="N1246" s="6">
        <f t="shared" ca="1" si="153"/>
        <v>-0.13106619980740702</v>
      </c>
      <c r="O1246" s="13">
        <f t="shared" ca="1" si="152"/>
        <v>-2.7036981439351959E-2</v>
      </c>
      <c r="P1246" s="1">
        <v>1244</v>
      </c>
      <c r="Q1246" s="4">
        <v>245</v>
      </c>
    </row>
    <row r="1247" spans="4:17" ht="19.5" customHeight="1" x14ac:dyDescent="0.2">
      <c r="D1247" s="1">
        <v>1243</v>
      </c>
      <c r="E1247" s="3">
        <f t="shared" si="154"/>
        <v>20.716666666666665</v>
      </c>
      <c r="F1247" s="2">
        <f t="shared" si="155"/>
        <v>6.5864201417110086</v>
      </c>
      <c r="G1247" s="2">
        <f t="shared" ca="1" si="156"/>
        <v>6.9595320300508723</v>
      </c>
      <c r="H1247" s="3">
        <f t="shared" si="157"/>
        <v>20.716666666666665</v>
      </c>
      <c r="I1247" s="4">
        <f t="shared" si="158"/>
        <v>725.18017535551883</v>
      </c>
      <c r="J1247" s="4">
        <f t="shared" ca="1" si="159"/>
        <v>1053.1406037528436</v>
      </c>
      <c r="K1247" s="16"/>
      <c r="N1247" s="6">
        <f t="shared" ca="1" si="153"/>
        <v>-4.2924447100226526E-2</v>
      </c>
      <c r="O1247" s="13">
        <f t="shared" ca="1" si="152"/>
        <v>1.325465543945141E-2</v>
      </c>
      <c r="P1247" s="1">
        <v>1245</v>
      </c>
      <c r="Q1247" s="4">
        <v>246</v>
      </c>
    </row>
    <row r="1248" spans="4:17" ht="19.5" customHeight="1" x14ac:dyDescent="0.2">
      <c r="D1248" s="1">
        <v>1244</v>
      </c>
      <c r="E1248" s="3">
        <f t="shared" si="154"/>
        <v>20.733333333333334</v>
      </c>
      <c r="F1248" s="2">
        <f t="shared" si="155"/>
        <v>6.5869404588114682</v>
      </c>
      <c r="G1248" s="2">
        <f t="shared" ca="1" si="156"/>
        <v>6.7706023174604892</v>
      </c>
      <c r="H1248" s="3">
        <f t="shared" si="157"/>
        <v>20.733333333333334</v>
      </c>
      <c r="I1248" s="4">
        <f t="shared" si="158"/>
        <v>725.55759718267097</v>
      </c>
      <c r="J1248" s="4">
        <f t="shared" ca="1" si="159"/>
        <v>871.83685843981129</v>
      </c>
      <c r="K1248" s="16"/>
      <c r="N1248" s="6">
        <f t="shared" ca="1" si="153"/>
        <v>-9.3949651727705738E-2</v>
      </c>
      <c r="O1248" s="13">
        <f t="shared" ca="1" si="152"/>
        <v>-3.6096371882564891E-2</v>
      </c>
      <c r="P1248" s="1">
        <v>1246</v>
      </c>
      <c r="Q1248" s="4">
        <v>247</v>
      </c>
    </row>
    <row r="1249" spans="4:17" ht="19.5" customHeight="1" x14ac:dyDescent="0.2">
      <c r="D1249" s="1">
        <v>1245</v>
      </c>
      <c r="E1249" s="3">
        <f t="shared" si="154"/>
        <v>20.75</v>
      </c>
      <c r="F1249" s="2">
        <f t="shared" si="155"/>
        <v>6.5874614624336134</v>
      </c>
      <c r="G1249" s="2">
        <f t="shared" ca="1" si="156"/>
        <v>6.8326937438518938</v>
      </c>
      <c r="H1249" s="3">
        <f t="shared" si="157"/>
        <v>20.75</v>
      </c>
      <c r="I1249" s="4">
        <f t="shared" si="158"/>
        <v>725.93571381039123</v>
      </c>
      <c r="J1249" s="4">
        <f t="shared" ca="1" si="159"/>
        <v>927.68639926873709</v>
      </c>
      <c r="K1249" s="16"/>
      <c r="N1249" s="6">
        <f t="shared" ca="1" si="153"/>
        <v>0.1010912030047217</v>
      </c>
      <c r="O1249" s="13">
        <f t="shared" ca="1" si="152"/>
        <v>0.14337216282329288</v>
      </c>
      <c r="P1249" s="1">
        <v>1247</v>
      </c>
      <c r="Q1249" s="4">
        <v>248</v>
      </c>
    </row>
    <row r="1250" spans="4:17" ht="19.5" customHeight="1" x14ac:dyDescent="0.2">
      <c r="D1250" s="1">
        <v>1246</v>
      </c>
      <c r="E1250" s="3">
        <f t="shared" si="154"/>
        <v>20.766666666666666</v>
      </c>
      <c r="F1250" s="2">
        <f t="shared" si="155"/>
        <v>6.5879831426582856</v>
      </c>
      <c r="G1250" s="2">
        <f t="shared" ca="1" si="156"/>
        <v>6.7586557201308324</v>
      </c>
      <c r="H1250" s="3">
        <f t="shared" si="157"/>
        <v>20.766666666666666</v>
      </c>
      <c r="I1250" s="4">
        <f t="shared" si="158"/>
        <v>726.31451891564461</v>
      </c>
      <c r="J1250" s="4">
        <f t="shared" ca="1" si="159"/>
        <v>861.48334233733908</v>
      </c>
      <c r="K1250" s="16"/>
      <c r="N1250" s="6">
        <f t="shared" ca="1" si="153"/>
        <v>-0.13444274075520596</v>
      </c>
      <c r="O1250" s="13">
        <f t="shared" ca="1" si="152"/>
        <v>-6.5991745389025608E-2</v>
      </c>
      <c r="P1250" s="1">
        <v>1248</v>
      </c>
      <c r="Q1250" s="4">
        <v>249</v>
      </c>
    </row>
    <row r="1251" spans="4:17" ht="19.5" customHeight="1" x14ac:dyDescent="0.2">
      <c r="D1251" s="1">
        <v>1247</v>
      </c>
      <c r="E1251" s="3">
        <f t="shared" si="154"/>
        <v>20.783333333333335</v>
      </c>
      <c r="F1251" s="2">
        <f t="shared" si="155"/>
        <v>6.5885054895534472</v>
      </c>
      <c r="G1251" s="2">
        <f t="shared" ca="1" si="156"/>
        <v>6.820238359019223</v>
      </c>
      <c r="H1251" s="3">
        <f t="shared" si="157"/>
        <v>20.783333333333335</v>
      </c>
      <c r="I1251" s="4">
        <f t="shared" si="158"/>
        <v>726.69400615287259</v>
      </c>
      <c r="J1251" s="4">
        <f t="shared" ca="1" si="159"/>
        <v>916.20336939269737</v>
      </c>
      <c r="K1251" s="16"/>
      <c r="N1251" s="6">
        <f t="shared" ca="1" si="153"/>
        <v>-0.11038272597749128</v>
      </c>
      <c r="O1251" s="13">
        <f t="shared" ca="1" si="152"/>
        <v>-8.9384493707784299E-2</v>
      </c>
      <c r="P1251" s="1">
        <v>1249</v>
      </c>
      <c r="Q1251" s="4">
        <v>250</v>
      </c>
    </row>
    <row r="1252" spans="4:17" ht="19.5" customHeight="1" x14ac:dyDescent="0.2">
      <c r="D1252" s="1">
        <v>1248</v>
      </c>
      <c r="E1252" s="3">
        <f t="shared" si="154"/>
        <v>20.8</v>
      </c>
      <c r="F1252" s="2">
        <f t="shared" si="155"/>
        <v>6.5890284931743643</v>
      </c>
      <c r="G1252" s="2">
        <f t="shared" ca="1" si="156"/>
        <v>6.7728367843571862</v>
      </c>
      <c r="H1252" s="3">
        <f t="shared" si="157"/>
        <v>20.8</v>
      </c>
      <c r="I1252" s="4">
        <f t="shared" si="158"/>
        <v>727.07416915403689</v>
      </c>
      <c r="J1252" s="4">
        <f t="shared" ca="1" si="159"/>
        <v>873.78712713328434</v>
      </c>
      <c r="K1252" s="16"/>
      <c r="N1252" s="6">
        <f t="shared" ca="1" si="153"/>
        <v>-1.5722601882423245E-2</v>
      </c>
      <c r="O1252" s="13">
        <f t="shared" ca="1" si="152"/>
        <v>-2.5700714577519261E-2</v>
      </c>
      <c r="P1252" s="1">
        <v>1250</v>
      </c>
      <c r="Q1252" s="4">
        <v>251</v>
      </c>
    </row>
    <row r="1253" spans="4:17" ht="19.5" customHeight="1" x14ac:dyDescent="0.2">
      <c r="D1253" s="1">
        <v>1249</v>
      </c>
      <c r="E1253" s="3">
        <f t="shared" si="154"/>
        <v>20.816666666666666</v>
      </c>
      <c r="F1253" s="2">
        <f t="shared" si="155"/>
        <v>6.589552143563802</v>
      </c>
      <c r="G1253" s="2">
        <f t="shared" ca="1" si="156"/>
        <v>6.6662189067033166</v>
      </c>
      <c r="H1253" s="3">
        <f t="shared" si="157"/>
        <v>20.816666666666666</v>
      </c>
      <c r="I1253" s="4">
        <f t="shared" si="158"/>
        <v>727.45500152867282</v>
      </c>
      <c r="J1253" s="4">
        <f t="shared" ca="1" si="159"/>
        <v>785.42023574563996</v>
      </c>
      <c r="K1253" s="16"/>
      <c r="N1253" s="6">
        <f t="shared" ca="1" si="153"/>
        <v>-0.16774696833915401</v>
      </c>
      <c r="O1253" s="13">
        <f t="shared" ca="1" si="152"/>
        <v>-0.1706576071522842</v>
      </c>
      <c r="P1253" s="1">
        <v>1251</v>
      </c>
      <c r="Q1253" s="4">
        <v>252</v>
      </c>
    </row>
    <row r="1254" spans="4:17" ht="19.5" customHeight="1" x14ac:dyDescent="0.2">
      <c r="D1254" s="1">
        <v>1250</v>
      </c>
      <c r="E1254" s="3">
        <f t="shared" si="154"/>
        <v>20.833333333333332</v>
      </c>
      <c r="F1254" s="2">
        <f t="shared" si="155"/>
        <v>6.5900764307522133</v>
      </c>
      <c r="G1254" s="2">
        <f t="shared" ca="1" si="156"/>
        <v>6.5452431296746232</v>
      </c>
      <c r="H1254" s="3">
        <f t="shared" si="157"/>
        <v>20.833333333333332</v>
      </c>
      <c r="I1254" s="4">
        <f t="shared" si="158"/>
        <v>727.8364968639396</v>
      </c>
      <c r="J1254" s="4">
        <f t="shared" ca="1" si="159"/>
        <v>695.92585861001737</v>
      </c>
      <c r="K1254" s="16"/>
      <c r="N1254" s="6">
        <f t="shared" ca="1" si="153"/>
        <v>-7.2602156297897777E-2</v>
      </c>
      <c r="O1254" s="13">
        <f t="shared" ca="1" si="152"/>
        <v>-0.12359912810720522</v>
      </c>
      <c r="P1254" s="1">
        <v>1252</v>
      </c>
      <c r="Q1254" s="4">
        <v>253</v>
      </c>
    </row>
    <row r="1255" spans="4:17" ht="19.5" customHeight="1" x14ac:dyDescent="0.2">
      <c r="D1255" s="1">
        <v>1251</v>
      </c>
      <c r="E1255" s="3">
        <f t="shared" si="154"/>
        <v>20.85</v>
      </c>
      <c r="F1255" s="2">
        <f t="shared" si="155"/>
        <v>6.5906013447579239</v>
      </c>
      <c r="G1255" s="2">
        <f t="shared" ca="1" si="156"/>
        <v>6.6519991566669736</v>
      </c>
      <c r="H1255" s="3">
        <f t="shared" si="157"/>
        <v>20.85</v>
      </c>
      <c r="I1255" s="4">
        <f t="shared" si="158"/>
        <v>728.21864872466824</v>
      </c>
      <c r="J1255" s="4">
        <f t="shared" ca="1" si="159"/>
        <v>774.33078776676359</v>
      </c>
      <c r="K1255" s="16"/>
      <c r="N1255" s="6">
        <f t="shared" ca="1" si="153"/>
        <v>0.11369386414454809</v>
      </c>
      <c r="O1255" s="13">
        <f t="shared" ca="1" si="152"/>
        <v>5.4683160454724364E-2</v>
      </c>
      <c r="P1255" s="1">
        <v>1253</v>
      </c>
      <c r="Q1255" s="4">
        <v>254</v>
      </c>
    </row>
    <row r="1256" spans="4:17" ht="19.5" customHeight="1" x14ac:dyDescent="0.2">
      <c r="D1256" s="1">
        <v>1252</v>
      </c>
      <c r="E1256" s="3">
        <f t="shared" si="154"/>
        <v>20.866666666666667</v>
      </c>
      <c r="F1256" s="2">
        <f t="shared" si="155"/>
        <v>6.5911268755873289</v>
      </c>
      <c r="G1256" s="2">
        <f t="shared" ca="1" si="156"/>
        <v>6.7241204651311879</v>
      </c>
      <c r="H1256" s="3">
        <f t="shared" si="157"/>
        <v>20.866666666666667</v>
      </c>
      <c r="I1256" s="4">
        <f t="shared" si="158"/>
        <v>728.60145065341794</v>
      </c>
      <c r="J1256" s="4">
        <f t="shared" ca="1" si="159"/>
        <v>832.23967073974563</v>
      </c>
      <c r="K1256" s="16"/>
      <c r="N1256" s="6">
        <f t="shared" ca="1" si="153"/>
        <v>0.16039141509684265</v>
      </c>
      <c r="O1256" s="13">
        <f t="shared" ca="1" si="152"/>
        <v>0.14469400171621757</v>
      </c>
      <c r="P1256" s="1">
        <v>1254</v>
      </c>
      <c r="Q1256" s="4">
        <v>255</v>
      </c>
    </row>
    <row r="1257" spans="4:17" ht="19.5" customHeight="1" x14ac:dyDescent="0.2">
      <c r="D1257" s="1">
        <v>1253</v>
      </c>
      <c r="E1257" s="3">
        <f t="shared" si="154"/>
        <v>20.883333333333333</v>
      </c>
      <c r="F1257" s="2">
        <f t="shared" si="155"/>
        <v>6.5916530132350779</v>
      </c>
      <c r="G1257" s="2">
        <f t="shared" ca="1" si="156"/>
        <v>6.6306915897100227</v>
      </c>
      <c r="H1257" s="3">
        <f t="shared" si="157"/>
        <v>20.883333333333333</v>
      </c>
      <c r="I1257" s="4">
        <f t="shared" si="158"/>
        <v>728.98489617052701</v>
      </c>
      <c r="J1257" s="4">
        <f t="shared" ca="1" si="159"/>
        <v>758.00621870878877</v>
      </c>
      <c r="K1257" s="16"/>
      <c r="N1257" s="6">
        <f t="shared" ca="1" si="153"/>
        <v>-0.15204648010307784</v>
      </c>
      <c r="O1257" s="13">
        <f t="shared" ca="1" si="152"/>
        <v>-0.12795201098817036</v>
      </c>
      <c r="P1257" s="1">
        <v>1255</v>
      </c>
      <c r="Q1257" s="4">
        <v>256</v>
      </c>
    </row>
    <row r="1258" spans="4:17" ht="19.5" customHeight="1" x14ac:dyDescent="0.2">
      <c r="D1258" s="1">
        <v>1254</v>
      </c>
      <c r="E1258" s="3">
        <f t="shared" si="154"/>
        <v>20.9</v>
      </c>
      <c r="F1258" s="2">
        <f t="shared" si="155"/>
        <v>6.5921797476842707</v>
      </c>
      <c r="G1258" s="2">
        <f t="shared" ca="1" si="156"/>
        <v>6.928934877010362</v>
      </c>
      <c r="H1258" s="3">
        <f t="shared" si="157"/>
        <v>20.9</v>
      </c>
      <c r="I1258" s="4">
        <f t="shared" si="158"/>
        <v>729.36897877417027</v>
      </c>
      <c r="J1258" s="4">
        <f t="shared" ca="1" si="159"/>
        <v>1021.405477575358</v>
      </c>
      <c r="K1258" s="16"/>
      <c r="N1258" s="6">
        <f t="shared" ca="1" si="153"/>
        <v>9.7289770387326599E-2</v>
      </c>
      <c r="O1258" s="13">
        <f t="shared" ca="1" si="152"/>
        <v>8.9824672156753521E-2</v>
      </c>
      <c r="P1258" s="1">
        <v>1256</v>
      </c>
      <c r="Q1258" s="4">
        <v>257</v>
      </c>
    </row>
    <row r="1259" spans="4:17" ht="19.5" customHeight="1" x14ac:dyDescent="0.2">
      <c r="D1259" s="1">
        <v>1255</v>
      </c>
      <c r="E1259" s="3">
        <f t="shared" si="154"/>
        <v>20.916666666666668</v>
      </c>
      <c r="F1259" s="2">
        <f t="shared" si="155"/>
        <v>6.5927070689066403</v>
      </c>
      <c r="G1259" s="2">
        <f t="shared" ca="1" si="156"/>
        <v>6.6728461842291695</v>
      </c>
      <c r="H1259" s="3">
        <f t="shared" si="157"/>
        <v>20.916666666666668</v>
      </c>
      <c r="I1259" s="4">
        <f t="shared" si="158"/>
        <v>729.75369194040979</v>
      </c>
      <c r="J1259" s="4">
        <f t="shared" ca="1" si="159"/>
        <v>790.64271993376212</v>
      </c>
      <c r="K1259" s="16"/>
      <c r="N1259" s="6">
        <f t="shared" ca="1" si="153"/>
        <v>-0.11556672309560841</v>
      </c>
      <c r="O1259" s="13">
        <f t="shared" ca="1" si="152"/>
        <v>-0.10934384462615435</v>
      </c>
      <c r="P1259" s="1">
        <v>1257</v>
      </c>
      <c r="Q1259" s="4">
        <v>258</v>
      </c>
    </row>
    <row r="1260" spans="4:17" ht="19.5" customHeight="1" x14ac:dyDescent="0.2">
      <c r="D1260" s="1">
        <v>1256</v>
      </c>
      <c r="E1260" s="3">
        <f t="shared" si="154"/>
        <v>20.933333333333334</v>
      </c>
      <c r="F1260" s="2">
        <f t="shared" si="155"/>
        <v>6.5932349668627506</v>
      </c>
      <c r="G1260" s="2">
        <f t="shared" ca="1" si="156"/>
        <v>6.5646116873660452</v>
      </c>
      <c r="H1260" s="3">
        <f t="shared" si="157"/>
        <v>20.933333333333334</v>
      </c>
      <c r="I1260" s="4">
        <f t="shared" si="158"/>
        <v>730.13902912325591</v>
      </c>
      <c r="J1260" s="4">
        <f t="shared" ca="1" si="159"/>
        <v>709.53632077807629</v>
      </c>
      <c r="K1260" s="16"/>
      <c r="N1260" s="6">
        <f t="shared" ca="1" si="153"/>
        <v>4.1351730426265124E-2</v>
      </c>
      <c r="O1260" s="13">
        <f t="shared" ca="1" si="152"/>
        <v>2.4058365195191611E-2</v>
      </c>
      <c r="P1260" s="1">
        <v>1258</v>
      </c>
      <c r="Q1260" s="4">
        <v>259</v>
      </c>
    </row>
    <row r="1261" spans="4:17" ht="19.5" customHeight="1" x14ac:dyDescent="0.2">
      <c r="D1261" s="1">
        <v>1257</v>
      </c>
      <c r="E1261" s="3">
        <f t="shared" si="154"/>
        <v>20.95</v>
      </c>
      <c r="F1261" s="2">
        <f t="shared" si="155"/>
        <v>6.5937634315021878</v>
      </c>
      <c r="G1261" s="2">
        <f t="shared" ca="1" si="156"/>
        <v>6.6854458861372326</v>
      </c>
      <c r="H1261" s="3">
        <f t="shared" si="157"/>
        <v>20.95</v>
      </c>
      <c r="I1261" s="4">
        <f t="shared" si="158"/>
        <v>730.52498375472589</v>
      </c>
      <c r="J1261" s="4">
        <f t="shared" ca="1" si="159"/>
        <v>800.66760518099102</v>
      </c>
      <c r="K1261" s="16"/>
      <c r="N1261" s="6">
        <f t="shared" ca="1" si="153"/>
        <v>6.0346266078329956E-2</v>
      </c>
      <c r="O1261" s="13">
        <f t="shared" ca="1" si="152"/>
        <v>6.5983388561674156E-2</v>
      </c>
      <c r="P1261" s="1">
        <v>1259</v>
      </c>
      <c r="Q1261" s="4">
        <v>260</v>
      </c>
    </row>
    <row r="1262" spans="4:17" ht="19.5" customHeight="1" x14ac:dyDescent="0.2">
      <c r="D1262" s="1">
        <v>1258</v>
      </c>
      <c r="E1262" s="3">
        <f t="shared" si="154"/>
        <v>20.966666666666665</v>
      </c>
      <c r="F1262" s="2">
        <f t="shared" si="155"/>
        <v>6.594292452763745</v>
      </c>
      <c r="G1262" s="2">
        <f t="shared" ca="1" si="156"/>
        <v>6.5954028362598667</v>
      </c>
      <c r="H1262" s="3">
        <f t="shared" si="157"/>
        <v>20.966666666666665</v>
      </c>
      <c r="I1262" s="4">
        <f t="shared" si="158"/>
        <v>730.91154924489706</v>
      </c>
      <c r="J1262" s="4">
        <f t="shared" ca="1" si="159"/>
        <v>731.72359212237382</v>
      </c>
      <c r="K1262" s="16"/>
      <c r="N1262" s="6">
        <f t="shared" ca="1" si="153"/>
        <v>-2.6987801110658287E-2</v>
      </c>
      <c r="O1262" s="13">
        <f t="shared" ca="1" si="152"/>
        <v>-6.1188311877329767E-3</v>
      </c>
      <c r="P1262" s="1">
        <v>1260</v>
      </c>
      <c r="Q1262" s="4">
        <v>261</v>
      </c>
    </row>
    <row r="1263" spans="4:17" ht="19.5" customHeight="1" x14ac:dyDescent="0.2">
      <c r="D1263" s="1">
        <v>1259</v>
      </c>
      <c r="E1263" s="3">
        <f t="shared" si="154"/>
        <v>20.983333333333334</v>
      </c>
      <c r="F1263" s="2">
        <f t="shared" si="155"/>
        <v>6.5948220205756209</v>
      </c>
      <c r="G1263" s="2">
        <f t="shared" ca="1" si="156"/>
        <v>6.6285591258666576</v>
      </c>
      <c r="H1263" s="3">
        <f t="shared" si="157"/>
        <v>20.983333333333334</v>
      </c>
      <c r="I1263" s="4">
        <f t="shared" si="158"/>
        <v>731.29871898197257</v>
      </c>
      <c r="J1263" s="4">
        <f t="shared" ca="1" si="159"/>
        <v>756.39152010942723</v>
      </c>
      <c r="K1263" s="16"/>
      <c r="N1263" s="6">
        <f t="shared" ca="1" si="153"/>
        <v>-0.11679742586777798</v>
      </c>
      <c r="O1263" s="13">
        <f t="shared" ca="1" si="152"/>
        <v>-0.10891784993254397</v>
      </c>
      <c r="P1263" s="1">
        <v>1261</v>
      </c>
      <c r="Q1263" s="4">
        <v>262</v>
      </c>
    </row>
    <row r="1264" spans="4:17" ht="19.5" customHeight="1" x14ac:dyDescent="0.2">
      <c r="D1264" s="1">
        <v>1260</v>
      </c>
      <c r="E1264" s="3">
        <f t="shared" si="154"/>
        <v>21</v>
      </c>
      <c r="F1264" s="2">
        <f t="shared" si="155"/>
        <v>6.5953521248556068</v>
      </c>
      <c r="G1264" s="2">
        <f t="shared" ca="1" si="156"/>
        <v>6.7799430399855449</v>
      </c>
      <c r="H1264" s="3">
        <f t="shared" si="157"/>
        <v>21</v>
      </c>
      <c r="I1264" s="4">
        <f t="shared" si="158"/>
        <v>731.68648633233863</v>
      </c>
      <c r="J1264" s="4">
        <f t="shared" ca="1" si="159"/>
        <v>880.01859680819564</v>
      </c>
      <c r="K1264" s="16"/>
      <c r="N1264" s="6">
        <f t="shared" ca="1" si="153"/>
        <v>0.1101645227683599</v>
      </c>
      <c r="O1264" s="13">
        <f t="shared" ca="1" si="152"/>
        <v>9.5305552959785517E-2</v>
      </c>
      <c r="P1264" s="1">
        <v>1262</v>
      </c>
      <c r="Q1264" s="4">
        <v>263</v>
      </c>
    </row>
    <row r="1265" spans="4:17" ht="19.5" customHeight="1" x14ac:dyDescent="0.2">
      <c r="D1265" s="1">
        <v>1261</v>
      </c>
      <c r="E1265" s="3">
        <f t="shared" si="154"/>
        <v>21.016666666666666</v>
      </c>
      <c r="F1265" s="2">
        <f t="shared" si="155"/>
        <v>6.5958827555112824</v>
      </c>
      <c r="G1265" s="2">
        <f t="shared" ca="1" si="156"/>
        <v>6.7053254513530218</v>
      </c>
      <c r="H1265" s="3">
        <f t="shared" si="157"/>
        <v>21.016666666666666</v>
      </c>
      <c r="I1265" s="4">
        <f t="shared" si="158"/>
        <v>732.07484464062952</v>
      </c>
      <c r="J1265" s="4">
        <f t="shared" ca="1" si="159"/>
        <v>816.74379343565943</v>
      </c>
      <c r="K1265" s="16"/>
      <c r="N1265" s="6">
        <f t="shared" ca="1" si="153"/>
        <v>-1.25660605555694E-2</v>
      </c>
      <c r="O1265" s="13">
        <f t="shared" ca="1" si="152"/>
        <v>6.8033235111657347E-3</v>
      </c>
      <c r="P1265" s="1">
        <v>1263</v>
      </c>
      <c r="Q1265" s="4">
        <v>264</v>
      </c>
    </row>
    <row r="1266" spans="4:17" ht="19.5" customHeight="1" x14ac:dyDescent="0.2">
      <c r="D1266" s="1">
        <v>1262</v>
      </c>
      <c r="E1266" s="3">
        <f t="shared" si="154"/>
        <v>21.033333333333335</v>
      </c>
      <c r="F1266" s="2">
        <f t="shared" si="155"/>
        <v>6.5964139024402044</v>
      </c>
      <c r="G1266" s="2">
        <f t="shared" ca="1" si="156"/>
        <v>6.6596406927593668</v>
      </c>
      <c r="H1266" s="3">
        <f t="shared" si="157"/>
        <v>21.033333333333335</v>
      </c>
      <c r="I1266" s="4">
        <f t="shared" si="158"/>
        <v>732.46378722978841</v>
      </c>
      <c r="J1266" s="4">
        <f t="shared" ca="1" si="159"/>
        <v>780.27052990260108</v>
      </c>
      <c r="K1266" s="16"/>
      <c r="N1266" s="6">
        <f t="shared" ca="1" si="153"/>
        <v>7.7883859164180474E-2</v>
      </c>
      <c r="O1266" s="13">
        <f t="shared" ca="1" si="152"/>
        <v>9.3512081316926773E-2</v>
      </c>
      <c r="P1266" s="1">
        <v>1264</v>
      </c>
      <c r="Q1266" s="4">
        <v>265</v>
      </c>
    </row>
    <row r="1267" spans="4:17" ht="19.5" customHeight="1" x14ac:dyDescent="0.2">
      <c r="D1267" s="1">
        <v>1263</v>
      </c>
      <c r="E1267" s="3">
        <f t="shared" si="154"/>
        <v>21.05</v>
      </c>
      <c r="F1267" s="2">
        <f t="shared" si="155"/>
        <v>6.5969455555301009</v>
      </c>
      <c r="G1267" s="2">
        <f t="shared" ca="1" si="156"/>
        <v>6.7022912486917905</v>
      </c>
      <c r="H1267" s="3">
        <f t="shared" si="157"/>
        <v>21.05</v>
      </c>
      <c r="I1267" s="4">
        <f t="shared" si="158"/>
        <v>732.85330740113272</v>
      </c>
      <c r="J1267" s="4">
        <f t="shared" ca="1" si="159"/>
        <v>814.26938307368982</v>
      </c>
      <c r="K1267" s="16"/>
      <c r="N1267" s="6">
        <f t="shared" ca="1" si="153"/>
        <v>0.18259336411526475</v>
      </c>
      <c r="O1267" s="13">
        <f t="shared" ca="1" si="152"/>
        <v>0.19924487835811264</v>
      </c>
      <c r="P1267" s="1">
        <v>1265</v>
      </c>
      <c r="Q1267" s="4">
        <v>266</v>
      </c>
    </row>
    <row r="1268" spans="4:17" ht="19.5" customHeight="1" x14ac:dyDescent="0.2">
      <c r="D1268" s="1">
        <v>1264</v>
      </c>
      <c r="E1268" s="3">
        <f t="shared" si="154"/>
        <v>21.066666666666666</v>
      </c>
      <c r="F1268" s="2">
        <f t="shared" si="155"/>
        <v>6.5974777046590631</v>
      </c>
      <c r="G1268" s="2">
        <f t="shared" ca="1" si="156"/>
        <v>6.5235071880572848</v>
      </c>
      <c r="H1268" s="3">
        <f t="shared" si="157"/>
        <v>21.066666666666666</v>
      </c>
      <c r="I1268" s="4">
        <f t="shared" si="158"/>
        <v>733.24339843441953</v>
      </c>
      <c r="J1268" s="4">
        <f t="shared" ca="1" si="159"/>
        <v>680.96246561361443</v>
      </c>
      <c r="K1268" s="16"/>
      <c r="N1268" s="6">
        <f t="shared" ca="1" si="153"/>
        <v>-0.12445524940709257</v>
      </c>
      <c r="O1268" s="13">
        <f t="shared" ca="1" si="152"/>
        <v>-5.753271659846089E-2</v>
      </c>
      <c r="P1268" s="1">
        <v>1266</v>
      </c>
      <c r="Q1268" s="4">
        <v>267</v>
      </c>
    </row>
    <row r="1269" spans="4:17" ht="19.5" customHeight="1" x14ac:dyDescent="0.2">
      <c r="D1269" s="1">
        <v>1265</v>
      </c>
      <c r="E1269" s="3">
        <f t="shared" si="154"/>
        <v>21.083333333333332</v>
      </c>
      <c r="F1269" s="2">
        <f t="shared" si="155"/>
        <v>6.5980103396957395</v>
      </c>
      <c r="G1269" s="2">
        <f t="shared" ca="1" si="156"/>
        <v>6.6845343690444592</v>
      </c>
      <c r="H1269" s="3">
        <f t="shared" si="157"/>
        <v>21.083333333333332</v>
      </c>
      <c r="I1269" s="4">
        <f t="shared" si="158"/>
        <v>733.6340535879126</v>
      </c>
      <c r="J1269" s="4">
        <f t="shared" ca="1" si="159"/>
        <v>799.93811549490647</v>
      </c>
      <c r="K1269" s="16"/>
      <c r="N1269" s="6">
        <f t="shared" ca="1" si="153"/>
        <v>5.0371533980015246E-2</v>
      </c>
      <c r="O1269" s="13">
        <f t="shared" ca="1" si="152"/>
        <v>8.1418599815674245E-2</v>
      </c>
      <c r="P1269" s="1">
        <v>1267</v>
      </c>
      <c r="Q1269" s="4">
        <v>268</v>
      </c>
    </row>
    <row r="1270" spans="4:17" ht="19.5" customHeight="1" x14ac:dyDescent="0.2">
      <c r="D1270" s="1">
        <v>1266</v>
      </c>
      <c r="E1270" s="3">
        <f t="shared" si="154"/>
        <v>21.1</v>
      </c>
      <c r="F1270" s="2">
        <f t="shared" si="155"/>
        <v>6.598543450499526</v>
      </c>
      <c r="G1270" s="2">
        <f t="shared" ca="1" si="156"/>
        <v>6.6975061619312344</v>
      </c>
      <c r="H1270" s="3">
        <f t="shared" si="157"/>
        <v>21.1</v>
      </c>
      <c r="I1270" s="4">
        <f t="shared" si="158"/>
        <v>734.02526609844847</v>
      </c>
      <c r="J1270" s="4">
        <f t="shared" ca="1" si="159"/>
        <v>810.38234076338188</v>
      </c>
      <c r="K1270" s="16"/>
      <c r="N1270" s="6">
        <f t="shared" ca="1" si="153"/>
        <v>-1.6320659787025092E-2</v>
      </c>
      <c r="O1270" s="13">
        <f t="shared" ca="1" si="152"/>
        <v>3.5337161984634602E-2</v>
      </c>
      <c r="P1270" s="1">
        <v>1268</v>
      </c>
      <c r="Q1270" s="4">
        <v>269</v>
      </c>
    </row>
    <row r="1271" spans="4:17" ht="19.5" customHeight="1" x14ac:dyDescent="0.2">
      <c r="D1271" s="1">
        <v>1267</v>
      </c>
      <c r="E1271" s="3">
        <f t="shared" si="154"/>
        <v>21.116666666666667</v>
      </c>
      <c r="F1271" s="2">
        <f t="shared" si="155"/>
        <v>6.5990770269207619</v>
      </c>
      <c r="G1271" s="2">
        <f t="shared" ca="1" si="156"/>
        <v>6.5440526236451309</v>
      </c>
      <c r="H1271" s="3">
        <f t="shared" si="157"/>
        <v>21.116666666666667</v>
      </c>
      <c r="I1271" s="4">
        <f t="shared" si="158"/>
        <v>734.41702918150725</v>
      </c>
      <c r="J1271" s="4">
        <f t="shared" ca="1" si="159"/>
        <v>695.0978476530762</v>
      </c>
      <c r="K1271" s="16"/>
      <c r="N1271" s="6">
        <f t="shared" ca="1" si="153"/>
        <v>-0.18133097179738197</v>
      </c>
      <c r="O1271" s="13">
        <f t="shared" ca="1" si="152"/>
        <v>-0.15395981030794625</v>
      </c>
      <c r="P1271" s="1">
        <v>1269</v>
      </c>
      <c r="Q1271" s="4">
        <v>270</v>
      </c>
    </row>
    <row r="1272" spans="4:17" ht="19.5" customHeight="1" x14ac:dyDescent="0.2">
      <c r="D1272" s="1">
        <v>1268</v>
      </c>
      <c r="E1272" s="3">
        <f t="shared" si="154"/>
        <v>21.133333333333333</v>
      </c>
      <c r="F1272" s="2">
        <f t="shared" si="155"/>
        <v>6.59961105880092</v>
      </c>
      <c r="G1272" s="2">
        <f t="shared" ca="1" si="156"/>
        <v>6.5894621957121098</v>
      </c>
      <c r="H1272" s="3">
        <f t="shared" si="157"/>
        <v>21.133333333333333</v>
      </c>
      <c r="I1272" s="4">
        <f t="shared" si="158"/>
        <v>734.80933603128005</v>
      </c>
      <c r="J1272" s="4">
        <f t="shared" ca="1" si="159"/>
        <v>727.38957145677375</v>
      </c>
      <c r="K1272" s="16"/>
      <c r="N1272" s="6">
        <f t="shared" ca="1" si="153"/>
        <v>7.6891802271860682E-2</v>
      </c>
      <c r="O1272" s="13">
        <f t="shared" ca="1" si="152"/>
        <v>5.0371937859743032E-2</v>
      </c>
      <c r="P1272" s="1">
        <v>1270</v>
      </c>
      <c r="Q1272" s="4">
        <v>271</v>
      </c>
    </row>
    <row r="1273" spans="4:17" ht="19.5" customHeight="1" x14ac:dyDescent="0.2">
      <c r="D1273" s="1">
        <v>1269</v>
      </c>
      <c r="E1273" s="3">
        <f t="shared" si="154"/>
        <v>21.15</v>
      </c>
      <c r="F1273" s="2">
        <f t="shared" si="155"/>
        <v>6.6001455359728052</v>
      </c>
      <c r="G1273" s="2">
        <f t="shared" ca="1" si="156"/>
        <v>6.7286231421875886</v>
      </c>
      <c r="H1273" s="3">
        <f t="shared" si="157"/>
        <v>21.15</v>
      </c>
      <c r="I1273" s="4">
        <f t="shared" si="158"/>
        <v>735.20217982074382</v>
      </c>
      <c r="J1273" s="4">
        <f t="shared" ca="1" si="159"/>
        <v>835.99542634252452</v>
      </c>
      <c r="K1273" s="16"/>
      <c r="N1273" s="6">
        <f t="shared" ca="1" si="153"/>
        <v>-5.8190606330244664E-2</v>
      </c>
      <c r="O1273" s="13">
        <f t="shared" ref="O1273:O1336" ca="1" si="160">SUMPRODUCT($M$3:$M$182,O1093:O1272)+N1273</f>
        <v>-5.3189591528153619E-2</v>
      </c>
      <c r="P1273" s="1">
        <v>1271</v>
      </c>
      <c r="Q1273" s="4">
        <v>272</v>
      </c>
    </row>
    <row r="1274" spans="4:17" ht="19.5" customHeight="1" x14ac:dyDescent="0.2">
      <c r="D1274" s="1">
        <v>1270</v>
      </c>
      <c r="E1274" s="3">
        <f t="shared" si="154"/>
        <v>21.166666666666668</v>
      </c>
      <c r="F1274" s="2">
        <f t="shared" si="155"/>
        <v>6.600680448260742</v>
      </c>
      <c r="G1274" s="2">
        <f t="shared" ca="1" si="156"/>
        <v>6.7534505942863845</v>
      </c>
      <c r="H1274" s="3">
        <f t="shared" si="157"/>
        <v>21.166666666666668</v>
      </c>
      <c r="I1274" s="4">
        <f t="shared" si="158"/>
        <v>735.59555370172939</v>
      </c>
      <c r="J1274" s="4">
        <f t="shared" ca="1" si="159"/>
        <v>857.01086313398298</v>
      </c>
      <c r="K1274" s="16"/>
      <c r="N1274" s="6">
        <f t="shared" ca="1" si="153"/>
        <v>0.13439141464158336</v>
      </c>
      <c r="O1274" s="13">
        <f t="shared" ca="1" si="160"/>
        <v>0.12846854320792506</v>
      </c>
      <c r="P1274" s="1">
        <v>1272</v>
      </c>
      <c r="Q1274" s="4">
        <v>273</v>
      </c>
    </row>
    <row r="1275" spans="4:17" ht="19.5" customHeight="1" x14ac:dyDescent="0.2">
      <c r="D1275" s="1">
        <v>1271</v>
      </c>
      <c r="E1275" s="3">
        <f t="shared" si="154"/>
        <v>21.183333333333334</v>
      </c>
      <c r="F1275" s="2">
        <f t="shared" si="155"/>
        <v>6.6012157854807691</v>
      </c>
      <c r="G1275" s="2">
        <f t="shared" ca="1" si="156"/>
        <v>6.5709666432995082</v>
      </c>
      <c r="H1275" s="3">
        <f t="shared" si="157"/>
        <v>21.183333333333334</v>
      </c>
      <c r="I1275" s="4">
        <f t="shared" si="158"/>
        <v>735.9894508049955</v>
      </c>
      <c r="J1275" s="4">
        <f t="shared" ca="1" si="159"/>
        <v>714.05975070534896</v>
      </c>
      <c r="K1275" s="16"/>
      <c r="N1275" s="6">
        <f t="shared" ca="1" si="153"/>
        <v>6.0464588325536957E-4</v>
      </c>
      <c r="O1275" s="13">
        <f t="shared" ca="1" si="160"/>
        <v>5.0063198287801744E-2</v>
      </c>
      <c r="P1275" s="1">
        <v>1273</v>
      </c>
      <c r="Q1275" s="4">
        <v>274</v>
      </c>
    </row>
    <row r="1276" spans="4:17" ht="19.5" customHeight="1" x14ac:dyDescent="0.2">
      <c r="D1276" s="1">
        <v>1272</v>
      </c>
      <c r="E1276" s="3">
        <f t="shared" si="154"/>
        <v>21.2</v>
      </c>
      <c r="F1276" s="2">
        <f t="shared" si="155"/>
        <v>6.6017515374408404</v>
      </c>
      <c r="G1276" s="2">
        <f t="shared" ca="1" si="156"/>
        <v>6.6060091427853491</v>
      </c>
      <c r="H1276" s="3">
        <f t="shared" si="157"/>
        <v>21.2</v>
      </c>
      <c r="I1276" s="4">
        <f t="shared" si="158"/>
        <v>736.3838642403075</v>
      </c>
      <c r="J1276" s="4">
        <f t="shared" ca="1" si="159"/>
        <v>739.52577988855785</v>
      </c>
      <c r="K1276" s="16"/>
      <c r="N1276" s="6">
        <f t="shared" ca="1" si="153"/>
        <v>0.11221865553795318</v>
      </c>
      <c r="O1276" s="13">
        <f t="shared" ca="1" si="160"/>
        <v>0.13562901439143399</v>
      </c>
      <c r="P1276" s="1">
        <v>1274</v>
      </c>
      <c r="Q1276" s="4">
        <v>275</v>
      </c>
    </row>
    <row r="1277" spans="4:17" ht="19.5" customHeight="1" x14ac:dyDescent="0.2">
      <c r="D1277" s="1">
        <v>1273</v>
      </c>
      <c r="E1277" s="3">
        <f t="shared" si="154"/>
        <v>21.216666666666665</v>
      </c>
      <c r="F1277" s="2">
        <f t="shared" si="155"/>
        <v>6.60228769394101</v>
      </c>
      <c r="G1277" s="2">
        <f t="shared" ca="1" si="156"/>
        <v>6.6192489181346845</v>
      </c>
      <c r="H1277" s="3">
        <f t="shared" si="157"/>
        <v>21.216666666666665</v>
      </c>
      <c r="I1277" s="4">
        <f t="shared" si="158"/>
        <v>736.7787870965077</v>
      </c>
      <c r="J1277" s="4">
        <f t="shared" ca="1" si="159"/>
        <v>749.3820384275125</v>
      </c>
      <c r="K1277" s="16"/>
      <c r="N1277" s="6">
        <f t="shared" ca="1" si="153"/>
        <v>-7.1804907048448705E-2</v>
      </c>
      <c r="O1277" s="13">
        <f t="shared" ca="1" si="160"/>
        <v>-8.8034129760513335E-3</v>
      </c>
      <c r="P1277" s="1">
        <v>1275</v>
      </c>
      <c r="Q1277" s="4">
        <v>276</v>
      </c>
    </row>
    <row r="1278" spans="4:17" ht="19.5" customHeight="1" x14ac:dyDescent="0.2">
      <c r="D1278" s="1">
        <v>1274</v>
      </c>
      <c r="E1278" s="3">
        <f t="shared" si="154"/>
        <v>21.233333333333334</v>
      </c>
      <c r="F1278" s="2">
        <f t="shared" si="155"/>
        <v>6.6028242447736307</v>
      </c>
      <c r="G1278" s="2">
        <f t="shared" ca="1" si="156"/>
        <v>6.5578491976140327</v>
      </c>
      <c r="H1278" s="3">
        <f t="shared" si="157"/>
        <v>21.233333333333334</v>
      </c>
      <c r="I1278" s="4">
        <f t="shared" si="158"/>
        <v>737.17421244159414</v>
      </c>
      <c r="J1278" s="4">
        <f t="shared" ca="1" si="159"/>
        <v>704.75427616803472</v>
      </c>
      <c r="K1278" s="16"/>
      <c r="N1278" s="6">
        <f t="shared" ca="1" si="153"/>
        <v>-0.12882003417065502</v>
      </c>
      <c r="O1278" s="13">
        <f t="shared" ca="1" si="160"/>
        <v>-0.10264876679616901</v>
      </c>
      <c r="P1278" s="1">
        <v>1276</v>
      </c>
      <c r="Q1278" s="4">
        <v>277</v>
      </c>
    </row>
    <row r="1279" spans="4:17" ht="19.5" customHeight="1" x14ac:dyDescent="0.2">
      <c r="D1279" s="1">
        <v>1275</v>
      </c>
      <c r="E1279" s="3">
        <f t="shared" si="154"/>
        <v>21.25</v>
      </c>
      <c r="F1279" s="2">
        <f t="shared" si="155"/>
        <v>6.6033611797235485</v>
      </c>
      <c r="G1279" s="2">
        <f t="shared" ca="1" si="156"/>
        <v>6.7834632852770813</v>
      </c>
      <c r="H1279" s="3">
        <f t="shared" si="157"/>
        <v>21.25</v>
      </c>
      <c r="I1279" s="4">
        <f t="shared" si="158"/>
        <v>737.57013332279951</v>
      </c>
      <c r="J1279" s="4">
        <f t="shared" ca="1" si="159"/>
        <v>883.12193718500055</v>
      </c>
      <c r="K1279" s="16"/>
      <c r="N1279" s="6">
        <f t="shared" ca="1" si="153"/>
        <v>-2.4368411202421295E-2</v>
      </c>
      <c r="O1279" s="13">
        <f t="shared" ca="1" si="160"/>
        <v>-4.2779629416007714E-2</v>
      </c>
      <c r="P1279" s="1">
        <v>1277</v>
      </c>
      <c r="Q1279" s="4">
        <v>278</v>
      </c>
    </row>
    <row r="1280" spans="4:17" ht="19.5" customHeight="1" x14ac:dyDescent="0.2">
      <c r="D1280" s="1">
        <v>1276</v>
      </c>
      <c r="E1280" s="3">
        <f t="shared" si="154"/>
        <v>21.266666666666666</v>
      </c>
      <c r="F1280" s="2">
        <f t="shared" si="155"/>
        <v>6.6038984885682943</v>
      </c>
      <c r="G1280" s="2">
        <f t="shared" ca="1" si="156"/>
        <v>6.5453913088241338</v>
      </c>
      <c r="H1280" s="3">
        <f t="shared" si="157"/>
        <v>21.266666666666666</v>
      </c>
      <c r="I1280" s="4">
        <f t="shared" si="158"/>
        <v>737.96654276666732</v>
      </c>
      <c r="J1280" s="4">
        <f t="shared" ca="1" si="159"/>
        <v>696.02898795248905</v>
      </c>
      <c r="K1280" s="16"/>
      <c r="N1280" s="6">
        <f t="shared" ca="1" si="153"/>
        <v>-0.18242900986867508</v>
      </c>
      <c r="O1280" s="13">
        <f t="shared" ca="1" si="160"/>
        <v>-0.19190938077791966</v>
      </c>
      <c r="P1280" s="1">
        <v>1278</v>
      </c>
      <c r="Q1280" s="4">
        <v>279</v>
      </c>
    </row>
    <row r="1281" spans="4:17" ht="19.5" customHeight="1" x14ac:dyDescent="0.2">
      <c r="D1281" s="1">
        <v>1277</v>
      </c>
      <c r="E1281" s="3">
        <f t="shared" si="154"/>
        <v>21.283333333333335</v>
      </c>
      <c r="F1281" s="2">
        <f t="shared" si="155"/>
        <v>6.6044361610782847</v>
      </c>
      <c r="G1281" s="2">
        <f t="shared" ca="1" si="156"/>
        <v>6.5845561079506894</v>
      </c>
      <c r="H1281" s="3">
        <f t="shared" si="157"/>
        <v>21.283333333333335</v>
      </c>
      <c r="I1281" s="4">
        <f t="shared" si="158"/>
        <v>738.36343377913749</v>
      </c>
      <c r="J1281" s="4">
        <f t="shared" ca="1" si="159"/>
        <v>723.82967410734193</v>
      </c>
      <c r="K1281" s="16"/>
      <c r="N1281" s="6">
        <f t="shared" ca="1" si="153"/>
        <v>-2.5863498727177487E-2</v>
      </c>
      <c r="O1281" s="13">
        <f t="shared" ca="1" si="160"/>
        <v>-8.4001275067346629E-2</v>
      </c>
      <c r="P1281" s="1">
        <v>1279</v>
      </c>
      <c r="Q1281" s="4">
        <v>280</v>
      </c>
    </row>
    <row r="1282" spans="4:17" ht="19.5" customHeight="1" x14ac:dyDescent="0.2">
      <c r="D1282" s="1">
        <v>1278</v>
      </c>
      <c r="E1282" s="3">
        <f t="shared" si="154"/>
        <v>21.3</v>
      </c>
      <c r="F1282" s="2">
        <f t="shared" si="155"/>
        <v>6.6049741870170093</v>
      </c>
      <c r="G1282" s="2">
        <f t="shared" ca="1" si="156"/>
        <v>6.6521251648515074</v>
      </c>
      <c r="H1282" s="3">
        <f t="shared" si="157"/>
        <v>21.3</v>
      </c>
      <c r="I1282" s="4">
        <f t="shared" si="158"/>
        <v>738.76079934562199</v>
      </c>
      <c r="J1282" s="4">
        <f t="shared" ca="1" si="159"/>
        <v>774.42836593125321</v>
      </c>
      <c r="K1282" s="16"/>
      <c r="N1282" s="6">
        <f t="shared" ca="1" si="153"/>
        <v>-3.9574304055769546E-2</v>
      </c>
      <c r="O1282" s="13">
        <f t="shared" ca="1" si="160"/>
        <v>-9.0092839793251236E-2</v>
      </c>
      <c r="P1282" s="1">
        <v>1280</v>
      </c>
      <c r="Q1282" s="4">
        <v>281</v>
      </c>
    </row>
    <row r="1283" spans="4:17" ht="19.5" customHeight="1" x14ac:dyDescent="0.2">
      <c r="D1283" s="1">
        <v>1279</v>
      </c>
      <c r="E1283" s="3">
        <f t="shared" si="154"/>
        <v>21.316666666666666</v>
      </c>
      <c r="F1283" s="2">
        <f t="shared" si="155"/>
        <v>6.6055125561412282</v>
      </c>
      <c r="G1283" s="2">
        <f t="shared" ca="1" si="156"/>
        <v>6.6823776502452725</v>
      </c>
      <c r="H1283" s="3">
        <f t="shared" si="157"/>
        <v>21.316666666666666</v>
      </c>
      <c r="I1283" s="4">
        <f t="shared" si="158"/>
        <v>739.15863243108879</v>
      </c>
      <c r="J1283" s="4">
        <f t="shared" ca="1" si="159"/>
        <v>798.21473301674393</v>
      </c>
      <c r="K1283" s="16"/>
      <c r="N1283" s="6">
        <f t="shared" ref="N1283:N1346" ca="1" si="161">NORMSINV(RAND())*0.096</f>
        <v>-4.45515848846533E-2</v>
      </c>
      <c r="O1283" s="13">
        <f t="shared" ca="1" si="160"/>
        <v>-9.8866975770790816E-2</v>
      </c>
      <c r="P1283" s="1">
        <v>1281</v>
      </c>
      <c r="Q1283" s="4">
        <v>282</v>
      </c>
    </row>
    <row r="1284" spans="4:17" ht="19.5" customHeight="1" x14ac:dyDescent="0.2">
      <c r="D1284" s="1">
        <v>1280</v>
      </c>
      <c r="E1284" s="3">
        <f t="shared" ref="E1284:E1347" si="162">D1284/60</f>
        <v>21.333333333333332</v>
      </c>
      <c r="F1284" s="2">
        <f t="shared" ref="F1284:F1347" si="163" xml:space="preserve">   7.163 + 0.0961 * $B$6 - 0.0243 * $B$5 + 0.00027 * $B$5^2 + 0.1055 * SIN(2 * PI() * E1284 / 24) + 0.0664 * COS(2 * PI() * E1284 / 24) - 0.0155 * SIN(2 * PI() * E1284 / 24) *  $B$6 + 0.0608 * COS(2 * PI() * E1284 / 24) * $B$6</f>
        <v>6.6060512582011714</v>
      </c>
      <c r="G1284" s="2">
        <f t="shared" ref="G1284:G1347" ca="1" si="164">F1284+O2282</f>
        <v>6.6061644022992283</v>
      </c>
      <c r="H1284" s="3">
        <f t="shared" ref="H1284:H1347" si="165">E1284</f>
        <v>21.333333333333332</v>
      </c>
      <c r="I1284" s="4">
        <f t="shared" ref="I1284:I1347" si="166">EXP(F1284)</f>
        <v>739.5569259801498</v>
      </c>
      <c r="J1284" s="4">
        <f t="shared" ref="J1284:J1347" ca="1" si="167">EXP(G1284)</f>
        <v>739.64060721543126</v>
      </c>
      <c r="K1284" s="16"/>
      <c r="N1284" s="6">
        <f t="shared" ca="1" si="161"/>
        <v>-0.19746999856524067</v>
      </c>
      <c r="O1284" s="13">
        <f t="shared" ca="1" si="160"/>
        <v>-0.25942717633203299</v>
      </c>
      <c r="P1284" s="1">
        <v>1282</v>
      </c>
      <c r="Q1284" s="4">
        <v>283</v>
      </c>
    </row>
    <row r="1285" spans="4:17" ht="19.5" customHeight="1" x14ac:dyDescent="0.2">
      <c r="D1285" s="1">
        <v>1281</v>
      </c>
      <c r="E1285" s="3">
        <f t="shared" si="162"/>
        <v>21.35</v>
      </c>
      <c r="F1285" s="2">
        <f t="shared" si="163"/>
        <v>6.6065902829407275</v>
      </c>
      <c r="G1285" s="2">
        <f t="shared" ca="1" si="164"/>
        <v>6.7264104581076625</v>
      </c>
      <c r="H1285" s="3">
        <f t="shared" si="165"/>
        <v>21.35</v>
      </c>
      <c r="I1285" s="4">
        <f t="shared" si="166"/>
        <v>739.95567291714053</v>
      </c>
      <c r="J1285" s="4">
        <f t="shared" ca="1" si="167"/>
        <v>834.14767756779111</v>
      </c>
      <c r="K1285" s="16"/>
      <c r="N1285" s="6">
        <f t="shared" ca="1" si="161"/>
        <v>-7.6526774666696107E-2</v>
      </c>
      <c r="O1285" s="13">
        <f t="shared" ca="1" si="160"/>
        <v>-0.18856912790966951</v>
      </c>
      <c r="P1285" s="1">
        <v>1283</v>
      </c>
      <c r="Q1285" s="4">
        <v>284</v>
      </c>
    </row>
    <row r="1286" spans="4:17" ht="19.5" customHeight="1" x14ac:dyDescent="0.2">
      <c r="D1286" s="1">
        <v>1282</v>
      </c>
      <c r="E1286" s="3">
        <f t="shared" si="162"/>
        <v>21.366666666666667</v>
      </c>
      <c r="F1286" s="2">
        <f t="shared" si="163"/>
        <v>6.6071296200976413</v>
      </c>
      <c r="G1286" s="2">
        <f t="shared" ca="1" si="164"/>
        <v>6.6055265849811118</v>
      </c>
      <c r="H1286" s="3">
        <f t="shared" si="165"/>
        <v>21.366666666666667</v>
      </c>
      <c r="I1286" s="4">
        <f t="shared" si="166"/>
        <v>740.35486614620788</v>
      </c>
      <c r="J1286" s="4">
        <f t="shared" ca="1" si="167"/>
        <v>739.16900204192837</v>
      </c>
      <c r="K1286" s="16"/>
      <c r="N1286" s="6">
        <f t="shared" ca="1" si="161"/>
        <v>-2.154697887150759E-2</v>
      </c>
      <c r="O1286" s="13">
        <f t="shared" ca="1" si="160"/>
        <v>-0.13665804985850696</v>
      </c>
      <c r="P1286" s="1">
        <v>1284</v>
      </c>
      <c r="Q1286" s="4">
        <v>285</v>
      </c>
    </row>
    <row r="1287" spans="4:17" ht="19.5" customHeight="1" x14ac:dyDescent="0.2">
      <c r="D1287" s="1">
        <v>1283</v>
      </c>
      <c r="E1287" s="3">
        <f t="shared" si="162"/>
        <v>21.383333333333333</v>
      </c>
      <c r="F1287" s="2">
        <f t="shared" si="163"/>
        <v>6.6076692594037132</v>
      </c>
      <c r="G1287" s="2">
        <f t="shared" ca="1" si="164"/>
        <v>6.6893962558969058</v>
      </c>
      <c r="H1287" s="3">
        <f t="shared" si="165"/>
        <v>21.383333333333333</v>
      </c>
      <c r="I1287" s="4">
        <f t="shared" si="166"/>
        <v>740.75449855140084</v>
      </c>
      <c r="J1287" s="4">
        <f t="shared" ca="1" si="167"/>
        <v>803.83679388828807</v>
      </c>
      <c r="K1287" s="16"/>
      <c r="N1287" s="6">
        <f t="shared" ca="1" si="161"/>
        <v>-5.3831470364330621E-2</v>
      </c>
      <c r="O1287" s="13">
        <f t="shared" ca="1" si="160"/>
        <v>-0.17279161224710021</v>
      </c>
      <c r="P1287" s="1">
        <v>1285</v>
      </c>
      <c r="Q1287" s="4">
        <v>286</v>
      </c>
    </row>
    <row r="1288" spans="4:17" ht="19.5" customHeight="1" x14ac:dyDescent="0.2">
      <c r="D1288" s="1">
        <v>1284</v>
      </c>
      <c r="E1288" s="3">
        <f t="shared" si="162"/>
        <v>21.4</v>
      </c>
      <c r="F1288" s="2">
        <f t="shared" si="163"/>
        <v>6.6082091905849865</v>
      </c>
      <c r="G1288" s="2">
        <f t="shared" ca="1" si="164"/>
        <v>6.5849841524615531</v>
      </c>
      <c r="H1288" s="3">
        <f t="shared" si="165"/>
        <v>21.4</v>
      </c>
      <c r="I1288" s="4">
        <f t="shared" si="166"/>
        <v>741.15456299675236</v>
      </c>
      <c r="J1288" s="4">
        <f t="shared" ca="1" si="167"/>
        <v>724.13957174640382</v>
      </c>
      <c r="K1288" s="16"/>
      <c r="N1288" s="6">
        <f t="shared" ca="1" si="161"/>
        <v>-2.6140285603572636E-2</v>
      </c>
      <c r="O1288" s="13">
        <f t="shared" ca="1" si="160"/>
        <v>-0.14994078428931173</v>
      </c>
      <c r="P1288" s="1">
        <v>1286</v>
      </c>
      <c r="Q1288" s="4">
        <v>287</v>
      </c>
    </row>
    <row r="1289" spans="4:17" ht="19.5" customHeight="1" x14ac:dyDescent="0.2">
      <c r="D1289" s="1">
        <v>1285</v>
      </c>
      <c r="E1289" s="3">
        <f t="shared" si="162"/>
        <v>21.416666666666668</v>
      </c>
      <c r="F1289" s="2">
        <f t="shared" si="163"/>
        <v>6.6087494033619505</v>
      </c>
      <c r="G1289" s="2">
        <f t="shared" ca="1" si="164"/>
        <v>6.642409998451738</v>
      </c>
      <c r="H1289" s="3">
        <f t="shared" si="165"/>
        <v>21.416666666666668</v>
      </c>
      <c r="I1289" s="4">
        <f t="shared" si="166"/>
        <v>741.55505232637529</v>
      </c>
      <c r="J1289" s="4">
        <f t="shared" ca="1" si="167"/>
        <v>766.94109442588638</v>
      </c>
      <c r="K1289" s="16"/>
      <c r="N1289" s="6">
        <f t="shared" ca="1" si="161"/>
        <v>-0.11964198088459185</v>
      </c>
      <c r="O1289" s="13">
        <f t="shared" ca="1" si="160"/>
        <v>-0.23014298587875667</v>
      </c>
      <c r="P1289" s="1">
        <v>1287</v>
      </c>
      <c r="Q1289" s="4">
        <v>288</v>
      </c>
    </row>
    <row r="1290" spans="4:17" ht="19.5" customHeight="1" x14ac:dyDescent="0.2">
      <c r="D1290" s="1">
        <v>1286</v>
      </c>
      <c r="E1290" s="3">
        <f t="shared" si="162"/>
        <v>21.433333333333334</v>
      </c>
      <c r="F1290" s="2">
        <f t="shared" si="163"/>
        <v>6.6092898874497328</v>
      </c>
      <c r="G1290" s="2">
        <f t="shared" ca="1" si="164"/>
        <v>6.6322284130054356</v>
      </c>
      <c r="H1290" s="3">
        <f t="shared" si="165"/>
        <v>21.433333333333334</v>
      </c>
      <c r="I1290" s="4">
        <f t="shared" si="166"/>
        <v>741.95595936455015</v>
      </c>
      <c r="J1290" s="4">
        <f t="shared" ca="1" si="167"/>
        <v>759.17203592183921</v>
      </c>
      <c r="K1290" s="16"/>
      <c r="N1290" s="6">
        <f t="shared" ca="1" si="161"/>
        <v>-6.4382582905809851E-2</v>
      </c>
      <c r="O1290" s="13">
        <f t="shared" ca="1" si="160"/>
        <v>-0.21001757595794274</v>
      </c>
      <c r="P1290" s="1">
        <v>1288</v>
      </c>
      <c r="Q1290" s="4">
        <v>289</v>
      </c>
    </row>
    <row r="1291" spans="4:17" ht="19.5" customHeight="1" x14ac:dyDescent="0.2">
      <c r="D1291" s="1">
        <v>1287</v>
      </c>
      <c r="E1291" s="3">
        <f t="shared" si="162"/>
        <v>21.45</v>
      </c>
      <c r="F1291" s="2">
        <f t="shared" si="163"/>
        <v>6.6098306325582952</v>
      </c>
      <c r="G1291" s="2">
        <f t="shared" ca="1" si="164"/>
        <v>6.6501709515011136</v>
      </c>
      <c r="H1291" s="3">
        <f t="shared" si="165"/>
        <v>21.45</v>
      </c>
      <c r="I1291" s="4">
        <f t="shared" si="166"/>
        <v>742.35727691581769</v>
      </c>
      <c r="J1291" s="4">
        <f t="shared" ca="1" si="167"/>
        <v>772.91644546836574</v>
      </c>
      <c r="K1291" s="16"/>
      <c r="N1291" s="6">
        <f t="shared" ca="1" si="161"/>
        <v>0.14733088907686767</v>
      </c>
      <c r="O1291" s="13">
        <f t="shared" ca="1" si="160"/>
        <v>9.3762526940369406E-3</v>
      </c>
      <c r="P1291" s="1">
        <v>1289</v>
      </c>
      <c r="Q1291" s="4">
        <v>290</v>
      </c>
    </row>
    <row r="1292" spans="4:17" ht="19.5" customHeight="1" x14ac:dyDescent="0.2">
      <c r="D1292" s="1">
        <v>1288</v>
      </c>
      <c r="E1292" s="3">
        <f t="shared" si="162"/>
        <v>21.466666666666665</v>
      </c>
      <c r="F1292" s="2">
        <f t="shared" si="163"/>
        <v>6.6103716283926302</v>
      </c>
      <c r="G1292" s="2">
        <f t="shared" ca="1" si="164"/>
        <v>6.6743467141953676</v>
      </c>
      <c r="H1292" s="3">
        <f t="shared" si="165"/>
        <v>21.466666666666665</v>
      </c>
      <c r="I1292" s="4">
        <f t="shared" si="166"/>
        <v>742.75899776507254</v>
      </c>
      <c r="J1292" s="4">
        <f t="shared" ca="1" si="167"/>
        <v>791.8299935746461</v>
      </c>
      <c r="K1292" s="16"/>
      <c r="N1292" s="6">
        <f t="shared" ca="1" si="161"/>
        <v>0.10948655893964943</v>
      </c>
      <c r="O1292" s="13">
        <f t="shared" ca="1" si="160"/>
        <v>2.4233843253734913E-2</v>
      </c>
      <c r="P1292" s="1">
        <v>1290</v>
      </c>
      <c r="Q1292" s="4">
        <v>291</v>
      </c>
    </row>
    <row r="1293" spans="4:17" ht="19.5" customHeight="1" x14ac:dyDescent="0.2">
      <c r="D1293" s="1">
        <v>1289</v>
      </c>
      <c r="E1293" s="3">
        <f t="shared" si="162"/>
        <v>21.483333333333334</v>
      </c>
      <c r="F1293" s="2">
        <f t="shared" si="163"/>
        <v>6.610912864652958</v>
      </c>
      <c r="G1293" s="2">
        <f t="shared" ca="1" si="164"/>
        <v>6.6417554537674182</v>
      </c>
      <c r="H1293" s="3">
        <f t="shared" si="165"/>
        <v>21.483333333333334</v>
      </c>
      <c r="I1293" s="4">
        <f t="shared" si="166"/>
        <v>743.16111467765859</v>
      </c>
      <c r="J1293" s="4">
        <f t="shared" ca="1" si="167"/>
        <v>766.43926146330921</v>
      </c>
      <c r="K1293" s="16"/>
      <c r="N1293" s="6">
        <f t="shared" ca="1" si="161"/>
        <v>1.7766455418592068E-2</v>
      </c>
      <c r="O1293" s="13">
        <f t="shared" ca="1" si="160"/>
        <v>-5.3273447017951892E-2</v>
      </c>
      <c r="P1293" s="1">
        <v>1291</v>
      </c>
      <c r="Q1293" s="4">
        <v>292</v>
      </c>
    </row>
    <row r="1294" spans="4:17" ht="19.5" customHeight="1" x14ac:dyDescent="0.2">
      <c r="D1294" s="1">
        <v>1290</v>
      </c>
      <c r="E1294" s="3">
        <f t="shared" si="162"/>
        <v>21.5</v>
      </c>
      <c r="F1294" s="2">
        <f t="shared" si="163"/>
        <v>6.6114543310349188</v>
      </c>
      <c r="G1294" s="2">
        <f t="shared" ca="1" si="164"/>
        <v>6.5977123755397038</v>
      </c>
      <c r="H1294" s="3">
        <f t="shared" si="165"/>
        <v>21.5</v>
      </c>
      <c r="I1294" s="4">
        <f t="shared" si="166"/>
        <v>743.56362039946134</v>
      </c>
      <c r="J1294" s="4">
        <f t="shared" ca="1" si="167"/>
        <v>733.41548950004528</v>
      </c>
      <c r="K1294" s="16"/>
      <c r="N1294" s="6">
        <f t="shared" ca="1" si="161"/>
        <v>-0.19646332091085908</v>
      </c>
      <c r="O1294" s="13">
        <f t="shared" ca="1" si="160"/>
        <v>-0.2437545463181908</v>
      </c>
      <c r="P1294" s="1">
        <v>1292</v>
      </c>
      <c r="Q1294" s="4">
        <v>293</v>
      </c>
    </row>
    <row r="1295" spans="4:17" ht="19.5" customHeight="1" x14ac:dyDescent="0.2">
      <c r="D1295" s="1">
        <v>1291</v>
      </c>
      <c r="E1295" s="3">
        <f t="shared" si="162"/>
        <v>21.516666666666666</v>
      </c>
      <c r="F1295" s="2">
        <f t="shared" si="163"/>
        <v>6.6119960172297745</v>
      </c>
      <c r="G1295" s="2">
        <f t="shared" ca="1" si="164"/>
        <v>6.351273561679891</v>
      </c>
      <c r="H1295" s="3">
        <f t="shared" si="165"/>
        <v>21.516666666666666</v>
      </c>
      <c r="I1295" s="4">
        <f t="shared" si="166"/>
        <v>743.96650765701008</v>
      </c>
      <c r="J1295" s="4">
        <f t="shared" ca="1" si="167"/>
        <v>573.22227826699884</v>
      </c>
      <c r="K1295" s="16"/>
      <c r="N1295" s="6">
        <f t="shared" ca="1" si="161"/>
        <v>3.7558195229087529E-2</v>
      </c>
      <c r="O1295" s="13">
        <f t="shared" ca="1" si="160"/>
        <v>-7.9023887981217664E-2</v>
      </c>
      <c r="P1295" s="1">
        <v>1293</v>
      </c>
      <c r="Q1295" s="4">
        <v>294</v>
      </c>
    </row>
    <row r="1296" spans="4:17" ht="19.5" customHeight="1" x14ac:dyDescent="0.2">
      <c r="D1296" s="1">
        <v>1292</v>
      </c>
      <c r="E1296" s="3">
        <f t="shared" si="162"/>
        <v>21.533333333333335</v>
      </c>
      <c r="F1296" s="2">
        <f t="shared" si="163"/>
        <v>6.6125379129246005</v>
      </c>
      <c r="G1296" s="2">
        <f t="shared" ca="1" si="164"/>
        <v>6.5854702935312908</v>
      </c>
      <c r="H1296" s="3">
        <f t="shared" si="165"/>
        <v>21.533333333333335</v>
      </c>
      <c r="I1296" s="4">
        <f t="shared" si="166"/>
        <v>744.36976915757145</v>
      </c>
      <c r="J1296" s="4">
        <f t="shared" ca="1" si="167"/>
        <v>724.49169131540918</v>
      </c>
      <c r="K1296" s="16"/>
      <c r="N1296" s="6">
        <f t="shared" ca="1" si="161"/>
        <v>7.1581054335525404E-2</v>
      </c>
      <c r="O1296" s="13">
        <f t="shared" ca="1" si="160"/>
        <v>-1.9085832060251259E-2</v>
      </c>
      <c r="P1296" s="1">
        <v>1294</v>
      </c>
      <c r="Q1296" s="4">
        <v>295</v>
      </c>
    </row>
    <row r="1297" spans="4:17" ht="19.5" customHeight="1" x14ac:dyDescent="0.2">
      <c r="D1297" s="1">
        <v>1293</v>
      </c>
      <c r="E1297" s="3">
        <f t="shared" si="162"/>
        <v>21.55</v>
      </c>
      <c r="F1297" s="2">
        <f t="shared" si="163"/>
        <v>6.6130800078024832</v>
      </c>
      <c r="G1297" s="2">
        <f t="shared" ca="1" si="164"/>
        <v>6.6651826668300336</v>
      </c>
      <c r="H1297" s="3">
        <f t="shared" si="165"/>
        <v>21.55</v>
      </c>
      <c r="I1297" s="4">
        <f t="shared" si="166"/>
        <v>744.77339758925075</v>
      </c>
      <c r="J1297" s="4">
        <f t="shared" ca="1" si="167"/>
        <v>784.60677352386267</v>
      </c>
      <c r="K1297" s="16"/>
      <c r="N1297" s="6">
        <f t="shared" ca="1" si="161"/>
        <v>0.1599154146310772</v>
      </c>
      <c r="O1297" s="13">
        <f t="shared" ca="1" si="160"/>
        <v>8.1081851796458576E-2</v>
      </c>
      <c r="P1297" s="1">
        <v>1295</v>
      </c>
      <c r="Q1297" s="4">
        <v>296</v>
      </c>
    </row>
    <row r="1298" spans="4:17" ht="19.5" customHeight="1" x14ac:dyDescent="0.2">
      <c r="D1298" s="1">
        <v>1294</v>
      </c>
      <c r="E1298" s="3">
        <f t="shared" si="162"/>
        <v>21.566666666666666</v>
      </c>
      <c r="F1298" s="2">
        <f t="shared" si="163"/>
        <v>6.6136222915427183</v>
      </c>
      <c r="G1298" s="2">
        <f t="shared" ca="1" si="164"/>
        <v>6.5028995555541833</v>
      </c>
      <c r="H1298" s="3">
        <f t="shared" si="165"/>
        <v>21.566666666666666</v>
      </c>
      <c r="I1298" s="4">
        <f t="shared" si="166"/>
        <v>745.17738562109344</v>
      </c>
      <c r="J1298" s="4">
        <f t="shared" ca="1" si="167"/>
        <v>667.07304692851767</v>
      </c>
      <c r="K1298" s="16"/>
      <c r="N1298" s="6">
        <f t="shared" ca="1" si="161"/>
        <v>-8.1334587201286251E-2</v>
      </c>
      <c r="O1298" s="13">
        <f t="shared" ca="1" si="160"/>
        <v>-0.10296766370497615</v>
      </c>
      <c r="P1298" s="1">
        <v>1296</v>
      </c>
      <c r="Q1298" s="4">
        <v>297</v>
      </c>
    </row>
    <row r="1299" spans="4:17" ht="19.5" customHeight="1" x14ac:dyDescent="0.2">
      <c r="D1299" s="1">
        <v>1295</v>
      </c>
      <c r="E1299" s="3">
        <f t="shared" si="162"/>
        <v>21.583333333333332</v>
      </c>
      <c r="F1299" s="2">
        <f t="shared" si="163"/>
        <v>6.6141647538210036</v>
      </c>
      <c r="G1299" s="2">
        <f t="shared" ca="1" si="164"/>
        <v>6.685456404642065</v>
      </c>
      <c r="H1299" s="3">
        <f t="shared" si="165"/>
        <v>21.583333333333332</v>
      </c>
      <c r="I1299" s="4">
        <f t="shared" si="166"/>
        <v>745.58172590318406</v>
      </c>
      <c r="J1299" s="4">
        <f t="shared" ca="1" si="167"/>
        <v>800.67602705135801</v>
      </c>
      <c r="K1299" s="16"/>
      <c r="N1299" s="6">
        <f t="shared" ca="1" si="161"/>
        <v>0.14363430020032489</v>
      </c>
      <c r="O1299" s="13">
        <f t="shared" ca="1" si="160"/>
        <v>9.1837738231464766E-2</v>
      </c>
      <c r="P1299" s="1">
        <v>1297</v>
      </c>
      <c r="Q1299" s="4">
        <v>298</v>
      </c>
    </row>
    <row r="1300" spans="4:17" ht="19.5" customHeight="1" x14ac:dyDescent="0.2">
      <c r="D1300" s="1">
        <v>1296</v>
      </c>
      <c r="E1300" s="3">
        <f t="shared" si="162"/>
        <v>21.6</v>
      </c>
      <c r="F1300" s="2">
        <f t="shared" si="163"/>
        <v>6.614707384309642</v>
      </c>
      <c r="G1300" s="2">
        <f t="shared" ca="1" si="164"/>
        <v>6.6518793788852628</v>
      </c>
      <c r="H1300" s="3">
        <f t="shared" si="165"/>
        <v>21.6</v>
      </c>
      <c r="I1300" s="4">
        <f t="shared" si="166"/>
        <v>745.98641106675495</v>
      </c>
      <c r="J1300" s="4">
        <f t="shared" ca="1" si="167"/>
        <v>774.23804569702509</v>
      </c>
      <c r="K1300" s="16"/>
      <c r="N1300" s="6">
        <f t="shared" ca="1" si="161"/>
        <v>-0.12656470385332225</v>
      </c>
      <c r="O1300" s="13">
        <f t="shared" ca="1" si="160"/>
        <v>-0.13684573311385562</v>
      </c>
      <c r="P1300" s="1">
        <v>1298</v>
      </c>
      <c r="Q1300" s="4">
        <v>299</v>
      </c>
    </row>
    <row r="1301" spans="4:17" ht="19.5" customHeight="1" x14ac:dyDescent="0.2">
      <c r="D1301" s="1">
        <v>1297</v>
      </c>
      <c r="E1301" s="3">
        <f t="shared" si="162"/>
        <v>21.616666666666667</v>
      </c>
      <c r="F1301" s="2">
        <f t="shared" si="163"/>
        <v>6.6152501726777286</v>
      </c>
      <c r="G1301" s="2">
        <f t="shared" ca="1" si="164"/>
        <v>6.5800992397073239</v>
      </c>
      <c r="H1301" s="3">
        <f t="shared" si="165"/>
        <v>21.616666666666667</v>
      </c>
      <c r="I1301" s="4">
        <f t="shared" si="166"/>
        <v>746.39143372428248</v>
      </c>
      <c r="J1301" s="4">
        <f t="shared" ca="1" si="167"/>
        <v>720.61083890955035</v>
      </c>
      <c r="K1301" s="16"/>
      <c r="N1301" s="6">
        <f t="shared" ca="1" si="161"/>
        <v>4.3191091436084973E-3</v>
      </c>
      <c r="O1301" s="13">
        <f t="shared" ca="1" si="160"/>
        <v>-5.3168914932331085E-2</v>
      </c>
      <c r="P1301" s="1">
        <v>1299</v>
      </c>
      <c r="Q1301" s="4">
        <v>300</v>
      </c>
    </row>
    <row r="1302" spans="4:17" ht="19.5" customHeight="1" x14ac:dyDescent="0.2">
      <c r="D1302" s="1">
        <v>1298</v>
      </c>
      <c r="E1302" s="3">
        <f t="shared" si="162"/>
        <v>21.633333333333333</v>
      </c>
      <c r="F1302" s="2">
        <f t="shared" si="163"/>
        <v>6.6157931085913573</v>
      </c>
      <c r="G1302" s="2">
        <f t="shared" ca="1" si="164"/>
        <v>6.7595506965261967</v>
      </c>
      <c r="H1302" s="3">
        <f t="shared" si="165"/>
        <v>21.633333333333333</v>
      </c>
      <c r="I1302" s="4">
        <f t="shared" si="166"/>
        <v>746.79678646960019</v>
      </c>
      <c r="J1302" s="4">
        <f t="shared" ca="1" si="167"/>
        <v>862.25469471332838</v>
      </c>
      <c r="K1302" s="16"/>
      <c r="N1302" s="6">
        <f t="shared" ca="1" si="161"/>
        <v>8.7245808386849408E-2</v>
      </c>
      <c r="O1302" s="13">
        <f t="shared" ca="1" si="160"/>
        <v>5.3403975385577299E-2</v>
      </c>
      <c r="P1302" s="1">
        <v>1300</v>
      </c>
      <c r="Q1302" s="4">
        <v>301</v>
      </c>
    </row>
    <row r="1303" spans="4:17" ht="19.5" customHeight="1" x14ac:dyDescent="0.2">
      <c r="D1303" s="1">
        <v>1299</v>
      </c>
      <c r="E1303" s="3">
        <f t="shared" si="162"/>
        <v>21.65</v>
      </c>
      <c r="F1303" s="2">
        <f t="shared" si="163"/>
        <v>6.616336181713808</v>
      </c>
      <c r="G1303" s="2">
        <f t="shared" ca="1" si="164"/>
        <v>6.7993866083434211</v>
      </c>
      <c r="H1303" s="3">
        <f t="shared" si="165"/>
        <v>21.65</v>
      </c>
      <c r="I1303" s="4">
        <f t="shared" si="166"/>
        <v>747.20246187799933</v>
      </c>
      <c r="J1303" s="4">
        <f t="shared" ca="1" si="167"/>
        <v>897.2967284855257</v>
      </c>
      <c r="K1303" s="16"/>
      <c r="N1303" s="6">
        <f t="shared" ca="1" si="161"/>
        <v>3.0253277163738743E-2</v>
      </c>
      <c r="O1303" s="13">
        <f t="shared" ca="1" si="160"/>
        <v>1.5686373244096802E-2</v>
      </c>
      <c r="P1303" s="1">
        <v>1301</v>
      </c>
      <c r="Q1303" s="4">
        <v>302</v>
      </c>
    </row>
    <row r="1304" spans="4:17" ht="19.5" customHeight="1" x14ac:dyDescent="0.2">
      <c r="D1304" s="1">
        <v>1300</v>
      </c>
      <c r="E1304" s="3">
        <f t="shared" si="162"/>
        <v>21.666666666666668</v>
      </c>
      <c r="F1304" s="2">
        <f t="shared" si="163"/>
        <v>6.616879381705755</v>
      </c>
      <c r="G1304" s="2">
        <f t="shared" ca="1" si="164"/>
        <v>6.7323641750850278</v>
      </c>
      <c r="H1304" s="3">
        <f t="shared" si="165"/>
        <v>21.666666666666668</v>
      </c>
      <c r="I1304" s="4">
        <f t="shared" si="166"/>
        <v>747.60845250634441</v>
      </c>
      <c r="J1304" s="4">
        <f t="shared" ca="1" si="167"/>
        <v>839.12877005118048</v>
      </c>
      <c r="K1304" s="16"/>
      <c r="N1304" s="6">
        <f t="shared" ca="1" si="161"/>
        <v>2.6595281795692788E-2</v>
      </c>
      <c r="O1304" s="13">
        <f t="shared" ca="1" si="160"/>
        <v>4.9325752117171107E-3</v>
      </c>
      <c r="P1304" s="1">
        <v>1302</v>
      </c>
      <c r="Q1304" s="4">
        <v>303</v>
      </c>
    </row>
    <row r="1305" spans="4:17" ht="19.5" customHeight="1" x14ac:dyDescent="0.2">
      <c r="D1305" s="1">
        <v>1301</v>
      </c>
      <c r="E1305" s="3">
        <f t="shared" si="162"/>
        <v>21.683333333333334</v>
      </c>
      <c r="F1305" s="2">
        <f t="shared" si="163"/>
        <v>6.6174226982254511</v>
      </c>
      <c r="G1305" s="2">
        <f t="shared" ca="1" si="164"/>
        <v>6.5486781742945777</v>
      </c>
      <c r="H1305" s="3">
        <f t="shared" si="165"/>
        <v>21.683333333333334</v>
      </c>
      <c r="I1305" s="4">
        <f t="shared" si="166"/>
        <v>748.01475089317364</v>
      </c>
      <c r="J1305" s="4">
        <f t="shared" ca="1" si="167"/>
        <v>698.32050549132396</v>
      </c>
      <c r="K1305" s="16"/>
      <c r="N1305" s="6">
        <f t="shared" ca="1" si="161"/>
        <v>-0.12579506844792565</v>
      </c>
      <c r="O1305" s="13">
        <f t="shared" ca="1" si="160"/>
        <v>-0.12894152947453125</v>
      </c>
      <c r="P1305" s="1">
        <v>1303</v>
      </c>
      <c r="Q1305" s="4">
        <v>304</v>
      </c>
    </row>
    <row r="1306" spans="4:17" ht="19.5" customHeight="1" x14ac:dyDescent="0.2">
      <c r="D1306" s="1">
        <v>1302</v>
      </c>
      <c r="E1306" s="3">
        <f t="shared" si="162"/>
        <v>21.7</v>
      </c>
      <c r="F1306" s="2">
        <f t="shared" si="163"/>
        <v>6.6179661209289335</v>
      </c>
      <c r="G1306" s="2">
        <f t="shared" ca="1" si="164"/>
        <v>6.6193155498828835</v>
      </c>
      <c r="H1306" s="3">
        <f t="shared" si="165"/>
        <v>21.7</v>
      </c>
      <c r="I1306" s="4">
        <f t="shared" si="166"/>
        <v>748.42134955881579</v>
      </c>
      <c r="J1306" s="4">
        <f t="shared" ca="1" si="167"/>
        <v>749.43197272638815</v>
      </c>
      <c r="K1306" s="16"/>
      <c r="N1306" s="6">
        <f t="shared" ca="1" si="161"/>
        <v>5.7329930274124183E-2</v>
      </c>
      <c r="O1306" s="13">
        <f t="shared" ca="1" si="160"/>
        <v>8.4850934607242426E-3</v>
      </c>
      <c r="P1306" s="1">
        <v>1304</v>
      </c>
      <c r="Q1306" s="4">
        <v>305</v>
      </c>
    </row>
    <row r="1307" spans="4:17" ht="19.5" customHeight="1" x14ac:dyDescent="0.2">
      <c r="D1307" s="1">
        <v>1303</v>
      </c>
      <c r="E1307" s="3">
        <f t="shared" si="162"/>
        <v>21.716666666666665</v>
      </c>
      <c r="F1307" s="2">
        <f t="shared" si="163"/>
        <v>6.6185096394702168</v>
      </c>
      <c r="G1307" s="2">
        <f t="shared" ca="1" si="164"/>
        <v>6.5623135880474637</v>
      </c>
      <c r="H1307" s="3">
        <f t="shared" si="165"/>
        <v>21.716666666666665</v>
      </c>
      <c r="I1307" s="4">
        <f t="shared" si="166"/>
        <v>748.82824100549931</v>
      </c>
      <c r="J1307" s="4">
        <f t="shared" ca="1" si="167"/>
        <v>707.90760803141859</v>
      </c>
      <c r="K1307" s="16"/>
      <c r="N1307" s="6">
        <f t="shared" ca="1" si="161"/>
        <v>3.4627155061019738E-2</v>
      </c>
      <c r="O1307" s="13">
        <f t="shared" ca="1" si="160"/>
        <v>2.7240640884126935E-2</v>
      </c>
      <c r="P1307" s="1">
        <v>1305</v>
      </c>
      <c r="Q1307" s="4">
        <v>306</v>
      </c>
    </row>
    <row r="1308" spans="4:17" ht="19.5" customHeight="1" x14ac:dyDescent="0.2">
      <c r="D1308" s="1">
        <v>1304</v>
      </c>
      <c r="E1308" s="3">
        <f t="shared" si="162"/>
        <v>21.733333333333334</v>
      </c>
      <c r="F1308" s="2">
        <f t="shared" si="163"/>
        <v>6.6190532435014919</v>
      </c>
      <c r="G1308" s="2">
        <f t="shared" ca="1" si="164"/>
        <v>6.6514290370140339</v>
      </c>
      <c r="H1308" s="3">
        <f t="shared" si="165"/>
        <v>21.733333333333334</v>
      </c>
      <c r="I1308" s="4">
        <f t="shared" si="166"/>
        <v>749.2354177174667</v>
      </c>
      <c r="J1308" s="4">
        <f t="shared" ca="1" si="167"/>
        <v>773.88945238572273</v>
      </c>
      <c r="K1308" s="16"/>
      <c r="N1308" s="6">
        <f t="shared" ca="1" si="161"/>
        <v>4.5432192416547543E-2</v>
      </c>
      <c r="O1308" s="13">
        <f t="shared" ca="1" si="160"/>
        <v>2.4804883360190353E-2</v>
      </c>
      <c r="P1308" s="1">
        <v>1306</v>
      </c>
      <c r="Q1308" s="4">
        <v>307</v>
      </c>
    </row>
    <row r="1309" spans="4:17" ht="19.5" customHeight="1" x14ac:dyDescent="0.2">
      <c r="D1309" s="1">
        <v>1305</v>
      </c>
      <c r="E1309" s="3">
        <f t="shared" si="162"/>
        <v>21.75</v>
      </c>
      <c r="F1309" s="2">
        <f t="shared" si="163"/>
        <v>6.6195969226733213</v>
      </c>
      <c r="G1309" s="2">
        <f t="shared" ca="1" si="164"/>
        <v>6.6764897191129027</v>
      </c>
      <c r="H1309" s="3">
        <f t="shared" si="165"/>
        <v>21.75</v>
      </c>
      <c r="I1309" s="4">
        <f t="shared" si="166"/>
        <v>749.64287216108733</v>
      </c>
      <c r="J1309" s="4">
        <f t="shared" ca="1" si="167"/>
        <v>793.52870867202375</v>
      </c>
      <c r="K1309" s="16"/>
      <c r="N1309" s="6">
        <f t="shared" ca="1" si="161"/>
        <v>-5.7083620328035892E-2</v>
      </c>
      <c r="O1309" s="13">
        <f t="shared" ca="1" si="160"/>
        <v>-5.1100127961091514E-2</v>
      </c>
      <c r="P1309" s="1">
        <v>1307</v>
      </c>
      <c r="Q1309" s="4">
        <v>308</v>
      </c>
    </row>
    <row r="1310" spans="4:17" ht="19.5" customHeight="1" x14ac:dyDescent="0.2">
      <c r="D1310" s="1">
        <v>1306</v>
      </c>
      <c r="E1310" s="3">
        <f t="shared" si="162"/>
        <v>21.766666666666666</v>
      </c>
      <c r="F1310" s="2">
        <f t="shared" si="163"/>
        <v>6.620140666634839</v>
      </c>
      <c r="G1310" s="2">
        <f t="shared" ca="1" si="164"/>
        <v>6.536843966719756</v>
      </c>
      <c r="H1310" s="3">
        <f t="shared" si="165"/>
        <v>21.766666666666666</v>
      </c>
      <c r="I1310" s="4">
        <f t="shared" si="166"/>
        <v>750.05059678497514</v>
      </c>
      <c r="J1310" s="4">
        <f t="shared" ca="1" si="167"/>
        <v>690.10514270867918</v>
      </c>
      <c r="K1310" s="16"/>
      <c r="N1310" s="6">
        <f t="shared" ca="1" si="161"/>
        <v>3.3480865559576981E-2</v>
      </c>
      <c r="O1310" s="13">
        <f t="shared" ca="1" si="160"/>
        <v>1.4994062915205879E-2</v>
      </c>
      <c r="P1310" s="1">
        <v>1308</v>
      </c>
      <c r="Q1310" s="4">
        <v>309</v>
      </c>
    </row>
    <row r="1311" spans="4:17" ht="19.5" customHeight="1" x14ac:dyDescent="0.2">
      <c r="D1311" s="1">
        <v>1307</v>
      </c>
      <c r="E1311" s="3">
        <f t="shared" si="162"/>
        <v>21.783333333333335</v>
      </c>
      <c r="F1311" s="2">
        <f t="shared" si="163"/>
        <v>6.6206844650339418</v>
      </c>
      <c r="G1311" s="2">
        <f t="shared" ca="1" si="164"/>
        <v>6.7269295887047305</v>
      </c>
      <c r="H1311" s="3">
        <f t="shared" si="165"/>
        <v>21.783333333333335</v>
      </c>
      <c r="I1311" s="4">
        <f t="shared" si="166"/>
        <v>750.45858402010151</v>
      </c>
      <c r="J1311" s="4">
        <f t="shared" ca="1" si="167"/>
        <v>834.58082156911416</v>
      </c>
      <c r="K1311" s="16"/>
      <c r="N1311" s="6">
        <f t="shared" ca="1" si="161"/>
        <v>-4.8406947715710899E-2</v>
      </c>
      <c r="O1311" s="13">
        <f t="shared" ca="1" si="160"/>
        <v>-6.0241439826380097E-2</v>
      </c>
      <c r="P1311" s="1">
        <v>1309</v>
      </c>
      <c r="Q1311" s="4">
        <v>310</v>
      </c>
    </row>
    <row r="1312" spans="4:17" ht="19.5" customHeight="1" x14ac:dyDescent="0.2">
      <c r="D1312" s="1">
        <v>1308</v>
      </c>
      <c r="E1312" s="3">
        <f t="shared" si="162"/>
        <v>21.8</v>
      </c>
      <c r="F1312" s="2">
        <f t="shared" si="163"/>
        <v>6.6212283075174918</v>
      </c>
      <c r="G1312" s="2">
        <f t="shared" ca="1" si="164"/>
        <v>6.6010136767897958</v>
      </c>
      <c r="H1312" s="3">
        <f t="shared" si="165"/>
        <v>21.8</v>
      </c>
      <c r="I1312" s="4">
        <f t="shared" si="166"/>
        <v>750.86682627991672</v>
      </c>
      <c r="J1312" s="4">
        <f t="shared" ca="1" si="167"/>
        <v>735.84071597133061</v>
      </c>
      <c r="K1312" s="16"/>
      <c r="N1312" s="6">
        <f t="shared" ca="1" si="161"/>
        <v>0.1759332418000614</v>
      </c>
      <c r="O1312" s="13">
        <f t="shared" ca="1" si="160"/>
        <v>0.14431748484452889</v>
      </c>
      <c r="P1312" s="1">
        <v>1310</v>
      </c>
      <c r="Q1312" s="4">
        <v>311</v>
      </c>
    </row>
    <row r="1313" spans="4:17" ht="19.5" customHeight="1" x14ac:dyDescent="0.2">
      <c r="D1313" s="1">
        <v>1309</v>
      </c>
      <c r="E1313" s="3">
        <f t="shared" si="162"/>
        <v>21.816666666666666</v>
      </c>
      <c r="F1313" s="2">
        <f t="shared" si="163"/>
        <v>6.6217721837315136</v>
      </c>
      <c r="G1313" s="2">
        <f t="shared" ca="1" si="164"/>
        <v>6.6080710630441786</v>
      </c>
      <c r="H1313" s="3">
        <f t="shared" si="165"/>
        <v>21.816666666666666</v>
      </c>
      <c r="I1313" s="4">
        <f t="shared" si="166"/>
        <v>751.27531596046947</v>
      </c>
      <c r="J1313" s="4">
        <f t="shared" ca="1" si="167"/>
        <v>741.05219620960611</v>
      </c>
      <c r="K1313" s="16"/>
      <c r="N1313" s="6">
        <f t="shared" ca="1" si="161"/>
        <v>6.2295555693752017E-2</v>
      </c>
      <c r="O1313" s="13">
        <f t="shared" ca="1" si="160"/>
        <v>9.0927257374761997E-2</v>
      </c>
      <c r="P1313" s="1">
        <v>1311</v>
      </c>
      <c r="Q1313" s="4">
        <v>312</v>
      </c>
    </row>
    <row r="1314" spans="4:17" ht="19.5" customHeight="1" x14ac:dyDescent="0.2">
      <c r="D1314" s="1">
        <v>1310</v>
      </c>
      <c r="E1314" s="3">
        <f t="shared" si="162"/>
        <v>21.833333333333332</v>
      </c>
      <c r="F1314" s="2">
        <f t="shared" si="163"/>
        <v>6.6223160833213868</v>
      </c>
      <c r="G1314" s="2">
        <f t="shared" ca="1" si="164"/>
        <v>6.6906333408902725</v>
      </c>
      <c r="H1314" s="3">
        <f t="shared" si="165"/>
        <v>21.833333333333332</v>
      </c>
      <c r="I1314" s="4">
        <f t="shared" si="166"/>
        <v>751.68404544052453</v>
      </c>
      <c r="J1314" s="4">
        <f t="shared" ca="1" si="167"/>
        <v>804.83182366442747</v>
      </c>
      <c r="K1314" s="16"/>
      <c r="N1314" s="6">
        <f t="shared" ca="1" si="161"/>
        <v>-8.2522556090926236E-2</v>
      </c>
      <c r="O1314" s="13">
        <f t="shared" ca="1" si="160"/>
        <v>-5.0604633144884725E-2</v>
      </c>
      <c r="P1314" s="1">
        <v>1312</v>
      </c>
      <c r="Q1314" s="4">
        <v>313</v>
      </c>
    </row>
    <row r="1315" spans="4:17" ht="19.5" customHeight="1" x14ac:dyDescent="0.2">
      <c r="D1315" s="1">
        <v>1311</v>
      </c>
      <c r="E1315" s="3">
        <f t="shared" si="162"/>
        <v>21.85</v>
      </c>
      <c r="F1315" s="2">
        <f t="shared" si="163"/>
        <v>6.622859995932048</v>
      </c>
      <c r="G1315" s="2">
        <f t="shared" ca="1" si="164"/>
        <v>6.61885474326637</v>
      </c>
      <c r="H1315" s="3">
        <f t="shared" si="165"/>
        <v>21.85</v>
      </c>
      <c r="I1315" s="4">
        <f t="shared" si="166"/>
        <v>752.09300708168712</v>
      </c>
      <c r="J1315" s="4">
        <f t="shared" ca="1" si="167"/>
        <v>749.08670907072712</v>
      </c>
      <c r="K1315" s="16"/>
      <c r="N1315" s="6">
        <f t="shared" ca="1" si="161"/>
        <v>-0.13919801533317527</v>
      </c>
      <c r="O1315" s="13">
        <f t="shared" ca="1" si="160"/>
        <v>-0.13682402338563199</v>
      </c>
      <c r="P1315" s="1">
        <v>1313</v>
      </c>
      <c r="Q1315" s="4">
        <v>314</v>
      </c>
    </row>
    <row r="1316" spans="4:17" ht="19.5" customHeight="1" x14ac:dyDescent="0.2">
      <c r="D1316" s="1">
        <v>1312</v>
      </c>
      <c r="E1316" s="3">
        <f t="shared" si="162"/>
        <v>21.866666666666667</v>
      </c>
      <c r="F1316" s="2">
        <f t="shared" si="163"/>
        <v>6.6234039112081851</v>
      </c>
      <c r="G1316" s="2">
        <f t="shared" ca="1" si="164"/>
        <v>6.7628869046577211</v>
      </c>
      <c r="H1316" s="3">
        <f t="shared" si="165"/>
        <v>21.866666666666667</v>
      </c>
      <c r="I1316" s="4">
        <f t="shared" si="166"/>
        <v>752.50219322852479</v>
      </c>
      <c r="J1316" s="4">
        <f t="shared" ca="1" si="167"/>
        <v>865.13615974818947</v>
      </c>
      <c r="K1316" s="16"/>
      <c r="N1316" s="6">
        <f t="shared" ca="1" si="161"/>
        <v>-5.1824137295555295E-2</v>
      </c>
      <c r="O1316" s="13">
        <f t="shared" ca="1" si="160"/>
        <v>-9.4265176519704841E-2</v>
      </c>
      <c r="P1316" s="1">
        <v>1314</v>
      </c>
      <c r="Q1316" s="4">
        <v>315</v>
      </c>
    </row>
    <row r="1317" spans="4:17" ht="19.5" customHeight="1" x14ac:dyDescent="0.2">
      <c r="D1317" s="1">
        <v>1313</v>
      </c>
      <c r="E1317" s="3">
        <f t="shared" si="162"/>
        <v>21.883333333333333</v>
      </c>
      <c r="F1317" s="2">
        <f t="shared" si="163"/>
        <v>6.6239478187944343</v>
      </c>
      <c r="G1317" s="2">
        <f t="shared" ca="1" si="164"/>
        <v>6.5436520235041344</v>
      </c>
      <c r="H1317" s="3">
        <f t="shared" si="165"/>
        <v>21.883333333333333</v>
      </c>
      <c r="I1317" s="4">
        <f t="shared" si="166"/>
        <v>752.91159620869132</v>
      </c>
      <c r="J1317" s="4">
        <f t="shared" ca="1" si="167"/>
        <v>694.81944712466873</v>
      </c>
      <c r="K1317" s="16"/>
      <c r="N1317" s="6">
        <f t="shared" ca="1" si="161"/>
        <v>-5.964722175842734E-3</v>
      </c>
      <c r="O1317" s="13">
        <f t="shared" ca="1" si="160"/>
        <v>-5.0427945493451865E-2</v>
      </c>
      <c r="P1317" s="1">
        <v>1315</v>
      </c>
      <c r="Q1317" s="4">
        <v>316</v>
      </c>
    </row>
    <row r="1318" spans="4:17" ht="19.5" customHeight="1" x14ac:dyDescent="0.2">
      <c r="D1318" s="1">
        <v>1314</v>
      </c>
      <c r="E1318" s="3">
        <f t="shared" si="162"/>
        <v>21.9</v>
      </c>
      <c r="F1318" s="2">
        <f t="shared" si="163"/>
        <v>6.6244917083355803</v>
      </c>
      <c r="G1318" s="2">
        <f t="shared" ca="1" si="164"/>
        <v>6.7935388255145552</v>
      </c>
      <c r="H1318" s="3">
        <f t="shared" si="165"/>
        <v>21.9</v>
      </c>
      <c r="I1318" s="4">
        <f t="shared" si="166"/>
        <v>753.32120833305453</v>
      </c>
      <c r="J1318" s="4">
        <f t="shared" ca="1" si="167"/>
        <v>892.06484445445324</v>
      </c>
      <c r="K1318" s="16"/>
      <c r="N1318" s="6">
        <f t="shared" ca="1" si="161"/>
        <v>5.9376207417137186E-2</v>
      </c>
      <c r="O1318" s="13">
        <f t="shared" ca="1" si="160"/>
        <v>1.1895235355981505E-2</v>
      </c>
      <c r="P1318" s="1">
        <v>1316</v>
      </c>
      <c r="Q1318" s="4">
        <v>317</v>
      </c>
    </row>
    <row r="1319" spans="4:17" ht="19.5" customHeight="1" x14ac:dyDescent="0.2">
      <c r="D1319" s="1">
        <v>1315</v>
      </c>
      <c r="E1319" s="3">
        <f t="shared" si="162"/>
        <v>21.916666666666668</v>
      </c>
      <c r="F1319" s="2">
        <f t="shared" si="163"/>
        <v>6.6250355694767498</v>
      </c>
      <c r="G1319" s="2">
        <f t="shared" ca="1" si="164"/>
        <v>6.6631053357559553</v>
      </c>
      <c r="H1319" s="3">
        <f t="shared" si="165"/>
        <v>21.916666666666668</v>
      </c>
      <c r="I1319" s="4">
        <f t="shared" si="166"/>
        <v>753.73102189582016</v>
      </c>
      <c r="J1319" s="4">
        <f t="shared" ca="1" si="167"/>
        <v>782.9785772291815</v>
      </c>
      <c r="K1319" s="16"/>
      <c r="N1319" s="6">
        <f t="shared" ca="1" si="161"/>
        <v>-0.24062343590772448</v>
      </c>
      <c r="O1319" s="13">
        <f t="shared" ca="1" si="160"/>
        <v>-0.25373351158450747</v>
      </c>
      <c r="P1319" s="1">
        <v>1317</v>
      </c>
      <c r="Q1319" s="4">
        <v>318</v>
      </c>
    </row>
    <row r="1320" spans="4:17" ht="19.5" customHeight="1" x14ac:dyDescent="0.2">
      <c r="D1320" s="1">
        <v>1316</v>
      </c>
      <c r="E1320" s="3">
        <f t="shared" si="162"/>
        <v>21.933333333333334</v>
      </c>
      <c r="F1320" s="2">
        <f t="shared" si="163"/>
        <v>6.625579391863611</v>
      </c>
      <c r="G1320" s="2">
        <f t="shared" ca="1" si="164"/>
        <v>6.6209465774680254</v>
      </c>
      <c r="H1320" s="3">
        <f t="shared" si="165"/>
        <v>21.933333333333334</v>
      </c>
      <c r="I1320" s="4">
        <f t="shared" si="166"/>
        <v>754.14102917466278</v>
      </c>
      <c r="J1320" s="4">
        <f t="shared" ca="1" si="167"/>
        <v>750.65531432784155</v>
      </c>
      <c r="K1320" s="16"/>
      <c r="N1320" s="6">
        <f t="shared" ca="1" si="161"/>
        <v>0.10411355769021925</v>
      </c>
      <c r="O1320" s="13">
        <f t="shared" ca="1" si="160"/>
        <v>1.3865030801451239E-3</v>
      </c>
      <c r="P1320" s="1">
        <v>1318</v>
      </c>
      <c r="Q1320" s="4">
        <v>319</v>
      </c>
    </row>
    <row r="1321" spans="4:17" ht="19.5" customHeight="1" x14ac:dyDescent="0.2">
      <c r="D1321" s="1">
        <v>1317</v>
      </c>
      <c r="E1321" s="3">
        <f t="shared" si="162"/>
        <v>21.95</v>
      </c>
      <c r="F1321" s="2">
        <f t="shared" si="163"/>
        <v>6.6261231651425687</v>
      </c>
      <c r="G1321" s="2">
        <f t="shared" ca="1" si="164"/>
        <v>6.6802720632236809</v>
      </c>
      <c r="H1321" s="3">
        <f t="shared" si="165"/>
        <v>21.95</v>
      </c>
      <c r="I1321" s="4">
        <f t="shared" si="166"/>
        <v>754.55122243085202</v>
      </c>
      <c r="J1321" s="4">
        <f t="shared" ca="1" si="167"/>
        <v>796.53579063440452</v>
      </c>
      <c r="K1321" s="16"/>
      <c r="N1321" s="6">
        <f t="shared" ca="1" si="161"/>
        <v>8.7753800327286718E-2</v>
      </c>
      <c r="O1321" s="13">
        <f t="shared" ca="1" si="160"/>
        <v>3.849504060024133E-2</v>
      </c>
      <c r="P1321" s="1">
        <v>1319</v>
      </c>
      <c r="Q1321" s="4">
        <v>320</v>
      </c>
    </row>
    <row r="1322" spans="4:17" ht="19.5" customHeight="1" x14ac:dyDescent="0.2">
      <c r="D1322" s="1">
        <v>1318</v>
      </c>
      <c r="E1322" s="3">
        <f t="shared" si="162"/>
        <v>21.966666666666665</v>
      </c>
      <c r="F1322" s="2">
        <f t="shared" si="163"/>
        <v>6.6266668789609646</v>
      </c>
      <c r="G1322" s="2">
        <f t="shared" ca="1" si="164"/>
        <v>6.7361058922198476</v>
      </c>
      <c r="H1322" s="3">
        <f t="shared" si="165"/>
        <v>21.966666666666665</v>
      </c>
      <c r="I1322" s="4">
        <f t="shared" si="166"/>
        <v>754.96159390938737</v>
      </c>
      <c r="J1322" s="4">
        <f t="shared" ca="1" si="167"/>
        <v>842.27443397063757</v>
      </c>
      <c r="K1322" s="16"/>
      <c r="N1322" s="6">
        <f t="shared" ca="1" si="161"/>
        <v>4.5821051304611018E-2</v>
      </c>
      <c r="O1322" s="13">
        <f t="shared" ca="1" si="160"/>
        <v>2.6400841815502459E-2</v>
      </c>
      <c r="P1322" s="1">
        <v>1320</v>
      </c>
      <c r="Q1322" s="4">
        <v>321</v>
      </c>
    </row>
    <row r="1323" spans="4:17" ht="19.5" customHeight="1" x14ac:dyDescent="0.2">
      <c r="D1323" s="1">
        <v>1319</v>
      </c>
      <c r="E1323" s="3">
        <f t="shared" si="162"/>
        <v>21.983333333333334</v>
      </c>
      <c r="F1323" s="2">
        <f t="shared" si="163"/>
        <v>6.6272105229672693</v>
      </c>
      <c r="G1323" s="2">
        <f t="shared" ca="1" si="164"/>
        <v>6.7090469557431067</v>
      </c>
      <c r="H1323" s="3">
        <f t="shared" si="165"/>
        <v>21.983333333333334</v>
      </c>
      <c r="I1323" s="4">
        <f t="shared" si="166"/>
        <v>755.37213583912489</v>
      </c>
      <c r="J1323" s="4">
        <f t="shared" ca="1" si="167"/>
        <v>819.78897185639573</v>
      </c>
      <c r="K1323" s="16"/>
      <c r="N1323" s="6">
        <f t="shared" ca="1" si="161"/>
        <v>2.5867737584073E-2</v>
      </c>
      <c r="O1323" s="13">
        <f t="shared" ca="1" si="160"/>
        <v>1.6093662283429778E-2</v>
      </c>
      <c r="P1323" s="1">
        <v>1321</v>
      </c>
      <c r="Q1323" s="4">
        <v>322</v>
      </c>
    </row>
    <row r="1324" spans="4:17" ht="19.5" customHeight="1" x14ac:dyDescent="0.2">
      <c r="D1324" s="1">
        <v>1320</v>
      </c>
      <c r="E1324" s="3">
        <f t="shared" si="162"/>
        <v>22</v>
      </c>
      <c r="F1324" s="2">
        <f t="shared" si="163"/>
        <v>6.6277540868112883</v>
      </c>
      <c r="G1324" s="2">
        <f t="shared" ca="1" si="164"/>
        <v>6.6415017725487893</v>
      </c>
      <c r="H1324" s="3">
        <f t="shared" si="165"/>
        <v>22</v>
      </c>
      <c r="I1324" s="4">
        <f t="shared" si="166"/>
        <v>755.78284043291808</v>
      </c>
      <c r="J1324" s="4">
        <f t="shared" ca="1" si="167"/>
        <v>766.24485487714855</v>
      </c>
      <c r="K1324" s="16"/>
      <c r="N1324" s="6">
        <f t="shared" ca="1" si="161"/>
        <v>-1.2216461888519334E-2</v>
      </c>
      <c r="O1324" s="13">
        <f t="shared" ca="1" si="160"/>
        <v>-1.7325348302484868E-2</v>
      </c>
      <c r="P1324" s="1">
        <v>1322</v>
      </c>
      <c r="Q1324" s="4">
        <v>323</v>
      </c>
    </row>
    <row r="1325" spans="4:17" ht="19.5" customHeight="1" x14ac:dyDescent="0.2">
      <c r="D1325" s="1">
        <v>1321</v>
      </c>
      <c r="E1325" s="3">
        <f t="shared" si="162"/>
        <v>22.016666666666666</v>
      </c>
      <c r="F1325" s="2">
        <f t="shared" si="163"/>
        <v>6.6282975601443459</v>
      </c>
      <c r="G1325" s="2">
        <f t="shared" ca="1" si="164"/>
        <v>6.7252676299133292</v>
      </c>
      <c r="H1325" s="3">
        <f t="shared" si="165"/>
        <v>22.016666666666666</v>
      </c>
      <c r="I1325" s="4">
        <f t="shared" si="166"/>
        <v>756.19369988774179</v>
      </c>
      <c r="J1325" s="4">
        <f t="shared" ca="1" si="167"/>
        <v>833.19493459808746</v>
      </c>
      <c r="K1325" s="16"/>
      <c r="N1325" s="6">
        <f t="shared" ca="1" si="161"/>
        <v>7.9593778451103422E-2</v>
      </c>
      <c r="O1325" s="13">
        <f t="shared" ca="1" si="160"/>
        <v>6.3218931464006312E-2</v>
      </c>
      <c r="P1325" s="1">
        <v>1323</v>
      </c>
      <c r="Q1325" s="4">
        <v>324</v>
      </c>
    </row>
    <row r="1326" spans="4:17" ht="19.5" customHeight="1" x14ac:dyDescent="0.2">
      <c r="D1326" s="1">
        <v>1322</v>
      </c>
      <c r="E1326" s="3">
        <f t="shared" si="162"/>
        <v>22.033333333333335</v>
      </c>
      <c r="F1326" s="2">
        <f t="shared" si="163"/>
        <v>6.6288409326194948</v>
      </c>
      <c r="G1326" s="2">
        <f t="shared" ca="1" si="164"/>
        <v>6.574828591978112</v>
      </c>
      <c r="H1326" s="3">
        <f t="shared" si="165"/>
        <v>22.033333333333335</v>
      </c>
      <c r="I1326" s="4">
        <f t="shared" si="166"/>
        <v>756.60470638483798</v>
      </c>
      <c r="J1326" s="4">
        <f t="shared" ca="1" si="167"/>
        <v>716.82274465235162</v>
      </c>
      <c r="K1326" s="16"/>
      <c r="N1326" s="6">
        <f t="shared" ca="1" si="161"/>
        <v>-9.6836774814286736E-2</v>
      </c>
      <c r="O1326" s="13">
        <f t="shared" ca="1" si="160"/>
        <v>-9.0537319133739094E-2</v>
      </c>
      <c r="P1326" s="1">
        <v>1324</v>
      </c>
      <c r="Q1326" s="4">
        <v>325</v>
      </c>
    </row>
    <row r="1327" spans="4:17" ht="19.5" customHeight="1" x14ac:dyDescent="0.2">
      <c r="D1327" s="1">
        <v>1323</v>
      </c>
      <c r="E1327" s="3">
        <f t="shared" si="162"/>
        <v>22.05</v>
      </c>
      <c r="F1327" s="2">
        <f t="shared" si="163"/>
        <v>6.6293841938917062</v>
      </c>
      <c r="G1327" s="2">
        <f t="shared" ca="1" si="164"/>
        <v>6.6532269616426429</v>
      </c>
      <c r="H1327" s="3">
        <f t="shared" si="165"/>
        <v>22.05</v>
      </c>
      <c r="I1327" s="4">
        <f t="shared" si="166"/>
        <v>757.01585208984727</v>
      </c>
      <c r="J1327" s="4">
        <f t="shared" ca="1" si="167"/>
        <v>775.28209885353158</v>
      </c>
      <c r="K1327" s="16"/>
      <c r="N1327" s="6">
        <f t="shared" ca="1" si="161"/>
        <v>-7.4905977708769306E-2</v>
      </c>
      <c r="O1327" s="13">
        <f t="shared" ca="1" si="160"/>
        <v>-9.5963034480267606E-2</v>
      </c>
      <c r="P1327" s="1">
        <v>1325</v>
      </c>
      <c r="Q1327" s="4">
        <v>326</v>
      </c>
    </row>
    <row r="1328" spans="4:17" ht="19.5" customHeight="1" x14ac:dyDescent="0.2">
      <c r="D1328" s="1">
        <v>1324</v>
      </c>
      <c r="E1328" s="3">
        <f t="shared" si="162"/>
        <v>22.066666666666666</v>
      </c>
      <c r="F1328" s="2">
        <f t="shared" si="163"/>
        <v>6.6299273336180677</v>
      </c>
      <c r="G1328" s="2">
        <f t="shared" ca="1" si="164"/>
        <v>6.72998457326094</v>
      </c>
      <c r="H1328" s="3">
        <f t="shared" si="165"/>
        <v>22.066666666666666</v>
      </c>
      <c r="I1328" s="4">
        <f t="shared" si="166"/>
        <v>757.42712915294783</v>
      </c>
      <c r="J1328" s="4">
        <f t="shared" ca="1" si="167"/>
        <v>837.13435160132974</v>
      </c>
      <c r="K1328" s="16"/>
      <c r="N1328" s="6">
        <f t="shared" ca="1" si="161"/>
        <v>1.7547713799881206E-2</v>
      </c>
      <c r="O1328" s="13">
        <f t="shared" ca="1" si="160"/>
        <v>-9.2989478401397964E-3</v>
      </c>
      <c r="P1328" s="1">
        <v>1326</v>
      </c>
      <c r="Q1328" s="4">
        <v>327</v>
      </c>
    </row>
    <row r="1329" spans="4:17" ht="19.5" customHeight="1" x14ac:dyDescent="0.2">
      <c r="D1329" s="1">
        <v>1325</v>
      </c>
      <c r="E1329" s="3">
        <f t="shared" si="162"/>
        <v>22.083333333333332</v>
      </c>
      <c r="F1329" s="2">
        <f t="shared" si="163"/>
        <v>6.6304703414579844</v>
      </c>
      <c r="G1329" s="2">
        <f t="shared" ca="1" si="164"/>
        <v>6.663184496623531</v>
      </c>
      <c r="H1329" s="3">
        <f t="shared" si="165"/>
        <v>22.083333333333332</v>
      </c>
      <c r="I1329" s="4">
        <f t="shared" si="166"/>
        <v>757.83852970899841</v>
      </c>
      <c r="J1329" s="4">
        <f t="shared" ca="1" si="167"/>
        <v>783.04056094595819</v>
      </c>
      <c r="K1329" s="16"/>
      <c r="N1329" s="6">
        <f t="shared" ca="1" si="161"/>
        <v>4.380302295181536E-2</v>
      </c>
      <c r="O1329" s="13">
        <f t="shared" ca="1" si="160"/>
        <v>2.7276375202366226E-3</v>
      </c>
      <c r="P1329" s="1">
        <v>1327</v>
      </c>
      <c r="Q1329" s="4">
        <v>328</v>
      </c>
    </row>
    <row r="1330" spans="4:17" ht="19.5" customHeight="1" x14ac:dyDescent="0.2">
      <c r="D1330" s="1">
        <v>1326</v>
      </c>
      <c r="E1330" s="3">
        <f t="shared" si="162"/>
        <v>22.1</v>
      </c>
      <c r="F1330" s="2">
        <f t="shared" si="163"/>
        <v>6.6310132070733676</v>
      </c>
      <c r="G1330" s="2">
        <f t="shared" ca="1" si="164"/>
        <v>6.6595418234611357</v>
      </c>
      <c r="H1330" s="3">
        <f t="shared" si="165"/>
        <v>22.1</v>
      </c>
      <c r="I1330" s="4">
        <f t="shared" si="166"/>
        <v>758.25004587767285</v>
      </c>
      <c r="J1330" s="4">
        <f t="shared" ca="1" si="167"/>
        <v>780.1933889163796</v>
      </c>
      <c r="K1330" s="16"/>
      <c r="N1330" s="6">
        <f t="shared" ca="1" si="161"/>
        <v>-5.4875500964945922E-2</v>
      </c>
      <c r="O1330" s="13">
        <f t="shared" ca="1" si="160"/>
        <v>-7.3016296227377112E-2</v>
      </c>
      <c r="P1330" s="1">
        <v>1328</v>
      </c>
      <c r="Q1330" s="4">
        <v>329</v>
      </c>
    </row>
    <row r="1331" spans="4:17" ht="19.5" customHeight="1" x14ac:dyDescent="0.2">
      <c r="D1331" s="1">
        <v>1327</v>
      </c>
      <c r="E1331" s="3">
        <f t="shared" si="162"/>
        <v>22.116666666666667</v>
      </c>
      <c r="F1331" s="2">
        <f t="shared" si="163"/>
        <v>6.6315559201288377</v>
      </c>
      <c r="G1331" s="2">
        <f t="shared" ca="1" si="164"/>
        <v>6.5726132968666997</v>
      </c>
      <c r="H1331" s="3">
        <f t="shared" si="165"/>
        <v>22.116666666666667</v>
      </c>
      <c r="I1331" s="4">
        <f t="shared" si="166"/>
        <v>758.6616697636066</v>
      </c>
      <c r="J1331" s="4">
        <f t="shared" ca="1" si="167"/>
        <v>715.23652834768745</v>
      </c>
      <c r="K1331" s="16"/>
      <c r="N1331" s="6">
        <f t="shared" ca="1" si="161"/>
        <v>-3.0874790305925867E-2</v>
      </c>
      <c r="O1331" s="13">
        <f t="shared" ca="1" si="160"/>
        <v>-6.8778571019583595E-2</v>
      </c>
      <c r="P1331" s="1">
        <v>1329</v>
      </c>
      <c r="Q1331" s="4">
        <v>330</v>
      </c>
    </row>
    <row r="1332" spans="4:17" ht="19.5" customHeight="1" x14ac:dyDescent="0.2">
      <c r="D1332" s="1">
        <v>1328</v>
      </c>
      <c r="E1332" s="3">
        <f t="shared" si="162"/>
        <v>22.133333333333333</v>
      </c>
      <c r="F1332" s="2">
        <f t="shared" si="163"/>
        <v>6.6320984702919219</v>
      </c>
      <c r="G1332" s="2">
        <f t="shared" ca="1" si="164"/>
        <v>6.6314462521539221</v>
      </c>
      <c r="H1332" s="3">
        <f t="shared" si="165"/>
        <v>22.133333333333333</v>
      </c>
      <c r="I1332" s="4">
        <f t="shared" si="166"/>
        <v>759.07339345654134</v>
      </c>
      <c r="J1332" s="4">
        <f t="shared" ca="1" si="167"/>
        <v>758.57847343670733</v>
      </c>
      <c r="K1332" s="16"/>
      <c r="N1332" s="6">
        <f t="shared" ca="1" si="161"/>
        <v>-0.18911844580162496</v>
      </c>
      <c r="O1332" s="13">
        <f t="shared" ca="1" si="160"/>
        <v>-0.21685176337764794</v>
      </c>
      <c r="P1332" s="1">
        <v>1330</v>
      </c>
      <c r="Q1332" s="4">
        <v>331</v>
      </c>
    </row>
    <row r="1333" spans="4:17" ht="19.5" customHeight="1" x14ac:dyDescent="0.2">
      <c r="D1333" s="1">
        <v>1329</v>
      </c>
      <c r="E1333" s="3">
        <f t="shared" si="162"/>
        <v>22.15</v>
      </c>
      <c r="F1333" s="2">
        <f t="shared" si="163"/>
        <v>6.6326408472332474</v>
      </c>
      <c r="G1333" s="2">
        <f t="shared" ca="1" si="164"/>
        <v>6.683799440762261</v>
      </c>
      <c r="H1333" s="3">
        <f t="shared" si="165"/>
        <v>22.15</v>
      </c>
      <c r="I1333" s="4">
        <f t="shared" si="166"/>
        <v>759.48520903146641</v>
      </c>
      <c r="J1333" s="4">
        <f t="shared" ca="1" si="167"/>
        <v>799.35043432802763</v>
      </c>
      <c r="K1333" s="16"/>
      <c r="N1333" s="6">
        <f t="shared" ca="1" si="161"/>
        <v>-1.3958258043207517E-2</v>
      </c>
      <c r="O1333" s="13">
        <f t="shared" ca="1" si="160"/>
        <v>-9.1779165902880072E-2</v>
      </c>
      <c r="P1333" s="1">
        <v>1331</v>
      </c>
      <c r="Q1333" s="4">
        <v>332</v>
      </c>
    </row>
    <row r="1334" spans="4:17" ht="19.5" customHeight="1" x14ac:dyDescent="0.2">
      <c r="D1334" s="1">
        <v>1330</v>
      </c>
      <c r="E1334" s="3">
        <f t="shared" si="162"/>
        <v>22.166666666666668</v>
      </c>
      <c r="F1334" s="2">
        <f t="shared" si="163"/>
        <v>6.6331830406267391</v>
      </c>
      <c r="G1334" s="2">
        <f t="shared" ca="1" si="164"/>
        <v>6.6132203609119893</v>
      </c>
      <c r="H1334" s="3">
        <f t="shared" si="165"/>
        <v>22.166666666666668</v>
      </c>
      <c r="I1334" s="4">
        <f t="shared" si="166"/>
        <v>759.89710854876591</v>
      </c>
      <c r="J1334" s="4">
        <f t="shared" ca="1" si="167"/>
        <v>744.87793618746684</v>
      </c>
      <c r="K1334" s="16"/>
      <c r="N1334" s="6">
        <f t="shared" ca="1" si="161"/>
        <v>0.1219400929461797</v>
      </c>
      <c r="O1334" s="13">
        <f t="shared" ca="1" si="160"/>
        <v>4.6363066047930029E-2</v>
      </c>
      <c r="P1334" s="1">
        <v>1332</v>
      </c>
      <c r="Q1334" s="4">
        <v>333</v>
      </c>
    </row>
    <row r="1335" spans="4:17" ht="19.5" customHeight="1" x14ac:dyDescent="0.2">
      <c r="D1335" s="1">
        <v>1331</v>
      </c>
      <c r="E1335" s="3">
        <f t="shared" si="162"/>
        <v>22.183333333333334</v>
      </c>
      <c r="F1335" s="2">
        <f t="shared" si="163"/>
        <v>6.6337250401498151</v>
      </c>
      <c r="G1335" s="2">
        <f t="shared" ca="1" si="164"/>
        <v>6.5287458799670102</v>
      </c>
      <c r="H1335" s="3">
        <f t="shared" si="165"/>
        <v>22.183333333333334</v>
      </c>
      <c r="I1335" s="4">
        <f t="shared" si="166"/>
        <v>760.30908405436469</v>
      </c>
      <c r="J1335" s="4">
        <f t="shared" ca="1" si="167"/>
        <v>684.53917864194648</v>
      </c>
      <c r="K1335" s="16"/>
      <c r="N1335" s="6">
        <f t="shared" ca="1" si="161"/>
        <v>-2.7458379175577294E-2</v>
      </c>
      <c r="O1335" s="13">
        <f t="shared" ca="1" si="160"/>
        <v>-7.9026999082088448E-2</v>
      </c>
      <c r="P1335" s="1">
        <v>1333</v>
      </c>
      <c r="Q1335" s="4">
        <v>334</v>
      </c>
    </row>
    <row r="1336" spans="4:17" ht="19.5" customHeight="1" x14ac:dyDescent="0.2">
      <c r="D1336" s="1">
        <v>1332</v>
      </c>
      <c r="E1336" s="3">
        <f t="shared" si="162"/>
        <v>22.2</v>
      </c>
      <c r="F1336" s="2">
        <f t="shared" si="163"/>
        <v>6.6342668354835865</v>
      </c>
      <c r="G1336" s="2">
        <f t="shared" ca="1" si="164"/>
        <v>6.4582437859716668</v>
      </c>
      <c r="H1336" s="3">
        <f t="shared" si="165"/>
        <v>22.2</v>
      </c>
      <c r="I1336" s="4">
        <f t="shared" si="166"/>
        <v>760.72112757987964</v>
      </c>
      <c r="J1336" s="4">
        <f t="shared" ca="1" si="167"/>
        <v>637.93971352444919</v>
      </c>
      <c r="K1336" s="16"/>
      <c r="N1336" s="6">
        <f t="shared" ca="1" si="161"/>
        <v>-5.1487354857609286E-3</v>
      </c>
      <c r="O1336" s="13">
        <f t="shared" ca="1" si="160"/>
        <v>-6.8195620057930562E-2</v>
      </c>
      <c r="P1336" s="1">
        <v>1334</v>
      </c>
      <c r="Q1336" s="4">
        <v>335</v>
      </c>
    </row>
    <row r="1337" spans="4:17" ht="19.5" customHeight="1" x14ac:dyDescent="0.2">
      <c r="D1337" s="1">
        <v>1333</v>
      </c>
      <c r="E1337" s="3">
        <f t="shared" si="162"/>
        <v>22.216666666666665</v>
      </c>
      <c r="F1337" s="2">
        <f t="shared" si="163"/>
        <v>6.6348084163130512</v>
      </c>
      <c r="G1337" s="2">
        <f t="shared" ca="1" si="164"/>
        <v>6.4696005210030751</v>
      </c>
      <c r="H1337" s="3">
        <f t="shared" si="165"/>
        <v>22.216666666666665</v>
      </c>
      <c r="I1337" s="4">
        <f t="shared" si="166"/>
        <v>761.1332311427675</v>
      </c>
      <c r="J1337" s="4">
        <f t="shared" ca="1" si="167"/>
        <v>645.22592127069095</v>
      </c>
      <c r="K1337" s="16"/>
      <c r="N1337" s="6">
        <f t="shared" ca="1" si="161"/>
        <v>1.0367969640030067E-2</v>
      </c>
      <c r="O1337" s="13">
        <f t="shared" ref="O1337:O1400" ca="1" si="168">SUMPRODUCT($M$3:$M$182,O1157:O1336)+N1337</f>
        <v>-4.9977156981529415E-2</v>
      </c>
      <c r="P1337" s="1">
        <v>1335</v>
      </c>
      <c r="Q1337" s="4">
        <v>336</v>
      </c>
    </row>
    <row r="1338" spans="4:17" ht="19.5" customHeight="1" x14ac:dyDescent="0.2">
      <c r="D1338" s="1">
        <v>1334</v>
      </c>
      <c r="E1338" s="3">
        <f t="shared" si="162"/>
        <v>22.233333333333334</v>
      </c>
      <c r="F1338" s="2">
        <f t="shared" si="163"/>
        <v>6.6353497723272907</v>
      </c>
      <c r="G1338" s="2">
        <f t="shared" ca="1" si="164"/>
        <v>6.6630819406114927</v>
      </c>
      <c r="H1338" s="3">
        <f t="shared" si="165"/>
        <v>22.233333333333334</v>
      </c>
      <c r="I1338" s="4">
        <f t="shared" si="166"/>
        <v>761.54538674647597</v>
      </c>
      <c r="J1338" s="4">
        <f t="shared" ca="1" si="167"/>
        <v>782.96025954652941</v>
      </c>
      <c r="K1338" s="16"/>
      <c r="N1338" s="6">
        <f t="shared" ca="1" si="161"/>
        <v>-5.8030722260826138E-3</v>
      </c>
      <c r="O1338" s="13">
        <f t="shared" ca="1" si="168"/>
        <v>-6.0536381682720658E-2</v>
      </c>
      <c r="P1338" s="1">
        <v>1336</v>
      </c>
      <c r="Q1338" s="4">
        <v>337</v>
      </c>
    </row>
    <row r="1339" spans="4:17" ht="19.5" customHeight="1" x14ac:dyDescent="0.2">
      <c r="D1339" s="1">
        <v>1335</v>
      </c>
      <c r="E1339" s="3">
        <f t="shared" si="162"/>
        <v>22.25</v>
      </c>
      <c r="F1339" s="2">
        <f t="shared" si="163"/>
        <v>6.635890893219667</v>
      </c>
      <c r="G1339" s="2">
        <f t="shared" ca="1" si="164"/>
        <v>6.721943640341232</v>
      </c>
      <c r="H1339" s="3">
        <f t="shared" si="165"/>
        <v>22.25</v>
      </c>
      <c r="I1339" s="4">
        <f t="shared" si="166"/>
        <v>761.95758638059601</v>
      </c>
      <c r="J1339" s="4">
        <f t="shared" ca="1" si="167"/>
        <v>830.4300011746833</v>
      </c>
      <c r="K1339" s="16"/>
      <c r="N1339" s="6">
        <f t="shared" ca="1" si="161"/>
        <v>7.5005705800204395E-2</v>
      </c>
      <c r="O1339" s="13">
        <f t="shared" ca="1" si="168"/>
        <v>1.7983625859531949E-2</v>
      </c>
      <c r="P1339" s="1">
        <v>1337</v>
      </c>
      <c r="Q1339" s="4">
        <v>338</v>
      </c>
    </row>
    <row r="1340" spans="4:17" ht="19.5" customHeight="1" x14ac:dyDescent="0.2">
      <c r="D1340" s="1">
        <v>1336</v>
      </c>
      <c r="E1340" s="3">
        <f t="shared" si="162"/>
        <v>22.266666666666666</v>
      </c>
      <c r="F1340" s="2">
        <f t="shared" si="163"/>
        <v>6.6364317686880181</v>
      </c>
      <c r="G1340" s="2">
        <f t="shared" ca="1" si="164"/>
        <v>6.5985454090006783</v>
      </c>
      <c r="H1340" s="3">
        <f t="shared" si="165"/>
        <v>22.266666666666666</v>
      </c>
      <c r="I1340" s="4">
        <f t="shared" si="166"/>
        <v>762.36982202101603</v>
      </c>
      <c r="J1340" s="4">
        <f t="shared" ca="1" si="167"/>
        <v>734.02670368918575</v>
      </c>
      <c r="K1340" s="16"/>
      <c r="N1340" s="6">
        <f t="shared" ca="1" si="161"/>
        <v>-0.1137749730286866</v>
      </c>
      <c r="O1340" s="13">
        <f t="shared" ca="1" si="168"/>
        <v>-0.1542683485533711</v>
      </c>
      <c r="P1340" s="1">
        <v>1338</v>
      </c>
      <c r="Q1340" s="4">
        <v>339</v>
      </c>
    </row>
    <row r="1341" spans="4:17" ht="19.5" customHeight="1" x14ac:dyDescent="0.2">
      <c r="D1341" s="1">
        <v>1337</v>
      </c>
      <c r="E1341" s="3">
        <f t="shared" si="162"/>
        <v>22.283333333333335</v>
      </c>
      <c r="F1341" s="2">
        <f t="shared" si="163"/>
        <v>6.636972388434855</v>
      </c>
      <c r="G1341" s="2">
        <f t="shared" ca="1" si="164"/>
        <v>6.6456975423564781</v>
      </c>
      <c r="H1341" s="3">
        <f t="shared" si="165"/>
        <v>22.283333333333335</v>
      </c>
      <c r="I1341" s="4">
        <f t="shared" si="166"/>
        <v>762.78208563007615</v>
      </c>
      <c r="J1341" s="4">
        <f t="shared" ca="1" si="167"/>
        <v>769.4665960202243</v>
      </c>
      <c r="K1341" s="16"/>
      <c r="N1341" s="6">
        <f t="shared" ca="1" si="161"/>
        <v>-4.9438841876373561E-2</v>
      </c>
      <c r="O1341" s="13">
        <f t="shared" ca="1" si="168"/>
        <v>-0.12889905012242833</v>
      </c>
      <c r="P1341" s="1">
        <v>1339</v>
      </c>
      <c r="Q1341" s="4">
        <v>340</v>
      </c>
    </row>
    <row r="1342" spans="4:17" ht="19.5" customHeight="1" x14ac:dyDescent="0.2">
      <c r="D1342" s="1">
        <v>1338</v>
      </c>
      <c r="E1342" s="3">
        <f t="shared" si="162"/>
        <v>22.3</v>
      </c>
      <c r="F1342" s="2">
        <f t="shared" si="163"/>
        <v>6.6375127421675568</v>
      </c>
      <c r="G1342" s="2">
        <f t="shared" ca="1" si="164"/>
        <v>6.5827796233814659</v>
      </c>
      <c r="H1342" s="3">
        <f t="shared" si="165"/>
        <v>22.3</v>
      </c>
      <c r="I1342" s="4">
        <f t="shared" si="166"/>
        <v>763.19436915672406</v>
      </c>
      <c r="J1342" s="4">
        <f t="shared" ca="1" si="167"/>
        <v>722.54494335059985</v>
      </c>
      <c r="K1342" s="16"/>
      <c r="N1342" s="6">
        <f t="shared" ca="1" si="161"/>
        <v>6.0441785999347825E-2</v>
      </c>
      <c r="O1342" s="13">
        <f t="shared" ca="1" si="168"/>
        <v>-5.0074729951124219E-3</v>
      </c>
      <c r="P1342" s="1">
        <v>1340</v>
      </c>
      <c r="Q1342" s="4">
        <v>341</v>
      </c>
    </row>
    <row r="1343" spans="4:17" ht="19.5" customHeight="1" x14ac:dyDescent="0.2">
      <c r="D1343" s="1">
        <v>1339</v>
      </c>
      <c r="E1343" s="3">
        <f t="shared" si="162"/>
        <v>22.316666666666666</v>
      </c>
      <c r="F1343" s="2">
        <f t="shared" si="163"/>
        <v>6.6380528195985677</v>
      </c>
      <c r="G1343" s="2">
        <f t="shared" ca="1" si="164"/>
        <v>6.6819261130653409</v>
      </c>
      <c r="H1343" s="3">
        <f t="shared" si="165"/>
        <v>22.316666666666666</v>
      </c>
      <c r="I1343" s="4">
        <f t="shared" si="166"/>
        <v>763.60666453667341</v>
      </c>
      <c r="J1343" s="4">
        <f t="shared" ca="1" si="167"/>
        <v>797.85439074730618</v>
      </c>
      <c r="K1343" s="16"/>
      <c r="N1343" s="6">
        <f t="shared" ca="1" si="161"/>
        <v>-0.16668454954374781</v>
      </c>
      <c r="O1343" s="13">
        <f t="shared" ca="1" si="168"/>
        <v>-0.21944607889191894</v>
      </c>
      <c r="P1343" s="1">
        <v>1341</v>
      </c>
      <c r="Q1343" s="4">
        <v>342</v>
      </c>
    </row>
    <row r="1344" spans="4:17" ht="19.5" customHeight="1" x14ac:dyDescent="0.2">
      <c r="D1344" s="1">
        <v>1340</v>
      </c>
      <c r="E1344" s="3">
        <f t="shared" si="162"/>
        <v>22.333333333333332</v>
      </c>
      <c r="F1344" s="2">
        <f t="shared" si="163"/>
        <v>6.6385926104455901</v>
      </c>
      <c r="G1344" s="2">
        <f t="shared" ca="1" si="164"/>
        <v>6.5660117811899887</v>
      </c>
      <c r="H1344" s="3">
        <f t="shared" si="165"/>
        <v>22.333333333333332</v>
      </c>
      <c r="I1344" s="4">
        <f t="shared" si="166"/>
        <v>764.01896369255974</v>
      </c>
      <c r="J1344" s="4">
        <f t="shared" ca="1" si="167"/>
        <v>710.53043396213241</v>
      </c>
      <c r="K1344" s="16"/>
      <c r="N1344" s="6">
        <f t="shared" ca="1" si="161"/>
        <v>0.11046838360236648</v>
      </c>
      <c r="O1344" s="13">
        <f t="shared" ca="1" si="168"/>
        <v>1.9557656724061068E-2</v>
      </c>
      <c r="P1344" s="1">
        <v>1342</v>
      </c>
      <c r="Q1344" s="4">
        <v>343</v>
      </c>
    </row>
    <row r="1345" spans="4:17" ht="19.5" customHeight="1" x14ac:dyDescent="0.2">
      <c r="D1345" s="1">
        <v>1341</v>
      </c>
      <c r="E1345" s="3">
        <f t="shared" si="162"/>
        <v>22.35</v>
      </c>
      <c r="F1345" s="2">
        <f t="shared" si="163"/>
        <v>6.6391321044317877</v>
      </c>
      <c r="G1345" s="2">
        <f t="shared" ca="1" si="164"/>
        <v>6.6360381570507965</v>
      </c>
      <c r="H1345" s="3">
        <f t="shared" si="165"/>
        <v>22.35</v>
      </c>
      <c r="I1345" s="4">
        <f t="shared" si="166"/>
        <v>764.43125853410663</v>
      </c>
      <c r="J1345" s="4">
        <f t="shared" ca="1" si="167"/>
        <v>762.06980343647865</v>
      </c>
      <c r="K1345" s="16"/>
      <c r="N1345" s="6">
        <f t="shared" ca="1" si="161"/>
        <v>6.5803793952585468E-2</v>
      </c>
      <c r="O1345" s="13">
        <f t="shared" ca="1" si="168"/>
        <v>-5.3911437126848427E-3</v>
      </c>
      <c r="P1345" s="1">
        <v>1343</v>
      </c>
      <c r="Q1345" s="4">
        <v>344</v>
      </c>
    </row>
    <row r="1346" spans="4:17" ht="19.5" customHeight="1" x14ac:dyDescent="0.2">
      <c r="D1346" s="1">
        <v>1342</v>
      </c>
      <c r="E1346" s="3">
        <f t="shared" si="162"/>
        <v>22.366666666666667</v>
      </c>
      <c r="F1346" s="2">
        <f t="shared" si="163"/>
        <v>6.6396712912859703</v>
      </c>
      <c r="G1346" s="2">
        <f t="shared" ca="1" si="164"/>
        <v>6.6126996526240234</v>
      </c>
      <c r="H1346" s="3">
        <f t="shared" si="165"/>
        <v>22.366666666666667</v>
      </c>
      <c r="I1346" s="4">
        <f t="shared" si="166"/>
        <v>764.8435409582778</v>
      </c>
      <c r="J1346" s="4">
        <f t="shared" ca="1" si="167"/>
        <v>744.49017303707569</v>
      </c>
      <c r="K1346" s="16"/>
      <c r="N1346" s="6">
        <f t="shared" ca="1" si="161"/>
        <v>6.05857715045518E-2</v>
      </c>
      <c r="O1346" s="13">
        <f t="shared" ca="1" si="168"/>
        <v>1.1108628416062416E-2</v>
      </c>
      <c r="P1346" s="1">
        <v>1344</v>
      </c>
      <c r="Q1346" s="4">
        <v>345</v>
      </c>
    </row>
    <row r="1347" spans="4:17" ht="19.5" customHeight="1" x14ac:dyDescent="0.2">
      <c r="D1347" s="1">
        <v>1343</v>
      </c>
      <c r="E1347" s="3">
        <f t="shared" si="162"/>
        <v>22.383333333333333</v>
      </c>
      <c r="F1347" s="2">
        <f t="shared" si="163"/>
        <v>6.6402101607427975</v>
      </c>
      <c r="G1347" s="2">
        <f t="shared" ca="1" si="164"/>
        <v>6.7557996480063194</v>
      </c>
      <c r="H1347" s="3">
        <f t="shared" si="165"/>
        <v>22.383333333333333</v>
      </c>
      <c r="I1347" s="4">
        <f t="shared" si="166"/>
        <v>765.25580284944635</v>
      </c>
      <c r="J1347" s="4">
        <f t="shared" ca="1" si="167"/>
        <v>859.02639405844309</v>
      </c>
      <c r="K1347" s="16"/>
      <c r="N1347" s="6">
        <f t="shared" ref="N1347:N1410" ca="1" si="169">NORMSINV(RAND())*0.096</f>
        <v>3.1384843263204086E-2</v>
      </c>
      <c r="O1347" s="13">
        <f t="shared" ca="1" si="168"/>
        <v>1.292481999825484E-2</v>
      </c>
      <c r="P1347" s="1">
        <v>1345</v>
      </c>
      <c r="Q1347" s="4">
        <v>346</v>
      </c>
    </row>
    <row r="1348" spans="4:17" ht="19.5" customHeight="1" x14ac:dyDescent="0.2">
      <c r="D1348" s="1">
        <v>1344</v>
      </c>
      <c r="E1348" s="3">
        <f t="shared" ref="E1348:E1411" si="170">D1348/60</f>
        <v>22.4</v>
      </c>
      <c r="F1348" s="2">
        <f t="shared" ref="F1348:F1411" si="171" xml:space="preserve">   7.163 + 0.0961 * $B$6 - 0.0243 * $B$5 + 0.00027 * $B$5^2 + 0.1055 * SIN(2 * PI() * E1348 / 24) + 0.0664 * COS(2 * PI() * E1348 / 24) - 0.0155 * SIN(2 * PI() * E1348 / 24) *  $B$6 + 0.0608 * COS(2 * PI() * E1348 / 24) * $B$6</f>
        <v>6.6407487025429734</v>
      </c>
      <c r="G1348" s="2">
        <f t="shared" ref="G1348:G1411" ca="1" si="172">F1348+O2346</f>
        <v>6.5916297944952023</v>
      </c>
      <c r="H1348" s="3">
        <f t="shared" ref="H1348:H1411" si="173">E1348</f>
        <v>22.4</v>
      </c>
      <c r="I1348" s="4">
        <f t="shared" ref="I1348:I1411" si="174">EXP(F1348)</f>
        <v>765.66803607955774</v>
      </c>
      <c r="J1348" s="4">
        <f t="shared" ref="J1348:J1411" ca="1" si="175">EXP(G1348)</f>
        <v>728.96797025634942</v>
      </c>
      <c r="K1348" s="16"/>
      <c r="N1348" s="6">
        <f t="shared" ca="1" si="169"/>
        <v>3.5575473865007971E-2</v>
      </c>
      <c r="O1348" s="13">
        <f t="shared" ca="1" si="168"/>
        <v>1.1505284469724351E-2</v>
      </c>
      <c r="P1348" s="1">
        <v>1346</v>
      </c>
      <c r="Q1348" s="4">
        <v>347</v>
      </c>
    </row>
    <row r="1349" spans="4:17" ht="19.5" customHeight="1" x14ac:dyDescent="0.2">
      <c r="D1349" s="1">
        <v>1345</v>
      </c>
      <c r="E1349" s="3">
        <f t="shared" si="170"/>
        <v>22.416666666666668</v>
      </c>
      <c r="F1349" s="2">
        <f t="shared" si="171"/>
        <v>6.6412869064334359</v>
      </c>
      <c r="G1349" s="2">
        <f t="shared" ca="1" si="172"/>
        <v>6.5921489253751773</v>
      </c>
      <c r="H1349" s="3">
        <f t="shared" si="173"/>
        <v>22.416666666666668</v>
      </c>
      <c r="I1349" s="4">
        <f t="shared" si="174"/>
        <v>766.08023250828944</v>
      </c>
      <c r="J1349" s="4">
        <f t="shared" ca="1" si="175"/>
        <v>729.34649828451541</v>
      </c>
      <c r="K1349" s="16"/>
      <c r="N1349" s="6">
        <f t="shared" ca="1" si="169"/>
        <v>-3.3177151034415722E-2</v>
      </c>
      <c r="O1349" s="13">
        <f t="shared" ca="1" si="168"/>
        <v>-3.9962836546241519E-2</v>
      </c>
      <c r="P1349" s="1">
        <v>1347</v>
      </c>
      <c r="Q1349" s="4">
        <v>348</v>
      </c>
    </row>
    <row r="1350" spans="4:17" ht="19.5" customHeight="1" x14ac:dyDescent="0.2">
      <c r="D1350" s="1">
        <v>1346</v>
      </c>
      <c r="E1350" s="3">
        <f t="shared" si="170"/>
        <v>22.433333333333334</v>
      </c>
      <c r="F1350" s="2">
        <f t="shared" si="171"/>
        <v>6.6418247621675599</v>
      </c>
      <c r="G1350" s="2">
        <f t="shared" ca="1" si="172"/>
        <v>6.5732268635568882</v>
      </c>
      <c r="H1350" s="3">
        <f t="shared" si="173"/>
        <v>22.433333333333334</v>
      </c>
      <c r="I1350" s="4">
        <f t="shared" si="174"/>
        <v>766.49238398322416</v>
      </c>
      <c r="J1350" s="4">
        <f t="shared" ca="1" si="175"/>
        <v>715.67550831505889</v>
      </c>
      <c r="K1350" s="16"/>
      <c r="N1350" s="6">
        <f t="shared" ca="1" si="169"/>
        <v>3.0106718025647853E-2</v>
      </c>
      <c r="O1350" s="13">
        <f t="shared" ca="1" si="168"/>
        <v>7.5559479558671636E-4</v>
      </c>
      <c r="P1350" s="1">
        <v>1348</v>
      </c>
      <c r="Q1350" s="4">
        <v>349</v>
      </c>
    </row>
    <row r="1351" spans="4:17" ht="19.5" customHeight="1" x14ac:dyDescent="0.2">
      <c r="D1351" s="1">
        <v>1347</v>
      </c>
      <c r="E1351" s="3">
        <f t="shared" si="170"/>
        <v>22.45</v>
      </c>
      <c r="F1351" s="2">
        <f t="shared" si="171"/>
        <v>6.6423622595053482</v>
      </c>
      <c r="G1351" s="2">
        <f t="shared" ca="1" si="172"/>
        <v>6.7053428283947465</v>
      </c>
      <c r="H1351" s="3">
        <f t="shared" si="173"/>
        <v>22.45</v>
      </c>
      <c r="I1351" s="4">
        <f t="shared" si="174"/>
        <v>766.9044823400136</v>
      </c>
      <c r="J1351" s="4">
        <f t="shared" ca="1" si="175"/>
        <v>816.75798614994972</v>
      </c>
      <c r="K1351" s="16"/>
      <c r="N1351" s="6">
        <f t="shared" ca="1" si="169"/>
        <v>-9.9991449989284609E-2</v>
      </c>
      <c r="O1351" s="13">
        <f t="shared" ca="1" si="168"/>
        <v>-0.11514286735541823</v>
      </c>
      <c r="P1351" s="1">
        <v>1349</v>
      </c>
      <c r="Q1351" s="4">
        <v>350</v>
      </c>
    </row>
    <row r="1352" spans="4:17" ht="19.5" customHeight="1" x14ac:dyDescent="0.2">
      <c r="D1352" s="1">
        <v>1348</v>
      </c>
      <c r="E1352" s="3">
        <f t="shared" si="170"/>
        <v>22.466666666666665</v>
      </c>
      <c r="F1352" s="2">
        <f t="shared" si="171"/>
        <v>6.6428993882136247</v>
      </c>
      <c r="G1352" s="2">
        <f t="shared" ca="1" si="172"/>
        <v>6.5454898542706097</v>
      </c>
      <c r="H1352" s="3">
        <f t="shared" si="173"/>
        <v>22.466666666666665</v>
      </c>
      <c r="I1352" s="4">
        <f t="shared" si="174"/>
        <v>767.31651940254562</v>
      </c>
      <c r="J1352" s="4">
        <f t="shared" ca="1" si="175"/>
        <v>696.0975818196182</v>
      </c>
      <c r="K1352" s="16"/>
      <c r="N1352" s="6">
        <f t="shared" ca="1" si="169"/>
        <v>-7.0513526183241373E-2</v>
      </c>
      <c r="O1352" s="13">
        <f t="shared" ca="1" si="168"/>
        <v>-0.12488516909757311</v>
      </c>
      <c r="P1352" s="1">
        <v>1350</v>
      </c>
      <c r="Q1352" s="4">
        <v>351</v>
      </c>
    </row>
    <row r="1353" spans="4:17" ht="19.5" customHeight="1" x14ac:dyDescent="0.2">
      <c r="D1353" s="1">
        <v>1349</v>
      </c>
      <c r="E1353" s="3">
        <f t="shared" si="170"/>
        <v>22.483333333333334</v>
      </c>
      <c r="F1353" s="2">
        <f t="shared" si="171"/>
        <v>6.6434361380662352</v>
      </c>
      <c r="G1353" s="2">
        <f t="shared" ca="1" si="172"/>
        <v>6.6200420027399121</v>
      </c>
      <c r="H1353" s="3">
        <f t="shared" si="173"/>
        <v>22.483333333333334</v>
      </c>
      <c r="I1353" s="4">
        <f t="shared" si="174"/>
        <v>767.72848698311907</v>
      </c>
      <c r="J1353" s="4">
        <f t="shared" ca="1" si="175"/>
        <v>749.97659752229185</v>
      </c>
      <c r="K1353" s="16"/>
      <c r="N1353" s="6">
        <f t="shared" ca="1" si="169"/>
        <v>-6.7828026060277991E-2</v>
      </c>
      <c r="O1353" s="13">
        <f t="shared" ca="1" si="168"/>
        <v>-0.13162533864213333</v>
      </c>
      <c r="P1353" s="1">
        <v>1351</v>
      </c>
      <c r="Q1353" s="4">
        <v>352</v>
      </c>
    </row>
    <row r="1354" spans="4:17" ht="19.5" customHeight="1" x14ac:dyDescent="0.2">
      <c r="D1354" s="1">
        <v>1350</v>
      </c>
      <c r="E1354" s="3">
        <f t="shared" si="170"/>
        <v>22.5</v>
      </c>
      <c r="F1354" s="2">
        <f t="shared" si="171"/>
        <v>6.6439724988442341</v>
      </c>
      <c r="G1354" s="2">
        <f t="shared" ca="1" si="172"/>
        <v>6.5968526569902313</v>
      </c>
      <c r="H1354" s="3">
        <f t="shared" si="173"/>
        <v>22.5</v>
      </c>
      <c r="I1354" s="4">
        <f t="shared" si="174"/>
        <v>768.14037688260817</v>
      </c>
      <c r="J1354" s="4">
        <f t="shared" ca="1" si="175"/>
        <v>732.78522956115148</v>
      </c>
      <c r="K1354" s="16"/>
      <c r="N1354" s="6">
        <f t="shared" ca="1" si="169"/>
        <v>2.6066441229567566E-2</v>
      </c>
      <c r="O1354" s="13">
        <f t="shared" ca="1" si="168"/>
        <v>-5.1813103157045029E-2</v>
      </c>
      <c r="P1354" s="1">
        <v>1352</v>
      </c>
      <c r="Q1354" s="4">
        <v>353</v>
      </c>
    </row>
    <row r="1355" spans="4:17" ht="19.5" customHeight="1" x14ac:dyDescent="0.2">
      <c r="D1355" s="1">
        <v>1351</v>
      </c>
      <c r="E1355" s="3">
        <f t="shared" si="170"/>
        <v>22.516666666666666</v>
      </c>
      <c r="F1355" s="2">
        <f t="shared" si="171"/>
        <v>6.6445084603360858</v>
      </c>
      <c r="G1355" s="2">
        <f t="shared" ca="1" si="172"/>
        <v>6.5392376708741713</v>
      </c>
      <c r="H1355" s="3">
        <f t="shared" si="173"/>
        <v>22.516666666666666</v>
      </c>
      <c r="I1355" s="4">
        <f t="shared" si="174"/>
        <v>768.55218089064124</v>
      </c>
      <c r="J1355" s="4">
        <f t="shared" ca="1" si="175"/>
        <v>691.75902892320994</v>
      </c>
      <c r="K1355" s="16"/>
      <c r="N1355" s="6">
        <f t="shared" ca="1" si="169"/>
        <v>-9.8034688094985785E-3</v>
      </c>
      <c r="O1355" s="13">
        <f t="shared" ca="1" si="168"/>
        <v>-7.2592758487967354E-2</v>
      </c>
      <c r="P1355" s="1">
        <v>1353</v>
      </c>
      <c r="Q1355" s="4">
        <v>354</v>
      </c>
    </row>
    <row r="1356" spans="4:17" ht="19.5" customHeight="1" x14ac:dyDescent="0.2">
      <c r="D1356" s="1">
        <v>1352</v>
      </c>
      <c r="E1356" s="3">
        <f t="shared" si="170"/>
        <v>22.533333333333335</v>
      </c>
      <c r="F1356" s="2">
        <f t="shared" si="171"/>
        <v>6.6450440123378565</v>
      </c>
      <c r="G1356" s="2">
        <f t="shared" ca="1" si="172"/>
        <v>6.5083751868629527</v>
      </c>
      <c r="H1356" s="3">
        <f t="shared" si="173"/>
        <v>22.533333333333335</v>
      </c>
      <c r="I1356" s="4">
        <f t="shared" si="174"/>
        <v>768.96389078577124</v>
      </c>
      <c r="J1356" s="4">
        <f t="shared" ca="1" si="175"/>
        <v>670.73571153869489</v>
      </c>
      <c r="K1356" s="16"/>
      <c r="N1356" s="6">
        <f t="shared" ca="1" si="169"/>
        <v>1.3676991771536098E-2</v>
      </c>
      <c r="O1356" s="13">
        <f t="shared" ca="1" si="168"/>
        <v>-4.0994874488260308E-2</v>
      </c>
      <c r="P1356" s="1">
        <v>1354</v>
      </c>
      <c r="Q1356" s="4">
        <v>355</v>
      </c>
    </row>
    <row r="1357" spans="4:17" ht="19.5" customHeight="1" x14ac:dyDescent="0.2">
      <c r="D1357" s="1">
        <v>1353</v>
      </c>
      <c r="E1357" s="3">
        <f t="shared" si="170"/>
        <v>22.55</v>
      </c>
      <c r="F1357" s="2">
        <f t="shared" si="171"/>
        <v>6.6455791446534089</v>
      </c>
      <c r="G1357" s="2">
        <f t="shared" ca="1" si="172"/>
        <v>6.4940316080016718</v>
      </c>
      <c r="H1357" s="3">
        <f t="shared" si="173"/>
        <v>22.55</v>
      </c>
      <c r="I1357" s="4">
        <f t="shared" si="174"/>
        <v>769.37549833565174</v>
      </c>
      <c r="J1357" s="4">
        <f t="shared" ca="1" si="175"/>
        <v>661.18363024927703</v>
      </c>
      <c r="K1357" s="16"/>
      <c r="N1357" s="6">
        <f t="shared" ca="1" si="169"/>
        <v>7.5166035406690132E-2</v>
      </c>
      <c r="O1357" s="13">
        <f t="shared" ca="1" si="168"/>
        <v>1.440840096421335E-2</v>
      </c>
      <c r="P1357" s="1">
        <v>1355</v>
      </c>
      <c r="Q1357" s="4">
        <v>356</v>
      </c>
    </row>
    <row r="1358" spans="4:17" ht="19.5" customHeight="1" x14ac:dyDescent="0.2">
      <c r="D1358" s="1">
        <v>1354</v>
      </c>
      <c r="E1358" s="3">
        <f t="shared" si="170"/>
        <v>22.566666666666666</v>
      </c>
      <c r="F1358" s="2">
        <f t="shared" si="171"/>
        <v>6.6461138470945942</v>
      </c>
      <c r="G1358" s="2">
        <f t="shared" ca="1" si="172"/>
        <v>6.6283859250796962</v>
      </c>
      <c r="H1358" s="3">
        <f t="shared" si="173"/>
        <v>22.566666666666666</v>
      </c>
      <c r="I1358" s="4">
        <f t="shared" si="174"/>
        <v>769.78699529721075</v>
      </c>
      <c r="J1358" s="4">
        <f t="shared" ca="1" si="175"/>
        <v>756.2605238475486</v>
      </c>
      <c r="K1358" s="16"/>
      <c r="N1358" s="6">
        <f t="shared" ca="1" si="169"/>
        <v>-2.3475361410905306E-2</v>
      </c>
      <c r="O1358" s="13">
        <f t="shared" ca="1" si="168"/>
        <v>-4.5667688585531691E-2</v>
      </c>
      <c r="P1358" s="1">
        <v>1356</v>
      </c>
      <c r="Q1358" s="4">
        <v>357</v>
      </c>
    </row>
    <row r="1359" spans="4:17" ht="19.5" customHeight="1" x14ac:dyDescent="0.2">
      <c r="D1359" s="1">
        <v>1355</v>
      </c>
      <c r="E1359" s="3">
        <f t="shared" si="170"/>
        <v>22.583333333333332</v>
      </c>
      <c r="F1359" s="2">
        <f t="shared" si="171"/>
        <v>6.6466481094814487</v>
      </c>
      <c r="G1359" s="2">
        <f t="shared" ca="1" si="172"/>
        <v>6.7277207645626369</v>
      </c>
      <c r="H1359" s="3">
        <f t="shared" si="173"/>
        <v>22.583333333333332</v>
      </c>
      <c r="I1359" s="4">
        <f t="shared" si="174"/>
        <v>770.19837341683069</v>
      </c>
      <c r="J1359" s="4">
        <f t="shared" ca="1" si="175"/>
        <v>835.2413830422995</v>
      </c>
      <c r="K1359" s="16"/>
      <c r="N1359" s="6">
        <f t="shared" ca="1" si="169"/>
        <v>-0.19015991049907863</v>
      </c>
      <c r="O1359" s="13">
        <f t="shared" ca="1" si="168"/>
        <v>-0.22783162279629648</v>
      </c>
      <c r="P1359" s="1">
        <v>1357</v>
      </c>
      <c r="Q1359" s="4">
        <v>358</v>
      </c>
    </row>
    <row r="1360" spans="4:17" ht="19.5" customHeight="1" x14ac:dyDescent="0.2">
      <c r="D1360" s="1">
        <v>1356</v>
      </c>
      <c r="E1360" s="3">
        <f t="shared" si="170"/>
        <v>22.6</v>
      </c>
      <c r="F1360" s="2">
        <f t="shared" si="171"/>
        <v>6.6471819216423862</v>
      </c>
      <c r="G1360" s="2">
        <f t="shared" ca="1" si="172"/>
        <v>6.5365934468455373</v>
      </c>
      <c r="H1360" s="3">
        <f t="shared" si="173"/>
        <v>22.6</v>
      </c>
      <c r="I1360" s="4">
        <f t="shared" si="174"/>
        <v>770.60962443052529</v>
      </c>
      <c r="J1360" s="4">
        <f t="shared" ca="1" si="175"/>
        <v>689.93227930889282</v>
      </c>
      <c r="K1360" s="16"/>
      <c r="N1360" s="6">
        <f t="shared" ca="1" si="169"/>
        <v>8.1703852033017901E-2</v>
      </c>
      <c r="O1360" s="13">
        <f t="shared" ca="1" si="168"/>
        <v>-7.1725690124171265E-3</v>
      </c>
      <c r="P1360" s="1">
        <v>1358</v>
      </c>
      <c r="Q1360" s="4">
        <v>359</v>
      </c>
    </row>
    <row r="1361" spans="4:17" ht="19.5" customHeight="1" x14ac:dyDescent="0.2">
      <c r="D1361" s="1">
        <v>1357</v>
      </c>
      <c r="E1361" s="3">
        <f t="shared" si="170"/>
        <v>22.616666666666667</v>
      </c>
      <c r="F1361" s="2">
        <f t="shared" si="171"/>
        <v>6.6477152734143932</v>
      </c>
      <c r="G1361" s="2">
        <f t="shared" ca="1" si="172"/>
        <v>6.5619721579156725</v>
      </c>
      <c r="H1361" s="3">
        <f t="shared" si="173"/>
        <v>22.616666666666667</v>
      </c>
      <c r="I1361" s="4">
        <f t="shared" si="174"/>
        <v>771.02074006412113</v>
      </c>
      <c r="J1361" s="4">
        <f t="shared" ca="1" si="175"/>
        <v>707.66594830081692</v>
      </c>
      <c r="K1361" s="16"/>
      <c r="N1361" s="6">
        <f t="shared" ca="1" si="169"/>
        <v>4.5378324788020313E-2</v>
      </c>
      <c r="O1361" s="13">
        <f t="shared" ca="1" si="168"/>
        <v>-1.5689080964101869E-2</v>
      </c>
      <c r="P1361" s="1">
        <v>1359</v>
      </c>
      <c r="Q1361" s="4">
        <v>360</v>
      </c>
    </row>
    <row r="1362" spans="4:17" ht="19.5" customHeight="1" x14ac:dyDescent="0.2">
      <c r="D1362" s="1">
        <v>1358</v>
      </c>
      <c r="E1362" s="3">
        <f t="shared" si="170"/>
        <v>22.633333333333333</v>
      </c>
      <c r="F1362" s="2">
        <f t="shared" si="171"/>
        <v>6.6482481546432215</v>
      </c>
      <c r="G1362" s="2">
        <f t="shared" ca="1" si="172"/>
        <v>6.6705985249101873</v>
      </c>
      <c r="H1362" s="3">
        <f t="shared" si="173"/>
        <v>22.633333333333333</v>
      </c>
      <c r="I1362" s="4">
        <f t="shared" si="174"/>
        <v>771.43171203343763</v>
      </c>
      <c r="J1362" s="4">
        <f t="shared" ca="1" si="175"/>
        <v>788.86762011345706</v>
      </c>
      <c r="K1362" s="16"/>
      <c r="N1362" s="6">
        <f t="shared" ca="1" si="169"/>
        <v>6.0952118883891321E-2</v>
      </c>
      <c r="O1362" s="13">
        <f t="shared" ca="1" si="168"/>
        <v>-1.1906258351806129E-3</v>
      </c>
      <c r="P1362" s="1">
        <v>1360</v>
      </c>
      <c r="Q1362" s="4">
        <v>361</v>
      </c>
    </row>
    <row r="1363" spans="4:17" ht="19.5" customHeight="1" x14ac:dyDescent="0.2">
      <c r="D1363" s="1">
        <v>1359</v>
      </c>
      <c r="E1363" s="3">
        <f t="shared" si="170"/>
        <v>22.65</v>
      </c>
      <c r="F1363" s="2">
        <f t="shared" si="171"/>
        <v>6.6487805551835786</v>
      </c>
      <c r="G1363" s="2">
        <f t="shared" ca="1" si="172"/>
        <v>6.680817474128415</v>
      </c>
      <c r="H1363" s="3">
        <f t="shared" si="173"/>
        <v>22.65</v>
      </c>
      <c r="I1363" s="4">
        <f t="shared" si="174"/>
        <v>771.84253204446679</v>
      </c>
      <c r="J1363" s="4">
        <f t="shared" ca="1" si="175"/>
        <v>796.97034843613699</v>
      </c>
      <c r="K1363" s="16"/>
      <c r="N1363" s="6">
        <f t="shared" ca="1" si="169"/>
        <v>-5.6764607023871434E-2</v>
      </c>
      <c r="O1363" s="13">
        <f t="shared" ca="1" si="168"/>
        <v>-9.6994742980088561E-2</v>
      </c>
      <c r="P1363" s="1">
        <v>1361</v>
      </c>
      <c r="Q1363" s="4">
        <v>362</v>
      </c>
    </row>
    <row r="1364" spans="4:17" ht="19.5" customHeight="1" x14ac:dyDescent="0.2">
      <c r="D1364" s="1">
        <v>1360</v>
      </c>
      <c r="E1364" s="3">
        <f t="shared" si="170"/>
        <v>22.666666666666668</v>
      </c>
      <c r="F1364" s="2">
        <f t="shared" si="171"/>
        <v>6.6493124648993271</v>
      </c>
      <c r="G1364" s="2">
        <f t="shared" ca="1" si="172"/>
        <v>6.574263109758073</v>
      </c>
      <c r="H1364" s="3">
        <f t="shared" si="173"/>
        <v>22.666666666666668</v>
      </c>
      <c r="I1364" s="4">
        <f t="shared" si="174"/>
        <v>772.25319179356222</v>
      </c>
      <c r="J1364" s="4">
        <f t="shared" ca="1" si="175"/>
        <v>716.41750872298633</v>
      </c>
      <c r="K1364" s="16"/>
      <c r="N1364" s="6">
        <f t="shared" ca="1" si="169"/>
        <v>2.6005285267099505E-2</v>
      </c>
      <c r="O1364" s="13">
        <f t="shared" ca="1" si="168"/>
        <v>-1.6697013528259787E-2</v>
      </c>
      <c r="P1364" s="1">
        <v>1362</v>
      </c>
      <c r="Q1364" s="4">
        <v>363</v>
      </c>
    </row>
    <row r="1365" spans="4:17" ht="19.5" customHeight="1" x14ac:dyDescent="0.2">
      <c r="D1365" s="1">
        <v>1361</v>
      </c>
      <c r="E1365" s="3">
        <f t="shared" si="170"/>
        <v>22.683333333333334</v>
      </c>
      <c r="F1365" s="2">
        <f t="shared" si="171"/>
        <v>6.6498438736636727</v>
      </c>
      <c r="G1365" s="2">
        <f t="shared" ca="1" si="172"/>
        <v>6.6039244643380943</v>
      </c>
      <c r="H1365" s="3">
        <f t="shared" si="173"/>
        <v>22.683333333333334</v>
      </c>
      <c r="I1365" s="4">
        <f t="shared" si="174"/>
        <v>772.6636829676188</v>
      </c>
      <c r="J1365" s="4">
        <f t="shared" ca="1" si="175"/>
        <v>737.98571226467254</v>
      </c>
      <c r="K1365" s="16"/>
      <c r="N1365" s="6">
        <f t="shared" ca="1" si="169"/>
        <v>3.1835183863774805E-2</v>
      </c>
      <c r="O1365" s="13">
        <f t="shared" ca="1" si="168"/>
        <v>-8.8776061504652753E-3</v>
      </c>
      <c r="P1365" s="1">
        <v>1363</v>
      </c>
      <c r="Q1365" s="4">
        <v>364</v>
      </c>
    </row>
    <row r="1366" spans="4:17" ht="19.5" customHeight="1" x14ac:dyDescent="0.2">
      <c r="D1366" s="1">
        <v>1362</v>
      </c>
      <c r="E1366" s="3">
        <f t="shared" si="170"/>
        <v>22.7</v>
      </c>
      <c r="F1366" s="2">
        <f t="shared" si="171"/>
        <v>6.6503747713593588</v>
      </c>
      <c r="G1366" s="2">
        <f t="shared" ca="1" si="172"/>
        <v>6.7716018029240512</v>
      </c>
      <c r="H1366" s="3">
        <f t="shared" si="173"/>
        <v>22.7</v>
      </c>
      <c r="I1366" s="4">
        <f t="shared" si="174"/>
        <v>773.07399724426136</v>
      </c>
      <c r="J1366" s="4">
        <f t="shared" ca="1" si="175"/>
        <v>872.70868232149041</v>
      </c>
      <c r="K1366" s="16"/>
      <c r="N1366" s="6">
        <f t="shared" ca="1" si="169"/>
        <v>3.6339406545908268E-2</v>
      </c>
      <c r="O1366" s="13">
        <f t="shared" ca="1" si="168"/>
        <v>7.793636662973967E-3</v>
      </c>
      <c r="P1366" s="1">
        <v>1364</v>
      </c>
      <c r="Q1366" s="4">
        <v>365</v>
      </c>
    </row>
    <row r="1367" spans="4:17" ht="19.5" customHeight="1" x14ac:dyDescent="0.2">
      <c r="D1367" s="1">
        <v>1363</v>
      </c>
      <c r="E1367" s="3">
        <f t="shared" si="170"/>
        <v>22.716666666666665</v>
      </c>
      <c r="F1367" s="2">
        <f t="shared" si="171"/>
        <v>6.6509051478788583</v>
      </c>
      <c r="G1367" s="2">
        <f t="shared" ca="1" si="172"/>
        <v>6.6831141712610487</v>
      </c>
      <c r="H1367" s="3">
        <f t="shared" si="173"/>
        <v>22.716666666666665</v>
      </c>
      <c r="I1367" s="4">
        <f t="shared" si="174"/>
        <v>773.48412629202971</v>
      </c>
      <c r="J1367" s="4">
        <f t="shared" ca="1" si="175"/>
        <v>798.80285149693702</v>
      </c>
      <c r="K1367" s="16"/>
      <c r="N1367" s="6">
        <f t="shared" ca="1" si="169"/>
        <v>-5.1604826044256598E-2</v>
      </c>
      <c r="O1367" s="13">
        <f t="shared" ca="1" si="168"/>
        <v>-8.0918268289124462E-2</v>
      </c>
      <c r="P1367" s="1">
        <v>1365</v>
      </c>
      <c r="Q1367" s="4">
        <v>366</v>
      </c>
    </row>
    <row r="1368" spans="4:17" ht="19.5" customHeight="1" x14ac:dyDescent="0.2">
      <c r="D1368" s="1">
        <v>1364</v>
      </c>
      <c r="E1368" s="3">
        <f t="shared" si="170"/>
        <v>22.733333333333334</v>
      </c>
      <c r="F1368" s="2">
        <f t="shared" si="171"/>
        <v>6.6514349931245658</v>
      </c>
      <c r="G1368" s="2">
        <f t="shared" ca="1" si="172"/>
        <v>6.7116932045485198</v>
      </c>
      <c r="H1368" s="3">
        <f t="shared" si="173"/>
        <v>22.733333333333334</v>
      </c>
      <c r="I1368" s="4">
        <f t="shared" si="174"/>
        <v>773.89406177056753</v>
      </c>
      <c r="J1368" s="4">
        <f t="shared" ca="1" si="175"/>
        <v>821.96121031796304</v>
      </c>
      <c r="K1368" s="16"/>
      <c r="N1368" s="6">
        <f t="shared" ca="1" si="169"/>
        <v>-1.5877037033683533E-3</v>
      </c>
      <c r="O1368" s="13">
        <f t="shared" ca="1" si="168"/>
        <v>-4.4442370048952733E-2</v>
      </c>
      <c r="P1368" s="1">
        <v>1366</v>
      </c>
      <c r="Q1368" s="4">
        <v>367</v>
      </c>
    </row>
    <row r="1369" spans="4:17" ht="19.5" customHeight="1" x14ac:dyDescent="0.2">
      <c r="D1369" s="1">
        <v>1365</v>
      </c>
      <c r="E1369" s="3">
        <f t="shared" si="170"/>
        <v>22.75</v>
      </c>
      <c r="F1369" s="2">
        <f t="shared" si="171"/>
        <v>6.6519642970089929</v>
      </c>
      <c r="G1369" s="2">
        <f t="shared" ca="1" si="172"/>
        <v>6.8332901549831924</v>
      </c>
      <c r="H1369" s="3">
        <f t="shared" si="173"/>
        <v>22.75</v>
      </c>
      <c r="I1369" s="4">
        <f t="shared" si="174"/>
        <v>774.30379533081441</v>
      </c>
      <c r="J1369" s="4">
        <f t="shared" ca="1" si="175"/>
        <v>928.23984678834063</v>
      </c>
      <c r="K1369" s="16"/>
      <c r="N1369" s="6">
        <f t="shared" ca="1" si="169"/>
        <v>-6.3129025213469095E-2</v>
      </c>
      <c r="O1369" s="13">
        <f t="shared" ca="1" si="168"/>
        <v>-0.10243748039494943</v>
      </c>
      <c r="P1369" s="1">
        <v>1367</v>
      </c>
      <c r="Q1369" s="4">
        <v>368</v>
      </c>
    </row>
    <row r="1370" spans="4:17" ht="19.5" customHeight="1" x14ac:dyDescent="0.2">
      <c r="D1370" s="1">
        <v>1366</v>
      </c>
      <c r="E1370" s="3">
        <f t="shared" si="170"/>
        <v>22.766666666666666</v>
      </c>
      <c r="F1370" s="2">
        <f t="shared" si="171"/>
        <v>6.6524930494549555</v>
      </c>
      <c r="G1370" s="2">
        <f t="shared" ca="1" si="172"/>
        <v>6.7084703502186098</v>
      </c>
      <c r="H1370" s="3">
        <f t="shared" si="173"/>
        <v>22.766666666666666</v>
      </c>
      <c r="I1370" s="4">
        <f t="shared" si="174"/>
        <v>774.71331861519161</v>
      </c>
      <c r="J1370" s="4">
        <f t="shared" ca="1" si="175"/>
        <v>819.31641325934334</v>
      </c>
      <c r="K1370" s="16"/>
      <c r="N1370" s="6">
        <f t="shared" ca="1" si="169"/>
        <v>-1.7667885697330681E-2</v>
      </c>
      <c r="O1370" s="13">
        <f t="shared" ca="1" si="168"/>
        <v>-7.3650735308707083E-2</v>
      </c>
      <c r="P1370" s="1">
        <v>1368</v>
      </c>
      <c r="Q1370" s="4">
        <v>369</v>
      </c>
    </row>
    <row r="1371" spans="4:17" ht="19.5" customHeight="1" x14ac:dyDescent="0.2">
      <c r="D1371" s="1">
        <v>1367</v>
      </c>
      <c r="E1371" s="3">
        <f t="shared" si="170"/>
        <v>22.783333333333335</v>
      </c>
      <c r="F1371" s="2">
        <f t="shared" si="171"/>
        <v>6.6530212403957707</v>
      </c>
      <c r="G1371" s="2">
        <f t="shared" ca="1" si="172"/>
        <v>6.6321877157826821</v>
      </c>
      <c r="H1371" s="3">
        <f t="shared" si="173"/>
        <v>22.783333333333335</v>
      </c>
      <c r="I1371" s="4">
        <f t="shared" si="174"/>
        <v>775.12262325779932</v>
      </c>
      <c r="J1371" s="4">
        <f t="shared" ca="1" si="175"/>
        <v>759.14114035707109</v>
      </c>
      <c r="K1371" s="16"/>
      <c r="N1371" s="6">
        <f t="shared" ca="1" si="169"/>
        <v>-1.925023268880768E-2</v>
      </c>
      <c r="O1371" s="13">
        <f t="shared" ca="1" si="168"/>
        <v>-7.4389353777830583E-2</v>
      </c>
      <c r="P1371" s="1">
        <v>1369</v>
      </c>
      <c r="Q1371" s="4">
        <v>370</v>
      </c>
    </row>
    <row r="1372" spans="4:17" ht="19.5" customHeight="1" x14ac:dyDescent="0.2">
      <c r="D1372" s="1">
        <v>1368</v>
      </c>
      <c r="E1372" s="3">
        <f t="shared" si="170"/>
        <v>22.8</v>
      </c>
      <c r="F1372" s="2">
        <f t="shared" si="171"/>
        <v>6.6535488597754426</v>
      </c>
      <c r="G1372" s="2">
        <f t="shared" ca="1" si="172"/>
        <v>6.6498632317797828</v>
      </c>
      <c r="H1372" s="3">
        <f t="shared" si="173"/>
        <v>22.8</v>
      </c>
      <c r="I1372" s="4">
        <f t="shared" si="174"/>
        <v>775.53170088460411</v>
      </c>
      <c r="J1372" s="4">
        <f t="shared" ca="1" si="175"/>
        <v>772.67864042568146</v>
      </c>
      <c r="K1372" s="16"/>
      <c r="N1372" s="6">
        <f t="shared" ca="1" si="169"/>
        <v>6.3618720373503926E-2</v>
      </c>
      <c r="O1372" s="13">
        <f t="shared" ca="1" si="168"/>
        <v>1.0607541873553422E-2</v>
      </c>
      <c r="P1372" s="1">
        <v>1370</v>
      </c>
      <c r="Q1372" s="4">
        <v>371</v>
      </c>
    </row>
    <row r="1373" spans="4:17" ht="19.5" customHeight="1" x14ac:dyDescent="0.2">
      <c r="D1373" s="1">
        <v>1369</v>
      </c>
      <c r="E1373" s="3">
        <f t="shared" si="170"/>
        <v>22.816666666666666</v>
      </c>
      <c r="F1373" s="2">
        <f t="shared" si="171"/>
        <v>6.6540758975488599</v>
      </c>
      <c r="G1373" s="2">
        <f t="shared" ca="1" si="172"/>
        <v>6.7538869538451367</v>
      </c>
      <c r="H1373" s="3">
        <f t="shared" si="173"/>
        <v>22.816666666666666</v>
      </c>
      <c r="I1373" s="4">
        <f t="shared" si="174"/>
        <v>775.94054311363823</v>
      </c>
      <c r="J1373" s="4">
        <f t="shared" ca="1" si="175"/>
        <v>857.38490961951049</v>
      </c>
      <c r="K1373" s="16"/>
      <c r="N1373" s="6">
        <f t="shared" ca="1" si="169"/>
        <v>6.1204453447207381E-2</v>
      </c>
      <c r="O1373" s="13">
        <f t="shared" ca="1" si="168"/>
        <v>2.0859703534069518E-2</v>
      </c>
      <c r="P1373" s="1">
        <v>1371</v>
      </c>
      <c r="Q1373" s="4">
        <v>372</v>
      </c>
    </row>
    <row r="1374" spans="4:17" ht="19.5" customHeight="1" x14ac:dyDescent="0.2">
      <c r="D1374" s="1">
        <v>1370</v>
      </c>
      <c r="E1374" s="3">
        <f t="shared" si="170"/>
        <v>22.833333333333332</v>
      </c>
      <c r="F1374" s="2">
        <f t="shared" si="171"/>
        <v>6.6546023436819821</v>
      </c>
      <c r="G1374" s="2">
        <f t="shared" ca="1" si="172"/>
        <v>6.606084912816887</v>
      </c>
      <c r="H1374" s="3">
        <f t="shared" si="173"/>
        <v>22.833333333333332</v>
      </c>
      <c r="I1374" s="4">
        <f t="shared" si="174"/>
        <v>776.34914155519118</v>
      </c>
      <c r="J1374" s="4">
        <f t="shared" ca="1" si="175"/>
        <v>739.58181590312154</v>
      </c>
      <c r="K1374" s="16"/>
      <c r="N1374" s="6">
        <f t="shared" ca="1" si="169"/>
        <v>-2.4297999646120283E-2</v>
      </c>
      <c r="O1374" s="13">
        <f t="shared" ca="1" si="168"/>
        <v>-3.6535420017162312E-2</v>
      </c>
      <c r="P1374" s="1">
        <v>1372</v>
      </c>
      <c r="Q1374" s="4">
        <v>373</v>
      </c>
    </row>
    <row r="1375" spans="4:17" ht="19.5" customHeight="1" x14ac:dyDescent="0.2">
      <c r="D1375" s="1">
        <v>1371</v>
      </c>
      <c r="E1375" s="3">
        <f t="shared" si="170"/>
        <v>22.85</v>
      </c>
      <c r="F1375" s="2">
        <f t="shared" si="171"/>
        <v>6.6551281881520357</v>
      </c>
      <c r="G1375" s="2">
        <f t="shared" ca="1" si="172"/>
        <v>6.6550743078018728</v>
      </c>
      <c r="H1375" s="3">
        <f t="shared" si="173"/>
        <v>22.85</v>
      </c>
      <c r="I1375" s="4">
        <f t="shared" si="174"/>
        <v>776.75748781200991</v>
      </c>
      <c r="J1375" s="4">
        <f t="shared" ca="1" si="175"/>
        <v>776.71563697405406</v>
      </c>
      <c r="K1375" s="16"/>
      <c r="N1375" s="6">
        <f t="shared" ca="1" si="169"/>
        <v>0.24624993088679847</v>
      </c>
      <c r="O1375" s="13">
        <f t="shared" ca="1" si="168"/>
        <v>0.22396990412100926</v>
      </c>
      <c r="P1375" s="1">
        <v>1373</v>
      </c>
      <c r="Q1375" s="4">
        <v>374</v>
      </c>
    </row>
    <row r="1376" spans="4:17" ht="19.5" customHeight="1" x14ac:dyDescent="0.2">
      <c r="D1376" s="1">
        <v>1372</v>
      </c>
      <c r="E1376" s="3">
        <f t="shared" si="170"/>
        <v>22.866666666666667</v>
      </c>
      <c r="F1376" s="2">
        <f t="shared" si="171"/>
        <v>6.6556534209476981</v>
      </c>
      <c r="G1376" s="2">
        <f t="shared" ca="1" si="172"/>
        <v>6.6832180254816729</v>
      </c>
      <c r="H1376" s="3">
        <f t="shared" si="173"/>
        <v>22.866666666666667</v>
      </c>
      <c r="I1376" s="4">
        <f t="shared" si="174"/>
        <v>777.16557347949163</v>
      </c>
      <c r="J1376" s="4">
        <f t="shared" ca="1" si="175"/>
        <v>798.88581485248437</v>
      </c>
      <c r="K1376" s="16"/>
      <c r="N1376" s="6">
        <f t="shared" ca="1" si="169"/>
        <v>6.6146396628505674E-2</v>
      </c>
      <c r="O1376" s="13">
        <f t="shared" ca="1" si="168"/>
        <v>0.10250257326215187</v>
      </c>
      <c r="P1376" s="1">
        <v>1374</v>
      </c>
      <c r="Q1376" s="4">
        <v>375</v>
      </c>
    </row>
    <row r="1377" spans="4:17" ht="19.5" customHeight="1" x14ac:dyDescent="0.2">
      <c r="D1377" s="1">
        <v>1373</v>
      </c>
      <c r="E1377" s="3">
        <f t="shared" si="170"/>
        <v>22.883333333333333</v>
      </c>
      <c r="F1377" s="2">
        <f t="shared" si="171"/>
        <v>6.6561780320692945</v>
      </c>
      <c r="G1377" s="2">
        <f t="shared" ca="1" si="172"/>
        <v>6.6234312188402011</v>
      </c>
      <c r="H1377" s="3">
        <f t="shared" si="173"/>
        <v>22.883333333333333</v>
      </c>
      <c r="I1377" s="4">
        <f t="shared" si="174"/>
        <v>777.57339014588695</v>
      </c>
      <c r="J1377" s="4">
        <f t="shared" ca="1" si="175"/>
        <v>752.52274256208432</v>
      </c>
      <c r="K1377" s="16"/>
      <c r="N1377" s="6">
        <f t="shared" ca="1" si="169"/>
        <v>0.12933376205837846</v>
      </c>
      <c r="O1377" s="13">
        <f t="shared" ca="1" si="168"/>
        <v>0.18490616202575155</v>
      </c>
      <c r="P1377" s="1">
        <v>1375</v>
      </c>
      <c r="Q1377" s="4">
        <v>376</v>
      </c>
    </row>
    <row r="1378" spans="4:17" ht="19.5" customHeight="1" x14ac:dyDescent="0.2">
      <c r="D1378" s="1">
        <v>1374</v>
      </c>
      <c r="E1378" s="3">
        <f t="shared" si="170"/>
        <v>22.9</v>
      </c>
      <c r="F1378" s="2">
        <f t="shared" si="171"/>
        <v>6.6567020115289859</v>
      </c>
      <c r="G1378" s="2">
        <f t="shared" ca="1" si="172"/>
        <v>6.674077416961036</v>
      </c>
      <c r="H1378" s="3">
        <f t="shared" si="173"/>
        <v>22.9</v>
      </c>
      <c r="I1378" s="4">
        <f t="shared" si="174"/>
        <v>777.98092939249887</v>
      </c>
      <c r="J1378" s="4">
        <f t="shared" ca="1" si="175"/>
        <v>791.6167846568901</v>
      </c>
      <c r="K1378" s="16"/>
      <c r="N1378" s="6">
        <f t="shared" ca="1" si="169"/>
        <v>1.2547955909861134E-2</v>
      </c>
      <c r="O1378" s="13">
        <f t="shared" ca="1" si="168"/>
        <v>7.8169282201707393E-2</v>
      </c>
      <c r="P1378" s="1">
        <v>1376</v>
      </c>
      <c r="Q1378" s="4">
        <v>377</v>
      </c>
    </row>
    <row r="1379" spans="4:17" ht="19.5" customHeight="1" x14ac:dyDescent="0.2">
      <c r="D1379" s="1">
        <v>1375</v>
      </c>
      <c r="E1379" s="3">
        <f t="shared" si="170"/>
        <v>22.916666666666668</v>
      </c>
      <c r="F1379" s="2">
        <f t="shared" si="171"/>
        <v>6.6572253493509574</v>
      </c>
      <c r="G1379" s="2">
        <f t="shared" ca="1" si="172"/>
        <v>6.7273077383059956</v>
      </c>
      <c r="H1379" s="3">
        <f t="shared" si="173"/>
        <v>22.916666666666668</v>
      </c>
      <c r="I1379" s="4">
        <f t="shared" si="174"/>
        <v>778.38818279388158</v>
      </c>
      <c r="J1379" s="4">
        <f t="shared" ca="1" si="175"/>
        <v>834.89647765286372</v>
      </c>
      <c r="K1379" s="16"/>
      <c r="N1379" s="6">
        <f t="shared" ca="1" si="169"/>
        <v>-3.0975669484891971E-2</v>
      </c>
      <c r="O1379" s="13">
        <f t="shared" ca="1" si="168"/>
        <v>3.4203451127276047E-2</v>
      </c>
      <c r="P1379" s="1">
        <v>1377</v>
      </c>
      <c r="Q1379" s="4">
        <v>378</v>
      </c>
    </row>
    <row r="1380" spans="4:17" ht="19.5" customHeight="1" x14ac:dyDescent="0.2">
      <c r="D1380" s="1">
        <v>1376</v>
      </c>
      <c r="E1380" s="3">
        <f t="shared" si="170"/>
        <v>22.933333333333334</v>
      </c>
      <c r="F1380" s="2">
        <f t="shared" si="171"/>
        <v>6.6577480355716112</v>
      </c>
      <c r="G1380" s="2">
        <f t="shared" ca="1" si="172"/>
        <v>6.63297645097275</v>
      </c>
      <c r="H1380" s="3">
        <f t="shared" si="173"/>
        <v>22.933333333333334</v>
      </c>
      <c r="I1380" s="4">
        <f t="shared" si="174"/>
        <v>778.79514191804583</v>
      </c>
      <c r="J1380" s="4">
        <f t="shared" ca="1" si="175"/>
        <v>759.74013788285947</v>
      </c>
      <c r="K1380" s="16"/>
      <c r="N1380" s="6">
        <f t="shared" ca="1" si="169"/>
        <v>-3.1917978414878506E-2</v>
      </c>
      <c r="O1380" s="13">
        <f t="shared" ca="1" si="168"/>
        <v>2.2963779829965517E-2</v>
      </c>
      <c r="P1380" s="1">
        <v>1378</v>
      </c>
      <c r="Q1380" s="4">
        <v>379</v>
      </c>
    </row>
    <row r="1381" spans="4:17" ht="19.5" customHeight="1" x14ac:dyDescent="0.2">
      <c r="D1381" s="1">
        <v>1377</v>
      </c>
      <c r="E1381" s="3">
        <f t="shared" si="170"/>
        <v>22.95</v>
      </c>
      <c r="F1381" s="2">
        <f t="shared" si="171"/>
        <v>6.658270060239758</v>
      </c>
      <c r="G1381" s="2">
        <f t="shared" ca="1" si="172"/>
        <v>6.8300807616466184</v>
      </c>
      <c r="H1381" s="3">
        <f t="shared" si="173"/>
        <v>22.95</v>
      </c>
      <c r="I1381" s="4">
        <f t="shared" si="174"/>
        <v>779.20179832666349</v>
      </c>
      <c r="J1381" s="4">
        <f t="shared" ca="1" si="175"/>
        <v>925.26553542984414</v>
      </c>
      <c r="K1381" s="16"/>
      <c r="N1381" s="6">
        <f t="shared" ca="1" si="169"/>
        <v>0.12701759615216043</v>
      </c>
      <c r="O1381" s="13">
        <f t="shared" ca="1" si="168"/>
        <v>0.16651692806957238</v>
      </c>
      <c r="P1381" s="1">
        <v>1379</v>
      </c>
      <c r="Q1381" s="4">
        <v>380</v>
      </c>
    </row>
    <row r="1382" spans="4:17" ht="19.5" customHeight="1" x14ac:dyDescent="0.2">
      <c r="D1382" s="1">
        <v>1378</v>
      </c>
      <c r="E1382" s="3">
        <f t="shared" si="170"/>
        <v>22.966666666666665</v>
      </c>
      <c r="F1382" s="2">
        <f t="shared" si="171"/>
        <v>6.6587914134167976</v>
      </c>
      <c r="G1382" s="2">
        <f t="shared" ca="1" si="172"/>
        <v>6.6154699200624298</v>
      </c>
      <c r="H1382" s="3">
        <f t="shared" si="173"/>
        <v>22.966666666666665</v>
      </c>
      <c r="I1382" s="4">
        <f t="shared" si="174"/>
        <v>779.60814357526522</v>
      </c>
      <c r="J1382" s="4">
        <f t="shared" ca="1" si="175"/>
        <v>746.55546931234232</v>
      </c>
      <c r="K1382" s="16"/>
      <c r="N1382" s="6">
        <f t="shared" ca="1" si="169"/>
        <v>0.11868226721260827</v>
      </c>
      <c r="O1382" s="13">
        <f t="shared" ca="1" si="168"/>
        <v>0.17988021642022123</v>
      </c>
      <c r="P1382" s="1">
        <v>1380</v>
      </c>
      <c r="Q1382" s="4">
        <v>381</v>
      </c>
    </row>
    <row r="1383" spans="4:17" ht="19.5" customHeight="1" x14ac:dyDescent="0.2">
      <c r="D1383" s="1">
        <v>1379</v>
      </c>
      <c r="E1383" s="3">
        <f t="shared" si="170"/>
        <v>22.983333333333334</v>
      </c>
      <c r="F1383" s="2">
        <f t="shared" si="171"/>
        <v>6.6593120851769179</v>
      </c>
      <c r="G1383" s="2">
        <f t="shared" ca="1" si="172"/>
        <v>6.6435654387909517</v>
      </c>
      <c r="H1383" s="3">
        <f t="shared" si="173"/>
        <v>22.983333333333334</v>
      </c>
      <c r="I1383" s="4">
        <f t="shared" si="174"/>
        <v>780.01416921345378</v>
      </c>
      <c r="J1383" s="4">
        <f t="shared" ca="1" si="175"/>
        <v>767.82776125085047</v>
      </c>
      <c r="K1383" s="16"/>
      <c r="N1383" s="6">
        <f t="shared" ca="1" si="169"/>
        <v>-1.1746978727433592E-2</v>
      </c>
      <c r="O1383" s="13">
        <f t="shared" ca="1" si="168"/>
        <v>7.8215939769807272E-2</v>
      </c>
      <c r="P1383" s="1">
        <v>1381</v>
      </c>
      <c r="Q1383" s="4">
        <v>382</v>
      </c>
    </row>
    <row r="1384" spans="4:17" ht="19.5" customHeight="1" x14ac:dyDescent="0.2">
      <c r="D1384" s="1">
        <v>1380</v>
      </c>
      <c r="E1384" s="3">
        <f t="shared" si="170"/>
        <v>23</v>
      </c>
      <c r="F1384" s="2">
        <f t="shared" si="171"/>
        <v>6.6598320656072794</v>
      </c>
      <c r="G1384" s="2">
        <f t="shared" ca="1" si="172"/>
        <v>6.5828058559847884</v>
      </c>
      <c r="H1384" s="3">
        <f t="shared" si="173"/>
        <v>23</v>
      </c>
      <c r="I1384" s="4">
        <f t="shared" si="174"/>
        <v>780.41986678510739</v>
      </c>
      <c r="J1384" s="4">
        <f t="shared" ca="1" si="175"/>
        <v>722.56389783409304</v>
      </c>
      <c r="K1384" s="16"/>
      <c r="N1384" s="6">
        <f t="shared" ca="1" si="169"/>
        <v>-2.5109953362168796E-2</v>
      </c>
      <c r="O1384" s="13">
        <f t="shared" ca="1" si="168"/>
        <v>4.5349133153585006E-2</v>
      </c>
      <c r="P1384" s="1">
        <v>1382</v>
      </c>
      <c r="Q1384" s="4">
        <v>383</v>
      </c>
    </row>
    <row r="1385" spans="4:17" ht="19.5" customHeight="1" x14ac:dyDescent="0.2">
      <c r="D1385" s="1">
        <v>1381</v>
      </c>
      <c r="E1385" s="3">
        <f t="shared" si="170"/>
        <v>23.016666666666666</v>
      </c>
      <c r="F1385" s="2">
        <f t="shared" si="171"/>
        <v>6.6603513448082046</v>
      </c>
      <c r="G1385" s="2">
        <f t="shared" ca="1" si="172"/>
        <v>6.6468117043048096</v>
      </c>
      <c r="H1385" s="3">
        <f t="shared" si="173"/>
        <v>23.016666666666666</v>
      </c>
      <c r="I1385" s="4">
        <f t="shared" si="174"/>
        <v>780.82522782858825</v>
      </c>
      <c r="J1385" s="4">
        <f t="shared" ca="1" si="175"/>
        <v>770.32438419075675</v>
      </c>
      <c r="K1385" s="16"/>
      <c r="N1385" s="6">
        <f t="shared" ca="1" si="169"/>
        <v>9.8010649379540182E-2</v>
      </c>
      <c r="O1385" s="13">
        <f t="shared" ca="1" si="168"/>
        <v>0.1632250614379652</v>
      </c>
      <c r="P1385" s="1">
        <v>1383</v>
      </c>
      <c r="Q1385" s="4">
        <v>384</v>
      </c>
    </row>
    <row r="1386" spans="4:17" ht="19.5" customHeight="1" x14ac:dyDescent="0.2">
      <c r="D1386" s="1">
        <v>1382</v>
      </c>
      <c r="E1386" s="3">
        <f t="shared" si="170"/>
        <v>23.033333333333335</v>
      </c>
      <c r="F1386" s="2">
        <f t="shared" si="171"/>
        <v>6.6608699128933635</v>
      </c>
      <c r="G1386" s="2">
        <f t="shared" ca="1" si="172"/>
        <v>6.7396971908851997</v>
      </c>
      <c r="H1386" s="3">
        <f t="shared" si="173"/>
        <v>23.033333333333335</v>
      </c>
      <c r="I1386" s="4">
        <f t="shared" si="174"/>
        <v>781.2302438769492</v>
      </c>
      <c r="J1386" s="4">
        <f t="shared" ca="1" si="175"/>
        <v>845.30473111534343</v>
      </c>
      <c r="K1386" s="16"/>
      <c r="N1386" s="6">
        <f t="shared" ca="1" si="169"/>
        <v>-0.11210554383247409</v>
      </c>
      <c r="O1386" s="13">
        <f t="shared" ca="1" si="168"/>
        <v>-3.5036893211570136E-2</v>
      </c>
      <c r="P1386" s="1">
        <v>1384</v>
      </c>
      <c r="Q1386" s="4">
        <v>385</v>
      </c>
    </row>
    <row r="1387" spans="4:17" ht="19.5" customHeight="1" x14ac:dyDescent="0.2">
      <c r="D1387" s="1">
        <v>1383</v>
      </c>
      <c r="E1387" s="3">
        <f t="shared" si="170"/>
        <v>23.05</v>
      </c>
      <c r="F1387" s="2">
        <f t="shared" si="171"/>
        <v>6.6613877599899709</v>
      </c>
      <c r="G1387" s="2">
        <f t="shared" ca="1" si="172"/>
        <v>6.7532566268622398</v>
      </c>
      <c r="H1387" s="3">
        <f t="shared" si="173"/>
        <v>23.05</v>
      </c>
      <c r="I1387" s="4">
        <f t="shared" si="174"/>
        <v>781.63490645815114</v>
      </c>
      <c r="J1387" s="4">
        <f t="shared" ca="1" si="175"/>
        <v>856.84464706516928</v>
      </c>
      <c r="K1387" s="16"/>
      <c r="N1387" s="6">
        <f t="shared" ca="1" si="169"/>
        <v>0.19415614298194611</v>
      </c>
      <c r="O1387" s="13">
        <f t="shared" ca="1" si="168"/>
        <v>0.2181548433241802</v>
      </c>
      <c r="P1387" s="1">
        <v>1385</v>
      </c>
      <c r="Q1387" s="4">
        <v>386</v>
      </c>
    </row>
    <row r="1388" spans="4:17" ht="19.5" customHeight="1" x14ac:dyDescent="0.2">
      <c r="D1388" s="1">
        <v>1384</v>
      </c>
      <c r="E1388" s="3">
        <f t="shared" si="170"/>
        <v>23.066666666666666</v>
      </c>
      <c r="F1388" s="2">
        <f t="shared" si="171"/>
        <v>6.661904876238963</v>
      </c>
      <c r="G1388" s="2">
        <f t="shared" ca="1" si="172"/>
        <v>6.6715606461358972</v>
      </c>
      <c r="H1388" s="3">
        <f t="shared" si="173"/>
        <v>23.066666666666666</v>
      </c>
      <c r="I1388" s="4">
        <f t="shared" si="174"/>
        <v>782.03920709526506</v>
      </c>
      <c r="J1388" s="4">
        <f t="shared" ca="1" si="175"/>
        <v>789.62697163057339</v>
      </c>
      <c r="K1388" s="16"/>
      <c r="N1388" s="6">
        <f t="shared" ca="1" si="169"/>
        <v>-4.2400530362794772E-2</v>
      </c>
      <c r="O1388" s="13">
        <f t="shared" ca="1" si="168"/>
        <v>5.3854557623791197E-2</v>
      </c>
      <c r="P1388" s="1">
        <v>1386</v>
      </c>
      <c r="Q1388" s="4">
        <v>387</v>
      </c>
    </row>
    <row r="1389" spans="4:17" ht="19.5" customHeight="1" x14ac:dyDescent="0.2">
      <c r="D1389" s="1">
        <v>1385</v>
      </c>
      <c r="E1389" s="3">
        <f t="shared" si="170"/>
        <v>23.083333333333332</v>
      </c>
      <c r="F1389" s="2">
        <f t="shared" si="171"/>
        <v>6.6624212517951902</v>
      </c>
      <c r="G1389" s="2">
        <f t="shared" ca="1" si="172"/>
        <v>6.7558245973818387</v>
      </c>
      <c r="H1389" s="3">
        <f t="shared" si="173"/>
        <v>23.083333333333332</v>
      </c>
      <c r="I1389" s="4">
        <f t="shared" si="174"/>
        <v>782.44313730668864</v>
      </c>
      <c r="J1389" s="4">
        <f t="shared" ca="1" si="175"/>
        <v>859.04782649789138</v>
      </c>
      <c r="K1389" s="16"/>
      <c r="N1389" s="6">
        <f t="shared" ca="1" si="169"/>
        <v>4.9879000920046636E-2</v>
      </c>
      <c r="O1389" s="13">
        <f t="shared" ca="1" si="168"/>
        <v>0.11157377410297731</v>
      </c>
      <c r="P1389" s="1">
        <v>1387</v>
      </c>
      <c r="Q1389" s="4">
        <v>388</v>
      </c>
    </row>
    <row r="1390" spans="4:17" ht="19.5" customHeight="1" x14ac:dyDescent="0.2">
      <c r="D1390" s="1">
        <v>1386</v>
      </c>
      <c r="E1390" s="3">
        <f t="shared" si="170"/>
        <v>23.1</v>
      </c>
      <c r="F1390" s="2">
        <f t="shared" si="171"/>
        <v>6.6629368768276089</v>
      </c>
      <c r="G1390" s="2">
        <f t="shared" ca="1" si="172"/>
        <v>6.7453838825423365</v>
      </c>
      <c r="H1390" s="3">
        <f t="shared" si="173"/>
        <v>23.1</v>
      </c>
      <c r="I1390" s="4">
        <f t="shared" si="174"/>
        <v>782.84668860636327</v>
      </c>
      <c r="J1390" s="4">
        <f t="shared" ca="1" si="175"/>
        <v>850.12541235028448</v>
      </c>
      <c r="K1390" s="16"/>
      <c r="N1390" s="6">
        <f t="shared" ca="1" si="169"/>
        <v>2.4241558944935654E-2</v>
      </c>
      <c r="O1390" s="13">
        <f t="shared" ca="1" si="168"/>
        <v>9.8380583442799971E-2</v>
      </c>
      <c r="P1390" s="1">
        <v>1388</v>
      </c>
      <c r="Q1390" s="4">
        <v>389</v>
      </c>
    </row>
    <row r="1391" spans="4:17" ht="19.5" customHeight="1" x14ac:dyDescent="0.2">
      <c r="D1391" s="1">
        <v>1387</v>
      </c>
      <c r="E1391" s="3">
        <f t="shared" si="170"/>
        <v>23.116666666666667</v>
      </c>
      <c r="F1391" s="2">
        <f t="shared" si="171"/>
        <v>6.6634517415194603</v>
      </c>
      <c r="G1391" s="2">
        <f t="shared" ca="1" si="172"/>
        <v>6.6364708100692305</v>
      </c>
      <c r="H1391" s="3">
        <f t="shared" si="173"/>
        <v>23.116666666666667</v>
      </c>
      <c r="I1391" s="4">
        <f t="shared" si="174"/>
        <v>783.24985250398129</v>
      </c>
      <c r="J1391" s="4">
        <f t="shared" ca="1" si="175"/>
        <v>762.39958657288321</v>
      </c>
      <c r="K1391" s="16"/>
      <c r="N1391" s="6">
        <f t="shared" ca="1" si="169"/>
        <v>-5.9196370561188323E-2</v>
      </c>
      <c r="O1391" s="13">
        <f t="shared" ca="1" si="168"/>
        <v>2.2124363903245396E-2</v>
      </c>
      <c r="P1391" s="1">
        <v>1389</v>
      </c>
      <c r="Q1391" s="4">
        <v>390</v>
      </c>
    </row>
    <row r="1392" spans="4:17" ht="19.5" customHeight="1" x14ac:dyDescent="0.2">
      <c r="D1392" s="1">
        <v>1388</v>
      </c>
      <c r="E1392" s="3">
        <f t="shared" si="170"/>
        <v>23.133333333333333</v>
      </c>
      <c r="F1392" s="2">
        <f t="shared" si="171"/>
        <v>6.6639658360684635</v>
      </c>
      <c r="G1392" s="2">
        <f t="shared" ca="1" si="172"/>
        <v>6.7531861239945554</v>
      </c>
      <c r="H1392" s="3">
        <f t="shared" si="173"/>
        <v>23.133333333333333</v>
      </c>
      <c r="I1392" s="4">
        <f t="shared" si="174"/>
        <v>783.65262050520744</v>
      </c>
      <c r="J1392" s="4">
        <f t="shared" ca="1" si="175"/>
        <v>856.7842391898804</v>
      </c>
      <c r="K1392" s="16"/>
      <c r="N1392" s="6">
        <f t="shared" ca="1" si="169"/>
        <v>4.7881696860542985E-2</v>
      </c>
      <c r="O1392" s="13">
        <f t="shared" ca="1" si="168"/>
        <v>9.6133501959708795E-2</v>
      </c>
      <c r="P1392" s="1">
        <v>1390</v>
      </c>
      <c r="Q1392" s="4">
        <v>391</v>
      </c>
    </row>
    <row r="1393" spans="4:17" ht="19.5" customHeight="1" x14ac:dyDescent="0.2">
      <c r="D1393" s="1">
        <v>1389</v>
      </c>
      <c r="E1393" s="3">
        <f t="shared" si="170"/>
        <v>23.15</v>
      </c>
      <c r="F1393" s="2">
        <f t="shared" si="171"/>
        <v>6.6644791506869971</v>
      </c>
      <c r="G1393" s="2">
        <f t="shared" ca="1" si="172"/>
        <v>6.8396255217459778</v>
      </c>
      <c r="H1393" s="3">
        <f t="shared" si="173"/>
        <v>23.15</v>
      </c>
      <c r="I1393" s="4">
        <f t="shared" si="174"/>
        <v>784.05498411189058</v>
      </c>
      <c r="J1393" s="4">
        <f t="shared" ca="1" si="175"/>
        <v>934.13925438501315</v>
      </c>
      <c r="K1393" s="16"/>
      <c r="N1393" s="6">
        <f t="shared" ca="1" si="169"/>
        <v>-2.723015196537279E-2</v>
      </c>
      <c r="O1393" s="13">
        <f t="shared" ca="1" si="168"/>
        <v>3.965950316784006E-2</v>
      </c>
      <c r="P1393" s="1">
        <v>1391</v>
      </c>
      <c r="Q1393" s="4">
        <v>392</v>
      </c>
    </row>
    <row r="1394" spans="4:17" ht="19.5" customHeight="1" x14ac:dyDescent="0.2">
      <c r="D1394" s="1">
        <v>1390</v>
      </c>
      <c r="E1394" s="3">
        <f t="shared" si="170"/>
        <v>23.166666666666668</v>
      </c>
      <c r="F1394" s="2">
        <f t="shared" si="171"/>
        <v>6.6649916756022947</v>
      </c>
      <c r="G1394" s="2">
        <f t="shared" ca="1" si="172"/>
        <v>6.6600278348940094</v>
      </c>
      <c r="H1394" s="3">
        <f t="shared" si="173"/>
        <v>23.166666666666668</v>
      </c>
      <c r="I1394" s="4">
        <f t="shared" si="174"/>
        <v>784.45693482228933</v>
      </c>
      <c r="J1394" s="4">
        <f t="shared" ca="1" si="175"/>
        <v>780.57266398178888</v>
      </c>
      <c r="K1394" s="16"/>
      <c r="N1394" s="6">
        <f t="shared" ca="1" si="169"/>
        <v>0.17544567365958272</v>
      </c>
      <c r="O1394" s="13">
        <f t="shared" ca="1" si="168"/>
        <v>0.22885285098312802</v>
      </c>
      <c r="P1394" s="1">
        <v>1392</v>
      </c>
      <c r="Q1394" s="4">
        <v>393</v>
      </c>
    </row>
    <row r="1395" spans="4:17" ht="19.5" customHeight="1" x14ac:dyDescent="0.2">
      <c r="D1395" s="1">
        <v>1391</v>
      </c>
      <c r="E1395" s="3">
        <f t="shared" si="170"/>
        <v>23.183333333333334</v>
      </c>
      <c r="F1395" s="2">
        <f t="shared" si="171"/>
        <v>6.6655034010566183</v>
      </c>
      <c r="G1395" s="2">
        <f t="shared" ca="1" si="172"/>
        <v>6.6546535199858941</v>
      </c>
      <c r="H1395" s="3">
        <f t="shared" si="173"/>
        <v>23.183333333333334</v>
      </c>
      <c r="I1395" s="4">
        <f t="shared" si="174"/>
        <v>784.85846413128047</v>
      </c>
      <c r="J1395" s="4">
        <f t="shared" ca="1" si="175"/>
        <v>776.38887325145322</v>
      </c>
      <c r="K1395" s="16"/>
      <c r="N1395" s="6">
        <f t="shared" ca="1" si="169"/>
        <v>1.3294546775598466E-2</v>
      </c>
      <c r="O1395" s="13">
        <f t="shared" ca="1" si="168"/>
        <v>0.10593153674900134</v>
      </c>
      <c r="P1395" s="1">
        <v>1393</v>
      </c>
      <c r="Q1395" s="4">
        <v>394</v>
      </c>
    </row>
    <row r="1396" spans="4:17" ht="19.5" customHeight="1" x14ac:dyDescent="0.2">
      <c r="D1396" s="1">
        <v>1392</v>
      </c>
      <c r="E1396" s="3">
        <f t="shared" si="170"/>
        <v>23.2</v>
      </c>
      <c r="F1396" s="2">
        <f t="shared" si="171"/>
        <v>6.6660143173074529</v>
      </c>
      <c r="G1396" s="2">
        <f t="shared" ca="1" si="172"/>
        <v>6.6890405239866952</v>
      </c>
      <c r="H1396" s="3">
        <f t="shared" si="173"/>
        <v>23.2</v>
      </c>
      <c r="I1396" s="4">
        <f t="shared" si="174"/>
        <v>785.25956353058575</v>
      </c>
      <c r="J1396" s="4">
        <f t="shared" ca="1" si="175"/>
        <v>803.55089434491094</v>
      </c>
      <c r="K1396" s="16"/>
      <c r="N1396" s="6">
        <f t="shared" ca="1" si="169"/>
        <v>8.2311298647446712E-2</v>
      </c>
      <c r="O1396" s="13">
        <f t="shared" ca="1" si="168"/>
        <v>0.18315227045951848</v>
      </c>
      <c r="P1396" s="1">
        <v>1394</v>
      </c>
      <c r="Q1396" s="4">
        <v>395</v>
      </c>
    </row>
    <row r="1397" spans="4:17" ht="19.5" customHeight="1" x14ac:dyDescent="0.2">
      <c r="D1397" s="1">
        <v>1393</v>
      </c>
      <c r="E1397" s="3">
        <f t="shared" si="170"/>
        <v>23.216666666666665</v>
      </c>
      <c r="F1397" s="2">
        <f t="shared" si="171"/>
        <v>6.6665244146276885</v>
      </c>
      <c r="G1397" s="2">
        <f t="shared" ca="1" si="172"/>
        <v>6.6441065993790005</v>
      </c>
      <c r="H1397" s="3">
        <f t="shared" si="173"/>
        <v>23.216666666666665</v>
      </c>
      <c r="I1397" s="4">
        <f t="shared" si="174"/>
        <v>785.66022450899015</v>
      </c>
      <c r="J1397" s="4">
        <f t="shared" ca="1" si="175"/>
        <v>768.24339182494884</v>
      </c>
      <c r="K1397" s="16"/>
      <c r="N1397" s="6">
        <f t="shared" ca="1" si="169"/>
        <v>-6.2574117728723525E-2</v>
      </c>
      <c r="O1397" s="13">
        <f t="shared" ca="1" si="168"/>
        <v>4.9788484842849104E-2</v>
      </c>
      <c r="P1397" s="1">
        <v>1395</v>
      </c>
      <c r="Q1397" s="4">
        <v>396</v>
      </c>
    </row>
    <row r="1398" spans="4:17" ht="19.5" customHeight="1" x14ac:dyDescent="0.2">
      <c r="D1398" s="1">
        <v>1394</v>
      </c>
      <c r="E1398" s="3">
        <f t="shared" si="170"/>
        <v>23.233333333333334</v>
      </c>
      <c r="F1398" s="2">
        <f t="shared" si="171"/>
        <v>6.6670336833058101</v>
      </c>
      <c r="G1398" s="2">
        <f t="shared" ca="1" si="172"/>
        <v>6.5366693663022533</v>
      </c>
      <c r="H1398" s="3">
        <f t="shared" si="173"/>
        <v>23.233333333333334</v>
      </c>
      <c r="I1398" s="4">
        <f t="shared" si="174"/>
        <v>786.06043855256735</v>
      </c>
      <c r="J1398" s="4">
        <f t="shared" ca="1" si="175"/>
        <v>689.98466058106237</v>
      </c>
      <c r="K1398" s="16"/>
      <c r="N1398" s="6">
        <f t="shared" ca="1" si="169"/>
        <v>0.10011012375020308</v>
      </c>
      <c r="O1398" s="13">
        <f t="shared" ca="1" si="168"/>
        <v>0.18002257593533788</v>
      </c>
      <c r="P1398" s="1">
        <v>1396</v>
      </c>
      <c r="Q1398" s="4">
        <v>397</v>
      </c>
    </row>
    <row r="1399" spans="4:17" ht="19.5" customHeight="1" x14ac:dyDescent="0.2">
      <c r="D1399" s="1">
        <v>1395</v>
      </c>
      <c r="E1399" s="3">
        <f t="shared" si="170"/>
        <v>23.25</v>
      </c>
      <c r="F1399" s="2">
        <f t="shared" si="171"/>
        <v>6.667542113646074</v>
      </c>
      <c r="G1399" s="2">
        <f t="shared" ca="1" si="172"/>
        <v>6.6290333479815917</v>
      </c>
      <c r="H1399" s="3">
        <f t="shared" si="173"/>
        <v>23.25</v>
      </c>
      <c r="I1399" s="4">
        <f t="shared" si="174"/>
        <v>786.46019714489557</v>
      </c>
      <c r="J1399" s="4">
        <f t="shared" ca="1" si="175"/>
        <v>756.75030276042173</v>
      </c>
      <c r="K1399" s="16"/>
      <c r="N1399" s="6">
        <f t="shared" ca="1" si="169"/>
        <v>0.10060371030465011</v>
      </c>
      <c r="O1399" s="13">
        <f t="shared" ca="1" si="168"/>
        <v>0.20860412699581948</v>
      </c>
      <c r="P1399" s="1">
        <v>1397</v>
      </c>
      <c r="Q1399" s="4">
        <v>398</v>
      </c>
    </row>
    <row r="1400" spans="4:17" ht="19.5" customHeight="1" x14ac:dyDescent="0.2">
      <c r="D1400" s="1">
        <v>1396</v>
      </c>
      <c r="E1400" s="3">
        <f t="shared" si="170"/>
        <v>23.266666666666666</v>
      </c>
      <c r="F1400" s="2">
        <f t="shared" si="171"/>
        <v>6.6680496959687003</v>
      </c>
      <c r="G1400" s="2">
        <f t="shared" ca="1" si="172"/>
        <v>6.7167722684743918</v>
      </c>
      <c r="H1400" s="3">
        <f t="shared" si="173"/>
        <v>23.266666666666666</v>
      </c>
      <c r="I1400" s="4">
        <f t="shared" si="174"/>
        <v>786.85949176728866</v>
      </c>
      <c r="J1400" s="4">
        <f t="shared" ca="1" si="175"/>
        <v>826.14662384363089</v>
      </c>
      <c r="K1400" s="16"/>
      <c r="N1400" s="6">
        <f t="shared" ca="1" si="169"/>
        <v>1.5002914659301729E-2</v>
      </c>
      <c r="O1400" s="13">
        <f t="shared" ca="1" si="168"/>
        <v>0.14752250516689086</v>
      </c>
      <c r="P1400" s="1">
        <v>1398</v>
      </c>
      <c r="Q1400" s="4">
        <v>399</v>
      </c>
    </row>
    <row r="1401" spans="4:17" ht="19.5" customHeight="1" x14ac:dyDescent="0.2">
      <c r="D1401" s="1">
        <v>1397</v>
      </c>
      <c r="E1401" s="3">
        <f t="shared" si="170"/>
        <v>23.283333333333335</v>
      </c>
      <c r="F1401" s="2">
        <f t="shared" si="171"/>
        <v>6.668556420610054</v>
      </c>
      <c r="G1401" s="2">
        <f t="shared" ca="1" si="172"/>
        <v>6.8645580533032948</v>
      </c>
      <c r="H1401" s="3">
        <f t="shared" si="173"/>
        <v>23.283333333333335</v>
      </c>
      <c r="I1401" s="4">
        <f t="shared" si="174"/>
        <v>787.25831389901725</v>
      </c>
      <c r="J1401" s="4">
        <f t="shared" ca="1" si="175"/>
        <v>957.72248397203271</v>
      </c>
      <c r="K1401" s="16"/>
      <c r="N1401" s="6">
        <f t="shared" ca="1" si="169"/>
        <v>-6.0093763556055897E-2</v>
      </c>
      <c r="O1401" s="13">
        <f t="shared" ref="O1401:O1464" ca="1" si="176">SUMPRODUCT($M$3:$M$182,O1221:O1400)+N1401</f>
        <v>6.5501413752975496E-2</v>
      </c>
      <c r="P1401" s="1">
        <v>1399</v>
      </c>
      <c r="Q1401" s="4">
        <v>400</v>
      </c>
    </row>
    <row r="1402" spans="4:17" ht="19.5" customHeight="1" x14ac:dyDescent="0.2">
      <c r="D1402" s="1">
        <v>1398</v>
      </c>
      <c r="E1402" s="3">
        <f t="shared" si="170"/>
        <v>23.3</v>
      </c>
      <c r="F1402" s="2">
        <f t="shared" si="171"/>
        <v>6.6690622779228264</v>
      </c>
      <c r="G1402" s="2">
        <f t="shared" ca="1" si="172"/>
        <v>6.7070919010642527</v>
      </c>
      <c r="H1402" s="3">
        <f t="shared" si="173"/>
        <v>23.3</v>
      </c>
      <c r="I1402" s="4">
        <f t="shared" si="174"/>
        <v>787.65665501753335</v>
      </c>
      <c r="J1402" s="4">
        <f t="shared" ca="1" si="175"/>
        <v>818.18780528539639</v>
      </c>
      <c r="K1402" s="16"/>
      <c r="N1402" s="6">
        <f t="shared" ca="1" si="169"/>
        <v>0.13188946829404991</v>
      </c>
      <c r="O1402" s="13">
        <f t="shared" ca="1" si="176"/>
        <v>0.23704030276436738</v>
      </c>
      <c r="P1402" s="1">
        <v>1400</v>
      </c>
      <c r="Q1402" s="4">
        <v>401</v>
      </c>
    </row>
    <row r="1403" spans="4:17" ht="19.5" customHeight="1" x14ac:dyDescent="0.2">
      <c r="D1403" s="1">
        <v>1399</v>
      </c>
      <c r="E1403" s="3">
        <f t="shared" si="170"/>
        <v>23.316666666666666</v>
      </c>
      <c r="F1403" s="2">
        <f t="shared" si="171"/>
        <v>6.6695672582762242</v>
      </c>
      <c r="G1403" s="2">
        <f t="shared" ca="1" si="172"/>
        <v>6.5777653339485029</v>
      </c>
      <c r="H1403" s="3">
        <f t="shared" si="173"/>
        <v>23.316666666666666</v>
      </c>
      <c r="I1403" s="4">
        <f t="shared" si="174"/>
        <v>788.05450659870178</v>
      </c>
      <c r="J1403" s="4">
        <f t="shared" ca="1" si="175"/>
        <v>718.930962222228</v>
      </c>
      <c r="K1403" s="16"/>
      <c r="N1403" s="6">
        <f t="shared" ca="1" si="169"/>
        <v>2.3553975875535833E-2</v>
      </c>
      <c r="O1403" s="13">
        <f t="shared" ca="1" si="176"/>
        <v>0.15560378474026224</v>
      </c>
      <c r="P1403" s="1">
        <v>1401</v>
      </c>
      <c r="Q1403" s="4">
        <v>402</v>
      </c>
    </row>
    <row r="1404" spans="4:17" ht="19.5" customHeight="1" x14ac:dyDescent="0.2">
      <c r="D1404" s="1">
        <v>1400</v>
      </c>
      <c r="E1404" s="3">
        <f t="shared" si="170"/>
        <v>23.333333333333332</v>
      </c>
      <c r="F1404" s="2">
        <f t="shared" si="171"/>
        <v>6.6700713520561505</v>
      </c>
      <c r="G1404" s="2">
        <f t="shared" ca="1" si="172"/>
        <v>6.5931521456156386</v>
      </c>
      <c r="H1404" s="3">
        <f t="shared" si="173"/>
        <v>23.333333333333332</v>
      </c>
      <c r="I1404" s="4">
        <f t="shared" si="174"/>
        <v>788.45186011702538</v>
      </c>
      <c r="J1404" s="4">
        <f t="shared" ca="1" si="175"/>
        <v>730.07856060237259</v>
      </c>
      <c r="K1404" s="16"/>
      <c r="N1404" s="6">
        <f t="shared" ca="1" si="169"/>
        <v>1.4152540281058891E-2</v>
      </c>
      <c r="O1404" s="13">
        <f t="shared" ca="1" si="176"/>
        <v>0.14635478993460843</v>
      </c>
      <c r="P1404" s="1">
        <v>1402</v>
      </c>
      <c r="Q1404" s="4">
        <v>403</v>
      </c>
    </row>
    <row r="1405" spans="4:17" ht="19.5" customHeight="1" x14ac:dyDescent="0.2">
      <c r="D1405" s="1">
        <v>1401</v>
      </c>
      <c r="E1405" s="3">
        <f t="shared" si="170"/>
        <v>23.35</v>
      </c>
      <c r="F1405" s="2">
        <f t="shared" si="171"/>
        <v>6.6705745496653854</v>
      </c>
      <c r="G1405" s="2">
        <f t="shared" ca="1" si="172"/>
        <v>6.6104239493451677</v>
      </c>
      <c r="H1405" s="3">
        <f t="shared" si="173"/>
        <v>23.35</v>
      </c>
      <c r="I1405" s="4">
        <f t="shared" si="174"/>
        <v>788.84870704587217</v>
      </c>
      <c r="J1405" s="4">
        <f t="shared" ca="1" si="175"/>
        <v>742.79786064000393</v>
      </c>
      <c r="K1405" s="16"/>
      <c r="N1405" s="6">
        <f t="shared" ca="1" si="169"/>
        <v>-9.7696787488401604E-2</v>
      </c>
      <c r="O1405" s="13">
        <f t="shared" ca="1" si="176"/>
        <v>3.5454139876229668E-2</v>
      </c>
      <c r="P1405" s="1">
        <v>1403</v>
      </c>
      <c r="Q1405" s="4">
        <v>404</v>
      </c>
    </row>
    <row r="1406" spans="4:17" ht="19.5" customHeight="1" x14ac:dyDescent="0.2">
      <c r="D1406" s="1">
        <v>1402</v>
      </c>
      <c r="E1406" s="3">
        <f t="shared" si="170"/>
        <v>23.366666666666667</v>
      </c>
      <c r="F1406" s="2">
        <f t="shared" si="171"/>
        <v>6.6710768415237718</v>
      </c>
      <c r="G1406" s="2">
        <f t="shared" ca="1" si="172"/>
        <v>6.8077061565228814</v>
      </c>
      <c r="H1406" s="3">
        <f t="shared" si="173"/>
        <v>23.366666666666667</v>
      </c>
      <c r="I1406" s="4">
        <f t="shared" si="174"/>
        <v>789.24503885770832</v>
      </c>
      <c r="J1406" s="4">
        <f t="shared" ca="1" si="175"/>
        <v>904.79297128843473</v>
      </c>
      <c r="K1406" s="16"/>
      <c r="N1406" s="6">
        <f t="shared" ca="1" si="169"/>
        <v>-7.1802199844451825E-2</v>
      </c>
      <c r="O1406" s="13">
        <f t="shared" ca="1" si="176"/>
        <v>1.0331974612939498E-2</v>
      </c>
      <c r="P1406" s="1">
        <v>1404</v>
      </c>
      <c r="Q1406" s="4">
        <v>405</v>
      </c>
    </row>
    <row r="1407" spans="4:17" ht="19.5" customHeight="1" x14ac:dyDescent="0.2">
      <c r="D1407" s="1">
        <v>1403</v>
      </c>
      <c r="E1407" s="3">
        <f t="shared" si="170"/>
        <v>23.383333333333333</v>
      </c>
      <c r="F1407" s="2">
        <f t="shared" si="171"/>
        <v>6.6715782180683965</v>
      </c>
      <c r="G1407" s="2">
        <f t="shared" ca="1" si="172"/>
        <v>6.6376496946689336</v>
      </c>
      <c r="H1407" s="3">
        <f t="shared" si="173"/>
        <v>23.383333333333333</v>
      </c>
      <c r="I1407" s="4">
        <f t="shared" si="174"/>
        <v>789.64084702432694</v>
      </c>
      <c r="J1407" s="4">
        <f t="shared" ca="1" si="175"/>
        <v>763.29889769217561</v>
      </c>
      <c r="K1407" s="16"/>
      <c r="N1407" s="6">
        <f t="shared" ca="1" si="169"/>
        <v>0.17045526737103292</v>
      </c>
      <c r="O1407" s="13">
        <f t="shared" ca="1" si="176"/>
        <v>0.24992761748995287</v>
      </c>
      <c r="P1407" s="1">
        <v>1405</v>
      </c>
      <c r="Q1407" s="4">
        <v>406</v>
      </c>
    </row>
    <row r="1408" spans="4:17" ht="19.5" customHeight="1" x14ac:dyDescent="0.2">
      <c r="D1408" s="1">
        <v>1404</v>
      </c>
      <c r="E1408" s="3">
        <f t="shared" si="170"/>
        <v>23.4</v>
      </c>
      <c r="F1408" s="2">
        <f t="shared" si="171"/>
        <v>6.6720786697537742</v>
      </c>
      <c r="G1408" s="2">
        <f t="shared" ca="1" si="172"/>
        <v>6.7730643123597485</v>
      </c>
      <c r="H1408" s="3">
        <f t="shared" si="173"/>
        <v>23.4</v>
      </c>
      <c r="I1408" s="4">
        <f t="shared" si="174"/>
        <v>790.03612301708199</v>
      </c>
      <c r="J1408" s="4">
        <f t="shared" ca="1" si="175"/>
        <v>873.98596079224046</v>
      </c>
      <c r="K1408" s="16"/>
      <c r="N1408" s="6">
        <f t="shared" ca="1" si="169"/>
        <v>9.9635673030430069E-3</v>
      </c>
      <c r="O1408" s="13">
        <f t="shared" ca="1" si="176"/>
        <v>0.11579911278518587</v>
      </c>
      <c r="P1408" s="1">
        <v>1406</v>
      </c>
      <c r="Q1408" s="4">
        <v>407</v>
      </c>
    </row>
    <row r="1409" spans="4:17" ht="19.5" customHeight="1" x14ac:dyDescent="0.2">
      <c r="D1409" s="1">
        <v>1405</v>
      </c>
      <c r="E1409" s="3">
        <f t="shared" si="170"/>
        <v>23.416666666666668</v>
      </c>
      <c r="F1409" s="2">
        <f t="shared" si="171"/>
        <v>6.6725781870520242</v>
      </c>
      <c r="G1409" s="2">
        <f t="shared" ca="1" si="172"/>
        <v>6.5627888560566587</v>
      </c>
      <c r="H1409" s="3">
        <f t="shared" si="173"/>
        <v>23.416666666666668</v>
      </c>
      <c r="I1409" s="4">
        <f t="shared" si="174"/>
        <v>790.43085830711641</v>
      </c>
      <c r="J1409" s="4">
        <f t="shared" ca="1" si="175"/>
        <v>708.24413383462149</v>
      </c>
      <c r="K1409" s="16"/>
      <c r="N1409" s="6">
        <f t="shared" ca="1" si="169"/>
        <v>3.4750472734503109E-2</v>
      </c>
      <c r="O1409" s="13">
        <f t="shared" ca="1" si="176"/>
        <v>0.15995012762249455</v>
      </c>
      <c r="P1409" s="1">
        <v>1407</v>
      </c>
      <c r="Q1409" s="4">
        <v>408</v>
      </c>
    </row>
    <row r="1410" spans="4:17" ht="19.5" customHeight="1" x14ac:dyDescent="0.2">
      <c r="D1410" s="1">
        <v>1406</v>
      </c>
      <c r="E1410" s="3">
        <f t="shared" si="170"/>
        <v>23.433333333333334</v>
      </c>
      <c r="F1410" s="2">
        <f t="shared" si="171"/>
        <v>6.6730767604530588</v>
      </c>
      <c r="G1410" s="2">
        <f t="shared" ca="1" si="172"/>
        <v>6.6910335904887646</v>
      </c>
      <c r="H1410" s="3">
        <f t="shared" si="173"/>
        <v>23.433333333333334</v>
      </c>
      <c r="I1410" s="4">
        <f t="shared" si="174"/>
        <v>790.82504436560168</v>
      </c>
      <c r="J1410" s="4">
        <f t="shared" ca="1" si="175"/>
        <v>805.15402175422957</v>
      </c>
      <c r="K1410" s="16"/>
      <c r="N1410" s="6">
        <f t="shared" ca="1" si="169"/>
        <v>-8.6883593358146327E-2</v>
      </c>
      <c r="O1410" s="13">
        <f t="shared" ca="1" si="176"/>
        <v>1.7834558253425142E-2</v>
      </c>
      <c r="P1410" s="1">
        <v>1408</v>
      </c>
      <c r="Q1410" s="4">
        <v>409</v>
      </c>
    </row>
    <row r="1411" spans="4:17" ht="19.5" customHeight="1" x14ac:dyDescent="0.2">
      <c r="D1411" s="1">
        <v>1407</v>
      </c>
      <c r="E1411" s="3">
        <f t="shared" si="170"/>
        <v>23.45</v>
      </c>
      <c r="F1411" s="2">
        <f t="shared" si="171"/>
        <v>6.6735743804647578</v>
      </c>
      <c r="G1411" s="2">
        <f t="shared" ca="1" si="172"/>
        <v>6.7313955031852375</v>
      </c>
      <c r="H1411" s="3">
        <f t="shared" si="173"/>
        <v>23.45</v>
      </c>
      <c r="I1411" s="4">
        <f t="shared" si="174"/>
        <v>791.21867266396737</v>
      </c>
      <c r="J1411" s="4">
        <f t="shared" ca="1" si="175"/>
        <v>838.31632315209515</v>
      </c>
      <c r="K1411" s="16"/>
      <c r="N1411" s="6">
        <f t="shared" ref="N1411:N1474" ca="1" si="177">NORMSINV(RAND())*0.096</f>
        <v>0.13130591342896331</v>
      </c>
      <c r="O1411" s="13">
        <f t="shared" ca="1" si="176"/>
        <v>0.2174595185979728</v>
      </c>
      <c r="P1411" s="1">
        <v>1409</v>
      </c>
      <c r="Q1411" s="4">
        <v>410</v>
      </c>
    </row>
    <row r="1412" spans="4:17" ht="19.5" customHeight="1" x14ac:dyDescent="0.2">
      <c r="D1412" s="1">
        <v>1408</v>
      </c>
      <c r="E1412" s="3">
        <f t="shared" ref="E1412:E1444" si="178">D1412/60</f>
        <v>23.466666666666665</v>
      </c>
      <c r="F1412" s="2">
        <f t="shared" ref="F1412:F1444" si="179" xml:space="preserve">   7.163 + 0.0961 * $B$6 - 0.0243 * $B$5 + 0.00027 * $B$5^2 + 0.1055 * SIN(2 * PI() * E1412 / 24) + 0.0664 * COS(2 * PI() * E1412 / 24) - 0.0155 * SIN(2 * PI() * E1412 / 24) *  $B$6 + 0.0608 * COS(2 * PI() * E1412 / 24) * $B$6</f>
        <v>6.6740710376131549</v>
      </c>
      <c r="G1412" s="2">
        <f t="shared" ref="G1412:G1444" ca="1" si="180">F1412+O2410</f>
        <v>6.6536534330832708</v>
      </c>
      <c r="H1412" s="3">
        <f t="shared" ref="H1412:H1444" si="181">E1412</f>
        <v>23.466666666666665</v>
      </c>
      <c r="I1412" s="4">
        <f t="shared" ref="I1412:I1444" si="182">EXP(F1412)</f>
        <v>791.61173467414005</v>
      </c>
      <c r="J1412" s="4">
        <f t="shared" ref="J1412:J1444" ca="1" si="183">EXP(G1412)</f>
        <v>775.61280504048227</v>
      </c>
      <c r="K1412" s="16"/>
      <c r="N1412" s="6">
        <f t="shared" ca="1" si="177"/>
        <v>-3.97957772592656E-2</v>
      </c>
      <c r="O1412" s="13">
        <f t="shared" ca="1" si="176"/>
        <v>8.1235328277021249E-2</v>
      </c>
      <c r="P1412" s="1">
        <v>1410</v>
      </c>
      <c r="Q1412" s="4">
        <v>411</v>
      </c>
    </row>
    <row r="1413" spans="4:17" ht="19.5" customHeight="1" x14ac:dyDescent="0.2">
      <c r="D1413" s="1">
        <v>1409</v>
      </c>
      <c r="E1413" s="3">
        <f t="shared" si="178"/>
        <v>23.483333333333334</v>
      </c>
      <c r="F1413" s="2">
        <f t="shared" si="179"/>
        <v>6.6745667224426128</v>
      </c>
      <c r="G1413" s="2">
        <f t="shared" ca="1" si="180"/>
        <v>6.6025869986725327</v>
      </c>
      <c r="H1413" s="3">
        <f t="shared" si="181"/>
        <v>23.483333333333334</v>
      </c>
      <c r="I1413" s="4">
        <f t="shared" si="182"/>
        <v>792.00422186877665</v>
      </c>
      <c r="J1413" s="4">
        <f t="shared" ca="1" si="183"/>
        <v>736.99934147840975</v>
      </c>
      <c r="K1413" s="16"/>
      <c r="N1413" s="6">
        <f t="shared" ca="1" si="177"/>
        <v>2.4404659330403703E-2</v>
      </c>
      <c r="O1413" s="13">
        <f t="shared" ca="1" si="176"/>
        <v>0.12815110002000876</v>
      </c>
      <c r="P1413" s="1">
        <v>1411</v>
      </c>
      <c r="Q1413" s="4">
        <v>412</v>
      </c>
    </row>
    <row r="1414" spans="4:17" ht="19.5" customHeight="1" x14ac:dyDescent="0.2">
      <c r="D1414" s="1">
        <v>1410</v>
      </c>
      <c r="E1414" s="3">
        <f t="shared" si="178"/>
        <v>23.5</v>
      </c>
      <c r="F1414" s="2">
        <f t="shared" si="179"/>
        <v>6.6750614255160068</v>
      </c>
      <c r="G1414" s="2">
        <f t="shared" ca="1" si="180"/>
        <v>6.7063513737824652</v>
      </c>
      <c r="H1414" s="3">
        <f t="shared" si="181"/>
        <v>23.5</v>
      </c>
      <c r="I1414" s="4">
        <f t="shared" si="182"/>
        <v>792.39612572150372</v>
      </c>
      <c r="J1414" s="4">
        <f t="shared" ca="1" si="183"/>
        <v>817.58213917777289</v>
      </c>
      <c r="K1414" s="16"/>
      <c r="N1414" s="6">
        <f t="shared" ca="1" si="177"/>
        <v>-0.10597221786268085</v>
      </c>
      <c r="O1414" s="13">
        <f t="shared" ca="1" si="176"/>
        <v>4.1158290081094867E-3</v>
      </c>
      <c r="P1414" s="1">
        <v>1412</v>
      </c>
      <c r="Q1414" s="4">
        <v>413</v>
      </c>
    </row>
    <row r="1415" spans="4:17" ht="19.5" customHeight="1" x14ac:dyDescent="0.2">
      <c r="D1415" s="1">
        <v>1411</v>
      </c>
      <c r="E1415" s="3">
        <f t="shared" si="178"/>
        <v>23.516666666666666</v>
      </c>
      <c r="F1415" s="2">
        <f t="shared" si="179"/>
        <v>6.6755551374149036</v>
      </c>
      <c r="G1415" s="2">
        <f t="shared" ca="1" si="180"/>
        <v>6.7298091166840281</v>
      </c>
      <c r="H1415" s="3">
        <f t="shared" si="181"/>
        <v>23.516666666666666</v>
      </c>
      <c r="I1415" s="4">
        <f t="shared" si="182"/>
        <v>792.78743770715539</v>
      </c>
      <c r="J1415" s="4">
        <f t="shared" ca="1" si="183"/>
        <v>836.98748375842365</v>
      </c>
      <c r="K1415" s="16"/>
      <c r="N1415" s="6">
        <f t="shared" ca="1" si="177"/>
        <v>-0.11102087821426684</v>
      </c>
      <c r="O1415" s="13">
        <f t="shared" ca="1" si="176"/>
        <v>-3.7283981413474013E-2</v>
      </c>
      <c r="P1415" s="1">
        <v>1413</v>
      </c>
      <c r="Q1415" s="4">
        <v>414</v>
      </c>
    </row>
    <row r="1416" spans="4:17" ht="19.5" customHeight="1" x14ac:dyDescent="0.2">
      <c r="D1416" s="1">
        <v>1412</v>
      </c>
      <c r="E1416" s="3">
        <f t="shared" si="178"/>
        <v>23.533333333333335</v>
      </c>
      <c r="F1416" s="2">
        <f t="shared" si="179"/>
        <v>6.6760478487397421</v>
      </c>
      <c r="G1416" s="2">
        <f t="shared" ca="1" si="180"/>
        <v>6.7143947629159166</v>
      </c>
      <c r="H1416" s="3">
        <f t="shared" si="181"/>
        <v>23.533333333333335</v>
      </c>
      <c r="I1416" s="4">
        <f t="shared" si="182"/>
        <v>793.17814930201291</v>
      </c>
      <c r="J1416" s="4">
        <f t="shared" ca="1" si="183"/>
        <v>824.18478871440084</v>
      </c>
      <c r="K1416" s="16"/>
      <c r="N1416" s="6">
        <f t="shared" ca="1" si="177"/>
        <v>-9.9370401063299446E-2</v>
      </c>
      <c r="O1416" s="13">
        <f t="shared" ca="1" si="176"/>
        <v>-5.5540999626733104E-2</v>
      </c>
      <c r="P1416" s="1">
        <v>1414</v>
      </c>
      <c r="Q1416" s="4">
        <v>415</v>
      </c>
    </row>
    <row r="1417" spans="4:17" ht="19.5" customHeight="1" x14ac:dyDescent="0.2">
      <c r="D1417" s="1">
        <v>1413</v>
      </c>
      <c r="E1417" s="3">
        <f t="shared" si="178"/>
        <v>23.55</v>
      </c>
      <c r="F1417" s="2">
        <f t="shared" si="179"/>
        <v>6.6765395501100064</v>
      </c>
      <c r="G1417" s="2">
        <f t="shared" ca="1" si="180"/>
        <v>6.7032623504060656</v>
      </c>
      <c r="H1417" s="3">
        <f t="shared" si="181"/>
        <v>23.55</v>
      </c>
      <c r="I1417" s="4">
        <f t="shared" si="182"/>
        <v>793.56825198404056</v>
      </c>
      <c r="J1417" s="4">
        <f t="shared" ca="1" si="183"/>
        <v>815.06050553549221</v>
      </c>
      <c r="K1417" s="16"/>
      <c r="N1417" s="6">
        <f t="shared" ca="1" si="177"/>
        <v>-2.8185082159711359E-2</v>
      </c>
      <c r="O1417" s="13">
        <f t="shared" ca="1" si="176"/>
        <v>1.6989867927537476E-3</v>
      </c>
      <c r="P1417" s="1">
        <v>1415</v>
      </c>
      <c r="Q1417" s="4">
        <v>416</v>
      </c>
    </row>
    <row r="1418" spans="4:17" ht="19.5" customHeight="1" x14ac:dyDescent="0.2">
      <c r="D1418" s="1">
        <v>1414</v>
      </c>
      <c r="E1418" s="3">
        <f t="shared" si="178"/>
        <v>23.566666666666666</v>
      </c>
      <c r="F1418" s="2">
        <f t="shared" si="179"/>
        <v>6.6770302321644124</v>
      </c>
      <c r="G1418" s="2">
        <f t="shared" ca="1" si="180"/>
        <v>6.692327951775618</v>
      </c>
      <c r="H1418" s="3">
        <f t="shared" si="181"/>
        <v>23.566666666666666</v>
      </c>
      <c r="I1418" s="4">
        <f t="shared" si="182"/>
        <v>793.95773723313175</v>
      </c>
      <c r="J1418" s="4">
        <f t="shared" ca="1" si="183"/>
        <v>806.19685670694366</v>
      </c>
      <c r="K1418" s="16"/>
      <c r="N1418" s="6">
        <f t="shared" ca="1" si="177"/>
        <v>-4.405767345299718E-2</v>
      </c>
      <c r="O1418" s="13">
        <f t="shared" ca="1" si="176"/>
        <v>-1.7698428506417348E-2</v>
      </c>
      <c r="P1418" s="1">
        <v>1416</v>
      </c>
      <c r="Q1418" s="4">
        <v>417</v>
      </c>
    </row>
    <row r="1419" spans="4:17" ht="19.5" customHeight="1" x14ac:dyDescent="0.2">
      <c r="D1419" s="1">
        <v>1415</v>
      </c>
      <c r="E1419" s="3">
        <f t="shared" si="178"/>
        <v>23.583333333333332</v>
      </c>
      <c r="F1419" s="2">
        <f t="shared" si="179"/>
        <v>6.6775198855610807</v>
      </c>
      <c r="G1419" s="2">
        <f t="shared" ca="1" si="180"/>
        <v>6.7392855301178543</v>
      </c>
      <c r="H1419" s="3">
        <f t="shared" si="181"/>
        <v>23.583333333333332</v>
      </c>
      <c r="I1419" s="4">
        <f t="shared" si="182"/>
        <v>794.3465965313477</v>
      </c>
      <c r="J1419" s="4">
        <f t="shared" ca="1" si="183"/>
        <v>844.95682393587322</v>
      </c>
      <c r="K1419" s="16"/>
      <c r="N1419" s="6">
        <f t="shared" ca="1" si="177"/>
        <v>0.1438632694286317</v>
      </c>
      <c r="O1419" s="13">
        <f t="shared" ca="1" si="176"/>
        <v>0.14560767263987032</v>
      </c>
      <c r="P1419" s="1">
        <v>1417</v>
      </c>
      <c r="Q1419" s="4">
        <v>418</v>
      </c>
    </row>
    <row r="1420" spans="4:17" ht="19.5" customHeight="1" x14ac:dyDescent="0.2">
      <c r="D1420" s="1">
        <v>1416</v>
      </c>
      <c r="E1420" s="3">
        <f t="shared" si="178"/>
        <v>23.6</v>
      </c>
      <c r="F1420" s="2">
        <f t="shared" si="179"/>
        <v>6.6780085009777173</v>
      </c>
      <c r="G1420" s="2">
        <f t="shared" ca="1" si="180"/>
        <v>6.6515847287988521</v>
      </c>
      <c r="H1420" s="3">
        <f t="shared" si="181"/>
        <v>23.6</v>
      </c>
      <c r="I1420" s="4">
        <f t="shared" si="182"/>
        <v>794.73482136316079</v>
      </c>
      <c r="J1420" s="4">
        <f t="shared" ca="1" si="183"/>
        <v>774.00994999581724</v>
      </c>
      <c r="K1420" s="16"/>
      <c r="N1420" s="6">
        <f t="shared" ca="1" si="177"/>
        <v>-3.3915115919940383E-3</v>
      </c>
      <c r="O1420" s="13">
        <f t="shared" ca="1" si="176"/>
        <v>5.1601355089371935E-2</v>
      </c>
      <c r="P1420" s="1">
        <v>1418</v>
      </c>
      <c r="Q1420" s="4">
        <v>419</v>
      </c>
    </row>
    <row r="1421" spans="4:17" ht="19.5" customHeight="1" x14ac:dyDescent="0.2">
      <c r="D1421" s="1">
        <v>1417</v>
      </c>
      <c r="E1421" s="3">
        <f t="shared" si="178"/>
        <v>23.616666666666667</v>
      </c>
      <c r="F1421" s="2">
        <f t="shared" si="179"/>
        <v>6.6784960691117874</v>
      </c>
      <c r="G1421" s="2">
        <f t="shared" ca="1" si="180"/>
        <v>6.6839766832420766</v>
      </c>
      <c r="H1421" s="3">
        <f t="shared" si="181"/>
        <v>23.616666666666667</v>
      </c>
      <c r="I1421" s="4">
        <f t="shared" si="182"/>
        <v>795.12240321569573</v>
      </c>
      <c r="J1421" s="4">
        <f t="shared" ca="1" si="183"/>
        <v>799.49212573774707</v>
      </c>
      <c r="K1421" s="16"/>
      <c r="N1421" s="6">
        <f t="shared" ca="1" si="177"/>
        <v>1.8575336306991107E-2</v>
      </c>
      <c r="O1421" s="13">
        <f t="shared" ca="1" si="176"/>
        <v>8.0713663298604382E-2</v>
      </c>
      <c r="P1421" s="1">
        <v>1419</v>
      </c>
      <c r="Q1421" s="4">
        <v>420</v>
      </c>
    </row>
    <row r="1422" spans="4:17" ht="19.5" customHeight="1" x14ac:dyDescent="0.2">
      <c r="D1422" s="1">
        <v>1418</v>
      </c>
      <c r="E1422" s="3">
        <f t="shared" si="178"/>
        <v>23.633333333333333</v>
      </c>
      <c r="F1422" s="2">
        <f t="shared" si="179"/>
        <v>6.6789825806806977</v>
      </c>
      <c r="G1422" s="2">
        <f t="shared" ca="1" si="180"/>
        <v>6.742295763762745</v>
      </c>
      <c r="H1422" s="3">
        <f t="shared" si="181"/>
        <v>23.633333333333333</v>
      </c>
      <c r="I1422" s="4">
        <f t="shared" si="182"/>
        <v>795.50933357897691</v>
      </c>
      <c r="J1422" s="4">
        <f t="shared" ca="1" si="183"/>
        <v>847.50417353092462</v>
      </c>
      <c r="K1422" s="16"/>
      <c r="N1422" s="6">
        <f t="shared" ca="1" si="177"/>
        <v>-6.6206339528766353E-2</v>
      </c>
      <c r="O1422" s="13">
        <f t="shared" ca="1" si="176"/>
        <v>2.3399666928101137E-3</v>
      </c>
      <c r="P1422" s="1">
        <v>1420</v>
      </c>
      <c r="Q1422" s="4">
        <v>421</v>
      </c>
    </row>
    <row r="1423" spans="4:17" ht="19.5" customHeight="1" x14ac:dyDescent="0.2">
      <c r="D1423" s="1">
        <v>1419</v>
      </c>
      <c r="E1423" s="3">
        <f t="shared" si="178"/>
        <v>23.65</v>
      </c>
      <c r="F1423" s="2">
        <f t="shared" si="179"/>
        <v>6.6794680264219704</v>
      </c>
      <c r="G1423" s="2">
        <f t="shared" ca="1" si="180"/>
        <v>6.9459677872352561</v>
      </c>
      <c r="H1423" s="3">
        <f t="shared" si="181"/>
        <v>23.65</v>
      </c>
      <c r="I1423" s="4">
        <f t="shared" si="182"/>
        <v>795.89560394617229</v>
      </c>
      <c r="J1423" s="4">
        <f t="shared" ca="1" si="183"/>
        <v>1038.9519952943438</v>
      </c>
      <c r="K1423" s="16"/>
      <c r="N1423" s="6">
        <f t="shared" ca="1" si="177"/>
        <v>6.6307233022852893E-2</v>
      </c>
      <c r="O1423" s="13">
        <f t="shared" ca="1" si="176"/>
        <v>0.10895779141449777</v>
      </c>
      <c r="P1423" s="1">
        <v>1421</v>
      </c>
      <c r="Q1423" s="4">
        <v>422</v>
      </c>
    </row>
    <row r="1424" spans="4:17" ht="19.5" customHeight="1" x14ac:dyDescent="0.2">
      <c r="D1424" s="1">
        <v>1420</v>
      </c>
      <c r="E1424" s="3">
        <f t="shared" si="178"/>
        <v>23.666666666666668</v>
      </c>
      <c r="F1424" s="2">
        <f t="shared" si="179"/>
        <v>6.6799523970934152</v>
      </c>
      <c r="G1424" s="2">
        <f t="shared" ca="1" si="180"/>
        <v>6.7895901501703317</v>
      </c>
      <c r="H1424" s="3">
        <f t="shared" si="181"/>
        <v>23.666666666666668</v>
      </c>
      <c r="I1424" s="4">
        <f t="shared" si="182"/>
        <v>796.28120581383439</v>
      </c>
      <c r="J1424" s="4">
        <f t="shared" ca="1" si="183"/>
        <v>888.54931540699681</v>
      </c>
      <c r="K1424" s="16"/>
      <c r="N1424" s="6">
        <f t="shared" ca="1" si="177"/>
        <v>1.8199431686242985E-2</v>
      </c>
      <c r="O1424" s="13">
        <f t="shared" ca="1" si="176"/>
        <v>7.2977224353434539E-2</v>
      </c>
      <c r="P1424" s="1">
        <v>1422</v>
      </c>
      <c r="Q1424" s="4">
        <v>423</v>
      </c>
    </row>
    <row r="1425" spans="4:17" ht="19.5" customHeight="1" x14ac:dyDescent="0.2">
      <c r="D1425" s="1">
        <v>1421</v>
      </c>
      <c r="E1425" s="3">
        <f t="shared" si="178"/>
        <v>23.683333333333334</v>
      </c>
      <c r="F1425" s="2">
        <f t="shared" si="179"/>
        <v>6.6804356834733154</v>
      </c>
      <c r="G1425" s="2">
        <f t="shared" ca="1" si="180"/>
        <v>6.9079230596737151</v>
      </c>
      <c r="H1425" s="3">
        <f t="shared" si="181"/>
        <v>23.683333333333334</v>
      </c>
      <c r="I1425" s="4">
        <f t="shared" si="182"/>
        <v>796.66613068215577</v>
      </c>
      <c r="J1425" s="4">
        <f t="shared" ca="1" si="183"/>
        <v>1000.1677947675455</v>
      </c>
      <c r="K1425" s="16"/>
      <c r="N1425" s="6">
        <f t="shared" ca="1" si="177"/>
        <v>-8.7118335355262921E-2</v>
      </c>
      <c r="O1425" s="13">
        <f t="shared" ca="1" si="176"/>
        <v>-2.8352814908401497E-2</v>
      </c>
      <c r="P1425" s="1">
        <v>1423</v>
      </c>
      <c r="Q1425" s="4">
        <v>424</v>
      </c>
    </row>
    <row r="1426" spans="4:17" ht="19.5" customHeight="1" x14ac:dyDescent="0.2">
      <c r="D1426" s="1">
        <v>1422</v>
      </c>
      <c r="E1426" s="3">
        <f t="shared" si="178"/>
        <v>23.7</v>
      </c>
      <c r="F1426" s="2">
        <f t="shared" si="179"/>
        <v>6.680917876360593</v>
      </c>
      <c r="G1426" s="2">
        <f t="shared" ca="1" si="180"/>
        <v>6.7171315017037445</v>
      </c>
      <c r="H1426" s="3">
        <f t="shared" si="181"/>
        <v>23.7</v>
      </c>
      <c r="I1426" s="4">
        <f t="shared" si="182"/>
        <v>797.05037005520705</v>
      </c>
      <c r="J1426" s="4">
        <f t="shared" ca="1" si="183"/>
        <v>826.44345647611351</v>
      </c>
      <c r="K1426" s="16"/>
      <c r="N1426" s="6">
        <f t="shared" ca="1" si="177"/>
        <v>3.281054480972127E-3</v>
      </c>
      <c r="O1426" s="13">
        <f t="shared" ca="1" si="176"/>
        <v>3.3705761325536043E-2</v>
      </c>
      <c r="P1426" s="1">
        <v>1424</v>
      </c>
      <c r="Q1426" s="4">
        <v>425</v>
      </c>
    </row>
    <row r="1427" spans="4:17" ht="19.5" customHeight="1" x14ac:dyDescent="0.2">
      <c r="D1427" s="1">
        <v>1423</v>
      </c>
      <c r="E1427" s="3">
        <f t="shared" si="178"/>
        <v>23.716666666666665</v>
      </c>
      <c r="F1427" s="2">
        <f t="shared" si="179"/>
        <v>6.6813989665749922</v>
      </c>
      <c r="G1427" s="2">
        <f t="shared" ca="1" si="180"/>
        <v>6.7677074351647475</v>
      </c>
      <c r="H1427" s="3">
        <f t="shared" si="181"/>
        <v>23.716666666666665</v>
      </c>
      <c r="I1427" s="4">
        <f t="shared" si="182"/>
        <v>797.43391544119231</v>
      </c>
      <c r="J1427" s="4">
        <f t="shared" ca="1" si="183"/>
        <v>869.31664297712337</v>
      </c>
      <c r="K1427" s="16"/>
      <c r="N1427" s="6">
        <f t="shared" ca="1" si="177"/>
        <v>-9.9566238681290234E-2</v>
      </c>
      <c r="O1427" s="13">
        <f t="shared" ca="1" si="176"/>
        <v>-6.9103985684608321E-2</v>
      </c>
      <c r="P1427" s="1">
        <v>1425</v>
      </c>
      <c r="Q1427" s="4">
        <v>426</v>
      </c>
    </row>
    <row r="1428" spans="4:17" ht="19.5" customHeight="1" x14ac:dyDescent="0.2">
      <c r="D1428" s="1">
        <v>1424</v>
      </c>
      <c r="E1428" s="3">
        <f t="shared" si="178"/>
        <v>23.733333333333334</v>
      </c>
      <c r="F1428" s="2">
        <f t="shared" si="179"/>
        <v>6.6818789449572487</v>
      </c>
      <c r="G1428" s="2">
        <f t="shared" ca="1" si="180"/>
        <v>6.7715053787798052</v>
      </c>
      <c r="H1428" s="3">
        <f t="shared" si="181"/>
        <v>23.733333333333334</v>
      </c>
      <c r="I1428" s="4">
        <f t="shared" si="182"/>
        <v>797.81675835269289</v>
      </c>
      <c r="J1428" s="4">
        <f t="shared" ca="1" si="183"/>
        <v>872.624536190546</v>
      </c>
      <c r="K1428" s="16"/>
      <c r="N1428" s="6">
        <f t="shared" ca="1" si="177"/>
        <v>-9.9544664779175444E-3</v>
      </c>
      <c r="O1428" s="13">
        <f t="shared" ca="1" si="176"/>
        <v>2.1894485270994718E-3</v>
      </c>
      <c r="P1428" s="1">
        <v>1426</v>
      </c>
      <c r="Q1428" s="4">
        <v>427</v>
      </c>
    </row>
    <row r="1429" spans="4:17" ht="19.5" customHeight="1" x14ac:dyDescent="0.2">
      <c r="D1429" s="1">
        <v>1425</v>
      </c>
      <c r="E1429" s="3">
        <f t="shared" si="178"/>
        <v>23.75</v>
      </c>
      <c r="F1429" s="2">
        <f t="shared" si="179"/>
        <v>6.6823578023692649</v>
      </c>
      <c r="G1429" s="2">
        <f t="shared" ca="1" si="180"/>
        <v>6.7284948636736619</v>
      </c>
      <c r="H1429" s="3">
        <f t="shared" si="181"/>
        <v>23.75</v>
      </c>
      <c r="I1429" s="4">
        <f t="shared" si="182"/>
        <v>798.1988903069182</v>
      </c>
      <c r="J1429" s="4">
        <f t="shared" ca="1" si="183"/>
        <v>835.88819296959969</v>
      </c>
      <c r="K1429" s="16"/>
      <c r="N1429" s="6">
        <f t="shared" ca="1" si="177"/>
        <v>2.3352293413571364E-2</v>
      </c>
      <c r="O1429" s="13">
        <f t="shared" ca="1" si="176"/>
        <v>4.725565983721787E-2</v>
      </c>
      <c r="P1429" s="1">
        <v>1427</v>
      </c>
      <c r="Q1429" s="4">
        <v>428</v>
      </c>
    </row>
    <row r="1430" spans="4:17" ht="19.5" customHeight="1" x14ac:dyDescent="0.2">
      <c r="D1430" s="1">
        <v>1426</v>
      </c>
      <c r="E1430" s="3">
        <f t="shared" si="178"/>
        <v>23.766666666666666</v>
      </c>
      <c r="F1430" s="2">
        <f t="shared" si="179"/>
        <v>6.6828355296942856</v>
      </c>
      <c r="G1430" s="2">
        <f t="shared" ca="1" si="180"/>
        <v>6.6310169501019054</v>
      </c>
      <c r="H1430" s="3">
        <f t="shared" si="181"/>
        <v>23.766666666666666</v>
      </c>
      <c r="I1430" s="4">
        <f t="shared" si="182"/>
        <v>798.58030282595632</v>
      </c>
      <c r="J1430" s="4">
        <f t="shared" ca="1" si="183"/>
        <v>758.25288403454499</v>
      </c>
      <c r="K1430" s="16"/>
      <c r="N1430" s="6">
        <f t="shared" ca="1" si="177"/>
        <v>9.8870632236884276E-2</v>
      </c>
      <c r="O1430" s="13">
        <f t="shared" ca="1" si="176"/>
        <v>0.13436039582179995</v>
      </c>
      <c r="P1430" s="1">
        <v>1428</v>
      </c>
      <c r="Q1430" s="4">
        <v>429</v>
      </c>
    </row>
    <row r="1431" spans="4:17" ht="19.5" customHeight="1" x14ac:dyDescent="0.2">
      <c r="D1431" s="1">
        <v>1427</v>
      </c>
      <c r="E1431" s="3">
        <f t="shared" si="178"/>
        <v>23.783333333333335</v>
      </c>
      <c r="F1431" s="2">
        <f t="shared" si="179"/>
        <v>6.6833121178370725</v>
      </c>
      <c r="G1431" s="2">
        <f t="shared" ca="1" si="180"/>
        <v>6.8161487937438983</v>
      </c>
      <c r="H1431" s="3">
        <f t="shared" si="181"/>
        <v>23.783333333333335</v>
      </c>
      <c r="I1431" s="4">
        <f t="shared" si="182"/>
        <v>798.96098743702657</v>
      </c>
      <c r="J1431" s="4">
        <f t="shared" ca="1" si="183"/>
        <v>912.46414701648439</v>
      </c>
      <c r="K1431" s="16"/>
      <c r="N1431" s="6">
        <f t="shared" ca="1" si="177"/>
        <v>-6.9797934148787405E-2</v>
      </c>
      <c r="O1431" s="13">
        <f t="shared" ca="1" si="176"/>
        <v>-2.1562364923408836E-2</v>
      </c>
      <c r="P1431" s="1">
        <v>1429</v>
      </c>
      <c r="Q1431" s="4">
        <v>430</v>
      </c>
    </row>
    <row r="1432" spans="4:17" ht="19.5" customHeight="1" x14ac:dyDescent="0.2">
      <c r="D1432" s="1">
        <v>1428</v>
      </c>
      <c r="E1432" s="3">
        <f t="shared" si="178"/>
        <v>23.8</v>
      </c>
      <c r="F1432" s="2">
        <f t="shared" si="179"/>
        <v>6.6837875577240737</v>
      </c>
      <c r="G1432" s="2">
        <f t="shared" ca="1" si="180"/>
        <v>6.7727604537171837</v>
      </c>
      <c r="H1432" s="3">
        <f t="shared" si="181"/>
        <v>23.8</v>
      </c>
      <c r="I1432" s="4">
        <f t="shared" si="182"/>
        <v>799.34093567272805</v>
      </c>
      <c r="J1432" s="4">
        <f t="shared" ca="1" si="183"/>
        <v>873.72043294808168</v>
      </c>
      <c r="K1432" s="16"/>
      <c r="N1432" s="6">
        <f t="shared" ca="1" si="177"/>
        <v>3.1559220994662893E-2</v>
      </c>
      <c r="O1432" s="13">
        <f t="shared" ca="1" si="176"/>
        <v>6.6434969708449171E-2</v>
      </c>
      <c r="P1432" s="1">
        <v>1430</v>
      </c>
      <c r="Q1432" s="4">
        <v>431</v>
      </c>
    </row>
    <row r="1433" spans="4:17" ht="19.5" customHeight="1" x14ac:dyDescent="0.2">
      <c r="D1433" s="1">
        <v>1429</v>
      </c>
      <c r="E1433" s="3">
        <f t="shared" si="178"/>
        <v>23.816666666666666</v>
      </c>
      <c r="F1433" s="2">
        <f t="shared" si="179"/>
        <v>6.6842618403036003</v>
      </c>
      <c r="G1433" s="2">
        <f t="shared" ca="1" si="180"/>
        <v>6.7277154274107511</v>
      </c>
      <c r="H1433" s="3">
        <f t="shared" si="181"/>
        <v>23.816666666666666</v>
      </c>
      <c r="I1433" s="4">
        <f t="shared" si="182"/>
        <v>799.72013907129485</v>
      </c>
      <c r="J1433" s="4">
        <f t="shared" ca="1" si="183"/>
        <v>835.23692524407284</v>
      </c>
      <c r="K1433" s="16"/>
      <c r="N1433" s="6">
        <f t="shared" ca="1" si="177"/>
        <v>9.9749777771113018E-2</v>
      </c>
      <c r="O1433" s="13">
        <f t="shared" ca="1" si="176"/>
        <v>0.15166275043740501</v>
      </c>
      <c r="P1433" s="1">
        <v>1431</v>
      </c>
      <c r="Q1433" s="4">
        <v>432</v>
      </c>
    </row>
    <row r="1434" spans="4:17" ht="19.5" customHeight="1" x14ac:dyDescent="0.2">
      <c r="D1434" s="1">
        <v>1430</v>
      </c>
      <c r="E1434" s="3">
        <f t="shared" si="178"/>
        <v>23.833333333333332</v>
      </c>
      <c r="F1434" s="2">
        <f t="shared" si="179"/>
        <v>6.6847349565459933</v>
      </c>
      <c r="G1434" s="2">
        <f t="shared" ca="1" si="180"/>
        <v>6.6111464348800908</v>
      </c>
      <c r="H1434" s="3">
        <f t="shared" si="181"/>
        <v>23.833333333333332</v>
      </c>
      <c r="I1434" s="4">
        <f t="shared" si="182"/>
        <v>800.09858917684483</v>
      </c>
      <c r="J1434" s="4">
        <f t="shared" ca="1" si="183"/>
        <v>743.33471526118467</v>
      </c>
      <c r="K1434" s="16"/>
      <c r="N1434" s="6">
        <f t="shared" ca="1" si="177"/>
        <v>0.17001972896520512</v>
      </c>
      <c r="O1434" s="13">
        <f t="shared" ca="1" si="176"/>
        <v>0.24092385684506479</v>
      </c>
      <c r="P1434" s="1">
        <v>1432</v>
      </c>
      <c r="Q1434" s="4">
        <v>433</v>
      </c>
    </row>
    <row r="1435" spans="4:17" ht="19.5" customHeight="1" x14ac:dyDescent="0.2">
      <c r="D1435" s="1">
        <v>1431</v>
      </c>
      <c r="E1435" s="3">
        <f t="shared" si="178"/>
        <v>23.85</v>
      </c>
      <c r="F1435" s="2">
        <f t="shared" si="179"/>
        <v>6.6852068974438037</v>
      </c>
      <c r="G1435" s="2">
        <f t="shared" ca="1" si="180"/>
        <v>6.7646103656264485</v>
      </c>
      <c r="H1435" s="3">
        <f t="shared" si="181"/>
        <v>23.85</v>
      </c>
      <c r="I1435" s="4">
        <f t="shared" si="182"/>
        <v>800.47627753964014</v>
      </c>
      <c r="J1435" s="4">
        <f t="shared" ca="1" si="183"/>
        <v>866.62847375523495</v>
      </c>
      <c r="K1435" s="16"/>
      <c r="N1435" s="6">
        <f t="shared" ca="1" si="177"/>
        <v>-7.2274882717096908E-2</v>
      </c>
      <c r="O1435" s="13">
        <f t="shared" ca="1" si="176"/>
        <v>3.4673761446299772E-2</v>
      </c>
      <c r="P1435" s="1">
        <v>1433</v>
      </c>
      <c r="Q1435" s="4">
        <v>434</v>
      </c>
    </row>
    <row r="1436" spans="4:17" ht="19.5" customHeight="1" x14ac:dyDescent="0.2">
      <c r="D1436" s="1">
        <v>1432</v>
      </c>
      <c r="E1436" s="3">
        <f t="shared" si="178"/>
        <v>23.866666666666667</v>
      </c>
      <c r="F1436" s="2">
        <f t="shared" si="179"/>
        <v>6.6856776540119549</v>
      </c>
      <c r="G1436" s="2">
        <f t="shared" ca="1" si="180"/>
        <v>6.6155956507838871</v>
      </c>
      <c r="H1436" s="3">
        <f t="shared" si="181"/>
        <v>23.866666666666667</v>
      </c>
      <c r="I1436" s="4">
        <f t="shared" si="182"/>
        <v>800.85319571633408</v>
      </c>
      <c r="J1436" s="4">
        <f t="shared" ca="1" si="183"/>
        <v>746.64934017120868</v>
      </c>
      <c r="K1436" s="16"/>
      <c r="N1436" s="6">
        <f t="shared" ca="1" si="177"/>
        <v>-0.2331762298133491</v>
      </c>
      <c r="O1436" s="13">
        <f t="shared" ca="1" si="176"/>
        <v>-0.16430732732593914</v>
      </c>
      <c r="P1436" s="1">
        <v>1434</v>
      </c>
      <c r="Q1436" s="4">
        <v>435</v>
      </c>
    </row>
    <row r="1437" spans="4:17" ht="19.5" customHeight="1" x14ac:dyDescent="0.2">
      <c r="D1437" s="1">
        <v>1433</v>
      </c>
      <c r="E1437" s="3">
        <f t="shared" si="178"/>
        <v>23.883333333333333</v>
      </c>
      <c r="F1437" s="2">
        <f t="shared" si="179"/>
        <v>6.6861472172879228</v>
      </c>
      <c r="G1437" s="2">
        <f t="shared" ca="1" si="180"/>
        <v>6.6179853764190977</v>
      </c>
      <c r="H1437" s="3">
        <f t="shared" si="181"/>
        <v>23.883333333333333</v>
      </c>
      <c r="I1437" s="4">
        <f t="shared" si="182"/>
        <v>801.22933527023338</v>
      </c>
      <c r="J1437" s="4">
        <f t="shared" ca="1" si="183"/>
        <v>748.43576091749935</v>
      </c>
      <c r="K1437" s="16"/>
      <c r="N1437" s="6">
        <f t="shared" ca="1" si="177"/>
        <v>-3.1317433490248042E-2</v>
      </c>
      <c r="O1437" s="13">
        <f t="shared" ca="1" si="176"/>
        <v>-2.1133479479897709E-2</v>
      </c>
      <c r="P1437" s="1">
        <v>1435</v>
      </c>
      <c r="Q1437" s="4">
        <v>436</v>
      </c>
    </row>
    <row r="1438" spans="4:17" ht="19.5" customHeight="1" x14ac:dyDescent="0.2">
      <c r="D1438" s="1">
        <v>1434</v>
      </c>
      <c r="E1438" s="3">
        <f t="shared" si="178"/>
        <v>23.9</v>
      </c>
      <c r="F1438" s="2">
        <f t="shared" si="179"/>
        <v>6.6866155783318977</v>
      </c>
      <c r="G1438" s="2">
        <f t="shared" ca="1" si="180"/>
        <v>6.6393960277093296</v>
      </c>
      <c r="H1438" s="3">
        <f t="shared" si="181"/>
        <v>23.9</v>
      </c>
      <c r="I1438" s="4">
        <f t="shared" si="182"/>
        <v>801.60468777154699</v>
      </c>
      <c r="J1438" s="4">
        <f t="shared" ca="1" si="183"/>
        <v>764.63303636307614</v>
      </c>
      <c r="K1438" s="16"/>
      <c r="N1438" s="6">
        <f t="shared" ca="1" si="177"/>
        <v>6.4775806091885643E-2</v>
      </c>
      <c r="O1438" s="13">
        <f t="shared" ca="1" si="176"/>
        <v>7.9648075285968623E-2</v>
      </c>
      <c r="P1438" s="1">
        <v>1436</v>
      </c>
      <c r="Q1438" s="4">
        <v>437</v>
      </c>
    </row>
    <row r="1439" spans="4:17" ht="19.5" customHeight="1" x14ac:dyDescent="0.2">
      <c r="D1439" s="1">
        <v>1435</v>
      </c>
      <c r="E1439" s="3">
        <f t="shared" si="178"/>
        <v>23.916666666666668</v>
      </c>
      <c r="F1439" s="2">
        <f t="shared" si="179"/>
        <v>6.6870827282269607</v>
      </c>
      <c r="G1439" s="2">
        <f t="shared" ca="1" si="180"/>
        <v>6.4481309317058404</v>
      </c>
      <c r="H1439" s="3">
        <f t="shared" si="181"/>
        <v>23.916666666666668</v>
      </c>
      <c r="I1439" s="4">
        <f t="shared" si="182"/>
        <v>801.97924479764765</v>
      </c>
      <c r="J1439" s="4">
        <f t="shared" ca="1" si="183"/>
        <v>631.52083347515395</v>
      </c>
      <c r="K1439" s="16"/>
      <c r="N1439" s="6">
        <f t="shared" ca="1" si="177"/>
        <v>5.2051128039818529E-3</v>
      </c>
      <c r="O1439" s="13">
        <f t="shared" ca="1" si="176"/>
        <v>5.608235713106012E-2</v>
      </c>
      <c r="P1439" s="1">
        <v>1437</v>
      </c>
      <c r="Q1439" s="4">
        <v>438</v>
      </c>
    </row>
    <row r="1440" spans="4:17" ht="19.5" customHeight="1" x14ac:dyDescent="0.2">
      <c r="D1440" s="1">
        <v>1436</v>
      </c>
      <c r="E1440" s="3">
        <f t="shared" si="178"/>
        <v>23.933333333333334</v>
      </c>
      <c r="F1440" s="2">
        <f t="shared" si="179"/>
        <v>6.687548658079252</v>
      </c>
      <c r="G1440" s="2">
        <f t="shared" ca="1" si="180"/>
        <v>6.6343092645280866</v>
      </c>
      <c r="H1440" s="3">
        <f t="shared" si="181"/>
        <v>23.933333333333334</v>
      </c>
      <c r="I1440" s="4">
        <f t="shared" si="182"/>
        <v>802.35299793332695</v>
      </c>
      <c r="J1440" s="4">
        <f t="shared" ca="1" si="183"/>
        <v>760.75340493519775</v>
      </c>
      <c r="K1440" s="16"/>
      <c r="N1440" s="6">
        <f t="shared" ca="1" si="177"/>
        <v>-2.8390798331778929E-2</v>
      </c>
      <c r="O1440" s="13">
        <f t="shared" ca="1" si="176"/>
        <v>9.6358495415060814E-3</v>
      </c>
      <c r="P1440" s="1">
        <v>1438</v>
      </c>
      <c r="Q1440" s="4">
        <v>439</v>
      </c>
    </row>
    <row r="1441" spans="4:17" ht="19.5" customHeight="1" x14ac:dyDescent="0.2">
      <c r="D1441" s="1">
        <v>1437</v>
      </c>
      <c r="E1441" s="3">
        <f t="shared" si="178"/>
        <v>23.95</v>
      </c>
      <c r="F1441" s="2">
        <f t="shared" si="179"/>
        <v>6.6880133590181376</v>
      </c>
      <c r="G1441" s="2">
        <f t="shared" ca="1" si="180"/>
        <v>6.6761976522230002</v>
      </c>
      <c r="H1441" s="3">
        <f t="shared" si="181"/>
        <v>23.95</v>
      </c>
      <c r="I1441" s="4">
        <f t="shared" si="182"/>
        <v>802.72593877105169</v>
      </c>
      <c r="J1441" s="4">
        <f t="shared" ca="1" si="183"/>
        <v>793.29697905195565</v>
      </c>
      <c r="K1441" s="16"/>
      <c r="N1441" s="6">
        <f t="shared" ca="1" si="177"/>
        <v>5.1794136229545991E-2</v>
      </c>
      <c r="O1441" s="13">
        <f t="shared" ca="1" si="176"/>
        <v>8.0897737492825292E-2</v>
      </c>
      <c r="P1441" s="1">
        <v>1439</v>
      </c>
      <c r="Q1441" s="4">
        <v>440</v>
      </c>
    </row>
    <row r="1442" spans="4:17" ht="19.5" customHeight="1" x14ac:dyDescent="0.2">
      <c r="D1442" s="1">
        <v>1438</v>
      </c>
      <c r="E1442" s="3">
        <f t="shared" si="178"/>
        <v>23.966666666666665</v>
      </c>
      <c r="F1442" s="2">
        <f t="shared" si="179"/>
        <v>6.6884768221963835</v>
      </c>
      <c r="G1442" s="2">
        <f t="shared" ca="1" si="180"/>
        <v>6.7669704502895591</v>
      </c>
      <c r="H1442" s="3">
        <f t="shared" si="181"/>
        <v>23.966666666666665</v>
      </c>
      <c r="I1442" s="4">
        <f t="shared" si="182"/>
        <v>803.09805891122551</v>
      </c>
      <c r="J1442" s="4">
        <f t="shared" ca="1" si="183"/>
        <v>868.67620578474941</v>
      </c>
      <c r="K1442" s="16"/>
      <c r="N1442" s="6">
        <f t="shared" ca="1" si="177"/>
        <v>-0.12607651351394353</v>
      </c>
      <c r="O1442" s="13">
        <f t="shared" ca="1" si="176"/>
        <v>-8.2115092972929057E-2</v>
      </c>
      <c r="P1442" s="1">
        <v>1440</v>
      </c>
      <c r="Q1442" s="4">
        <v>441</v>
      </c>
    </row>
    <row r="1443" spans="4:17" ht="19.5" customHeight="1" x14ac:dyDescent="0.2">
      <c r="D1443" s="1">
        <v>1439</v>
      </c>
      <c r="E1443" s="3">
        <f t="shared" si="178"/>
        <v>23.983333333333334</v>
      </c>
      <c r="F1443" s="2">
        <f t="shared" si="179"/>
        <v>6.6889390387903171</v>
      </c>
      <c r="G1443" s="2">
        <f t="shared" ca="1" si="180"/>
        <v>6.6204899618379836</v>
      </c>
      <c r="H1443" s="3">
        <f t="shared" si="181"/>
        <v>23.983333333333334</v>
      </c>
      <c r="I1443" s="4">
        <f t="shared" si="182"/>
        <v>803.46934996244238</v>
      </c>
      <c r="J1443" s="4">
        <f t="shared" ca="1" si="183"/>
        <v>750.31263162163941</v>
      </c>
      <c r="K1443" s="16"/>
      <c r="N1443" s="6">
        <f t="shared" ca="1" si="177"/>
        <v>0.12453941914221582</v>
      </c>
      <c r="O1443" s="13">
        <f t="shared" ca="1" si="176"/>
        <v>0.13210397733117676</v>
      </c>
      <c r="P1443" s="1">
        <v>1441</v>
      </c>
      <c r="Q1443" s="4">
        <v>442</v>
      </c>
    </row>
    <row r="1444" spans="4:17" ht="19.5" customHeight="1" x14ac:dyDescent="0.2">
      <c r="D1444" s="1">
        <v>1440</v>
      </c>
      <c r="E1444" s="3">
        <f t="shared" si="178"/>
        <v>24</v>
      </c>
      <c r="F1444" s="2">
        <f t="shared" si="179"/>
        <v>6.6894000000000009</v>
      </c>
      <c r="G1444" s="2">
        <f t="shared" si="180"/>
        <v>6.6894000000000009</v>
      </c>
      <c r="H1444" s="3">
        <f t="shared" si="181"/>
        <v>24</v>
      </c>
      <c r="I1444" s="4">
        <f t="shared" si="182"/>
        <v>803.83980354175026</v>
      </c>
      <c r="J1444" s="4">
        <f t="shared" si="183"/>
        <v>803.83980354175026</v>
      </c>
      <c r="K1444" s="16"/>
      <c r="N1444" s="6">
        <f t="shared" ca="1" si="177"/>
        <v>0.19193624674033127</v>
      </c>
      <c r="O1444" s="13">
        <f t="shared" ca="1" si="176"/>
        <v>0.23707500808778409</v>
      </c>
      <c r="P1444" s="1">
        <v>1442</v>
      </c>
      <c r="Q1444" s="4">
        <v>443</v>
      </c>
    </row>
    <row r="1445" spans="4:17" ht="19.5" customHeight="1" x14ac:dyDescent="0.2">
      <c r="N1445" s="6">
        <f t="shared" ca="1" si="177"/>
        <v>9.543053065889924E-2</v>
      </c>
      <c r="O1445" s="13">
        <f t="shared" ca="1" si="176"/>
        <v>0.18939833938024037</v>
      </c>
      <c r="P1445" s="1">
        <v>1443</v>
      </c>
      <c r="Q1445" s="4">
        <v>444</v>
      </c>
    </row>
    <row r="1446" spans="4:17" ht="19.5" customHeight="1" x14ac:dyDescent="0.2">
      <c r="N1446" s="6">
        <f t="shared" ca="1" si="177"/>
        <v>-4.2540121661484132E-2</v>
      </c>
      <c r="O1446" s="13">
        <f t="shared" ca="1" si="176"/>
        <v>5.8023361519510278E-2</v>
      </c>
      <c r="P1446" s="1">
        <v>1444</v>
      </c>
      <c r="Q1446" s="4">
        <v>445</v>
      </c>
    </row>
    <row r="1447" spans="4:17" ht="19.5" customHeight="1" x14ac:dyDescent="0.2">
      <c r="N1447" s="6">
        <f t="shared" ca="1" si="177"/>
        <v>-0.14919904427876707</v>
      </c>
      <c r="O1447" s="13">
        <f t="shared" ca="1" si="176"/>
        <v>-6.202850456627422E-2</v>
      </c>
      <c r="P1447" s="1">
        <v>1445</v>
      </c>
      <c r="Q1447" s="4">
        <v>446</v>
      </c>
    </row>
    <row r="1448" spans="4:17" ht="19.5" customHeight="1" x14ac:dyDescent="0.2">
      <c r="N1448" s="6">
        <f t="shared" ca="1" si="177"/>
        <v>2.6232136194023856E-2</v>
      </c>
      <c r="O1448" s="13">
        <f t="shared" ca="1" si="176"/>
        <v>6.9858890793563777E-2</v>
      </c>
      <c r="P1448" s="1">
        <v>1446</v>
      </c>
      <c r="Q1448" s="4">
        <v>447</v>
      </c>
    </row>
    <row r="1449" spans="4:17" ht="19.5" customHeight="1" x14ac:dyDescent="0.2">
      <c r="N1449" s="6">
        <f t="shared" ca="1" si="177"/>
        <v>0.18001089389581351</v>
      </c>
      <c r="O1449" s="13">
        <f t="shared" ca="1" si="176"/>
        <v>0.23996750841899858</v>
      </c>
      <c r="P1449" s="1">
        <v>1447</v>
      </c>
      <c r="Q1449" s="4">
        <v>448</v>
      </c>
    </row>
    <row r="1450" spans="4:17" ht="19.5" customHeight="1" x14ac:dyDescent="0.2">
      <c r="N1450" s="6">
        <f t="shared" ca="1" si="177"/>
        <v>-8.3779244495199523E-2</v>
      </c>
      <c r="O1450" s="13">
        <f t="shared" ca="1" si="176"/>
        <v>3.2957293439741145E-2</v>
      </c>
      <c r="P1450" s="1">
        <v>1448</v>
      </c>
      <c r="Q1450" s="4">
        <v>449</v>
      </c>
    </row>
    <row r="1451" spans="4:17" ht="19.5" customHeight="1" x14ac:dyDescent="0.2">
      <c r="N1451" s="6">
        <f t="shared" ca="1" si="177"/>
        <v>-5.3220962023687243E-3</v>
      </c>
      <c r="O1451" s="13">
        <f t="shared" ca="1" si="176"/>
        <v>5.955835535787405E-2</v>
      </c>
      <c r="P1451" s="1">
        <v>1449</v>
      </c>
      <c r="Q1451" s="4">
        <v>450</v>
      </c>
    </row>
    <row r="1452" spans="4:17" ht="19.5" customHeight="1" x14ac:dyDescent="0.2">
      <c r="N1452" s="6">
        <f t="shared" ca="1" si="177"/>
        <v>7.5791672928002859E-2</v>
      </c>
      <c r="O1452" s="13">
        <f t="shared" ca="1" si="176"/>
        <v>0.15637262994131834</v>
      </c>
      <c r="P1452" s="1">
        <v>1450</v>
      </c>
      <c r="Q1452" s="4">
        <v>451</v>
      </c>
    </row>
    <row r="1453" spans="4:17" ht="19.5" customHeight="1" x14ac:dyDescent="0.2">
      <c r="N1453" s="6">
        <f t="shared" ca="1" si="177"/>
        <v>9.1589602328684974E-2</v>
      </c>
      <c r="O1453" s="13">
        <f t="shared" ca="1" si="176"/>
        <v>0.19062139213276663</v>
      </c>
      <c r="P1453" s="1">
        <v>1451</v>
      </c>
      <c r="Q1453" s="4">
        <v>452</v>
      </c>
    </row>
    <row r="1454" spans="4:17" ht="19.5" customHeight="1" x14ac:dyDescent="0.2">
      <c r="N1454" s="6">
        <f t="shared" ca="1" si="177"/>
        <v>-5.399823379022356E-2</v>
      </c>
      <c r="O1454" s="13">
        <f t="shared" ca="1" si="176"/>
        <v>6.7572232093923712E-2</v>
      </c>
      <c r="P1454" s="1">
        <v>1452</v>
      </c>
      <c r="Q1454" s="4">
        <v>453</v>
      </c>
    </row>
    <row r="1455" spans="4:17" ht="19.5" customHeight="1" x14ac:dyDescent="0.2">
      <c r="N1455" s="6">
        <f t="shared" ca="1" si="177"/>
        <v>3.5635875566800548E-2</v>
      </c>
      <c r="O1455" s="13">
        <f t="shared" ca="1" si="176"/>
        <v>0.1277243385562985</v>
      </c>
      <c r="P1455" s="1">
        <v>1453</v>
      </c>
      <c r="Q1455" s="4">
        <v>454</v>
      </c>
    </row>
    <row r="1456" spans="4:17" ht="19.5" customHeight="1" x14ac:dyDescent="0.2">
      <c r="N1456" s="6">
        <f t="shared" ca="1" si="177"/>
        <v>0.1135056095988493</v>
      </c>
      <c r="O1456" s="13">
        <f t="shared" ca="1" si="176"/>
        <v>0.20851182418824538</v>
      </c>
      <c r="P1456" s="1">
        <v>1454</v>
      </c>
      <c r="Q1456" s="4">
        <v>455</v>
      </c>
    </row>
    <row r="1457" spans="14:17" ht="19.5" customHeight="1" x14ac:dyDescent="0.2">
      <c r="N1457" s="6">
        <f t="shared" ca="1" si="177"/>
        <v>-8.4109267994638595E-2</v>
      </c>
      <c r="O1457" s="13">
        <f t="shared" ca="1" si="176"/>
        <v>3.705012011066823E-2</v>
      </c>
      <c r="P1457" s="1">
        <v>1455</v>
      </c>
      <c r="Q1457" s="4">
        <v>456</v>
      </c>
    </row>
    <row r="1458" spans="14:17" ht="19.5" customHeight="1" x14ac:dyDescent="0.2">
      <c r="N1458" s="6">
        <f t="shared" ca="1" si="177"/>
        <v>0.22092901533070214</v>
      </c>
      <c r="O1458" s="13">
        <f t="shared" ca="1" si="176"/>
        <v>0.30410599321753684</v>
      </c>
      <c r="P1458" s="1">
        <v>1456</v>
      </c>
      <c r="Q1458" s="4">
        <v>457</v>
      </c>
    </row>
    <row r="1459" spans="14:17" ht="19.5" customHeight="1" x14ac:dyDescent="0.2">
      <c r="N1459" s="6">
        <f t="shared" ca="1" si="177"/>
        <v>6.9158143271898301E-2</v>
      </c>
      <c r="O1459" s="13">
        <f t="shared" ca="1" si="176"/>
        <v>0.22286246823957634</v>
      </c>
      <c r="P1459" s="1">
        <v>1457</v>
      </c>
      <c r="Q1459" s="4">
        <v>458</v>
      </c>
    </row>
    <row r="1460" spans="14:17" ht="19.5" customHeight="1" x14ac:dyDescent="0.2">
      <c r="N1460" s="6">
        <f t="shared" ca="1" si="177"/>
        <v>3.5162788561420362E-2</v>
      </c>
      <c r="O1460" s="13">
        <f t="shared" ca="1" si="176"/>
        <v>0.20179093604015114</v>
      </c>
      <c r="P1460" s="1">
        <v>1458</v>
      </c>
      <c r="Q1460" s="4">
        <v>459</v>
      </c>
    </row>
    <row r="1461" spans="14:17" ht="19.5" customHeight="1" x14ac:dyDescent="0.2">
      <c r="N1461" s="6">
        <f t="shared" ca="1" si="177"/>
        <v>-5.0685467865294175E-2</v>
      </c>
      <c r="O1461" s="13">
        <f t="shared" ca="1" si="176"/>
        <v>0.1020101674882011</v>
      </c>
      <c r="P1461" s="1">
        <v>1459</v>
      </c>
      <c r="Q1461" s="4">
        <v>460</v>
      </c>
    </row>
    <row r="1462" spans="14:17" ht="19.5" customHeight="1" x14ac:dyDescent="0.2">
      <c r="N1462" s="6">
        <f t="shared" ca="1" si="177"/>
        <v>7.648954456602533E-2</v>
      </c>
      <c r="O1462" s="13">
        <f t="shared" ca="1" si="176"/>
        <v>0.2007206819453386</v>
      </c>
      <c r="P1462" s="1">
        <v>1460</v>
      </c>
      <c r="Q1462" s="4">
        <v>461</v>
      </c>
    </row>
    <row r="1463" spans="14:17" ht="19.5" customHeight="1" x14ac:dyDescent="0.2">
      <c r="N1463" s="6">
        <f t="shared" ca="1" si="177"/>
        <v>1.2043052433869867E-2</v>
      </c>
      <c r="O1463" s="13">
        <f t="shared" ca="1" si="176"/>
        <v>0.15804331287488693</v>
      </c>
      <c r="P1463" s="1">
        <v>1461</v>
      </c>
      <c r="Q1463" s="4">
        <v>462</v>
      </c>
    </row>
    <row r="1464" spans="14:17" ht="19.5" customHeight="1" x14ac:dyDescent="0.2">
      <c r="N1464" s="6">
        <f t="shared" ca="1" si="177"/>
        <v>0.10634334068406885</v>
      </c>
      <c r="O1464" s="13">
        <f t="shared" ca="1" si="176"/>
        <v>0.26308342519400685</v>
      </c>
      <c r="P1464" s="1">
        <v>1462</v>
      </c>
      <c r="Q1464" s="4">
        <v>463</v>
      </c>
    </row>
    <row r="1465" spans="14:17" ht="19.5" customHeight="1" x14ac:dyDescent="0.2">
      <c r="N1465" s="6">
        <f t="shared" ca="1" si="177"/>
        <v>-0.11512809650761301</v>
      </c>
      <c r="O1465" s="13">
        <f t="shared" ref="O1465:O1528" ca="1" si="184">SUMPRODUCT($M$3:$M$182,O1285:O1464)+N1465</f>
        <v>6.5996052619698833E-2</v>
      </c>
      <c r="P1465" s="1">
        <v>1463</v>
      </c>
      <c r="Q1465" s="4">
        <v>464</v>
      </c>
    </row>
    <row r="1466" spans="14:17" ht="19.5" customHeight="1" x14ac:dyDescent="0.2">
      <c r="N1466" s="6">
        <f t="shared" ca="1" si="177"/>
        <v>-0.10044964160231178</v>
      </c>
      <c r="O1466" s="13">
        <f t="shared" ca="1" si="184"/>
        <v>3.0118228803285754E-2</v>
      </c>
      <c r="P1466" s="1">
        <v>1464</v>
      </c>
      <c r="Q1466" s="4">
        <v>465</v>
      </c>
    </row>
    <row r="1467" spans="14:17" ht="19.5" customHeight="1" x14ac:dyDescent="0.2">
      <c r="N1467" s="6">
        <f t="shared" ca="1" si="177"/>
        <v>-9.0986756223759693E-2</v>
      </c>
      <c r="O1467" s="13">
        <f t="shared" ca="1" si="184"/>
        <v>4.0386190814485218E-3</v>
      </c>
      <c r="P1467" s="1">
        <v>1465</v>
      </c>
      <c r="Q1467" s="4">
        <v>466</v>
      </c>
    </row>
    <row r="1468" spans="14:17" ht="19.5" customHeight="1" x14ac:dyDescent="0.2">
      <c r="N1468" s="6">
        <f t="shared" ca="1" si="177"/>
        <v>5.8667952157951397E-2</v>
      </c>
      <c r="O1468" s="13">
        <f t="shared" ca="1" si="184"/>
        <v>0.12855279658261021</v>
      </c>
      <c r="P1468" s="1">
        <v>1466</v>
      </c>
      <c r="Q1468" s="4">
        <v>467</v>
      </c>
    </row>
    <row r="1469" spans="14:17" ht="19.5" customHeight="1" x14ac:dyDescent="0.2">
      <c r="N1469" s="6">
        <f t="shared" ca="1" si="177"/>
        <v>-0.21295662722135994</v>
      </c>
      <c r="O1469" s="13">
        <f t="shared" ca="1" si="184"/>
        <v>-0.1129240469667657</v>
      </c>
      <c r="P1469" s="1">
        <v>1467</v>
      </c>
      <c r="Q1469" s="4">
        <v>468</v>
      </c>
    </row>
    <row r="1470" spans="14:17" ht="19.5" customHeight="1" x14ac:dyDescent="0.2">
      <c r="N1470" s="6">
        <f t="shared" ca="1" si="177"/>
        <v>-0.11786965175691588</v>
      </c>
      <c r="O1470" s="13">
        <f t="shared" ca="1" si="184"/>
        <v>-8.3994089949389089E-2</v>
      </c>
      <c r="P1470" s="1">
        <v>1468</v>
      </c>
      <c r="Q1470" s="4">
        <v>469</v>
      </c>
    </row>
    <row r="1471" spans="14:17" ht="19.5" customHeight="1" x14ac:dyDescent="0.2">
      <c r="N1471" s="6">
        <f t="shared" ca="1" si="177"/>
        <v>1.4131660423163531E-2</v>
      </c>
      <c r="O1471" s="13">
        <f t="shared" ca="1" si="184"/>
        <v>2.3633249127692497E-2</v>
      </c>
      <c r="P1471" s="1">
        <v>1469</v>
      </c>
      <c r="Q1471" s="4">
        <v>470</v>
      </c>
    </row>
    <row r="1472" spans="14:17" ht="19.5" customHeight="1" x14ac:dyDescent="0.2">
      <c r="N1472" s="6">
        <f t="shared" ca="1" si="177"/>
        <v>6.0904056958565683E-2</v>
      </c>
      <c r="O1472" s="13">
        <f t="shared" ca="1" si="184"/>
        <v>7.9861708482824367E-2</v>
      </c>
      <c r="P1472" s="1">
        <v>1470</v>
      </c>
      <c r="Q1472" s="4">
        <v>471</v>
      </c>
    </row>
    <row r="1473" spans="14:17" ht="19.5" customHeight="1" x14ac:dyDescent="0.2">
      <c r="N1473" s="6">
        <f t="shared" ca="1" si="177"/>
        <v>3.1243400692280359E-2</v>
      </c>
      <c r="O1473" s="13">
        <f t="shared" ca="1" si="184"/>
        <v>6.1799114421516817E-2</v>
      </c>
      <c r="P1473" s="1">
        <v>1471</v>
      </c>
      <c r="Q1473" s="4">
        <v>472</v>
      </c>
    </row>
    <row r="1474" spans="14:17" ht="19.5" customHeight="1" x14ac:dyDescent="0.2">
      <c r="N1474" s="6">
        <f t="shared" ca="1" si="177"/>
        <v>-7.9772046350594178E-2</v>
      </c>
      <c r="O1474" s="13">
        <f t="shared" ca="1" si="184"/>
        <v>-3.574341077321469E-2</v>
      </c>
      <c r="P1474" s="1">
        <v>1472</v>
      </c>
      <c r="Q1474" s="4">
        <v>473</v>
      </c>
    </row>
    <row r="1475" spans="14:17" ht="19.5" customHeight="1" x14ac:dyDescent="0.2">
      <c r="N1475" s="6">
        <f t="shared" ref="N1475:N1538" ca="1" si="185">NORMSINV(RAND())*0.096</f>
        <v>0.12004075070353959</v>
      </c>
      <c r="O1475" s="13">
        <f t="shared" ca="1" si="184"/>
        <v>0.14651333770622355</v>
      </c>
      <c r="P1475" s="1">
        <v>1473</v>
      </c>
      <c r="Q1475" s="4">
        <v>474</v>
      </c>
    </row>
    <row r="1476" spans="14:17" ht="19.5" customHeight="1" x14ac:dyDescent="0.2">
      <c r="N1476" s="6">
        <f t="shared" ca="1" si="185"/>
        <v>2.3773487509932377E-2</v>
      </c>
      <c r="O1476" s="13">
        <f t="shared" ca="1" si="184"/>
        <v>8.9089372816316681E-2</v>
      </c>
      <c r="P1476" s="1">
        <v>1474</v>
      </c>
      <c r="Q1476" s="4">
        <v>475</v>
      </c>
    </row>
    <row r="1477" spans="14:17" ht="19.5" customHeight="1" x14ac:dyDescent="0.2">
      <c r="N1477" s="6">
        <f t="shared" ca="1" si="185"/>
        <v>-0.12281932747967446</v>
      </c>
      <c r="O1477" s="13">
        <f t="shared" ca="1" si="184"/>
        <v>-6.3441945304215083E-2</v>
      </c>
      <c r="P1477" s="1">
        <v>1475</v>
      </c>
      <c r="Q1477" s="4">
        <v>476</v>
      </c>
    </row>
    <row r="1478" spans="14:17" ht="19.5" customHeight="1" x14ac:dyDescent="0.2">
      <c r="N1478" s="6">
        <f t="shared" ca="1" si="185"/>
        <v>0.16122764946398843</v>
      </c>
      <c r="O1478" s="13">
        <f t="shared" ca="1" si="184"/>
        <v>0.18907292080963239</v>
      </c>
      <c r="P1478" s="1">
        <v>1476</v>
      </c>
      <c r="Q1478" s="4">
        <v>477</v>
      </c>
    </row>
    <row r="1479" spans="14:17" ht="19.5" customHeight="1" x14ac:dyDescent="0.2">
      <c r="N1479" s="6">
        <f t="shared" ca="1" si="185"/>
        <v>0.17207934997957891</v>
      </c>
      <c r="O1479" s="13">
        <f t="shared" ca="1" si="184"/>
        <v>0.25790459068098431</v>
      </c>
      <c r="P1479" s="1">
        <v>1477</v>
      </c>
      <c r="Q1479" s="4">
        <v>478</v>
      </c>
    </row>
    <row r="1480" spans="14:17" ht="19.5" customHeight="1" x14ac:dyDescent="0.2">
      <c r="N1480" s="6">
        <f t="shared" ca="1" si="185"/>
        <v>9.5726906458371203E-2</v>
      </c>
      <c r="O1480" s="13">
        <f t="shared" ca="1" si="184"/>
        <v>0.22489311812585347</v>
      </c>
      <c r="P1480" s="1">
        <v>1478</v>
      </c>
      <c r="Q1480" s="4">
        <v>479</v>
      </c>
    </row>
    <row r="1481" spans="14:17" ht="19.5" customHeight="1" x14ac:dyDescent="0.2">
      <c r="N1481" s="6">
        <f t="shared" ca="1" si="185"/>
        <v>-6.2924575972805319E-2</v>
      </c>
      <c r="O1481" s="13">
        <f t="shared" ca="1" si="184"/>
        <v>6.388488057626443E-2</v>
      </c>
      <c r="P1481" s="1">
        <v>1479</v>
      </c>
      <c r="Q1481" s="4">
        <v>480</v>
      </c>
    </row>
    <row r="1482" spans="14:17" ht="19.5" customHeight="1" x14ac:dyDescent="0.2">
      <c r="N1482" s="6">
        <f t="shared" ca="1" si="185"/>
        <v>1.605396841529811E-2</v>
      </c>
      <c r="O1482" s="13">
        <f t="shared" ca="1" si="184"/>
        <v>0.12144996010228945</v>
      </c>
      <c r="P1482" s="1">
        <v>1480</v>
      </c>
      <c r="Q1482" s="4">
        <v>481</v>
      </c>
    </row>
    <row r="1483" spans="14:17" ht="19.5" customHeight="1" x14ac:dyDescent="0.2">
      <c r="N1483" s="6">
        <f t="shared" ca="1" si="185"/>
        <v>-6.1329629671252092E-2</v>
      </c>
      <c r="O1483" s="13">
        <f t="shared" ca="1" si="184"/>
        <v>5.1543886549735171E-2</v>
      </c>
      <c r="P1483" s="1">
        <v>1481</v>
      </c>
      <c r="Q1483" s="4">
        <v>482</v>
      </c>
    </row>
    <row r="1484" spans="14:17" ht="19.5" customHeight="1" x14ac:dyDescent="0.2">
      <c r="N1484" s="6">
        <f t="shared" ca="1" si="185"/>
        <v>3.9764162300294364E-2</v>
      </c>
      <c r="O1484" s="13">
        <f t="shared" ca="1" si="184"/>
        <v>0.13555618691962074</v>
      </c>
      <c r="P1484" s="1">
        <v>1482</v>
      </c>
      <c r="Q1484" s="4">
        <v>483</v>
      </c>
    </row>
    <row r="1485" spans="14:17" ht="19.5" customHeight="1" x14ac:dyDescent="0.2">
      <c r="N1485" s="6">
        <f t="shared" ca="1" si="185"/>
        <v>-2.0732421124318456E-2</v>
      </c>
      <c r="O1485" s="13">
        <f t="shared" ca="1" si="184"/>
        <v>7.3080647676932273E-2</v>
      </c>
      <c r="P1485" s="1">
        <v>1483</v>
      </c>
      <c r="Q1485" s="4">
        <v>484</v>
      </c>
    </row>
    <row r="1486" spans="14:17" ht="19.5" customHeight="1" x14ac:dyDescent="0.2">
      <c r="N1486" s="6">
        <f t="shared" ca="1" si="185"/>
        <v>-2.1509168235574118E-2</v>
      </c>
      <c r="O1486" s="13">
        <f t="shared" ca="1" si="184"/>
        <v>8.0810373835292881E-2</v>
      </c>
      <c r="P1486" s="1">
        <v>1484</v>
      </c>
      <c r="Q1486" s="4">
        <v>485</v>
      </c>
    </row>
    <row r="1487" spans="14:17" ht="19.5" customHeight="1" x14ac:dyDescent="0.2">
      <c r="N1487" s="6">
        <f t="shared" ca="1" si="185"/>
        <v>-4.1164034286790697E-2</v>
      </c>
      <c r="O1487" s="13">
        <f t="shared" ca="1" si="184"/>
        <v>5.2383767945644012E-2</v>
      </c>
      <c r="P1487" s="1">
        <v>1485</v>
      </c>
      <c r="Q1487" s="4">
        <v>486</v>
      </c>
    </row>
    <row r="1488" spans="14:17" ht="19.5" customHeight="1" x14ac:dyDescent="0.2">
      <c r="N1488" s="6">
        <f t="shared" ca="1" si="185"/>
        <v>-0.11840786660147505</v>
      </c>
      <c r="O1488" s="13">
        <f t="shared" ca="1" si="184"/>
        <v>-4.507388727062113E-2</v>
      </c>
      <c r="P1488" s="1">
        <v>1486</v>
      </c>
      <c r="Q1488" s="4">
        <v>487</v>
      </c>
    </row>
    <row r="1489" spans="14:17" ht="19.5" customHeight="1" x14ac:dyDescent="0.2">
      <c r="N1489" s="6">
        <f t="shared" ca="1" si="185"/>
        <v>0.11937747993051762</v>
      </c>
      <c r="O1489" s="13">
        <f t="shared" ca="1" si="184"/>
        <v>0.15766927132387493</v>
      </c>
      <c r="P1489" s="1">
        <v>1487</v>
      </c>
      <c r="Q1489" s="4">
        <v>488</v>
      </c>
    </row>
    <row r="1490" spans="14:17" ht="19.5" customHeight="1" x14ac:dyDescent="0.2">
      <c r="N1490" s="6">
        <f t="shared" ca="1" si="185"/>
        <v>5.593681993808499E-2</v>
      </c>
      <c r="O1490" s="13">
        <f t="shared" ca="1" si="184"/>
        <v>0.14309363258891125</v>
      </c>
      <c r="P1490" s="1">
        <v>1488</v>
      </c>
      <c r="Q1490" s="4">
        <v>489</v>
      </c>
    </row>
    <row r="1491" spans="14:17" ht="19.5" customHeight="1" x14ac:dyDescent="0.2">
      <c r="N1491" s="6">
        <f t="shared" ca="1" si="185"/>
        <v>-3.5239500427080184E-2</v>
      </c>
      <c r="O1491" s="13">
        <f t="shared" ca="1" si="184"/>
        <v>6.6200326216592248E-2</v>
      </c>
      <c r="P1491" s="1">
        <v>1489</v>
      </c>
      <c r="Q1491" s="4">
        <v>490</v>
      </c>
    </row>
    <row r="1492" spans="14:17" ht="19.5" customHeight="1" x14ac:dyDescent="0.2">
      <c r="N1492" s="6">
        <f t="shared" ca="1" si="185"/>
        <v>0.12134705211780054</v>
      </c>
      <c r="O1492" s="13">
        <f t="shared" ca="1" si="184"/>
        <v>0.19170467872282532</v>
      </c>
      <c r="P1492" s="1">
        <v>1490</v>
      </c>
      <c r="Q1492" s="4">
        <v>491</v>
      </c>
    </row>
    <row r="1493" spans="14:17" ht="19.5" customHeight="1" x14ac:dyDescent="0.2">
      <c r="N1493" s="6">
        <f t="shared" ca="1" si="185"/>
        <v>8.1633961954066192E-2</v>
      </c>
      <c r="O1493" s="13">
        <f t="shared" ca="1" si="184"/>
        <v>0.18864061579683744</v>
      </c>
      <c r="P1493" s="1">
        <v>1491</v>
      </c>
      <c r="Q1493" s="4">
        <v>492</v>
      </c>
    </row>
    <row r="1494" spans="14:17" ht="19.5" customHeight="1" x14ac:dyDescent="0.2">
      <c r="N1494" s="6">
        <f t="shared" ca="1" si="185"/>
        <v>6.2564198195681001E-2</v>
      </c>
      <c r="O1494" s="13">
        <f t="shared" ca="1" si="184"/>
        <v>0.18647451698099701</v>
      </c>
      <c r="P1494" s="1">
        <v>1492</v>
      </c>
      <c r="Q1494" s="4">
        <v>493</v>
      </c>
    </row>
    <row r="1495" spans="14:17" ht="19.5" customHeight="1" x14ac:dyDescent="0.2">
      <c r="N1495" s="6">
        <f t="shared" ca="1" si="185"/>
        <v>6.8134924521766121E-4</v>
      </c>
      <c r="O1495" s="13">
        <f t="shared" ca="1" si="184"/>
        <v>0.14697378472931197</v>
      </c>
      <c r="P1495" s="1">
        <v>1493</v>
      </c>
      <c r="Q1495" s="4">
        <v>494</v>
      </c>
    </row>
    <row r="1496" spans="14:17" ht="19.5" customHeight="1" x14ac:dyDescent="0.2">
      <c r="N1496" s="6">
        <f t="shared" ca="1" si="185"/>
        <v>0.19899772312025793</v>
      </c>
      <c r="O1496" s="13">
        <f t="shared" ca="1" si="184"/>
        <v>0.31374338909003952</v>
      </c>
      <c r="P1496" s="1">
        <v>1494</v>
      </c>
      <c r="Q1496" s="4">
        <v>495</v>
      </c>
    </row>
    <row r="1497" spans="14:17" ht="19.5" customHeight="1" x14ac:dyDescent="0.2">
      <c r="N1497" s="6">
        <f t="shared" ca="1" si="185"/>
        <v>0.12549729528517189</v>
      </c>
      <c r="O1497" s="13">
        <f t="shared" ca="1" si="184"/>
        <v>0.2947635868882732</v>
      </c>
      <c r="P1497" s="1">
        <v>1495</v>
      </c>
      <c r="Q1497" s="4">
        <v>496</v>
      </c>
    </row>
    <row r="1498" spans="14:17" ht="19.5" customHeight="1" x14ac:dyDescent="0.2">
      <c r="N1498" s="6">
        <f t="shared" ca="1" si="185"/>
        <v>6.0332897522085869E-3</v>
      </c>
      <c r="O1498" s="13">
        <f t="shared" ca="1" si="184"/>
        <v>0.20641584810817384</v>
      </c>
      <c r="P1498" s="1">
        <v>1496</v>
      </c>
      <c r="Q1498" s="4">
        <v>497</v>
      </c>
    </row>
    <row r="1499" spans="14:17" ht="19.5" customHeight="1" x14ac:dyDescent="0.2">
      <c r="N1499" s="6">
        <f t="shared" ca="1" si="185"/>
        <v>-1.1648060214682556E-2</v>
      </c>
      <c r="O1499" s="13">
        <f t="shared" ca="1" si="184"/>
        <v>0.1880870282962876</v>
      </c>
      <c r="P1499" s="1">
        <v>1497</v>
      </c>
      <c r="Q1499" s="4">
        <v>498</v>
      </c>
    </row>
    <row r="1500" spans="14:17" ht="19.5" customHeight="1" x14ac:dyDescent="0.2">
      <c r="N1500" s="6">
        <f t="shared" ca="1" si="185"/>
        <v>-0.1488976582012112</v>
      </c>
      <c r="O1500" s="13">
        <f t="shared" ca="1" si="184"/>
        <v>2.6173474698088506E-2</v>
      </c>
      <c r="P1500" s="1">
        <v>1498</v>
      </c>
      <c r="Q1500" s="4">
        <v>499</v>
      </c>
    </row>
    <row r="1501" spans="14:17" ht="19.5" customHeight="1" x14ac:dyDescent="0.2">
      <c r="N1501" s="6">
        <f t="shared" ca="1" si="185"/>
        <v>0.10772519800744915</v>
      </c>
      <c r="O1501" s="13">
        <f t="shared" ca="1" si="184"/>
        <v>0.2370166475468603</v>
      </c>
      <c r="P1501" s="1">
        <v>1499</v>
      </c>
      <c r="Q1501" s="4">
        <v>500</v>
      </c>
    </row>
    <row r="1502" spans="14:17" ht="19.5" customHeight="1" x14ac:dyDescent="0.2">
      <c r="N1502" s="6">
        <f t="shared" ca="1" si="185"/>
        <v>-1.3574778480165027E-2</v>
      </c>
      <c r="O1502" s="13">
        <f t="shared" ca="1" si="184"/>
        <v>0.15496453768366697</v>
      </c>
      <c r="P1502" s="1">
        <v>1500</v>
      </c>
      <c r="Q1502" s="4">
        <v>501</v>
      </c>
    </row>
    <row r="1503" spans="14:17" ht="19.5" customHeight="1" x14ac:dyDescent="0.2">
      <c r="N1503" s="6">
        <f t="shared" ca="1" si="185"/>
        <v>-9.9271924212412488E-2</v>
      </c>
      <c r="O1503" s="13">
        <f t="shared" ca="1" si="184"/>
        <v>5.232771107524159E-2</v>
      </c>
      <c r="P1503" s="1">
        <v>1501</v>
      </c>
      <c r="Q1503" s="4">
        <v>502</v>
      </c>
    </row>
    <row r="1504" spans="14:17" ht="19.5" customHeight="1" x14ac:dyDescent="0.2">
      <c r="N1504" s="6">
        <f t="shared" ca="1" si="185"/>
        <v>0.20683661673285164</v>
      </c>
      <c r="O1504" s="13">
        <f t="shared" ca="1" si="184"/>
        <v>0.33068507183825591</v>
      </c>
      <c r="P1504" s="1">
        <v>1502</v>
      </c>
      <c r="Q1504" s="4">
        <v>503</v>
      </c>
    </row>
    <row r="1505" spans="14:17" ht="19.5" customHeight="1" x14ac:dyDescent="0.2">
      <c r="N1505" s="6">
        <f t="shared" ca="1" si="185"/>
        <v>-9.8489448955994013E-2</v>
      </c>
      <c r="O1505" s="13">
        <f t="shared" ca="1" si="184"/>
        <v>8.5999619239115088E-2</v>
      </c>
      <c r="P1505" s="1">
        <v>1503</v>
      </c>
      <c r="Q1505" s="4">
        <v>504</v>
      </c>
    </row>
    <row r="1506" spans="14:17" ht="19.5" customHeight="1" x14ac:dyDescent="0.2">
      <c r="N1506" s="6">
        <f t="shared" ca="1" si="185"/>
        <v>-7.2043745272380291E-2</v>
      </c>
      <c r="O1506" s="13">
        <f t="shared" ca="1" si="184"/>
        <v>7.9561776147915639E-2</v>
      </c>
      <c r="P1506" s="1">
        <v>1504</v>
      </c>
      <c r="Q1506" s="4">
        <v>505</v>
      </c>
    </row>
    <row r="1507" spans="14:17" ht="19.5" customHeight="1" x14ac:dyDescent="0.2">
      <c r="N1507" s="6">
        <f t="shared" ca="1" si="185"/>
        <v>0.152360718692269</v>
      </c>
      <c r="O1507" s="13">
        <f t="shared" ca="1" si="184"/>
        <v>0.28017696599428193</v>
      </c>
      <c r="P1507" s="1">
        <v>1505</v>
      </c>
      <c r="Q1507" s="4">
        <v>506</v>
      </c>
    </row>
    <row r="1508" spans="14:17" ht="19.5" customHeight="1" x14ac:dyDescent="0.2">
      <c r="N1508" s="6">
        <f t="shared" ca="1" si="185"/>
        <v>-3.875225094887156E-2</v>
      </c>
      <c r="O1508" s="13">
        <f t="shared" ca="1" si="184"/>
        <v>0.12703382168666436</v>
      </c>
      <c r="P1508" s="1">
        <v>1506</v>
      </c>
      <c r="Q1508" s="4">
        <v>507</v>
      </c>
    </row>
    <row r="1509" spans="14:17" ht="19.5" customHeight="1" x14ac:dyDescent="0.2">
      <c r="N1509" s="6">
        <f t="shared" ca="1" si="185"/>
        <v>9.9865133310743759E-2</v>
      </c>
      <c r="O1509" s="13">
        <f t="shared" ca="1" si="184"/>
        <v>0.24657775360477666</v>
      </c>
      <c r="P1509" s="1">
        <v>1507</v>
      </c>
      <c r="Q1509" s="4">
        <v>508</v>
      </c>
    </row>
    <row r="1510" spans="14:17" ht="19.5" customHeight="1" x14ac:dyDescent="0.2">
      <c r="N1510" s="6">
        <f t="shared" ca="1" si="185"/>
        <v>-0.11393784664795349</v>
      </c>
      <c r="O1510" s="13">
        <f t="shared" ca="1" si="184"/>
        <v>6.1963371558313399E-2</v>
      </c>
      <c r="P1510" s="1">
        <v>1508</v>
      </c>
      <c r="Q1510" s="4">
        <v>509</v>
      </c>
    </row>
    <row r="1511" spans="14:17" ht="19.5" customHeight="1" x14ac:dyDescent="0.2">
      <c r="N1511" s="6">
        <f t="shared" ca="1" si="185"/>
        <v>-1.851992474621263E-2</v>
      </c>
      <c r="O1511" s="13">
        <f t="shared" ca="1" si="184"/>
        <v>0.12061391002281589</v>
      </c>
      <c r="P1511" s="1">
        <v>1509</v>
      </c>
      <c r="Q1511" s="4">
        <v>510</v>
      </c>
    </row>
    <row r="1512" spans="14:17" ht="19.5" customHeight="1" x14ac:dyDescent="0.2">
      <c r="N1512" s="6">
        <f t="shared" ca="1" si="185"/>
        <v>-0.10150393705073883</v>
      </c>
      <c r="O1512" s="13">
        <f t="shared" ca="1" si="184"/>
        <v>3.6609078946576126E-2</v>
      </c>
      <c r="P1512" s="1">
        <v>1510</v>
      </c>
      <c r="Q1512" s="4">
        <v>511</v>
      </c>
    </row>
    <row r="1513" spans="14:17" ht="19.5" customHeight="1" x14ac:dyDescent="0.2">
      <c r="N1513" s="6">
        <f t="shared" ca="1" si="185"/>
        <v>-7.6996027630949981E-2</v>
      </c>
      <c r="O1513" s="13">
        <f t="shared" ca="1" si="184"/>
        <v>1.6018946918820096E-2</v>
      </c>
      <c r="P1513" s="1">
        <v>1511</v>
      </c>
      <c r="Q1513" s="4">
        <v>512</v>
      </c>
    </row>
    <row r="1514" spans="14:17" ht="19.5" customHeight="1" x14ac:dyDescent="0.2">
      <c r="N1514" s="6">
        <f t="shared" ca="1" si="185"/>
        <v>-6.2420804712982739E-2</v>
      </c>
      <c r="O1514" s="13">
        <f t="shared" ca="1" si="184"/>
        <v>9.6212315454704961E-3</v>
      </c>
      <c r="P1514" s="1">
        <v>1512</v>
      </c>
      <c r="Q1514" s="4">
        <v>513</v>
      </c>
    </row>
    <row r="1515" spans="14:17" ht="19.5" customHeight="1" x14ac:dyDescent="0.2">
      <c r="N1515" s="6">
        <f t="shared" ca="1" si="185"/>
        <v>2.7884178228917377E-2</v>
      </c>
      <c r="O1515" s="13">
        <f t="shared" ca="1" si="184"/>
        <v>8.9179033997889429E-2</v>
      </c>
      <c r="P1515" s="1">
        <v>1513</v>
      </c>
      <c r="Q1515" s="4">
        <v>514</v>
      </c>
    </row>
    <row r="1516" spans="14:17" ht="19.5" customHeight="1" x14ac:dyDescent="0.2">
      <c r="N1516" s="6">
        <f t="shared" ca="1" si="185"/>
        <v>9.284806322368791E-2</v>
      </c>
      <c r="O1516" s="13">
        <f t="shared" ca="1" si="184"/>
        <v>0.18258981612337974</v>
      </c>
      <c r="P1516" s="1">
        <v>1514</v>
      </c>
      <c r="Q1516" s="4">
        <v>515</v>
      </c>
    </row>
    <row r="1517" spans="14:17" ht="19.5" customHeight="1" x14ac:dyDescent="0.2">
      <c r="N1517" s="6">
        <f t="shared" ca="1" si="185"/>
        <v>9.585970181584802E-2</v>
      </c>
      <c r="O1517" s="13">
        <f t="shared" ca="1" si="184"/>
        <v>0.20941471920325871</v>
      </c>
      <c r="P1517" s="1">
        <v>1515</v>
      </c>
      <c r="Q1517" s="4">
        <v>516</v>
      </c>
    </row>
    <row r="1518" spans="14:17" ht="19.5" customHeight="1" x14ac:dyDescent="0.2">
      <c r="N1518" s="6">
        <f t="shared" ca="1" si="185"/>
        <v>-3.6199301016116743E-2</v>
      </c>
      <c r="O1518" s="13">
        <f t="shared" ca="1" si="184"/>
        <v>9.4736285275811627E-2</v>
      </c>
      <c r="P1518" s="1">
        <v>1516</v>
      </c>
      <c r="Q1518" s="4">
        <v>517</v>
      </c>
    </row>
    <row r="1519" spans="14:17" ht="19.5" customHeight="1" x14ac:dyDescent="0.2">
      <c r="N1519" s="6">
        <f t="shared" ca="1" si="185"/>
        <v>-0.16649148744655656</v>
      </c>
      <c r="O1519" s="13">
        <f t="shared" ca="1" si="184"/>
        <v>-5.3199125831457458E-2</v>
      </c>
      <c r="P1519" s="1">
        <v>1517</v>
      </c>
      <c r="Q1519" s="4">
        <v>518</v>
      </c>
    </row>
    <row r="1520" spans="14:17" ht="19.5" customHeight="1" x14ac:dyDescent="0.2">
      <c r="N1520" s="6">
        <f t="shared" ca="1" si="185"/>
        <v>0.12727875214335366</v>
      </c>
      <c r="O1520" s="13">
        <f t="shared" ca="1" si="184"/>
        <v>0.195867861569124</v>
      </c>
      <c r="P1520" s="1">
        <v>1518</v>
      </c>
      <c r="Q1520" s="4">
        <v>519</v>
      </c>
    </row>
    <row r="1521" spans="14:17" ht="19.5" customHeight="1" x14ac:dyDescent="0.2">
      <c r="N1521" s="6">
        <f t="shared" ca="1" si="185"/>
        <v>5.2872725703963216E-2</v>
      </c>
      <c r="O1521" s="13">
        <f t="shared" ca="1" si="184"/>
        <v>0.16794352712600485</v>
      </c>
      <c r="P1521" s="1">
        <v>1519</v>
      </c>
      <c r="Q1521" s="4">
        <v>520</v>
      </c>
    </row>
    <row r="1522" spans="14:17" ht="19.5" customHeight="1" x14ac:dyDescent="0.2">
      <c r="N1522" s="6">
        <f t="shared" ca="1" si="185"/>
        <v>-8.7724883942527046E-2</v>
      </c>
      <c r="O1522" s="13">
        <f t="shared" ca="1" si="184"/>
        <v>3.1472119728938777E-2</v>
      </c>
      <c r="P1522" s="1">
        <v>1520</v>
      </c>
      <c r="Q1522" s="4">
        <v>521</v>
      </c>
    </row>
    <row r="1523" spans="14:17" ht="19.5" customHeight="1" x14ac:dyDescent="0.2">
      <c r="N1523" s="6">
        <f t="shared" ca="1" si="185"/>
        <v>6.0168411902784677E-3</v>
      </c>
      <c r="O1523" s="13">
        <f t="shared" ca="1" si="184"/>
        <v>0.10556664736937355</v>
      </c>
      <c r="P1523" s="1">
        <v>1521</v>
      </c>
      <c r="Q1523" s="4">
        <v>522</v>
      </c>
    </row>
    <row r="1524" spans="14:17" ht="19.5" customHeight="1" x14ac:dyDescent="0.2">
      <c r="N1524" s="6">
        <f t="shared" ca="1" si="185"/>
        <v>3.243076733979338E-2</v>
      </c>
      <c r="O1524" s="13">
        <f t="shared" ca="1" si="184"/>
        <v>0.12139709671088925</v>
      </c>
      <c r="P1524" s="1">
        <v>1522</v>
      </c>
      <c r="Q1524" s="4">
        <v>523</v>
      </c>
    </row>
    <row r="1525" spans="14:17" ht="19.5" customHeight="1" x14ac:dyDescent="0.2">
      <c r="N1525" s="6">
        <f t="shared" ca="1" si="185"/>
        <v>-4.2863796382653023E-2</v>
      </c>
      <c r="O1525" s="13">
        <f t="shared" ca="1" si="184"/>
        <v>5.4552874463368976E-2</v>
      </c>
      <c r="P1525" s="1">
        <v>1523</v>
      </c>
      <c r="Q1525" s="4">
        <v>524</v>
      </c>
    </row>
    <row r="1526" spans="14:17" ht="19.5" customHeight="1" x14ac:dyDescent="0.2">
      <c r="N1526" s="6">
        <f t="shared" ca="1" si="185"/>
        <v>-5.3041889669943498E-2</v>
      </c>
      <c r="O1526" s="13">
        <f t="shared" ca="1" si="184"/>
        <v>3.1344186015602071E-2</v>
      </c>
      <c r="P1526" s="1">
        <v>1524</v>
      </c>
      <c r="Q1526" s="4">
        <v>525</v>
      </c>
    </row>
    <row r="1527" spans="14:17" ht="19.5" customHeight="1" x14ac:dyDescent="0.2">
      <c r="N1527" s="6">
        <f t="shared" ca="1" si="185"/>
        <v>1.2883554980709793E-2</v>
      </c>
      <c r="O1527" s="13">
        <f t="shared" ca="1" si="184"/>
        <v>8.8195267442469416E-2</v>
      </c>
      <c r="P1527" s="1">
        <v>1525</v>
      </c>
      <c r="Q1527" s="4">
        <v>526</v>
      </c>
    </row>
    <row r="1528" spans="14:17" ht="19.5" customHeight="1" x14ac:dyDescent="0.2">
      <c r="N1528" s="6">
        <f t="shared" ca="1" si="185"/>
        <v>-0.16629929711070132</v>
      </c>
      <c r="O1528" s="13">
        <f t="shared" ca="1" si="184"/>
        <v>-9.2949976069030715E-2</v>
      </c>
      <c r="P1528" s="1">
        <v>1526</v>
      </c>
      <c r="Q1528" s="4">
        <v>527</v>
      </c>
    </row>
    <row r="1529" spans="14:17" ht="19.5" customHeight="1" x14ac:dyDescent="0.2">
      <c r="N1529" s="6">
        <f t="shared" ca="1" si="185"/>
        <v>-0.19710904539617818</v>
      </c>
      <c r="O1529" s="13">
        <f t="shared" ref="O1529:O1592" ca="1" si="186">SUMPRODUCT($M$3:$M$182,O1349:O1528)+N1529</f>
        <v>-0.16100315426248013</v>
      </c>
      <c r="P1529" s="1">
        <v>1527</v>
      </c>
      <c r="Q1529" s="4">
        <v>528</v>
      </c>
    </row>
    <row r="1530" spans="14:17" ht="19.5" customHeight="1" x14ac:dyDescent="0.2">
      <c r="N1530" s="6">
        <f t="shared" ca="1" si="185"/>
        <v>6.9664391712323331E-2</v>
      </c>
      <c r="O1530" s="13">
        <f t="shared" ca="1" si="186"/>
        <v>3.7299806301945584E-2</v>
      </c>
      <c r="P1530" s="1">
        <v>1528</v>
      </c>
      <c r="Q1530" s="4">
        <v>529</v>
      </c>
    </row>
    <row r="1531" spans="14:17" ht="19.5" customHeight="1" x14ac:dyDescent="0.2">
      <c r="N1531" s="6">
        <f t="shared" ca="1" si="185"/>
        <v>0.11824494016766625</v>
      </c>
      <c r="O1531" s="13">
        <f t="shared" ca="1" si="186"/>
        <v>0.1431357176157077</v>
      </c>
      <c r="P1531" s="1">
        <v>1529</v>
      </c>
      <c r="Q1531" s="4">
        <v>530</v>
      </c>
    </row>
    <row r="1532" spans="14:17" ht="19.5" customHeight="1" x14ac:dyDescent="0.2">
      <c r="N1532" s="6">
        <f t="shared" ca="1" si="185"/>
        <v>6.0215883466299261E-2</v>
      </c>
      <c r="O1532" s="13">
        <f t="shared" ca="1" si="186"/>
        <v>0.10571491040991988</v>
      </c>
      <c r="P1532" s="1">
        <v>1530</v>
      </c>
      <c r="Q1532" s="4">
        <v>531</v>
      </c>
    </row>
    <row r="1533" spans="14:17" ht="19.5" customHeight="1" x14ac:dyDescent="0.2">
      <c r="N1533" s="6">
        <f t="shared" ca="1" si="185"/>
        <v>-0.18641235975033385</v>
      </c>
      <c r="O1533" s="13">
        <f t="shared" ca="1" si="186"/>
        <v>-0.12196949827387568</v>
      </c>
      <c r="P1533" s="1">
        <v>1531</v>
      </c>
      <c r="Q1533" s="4">
        <v>532</v>
      </c>
    </row>
    <row r="1534" spans="14:17" ht="19.5" customHeight="1" x14ac:dyDescent="0.2">
      <c r="N1534" s="6">
        <f t="shared" ca="1" si="185"/>
        <v>0.10857613739960721</v>
      </c>
      <c r="O1534" s="13">
        <f t="shared" ca="1" si="186"/>
        <v>0.10234933532825796</v>
      </c>
      <c r="P1534" s="1">
        <v>1532</v>
      </c>
      <c r="Q1534" s="4">
        <v>533</v>
      </c>
    </row>
    <row r="1535" spans="14:17" ht="19.5" customHeight="1" x14ac:dyDescent="0.2">
      <c r="N1535" s="6">
        <f t="shared" ca="1" si="185"/>
        <v>-3.6836828311055191E-2</v>
      </c>
      <c r="O1535" s="13">
        <f t="shared" ca="1" si="186"/>
        <v>1.3169429119737536E-2</v>
      </c>
      <c r="P1535" s="1">
        <v>1533</v>
      </c>
      <c r="Q1535" s="4">
        <v>534</v>
      </c>
    </row>
    <row r="1536" spans="14:17" ht="19.5" customHeight="1" x14ac:dyDescent="0.2">
      <c r="N1536" s="6">
        <f t="shared" ca="1" si="185"/>
        <v>0.22113075170602323</v>
      </c>
      <c r="O1536" s="13">
        <f t="shared" ca="1" si="186"/>
        <v>0.264478786560085</v>
      </c>
      <c r="P1536" s="1">
        <v>1534</v>
      </c>
      <c r="Q1536" s="4">
        <v>535</v>
      </c>
    </row>
    <row r="1537" spans="14:17" ht="19.5" customHeight="1" x14ac:dyDescent="0.2">
      <c r="N1537" s="6">
        <f t="shared" ca="1" si="185"/>
        <v>-0.10169669462627219</v>
      </c>
      <c r="O1537" s="13">
        <f t="shared" ca="1" si="186"/>
        <v>5.5156276070435217E-4</v>
      </c>
      <c r="P1537" s="1">
        <v>1535</v>
      </c>
      <c r="Q1537" s="4">
        <v>536</v>
      </c>
    </row>
    <row r="1538" spans="14:17" ht="19.5" customHeight="1" x14ac:dyDescent="0.2">
      <c r="N1538" s="6">
        <f t="shared" ca="1" si="185"/>
        <v>0.19548592219362415</v>
      </c>
      <c r="O1538" s="13">
        <f t="shared" ca="1" si="186"/>
        <v>0.26651284493581978</v>
      </c>
      <c r="P1538" s="1">
        <v>1536</v>
      </c>
      <c r="Q1538" s="4">
        <v>537</v>
      </c>
    </row>
    <row r="1539" spans="14:17" ht="19.5" customHeight="1" x14ac:dyDescent="0.2">
      <c r="N1539" s="6">
        <f t="shared" ref="N1539:N1602" ca="1" si="187">NORMSINV(RAND())*0.096</f>
        <v>5.5139008868615121E-2</v>
      </c>
      <c r="O1539" s="13">
        <f t="shared" ca="1" si="186"/>
        <v>0.16635286423845408</v>
      </c>
      <c r="P1539" s="1">
        <v>1537</v>
      </c>
      <c r="Q1539" s="4">
        <v>538</v>
      </c>
    </row>
    <row r="1540" spans="14:17" ht="19.5" customHeight="1" x14ac:dyDescent="0.2">
      <c r="N1540" s="6">
        <f t="shared" ca="1" si="187"/>
        <v>3.0536917576241617E-2</v>
      </c>
      <c r="O1540" s="13">
        <f t="shared" ca="1" si="186"/>
        <v>0.16319792903631267</v>
      </c>
      <c r="P1540" s="1">
        <v>1538</v>
      </c>
      <c r="Q1540" s="4">
        <v>539</v>
      </c>
    </row>
    <row r="1541" spans="14:17" ht="19.5" customHeight="1" x14ac:dyDescent="0.2">
      <c r="N1541" s="6">
        <f t="shared" ca="1" si="187"/>
        <v>-1.2484054370267991E-2</v>
      </c>
      <c r="O1541" s="13">
        <f t="shared" ca="1" si="186"/>
        <v>0.11050500331447155</v>
      </c>
      <c r="P1541" s="1">
        <v>1539</v>
      </c>
      <c r="Q1541" s="4">
        <v>540</v>
      </c>
    </row>
    <row r="1542" spans="14:17" ht="19.5" customHeight="1" x14ac:dyDescent="0.2">
      <c r="N1542" s="6">
        <f t="shared" ca="1" si="187"/>
        <v>-0.16969269598919412</v>
      </c>
      <c r="O1542" s="13">
        <f t="shared" ca="1" si="186"/>
        <v>-4.9944848385262586E-2</v>
      </c>
      <c r="P1542" s="1">
        <v>1540</v>
      </c>
      <c r="Q1542" s="4">
        <v>541</v>
      </c>
    </row>
    <row r="1543" spans="14:17" ht="19.5" customHeight="1" x14ac:dyDescent="0.2">
      <c r="N1543" s="6">
        <f t="shared" ca="1" si="187"/>
        <v>5.1523340892542888E-2</v>
      </c>
      <c r="O1543" s="13">
        <f t="shared" ca="1" si="186"/>
        <v>0.11919602453028555</v>
      </c>
      <c r="P1543" s="1">
        <v>1541</v>
      </c>
      <c r="Q1543" s="4">
        <v>542</v>
      </c>
    </row>
    <row r="1544" spans="14:17" ht="19.5" customHeight="1" x14ac:dyDescent="0.2">
      <c r="N1544" s="6">
        <f t="shared" ca="1" si="187"/>
        <v>-0.15958948759377334</v>
      </c>
      <c r="O1544" s="13">
        <f t="shared" ca="1" si="186"/>
        <v>-7.2944193609169705E-2</v>
      </c>
      <c r="P1544" s="1">
        <v>1542</v>
      </c>
      <c r="Q1544" s="4">
        <v>543</v>
      </c>
    </row>
    <row r="1545" spans="14:17" ht="19.5" customHeight="1" x14ac:dyDescent="0.2">
      <c r="N1545" s="6">
        <f t="shared" ca="1" si="187"/>
        <v>9.4886136544346703E-2</v>
      </c>
      <c r="O1545" s="13">
        <f t="shared" ca="1" si="186"/>
        <v>0.12733237791056509</v>
      </c>
      <c r="P1545" s="1">
        <v>1543</v>
      </c>
      <c r="Q1545" s="4">
        <v>544</v>
      </c>
    </row>
    <row r="1546" spans="14:17" ht="19.5" customHeight="1" x14ac:dyDescent="0.2">
      <c r="N1546" s="6">
        <f t="shared" ca="1" si="187"/>
        <v>-4.4953383381878591E-2</v>
      </c>
      <c r="O1546" s="13">
        <f t="shared" ca="1" si="186"/>
        <v>3.2939115074896531E-2</v>
      </c>
      <c r="P1546" s="1">
        <v>1544</v>
      </c>
      <c r="Q1546" s="4">
        <v>545</v>
      </c>
    </row>
    <row r="1547" spans="14:17" ht="19.5" customHeight="1" x14ac:dyDescent="0.2">
      <c r="N1547" s="6">
        <f t="shared" ca="1" si="187"/>
        <v>1.7905615802359158E-2</v>
      </c>
      <c r="O1547" s="13">
        <f t="shared" ca="1" si="186"/>
        <v>8.8940060458922582E-2</v>
      </c>
      <c r="P1547" s="1">
        <v>1545</v>
      </c>
      <c r="Q1547" s="4">
        <v>546</v>
      </c>
    </row>
    <row r="1548" spans="14:17" ht="19.5" customHeight="1" x14ac:dyDescent="0.2">
      <c r="N1548" s="6">
        <f t="shared" ca="1" si="187"/>
        <v>1.897957674112546E-3</v>
      </c>
      <c r="O1548" s="13">
        <f t="shared" ca="1" si="186"/>
        <v>7.9275839966943346E-2</v>
      </c>
      <c r="P1548" s="1">
        <v>1546</v>
      </c>
      <c r="Q1548" s="4">
        <v>547</v>
      </c>
    </row>
    <row r="1549" spans="14:17" ht="19.5" customHeight="1" x14ac:dyDescent="0.2">
      <c r="N1549" s="6">
        <f t="shared" ca="1" si="187"/>
        <v>7.4798956386176146E-2</v>
      </c>
      <c r="O1549" s="13">
        <f t="shared" ca="1" si="186"/>
        <v>0.13690451945067206</v>
      </c>
      <c r="P1549" s="1">
        <v>1547</v>
      </c>
      <c r="Q1549" s="4">
        <v>548</v>
      </c>
    </row>
    <row r="1550" spans="14:17" ht="19.5" customHeight="1" x14ac:dyDescent="0.2">
      <c r="N1550" s="6">
        <f t="shared" ca="1" si="187"/>
        <v>-8.5649461551268624E-2</v>
      </c>
      <c r="O1550" s="13">
        <f t="shared" ca="1" si="186"/>
        <v>9.5391754467133161E-3</v>
      </c>
      <c r="P1550" s="1">
        <v>1548</v>
      </c>
      <c r="Q1550" s="4">
        <v>549</v>
      </c>
    </row>
    <row r="1551" spans="14:17" ht="19.5" customHeight="1" x14ac:dyDescent="0.2">
      <c r="N1551" s="6">
        <f t="shared" ca="1" si="187"/>
        <v>0.10090792307999867</v>
      </c>
      <c r="O1551" s="13">
        <f t="shared" ca="1" si="186"/>
        <v>0.17164978137008341</v>
      </c>
      <c r="P1551" s="1">
        <v>1549</v>
      </c>
      <c r="Q1551" s="4">
        <v>550</v>
      </c>
    </row>
    <row r="1552" spans="14:17" ht="19.5" customHeight="1" x14ac:dyDescent="0.2">
      <c r="N1552" s="6">
        <f t="shared" ca="1" si="187"/>
        <v>0.13696828326039015</v>
      </c>
      <c r="O1552" s="13">
        <f t="shared" ca="1" si="186"/>
        <v>0.23379436795317179</v>
      </c>
      <c r="P1552" s="1">
        <v>1550</v>
      </c>
      <c r="Q1552" s="4">
        <v>551</v>
      </c>
    </row>
    <row r="1553" spans="14:17" ht="19.5" customHeight="1" x14ac:dyDescent="0.2">
      <c r="N1553" s="6">
        <f t="shared" ca="1" si="187"/>
        <v>2.9283218670862449E-2</v>
      </c>
      <c r="O1553" s="13">
        <f t="shared" ca="1" si="186"/>
        <v>0.15500546959619438</v>
      </c>
      <c r="P1553" s="1">
        <v>1551</v>
      </c>
      <c r="Q1553" s="4">
        <v>552</v>
      </c>
    </row>
    <row r="1554" spans="14:17" ht="19.5" customHeight="1" x14ac:dyDescent="0.2">
      <c r="N1554" s="6">
        <f t="shared" ca="1" si="187"/>
        <v>5.1891473909689449E-2</v>
      </c>
      <c r="O1554" s="13">
        <f t="shared" ca="1" si="186"/>
        <v>0.17465133227241644</v>
      </c>
      <c r="P1554" s="1">
        <v>1552</v>
      </c>
      <c r="Q1554" s="4">
        <v>553</v>
      </c>
    </row>
    <row r="1555" spans="14:17" ht="19.5" customHeight="1" x14ac:dyDescent="0.2">
      <c r="N1555" s="6">
        <f t="shared" ca="1" si="187"/>
        <v>-0.17761563277977196</v>
      </c>
      <c r="O1555" s="13">
        <f t="shared" ca="1" si="186"/>
        <v>-3.9875387223989728E-2</v>
      </c>
      <c r="P1555" s="1">
        <v>1553</v>
      </c>
      <c r="Q1555" s="4">
        <v>554</v>
      </c>
    </row>
    <row r="1556" spans="14:17" ht="19.5" customHeight="1" x14ac:dyDescent="0.2">
      <c r="N1556" s="6">
        <f t="shared" ca="1" si="187"/>
        <v>7.0309489888355781E-2</v>
      </c>
      <c r="O1556" s="13">
        <f t="shared" ca="1" si="186"/>
        <v>0.16151284737194263</v>
      </c>
      <c r="P1556" s="1">
        <v>1554</v>
      </c>
      <c r="Q1556" s="4">
        <v>555</v>
      </c>
    </row>
    <row r="1557" spans="14:17" ht="19.5" customHeight="1" x14ac:dyDescent="0.2">
      <c r="N1557" s="6">
        <f t="shared" ca="1" si="187"/>
        <v>3.3335980503103775E-2</v>
      </c>
      <c r="O1557" s="13">
        <f t="shared" ca="1" si="186"/>
        <v>0.13751705161146685</v>
      </c>
      <c r="P1557" s="1">
        <v>1555</v>
      </c>
      <c r="Q1557" s="4">
        <v>556</v>
      </c>
    </row>
    <row r="1558" spans="14:17" ht="19.5" customHeight="1" x14ac:dyDescent="0.2">
      <c r="N1558" s="6">
        <f t="shared" ca="1" si="187"/>
        <v>-3.8972603291317645E-2</v>
      </c>
      <c r="O1558" s="13">
        <f t="shared" ca="1" si="186"/>
        <v>7.4846386154228298E-2</v>
      </c>
      <c r="P1558" s="1">
        <v>1556</v>
      </c>
      <c r="Q1558" s="4">
        <v>557</v>
      </c>
    </row>
    <row r="1559" spans="14:17" ht="19.5" customHeight="1" x14ac:dyDescent="0.2">
      <c r="N1559" s="6">
        <f t="shared" ca="1" si="187"/>
        <v>7.720705965754604E-2</v>
      </c>
      <c r="O1559" s="13">
        <f t="shared" ca="1" si="186"/>
        <v>0.17933905287260282</v>
      </c>
      <c r="P1559" s="1">
        <v>1557</v>
      </c>
      <c r="Q1559" s="4">
        <v>558</v>
      </c>
    </row>
    <row r="1560" spans="14:17" ht="19.5" customHeight="1" x14ac:dyDescent="0.2">
      <c r="N1560" s="6">
        <f t="shared" ca="1" si="187"/>
        <v>-9.1596509609360041E-2</v>
      </c>
      <c r="O1560" s="13">
        <f t="shared" ca="1" si="186"/>
        <v>3.7470587114574391E-2</v>
      </c>
      <c r="P1560" s="1">
        <v>1558</v>
      </c>
      <c r="Q1560" s="4">
        <v>559</v>
      </c>
    </row>
    <row r="1561" spans="14:17" ht="19.5" customHeight="1" x14ac:dyDescent="0.2">
      <c r="N1561" s="6">
        <f t="shared" ca="1" si="187"/>
        <v>7.5121965005104707E-2</v>
      </c>
      <c r="O1561" s="13">
        <f t="shared" ca="1" si="186"/>
        <v>0.18404185564442049</v>
      </c>
      <c r="P1561" s="1">
        <v>1559</v>
      </c>
      <c r="Q1561" s="4">
        <v>560</v>
      </c>
    </row>
    <row r="1562" spans="14:17" ht="19.5" customHeight="1" x14ac:dyDescent="0.2">
      <c r="N1562" s="6">
        <f t="shared" ca="1" si="187"/>
        <v>-4.1012550837122012E-2</v>
      </c>
      <c r="O1562" s="13">
        <f t="shared" ca="1" si="186"/>
        <v>8.6810110626618808E-2</v>
      </c>
      <c r="P1562" s="1">
        <v>1560</v>
      </c>
      <c r="Q1562" s="4">
        <v>561</v>
      </c>
    </row>
    <row r="1563" spans="14:17" ht="19.5" customHeight="1" x14ac:dyDescent="0.2">
      <c r="N1563" s="6">
        <f t="shared" ca="1" si="187"/>
        <v>0.12111874840826722</v>
      </c>
      <c r="O1563" s="13">
        <f t="shared" ca="1" si="186"/>
        <v>0.23191904391795493</v>
      </c>
      <c r="P1563" s="1">
        <v>1561</v>
      </c>
      <c r="Q1563" s="4">
        <v>562</v>
      </c>
    </row>
    <row r="1564" spans="14:17" ht="19.5" customHeight="1" x14ac:dyDescent="0.2">
      <c r="N1564" s="6">
        <f t="shared" ca="1" si="187"/>
        <v>-0.11289632687117108</v>
      </c>
      <c r="O1564" s="13">
        <f t="shared" ca="1" si="186"/>
        <v>3.4021995554683257E-2</v>
      </c>
      <c r="P1564" s="1">
        <v>1562</v>
      </c>
      <c r="Q1564" s="4">
        <v>563</v>
      </c>
    </row>
    <row r="1565" spans="14:17" ht="19.5" customHeight="1" x14ac:dyDescent="0.2">
      <c r="N1565" s="6">
        <f t="shared" ca="1" si="187"/>
        <v>-0.16342908765266304</v>
      </c>
      <c r="O1565" s="13">
        <f t="shared" ca="1" si="186"/>
        <v>-5.2920072014649891E-2</v>
      </c>
      <c r="P1565" s="1">
        <v>1563</v>
      </c>
      <c r="Q1565" s="4">
        <v>564</v>
      </c>
    </row>
    <row r="1566" spans="14:17" ht="19.5" customHeight="1" x14ac:dyDescent="0.2">
      <c r="N1566" s="6">
        <f t="shared" ca="1" si="187"/>
        <v>7.1768054882610191E-2</v>
      </c>
      <c r="O1566" s="13">
        <f t="shared" ca="1" si="186"/>
        <v>0.12334823123963672</v>
      </c>
      <c r="P1566" s="1">
        <v>1564</v>
      </c>
      <c r="Q1566" s="4">
        <v>565</v>
      </c>
    </row>
    <row r="1567" spans="14:17" ht="19.5" customHeight="1" x14ac:dyDescent="0.2">
      <c r="N1567" s="6">
        <f t="shared" ca="1" si="187"/>
        <v>-5.7522418143729846E-2</v>
      </c>
      <c r="O1567" s="13">
        <f t="shared" ca="1" si="186"/>
        <v>4.9843866906337915E-2</v>
      </c>
      <c r="P1567" s="1">
        <v>1565</v>
      </c>
      <c r="Q1567" s="4">
        <v>566</v>
      </c>
    </row>
    <row r="1568" spans="14:17" ht="19.5" customHeight="1" x14ac:dyDescent="0.2">
      <c r="N1568" s="6">
        <f t="shared" ca="1" si="187"/>
        <v>-2.5737251041475673E-2</v>
      </c>
      <c r="O1568" s="13">
        <f t="shared" ca="1" si="186"/>
        <v>4.163058793444048E-2</v>
      </c>
      <c r="P1568" s="1">
        <v>1566</v>
      </c>
      <c r="Q1568" s="4">
        <v>567</v>
      </c>
    </row>
    <row r="1569" spans="14:17" ht="19.5" customHeight="1" x14ac:dyDescent="0.2">
      <c r="N1569" s="6">
        <f t="shared" ca="1" si="187"/>
        <v>-8.0293134291283125E-2</v>
      </c>
      <c r="O1569" s="13">
        <f t="shared" ca="1" si="186"/>
        <v>-1.415537721659639E-2</v>
      </c>
      <c r="P1569" s="1">
        <v>1567</v>
      </c>
      <c r="Q1569" s="4">
        <v>568</v>
      </c>
    </row>
    <row r="1570" spans="14:17" ht="19.5" customHeight="1" x14ac:dyDescent="0.2">
      <c r="N1570" s="6">
        <f t="shared" ca="1" si="187"/>
        <v>6.6077172232527556E-2</v>
      </c>
      <c r="O1570" s="13">
        <f t="shared" ca="1" si="186"/>
        <v>0.10519247202685589</v>
      </c>
      <c r="P1570" s="1">
        <v>1568</v>
      </c>
      <c r="Q1570" s="4">
        <v>569</v>
      </c>
    </row>
    <row r="1571" spans="14:17" ht="19.5" customHeight="1" x14ac:dyDescent="0.2">
      <c r="N1571" s="6">
        <f t="shared" ca="1" si="187"/>
        <v>9.4114007558113166E-2</v>
      </c>
      <c r="O1571" s="13">
        <f t="shared" ca="1" si="186"/>
        <v>0.15724203628112804</v>
      </c>
      <c r="P1571" s="1">
        <v>1569</v>
      </c>
      <c r="Q1571" s="4">
        <v>570</v>
      </c>
    </row>
    <row r="1572" spans="14:17" ht="19.5" customHeight="1" x14ac:dyDescent="0.2">
      <c r="N1572" s="6">
        <f t="shared" ca="1" si="187"/>
        <v>-0.27499394932141097</v>
      </c>
      <c r="O1572" s="13">
        <f t="shared" ca="1" si="186"/>
        <v>-0.18206325514917157</v>
      </c>
      <c r="P1572" s="1">
        <v>1570</v>
      </c>
      <c r="Q1572" s="4">
        <v>571</v>
      </c>
    </row>
    <row r="1573" spans="14:17" ht="19.5" customHeight="1" x14ac:dyDescent="0.2">
      <c r="N1573" s="6">
        <f t="shared" ca="1" si="187"/>
        <v>-0.13671368475711129</v>
      </c>
      <c r="O1573" s="13">
        <f t="shared" ca="1" si="186"/>
        <v>-0.13731357275140568</v>
      </c>
      <c r="P1573" s="1">
        <v>1571</v>
      </c>
      <c r="Q1573" s="4">
        <v>572</v>
      </c>
    </row>
    <row r="1574" spans="14:17" ht="19.5" customHeight="1" x14ac:dyDescent="0.2">
      <c r="N1574" s="6">
        <f t="shared" ca="1" si="187"/>
        <v>0.10800316914300238</v>
      </c>
      <c r="O1574" s="13">
        <f t="shared" ca="1" si="186"/>
        <v>9.4430727383655141E-2</v>
      </c>
      <c r="P1574" s="1">
        <v>1572</v>
      </c>
      <c r="Q1574" s="4">
        <v>573</v>
      </c>
    </row>
    <row r="1575" spans="14:17" ht="19.5" customHeight="1" x14ac:dyDescent="0.2">
      <c r="N1575" s="6">
        <f t="shared" ca="1" si="187"/>
        <v>8.2710223677914294E-2</v>
      </c>
      <c r="O1575" s="13">
        <f t="shared" ca="1" si="186"/>
        <v>0.10504768349795313</v>
      </c>
      <c r="P1575" s="1">
        <v>1573</v>
      </c>
      <c r="Q1575" s="4">
        <v>574</v>
      </c>
    </row>
    <row r="1576" spans="14:17" ht="19.5" customHeight="1" x14ac:dyDescent="0.2">
      <c r="N1576" s="6">
        <f t="shared" ca="1" si="187"/>
        <v>1.2683193721407819E-2</v>
      </c>
      <c r="O1576" s="13">
        <f t="shared" ca="1" si="186"/>
        <v>6.829512930821223E-2</v>
      </c>
      <c r="P1576" s="1">
        <v>1574</v>
      </c>
      <c r="Q1576" s="4">
        <v>575</v>
      </c>
    </row>
    <row r="1577" spans="14:17" ht="19.5" customHeight="1" x14ac:dyDescent="0.2">
      <c r="N1577" s="6">
        <f t="shared" ca="1" si="187"/>
        <v>2.1135464819477864E-2</v>
      </c>
      <c r="O1577" s="13">
        <f t="shared" ca="1" si="186"/>
        <v>6.4560789931957185E-2</v>
      </c>
      <c r="P1577" s="1">
        <v>1575</v>
      </c>
      <c r="Q1577" s="4">
        <v>576</v>
      </c>
    </row>
    <row r="1578" spans="14:17" ht="19.5" customHeight="1" x14ac:dyDescent="0.2">
      <c r="N1578" s="6">
        <f t="shared" ca="1" si="187"/>
        <v>0.11330323439988985</v>
      </c>
      <c r="O1578" s="13">
        <f t="shared" ca="1" si="186"/>
        <v>0.17040030717321875</v>
      </c>
      <c r="P1578" s="1">
        <v>1576</v>
      </c>
      <c r="Q1578" s="4">
        <v>577</v>
      </c>
    </row>
    <row r="1579" spans="14:17" ht="19.5" customHeight="1" x14ac:dyDescent="0.2">
      <c r="N1579" s="6">
        <f t="shared" ca="1" si="187"/>
        <v>4.6375075850313273E-2</v>
      </c>
      <c r="O1579" s="13">
        <f t="shared" ca="1" si="186"/>
        <v>0.12996569979862541</v>
      </c>
      <c r="P1579" s="1">
        <v>1577</v>
      </c>
      <c r="Q1579" s="4">
        <v>578</v>
      </c>
    </row>
    <row r="1580" spans="14:17" ht="19.5" customHeight="1" x14ac:dyDescent="0.2">
      <c r="N1580" s="6">
        <f t="shared" ca="1" si="187"/>
        <v>-0.16792306669771193</v>
      </c>
      <c r="O1580" s="13">
        <f t="shared" ca="1" si="186"/>
        <v>-7.6850603066549478E-2</v>
      </c>
      <c r="P1580" s="1">
        <v>1578</v>
      </c>
      <c r="Q1580" s="4">
        <v>579</v>
      </c>
    </row>
    <row r="1581" spans="14:17" ht="19.5" customHeight="1" x14ac:dyDescent="0.2">
      <c r="N1581" s="6">
        <f t="shared" ca="1" si="187"/>
        <v>-5.1205187100926482E-2</v>
      </c>
      <c r="O1581" s="13">
        <f t="shared" ca="1" si="186"/>
        <v>-7.3628243776933597E-3</v>
      </c>
      <c r="P1581" s="1">
        <v>1579</v>
      </c>
      <c r="Q1581" s="4">
        <v>580</v>
      </c>
    </row>
    <row r="1582" spans="14:17" ht="19.5" customHeight="1" x14ac:dyDescent="0.2">
      <c r="N1582" s="6">
        <f t="shared" ca="1" si="187"/>
        <v>4.1043180193008295E-2</v>
      </c>
      <c r="O1582" s="13">
        <f t="shared" ca="1" si="186"/>
        <v>7.6141986178253462E-2</v>
      </c>
      <c r="P1582" s="1">
        <v>1580</v>
      </c>
      <c r="Q1582" s="4">
        <v>581</v>
      </c>
    </row>
    <row r="1583" spans="14:17" ht="19.5" customHeight="1" x14ac:dyDescent="0.2">
      <c r="N1583" s="6">
        <f t="shared" ca="1" si="187"/>
        <v>-0.21824069045442074</v>
      </c>
      <c r="O1583" s="13">
        <f t="shared" ca="1" si="186"/>
        <v>-0.16723469777849809</v>
      </c>
      <c r="P1583" s="1">
        <v>1581</v>
      </c>
      <c r="Q1583" s="4">
        <v>582</v>
      </c>
    </row>
    <row r="1584" spans="14:17" ht="19.5" customHeight="1" x14ac:dyDescent="0.2">
      <c r="N1584" s="6">
        <f t="shared" ca="1" si="187"/>
        <v>-0.14684552642515178</v>
      </c>
      <c r="O1584" s="13">
        <f t="shared" ca="1" si="186"/>
        <v>-0.15666641999786066</v>
      </c>
      <c r="P1584" s="1">
        <v>1582</v>
      </c>
      <c r="Q1584" s="4">
        <v>583</v>
      </c>
    </row>
    <row r="1585" spans="14:17" ht="19.5" customHeight="1" x14ac:dyDescent="0.2">
      <c r="N1585" s="6">
        <f t="shared" ca="1" si="187"/>
        <v>6.1954925996234936E-2</v>
      </c>
      <c r="O1585" s="13">
        <f t="shared" ca="1" si="186"/>
        <v>2.6752915225458737E-2</v>
      </c>
      <c r="P1585" s="1">
        <v>1583</v>
      </c>
      <c r="Q1585" s="4">
        <v>584</v>
      </c>
    </row>
    <row r="1586" spans="14:17" ht="19.5" customHeight="1" x14ac:dyDescent="0.2">
      <c r="N1586" s="6">
        <f t="shared" ca="1" si="187"/>
        <v>-0.18566305823183749</v>
      </c>
      <c r="O1586" s="13">
        <f t="shared" ca="1" si="186"/>
        <v>-0.20140803818309624</v>
      </c>
      <c r="P1586" s="1">
        <v>1584</v>
      </c>
      <c r="Q1586" s="4">
        <v>585</v>
      </c>
    </row>
    <row r="1587" spans="14:17" ht="19.5" customHeight="1" x14ac:dyDescent="0.2">
      <c r="N1587" s="6">
        <f t="shared" ca="1" si="187"/>
        <v>1.3763542322916553E-2</v>
      </c>
      <c r="O1587" s="13">
        <f t="shared" ca="1" si="186"/>
        <v>-4.8012938783790947E-2</v>
      </c>
      <c r="P1587" s="1">
        <v>1585</v>
      </c>
      <c r="Q1587" s="4">
        <v>586</v>
      </c>
    </row>
    <row r="1588" spans="14:17" ht="19.5" customHeight="1" x14ac:dyDescent="0.2">
      <c r="N1588" s="6">
        <f t="shared" ca="1" si="187"/>
        <v>-7.3389590761776591E-2</v>
      </c>
      <c r="O1588" s="13">
        <f t="shared" ca="1" si="186"/>
        <v>-0.11537480286337827</v>
      </c>
      <c r="P1588" s="1">
        <v>1586</v>
      </c>
      <c r="Q1588" s="4">
        <v>587</v>
      </c>
    </row>
    <row r="1589" spans="14:17" ht="19.5" customHeight="1" x14ac:dyDescent="0.2">
      <c r="N1589" s="6">
        <f t="shared" ca="1" si="187"/>
        <v>7.5245123824643087E-2</v>
      </c>
      <c r="O1589" s="13">
        <f t="shared" ca="1" si="186"/>
        <v>2.1284825347947373E-2</v>
      </c>
      <c r="P1589" s="1">
        <v>1587</v>
      </c>
      <c r="Q1589" s="4">
        <v>588</v>
      </c>
    </row>
    <row r="1590" spans="14:17" ht="19.5" customHeight="1" x14ac:dyDescent="0.2">
      <c r="N1590" s="6">
        <f t="shared" ca="1" si="187"/>
        <v>-7.3493866142051403E-2</v>
      </c>
      <c r="O1590" s="13">
        <f t="shared" ca="1" si="186"/>
        <v>-9.5325781416621985E-2</v>
      </c>
      <c r="P1590" s="1">
        <v>1588</v>
      </c>
      <c r="Q1590" s="4">
        <v>589</v>
      </c>
    </row>
    <row r="1591" spans="14:17" ht="19.5" customHeight="1" x14ac:dyDescent="0.2">
      <c r="N1591" s="6">
        <f t="shared" ca="1" si="187"/>
        <v>5.1149440645273901E-2</v>
      </c>
      <c r="O1591" s="13">
        <f t="shared" ca="1" si="186"/>
        <v>3.8405748877821944E-4</v>
      </c>
      <c r="P1591" s="1">
        <v>1589</v>
      </c>
      <c r="Q1591" s="4">
        <v>590</v>
      </c>
    </row>
    <row r="1592" spans="14:17" ht="19.5" customHeight="1" x14ac:dyDescent="0.2">
      <c r="N1592" s="6">
        <f t="shared" ca="1" si="187"/>
        <v>6.5014066042493796E-2</v>
      </c>
      <c r="O1592" s="13">
        <f t="shared" ca="1" si="186"/>
        <v>3.5666874138355065E-2</v>
      </c>
      <c r="P1592" s="1">
        <v>1590</v>
      </c>
      <c r="Q1592" s="4">
        <v>591</v>
      </c>
    </row>
    <row r="1593" spans="14:17" ht="19.5" customHeight="1" x14ac:dyDescent="0.2">
      <c r="N1593" s="6">
        <f t="shared" ca="1" si="187"/>
        <v>-0.17710744483436236</v>
      </c>
      <c r="O1593" s="13">
        <f t="shared" ref="O1593:O1656" ca="1" si="188">SUMPRODUCT($M$3:$M$182,O1413:O1592)+N1593</f>
        <v>-0.18062371607704428</v>
      </c>
      <c r="P1593" s="1">
        <v>1591</v>
      </c>
      <c r="Q1593" s="4">
        <v>592</v>
      </c>
    </row>
    <row r="1594" spans="14:17" ht="19.5" customHeight="1" x14ac:dyDescent="0.2">
      <c r="N1594" s="6">
        <f t="shared" ca="1" si="187"/>
        <v>1.8000133923422579E-2</v>
      </c>
      <c r="O1594" s="13">
        <f t="shared" ca="1" si="188"/>
        <v>-3.8489840301862935E-2</v>
      </c>
      <c r="P1594" s="1">
        <v>1592</v>
      </c>
      <c r="Q1594" s="4">
        <v>593</v>
      </c>
    </row>
    <row r="1595" spans="14:17" ht="19.5" customHeight="1" x14ac:dyDescent="0.2">
      <c r="N1595" s="6">
        <f t="shared" ca="1" si="187"/>
        <v>4.1030524284164016E-3</v>
      </c>
      <c r="O1595" s="13">
        <f t="shared" ca="1" si="188"/>
        <v>-2.9390978657157098E-2</v>
      </c>
      <c r="P1595" s="1">
        <v>1593</v>
      </c>
      <c r="Q1595" s="4">
        <v>594</v>
      </c>
    </row>
    <row r="1596" spans="14:17" ht="19.5" customHeight="1" x14ac:dyDescent="0.2">
      <c r="N1596" s="6">
        <f t="shared" ca="1" si="187"/>
        <v>-1.6956114475562914E-3</v>
      </c>
      <c r="O1596" s="13">
        <f t="shared" ca="1" si="188"/>
        <v>-4.0030143121829655E-2</v>
      </c>
      <c r="P1596" s="1">
        <v>1594</v>
      </c>
      <c r="Q1596" s="4">
        <v>595</v>
      </c>
    </row>
    <row r="1597" spans="14:17" ht="19.5" customHeight="1" x14ac:dyDescent="0.2">
      <c r="N1597" s="6">
        <f t="shared" ca="1" si="187"/>
        <v>3.5344455541260943E-2</v>
      </c>
      <c r="O1597" s="13">
        <f t="shared" ca="1" si="188"/>
        <v>1.3451700987228185E-2</v>
      </c>
      <c r="P1597" s="1">
        <v>1595</v>
      </c>
      <c r="Q1597" s="4">
        <v>596</v>
      </c>
    </row>
    <row r="1598" spans="14:17" ht="19.5" customHeight="1" x14ac:dyDescent="0.2">
      <c r="N1598" s="6">
        <f t="shared" ca="1" si="187"/>
        <v>8.9735267962480873E-3</v>
      </c>
      <c r="O1598" s="13">
        <f t="shared" ca="1" si="188"/>
        <v>-5.6661295526369317E-3</v>
      </c>
      <c r="P1598" s="1">
        <v>1596</v>
      </c>
      <c r="Q1598" s="4">
        <v>597</v>
      </c>
    </row>
    <row r="1599" spans="14:17" ht="19.5" customHeight="1" x14ac:dyDescent="0.2">
      <c r="N1599" s="6">
        <f t="shared" ca="1" si="187"/>
        <v>-3.28902035694736E-2</v>
      </c>
      <c r="O1599" s="13">
        <f t="shared" ca="1" si="188"/>
        <v>-3.4420588089307862E-2</v>
      </c>
      <c r="P1599" s="1">
        <v>1597</v>
      </c>
      <c r="Q1599" s="4">
        <v>598</v>
      </c>
    </row>
    <row r="1600" spans="14:17" ht="19.5" customHeight="1" x14ac:dyDescent="0.2">
      <c r="N1600" s="6">
        <f t="shared" ca="1" si="187"/>
        <v>3.9044904665775218E-2</v>
      </c>
      <c r="O1600" s="13">
        <f t="shared" ca="1" si="188"/>
        <v>2.5814871160636597E-2</v>
      </c>
      <c r="P1600" s="1">
        <v>1598</v>
      </c>
      <c r="Q1600" s="4">
        <v>599</v>
      </c>
    </row>
    <row r="1601" spans="14:17" ht="19.5" customHeight="1" x14ac:dyDescent="0.2">
      <c r="N1601" s="6">
        <f t="shared" ca="1" si="187"/>
        <v>-7.633070960550481E-2</v>
      </c>
      <c r="O1601" s="13">
        <f t="shared" ca="1" si="188"/>
        <v>-8.047164894427683E-2</v>
      </c>
      <c r="P1601" s="1">
        <v>1599</v>
      </c>
      <c r="Q1601" s="4">
        <v>600</v>
      </c>
    </row>
    <row r="1602" spans="14:17" ht="19.5" customHeight="1" x14ac:dyDescent="0.2">
      <c r="N1602" s="6">
        <f t="shared" ca="1" si="187"/>
        <v>-2.9559648910197231E-2</v>
      </c>
      <c r="O1602" s="13">
        <f t="shared" ca="1" si="188"/>
        <v>-6.2839687893662732E-2</v>
      </c>
      <c r="P1602" s="1">
        <v>1600</v>
      </c>
      <c r="Q1602" s="4">
        <v>601</v>
      </c>
    </row>
    <row r="1603" spans="14:17" ht="19.5" customHeight="1" x14ac:dyDescent="0.2">
      <c r="N1603" s="6">
        <f t="shared" ref="N1603:N1666" ca="1" si="189">NORMSINV(RAND())*0.096</f>
        <v>-8.8148169847342167E-2</v>
      </c>
      <c r="O1603" s="13">
        <f t="shared" ca="1" si="188"/>
        <v>-0.11007985739096801</v>
      </c>
      <c r="P1603" s="1">
        <v>1601</v>
      </c>
      <c r="Q1603" s="4">
        <v>602</v>
      </c>
    </row>
    <row r="1604" spans="14:17" ht="19.5" customHeight="1" x14ac:dyDescent="0.2">
      <c r="N1604" s="6">
        <f t="shared" ca="1" si="189"/>
        <v>-0.12537951500856448</v>
      </c>
      <c r="O1604" s="13">
        <f t="shared" ca="1" si="188"/>
        <v>-0.16731045036028086</v>
      </c>
      <c r="P1604" s="1">
        <v>1602</v>
      </c>
      <c r="Q1604" s="4">
        <v>603</v>
      </c>
    </row>
    <row r="1605" spans="14:17" ht="19.5" customHeight="1" x14ac:dyDescent="0.2">
      <c r="N1605" s="6">
        <f t="shared" ca="1" si="189"/>
        <v>-2.2667177664098707E-2</v>
      </c>
      <c r="O1605" s="13">
        <f t="shared" ca="1" si="188"/>
        <v>-9.1968576935715043E-2</v>
      </c>
      <c r="P1605" s="1">
        <v>1603</v>
      </c>
      <c r="Q1605" s="4">
        <v>604</v>
      </c>
    </row>
    <row r="1606" spans="14:17" ht="19.5" customHeight="1" x14ac:dyDescent="0.2">
      <c r="N1606" s="6">
        <f t="shared" ca="1" si="189"/>
        <v>2.6721422085869039E-2</v>
      </c>
      <c r="O1606" s="13">
        <f t="shared" ca="1" si="188"/>
        <v>-1.9419189134901194E-2</v>
      </c>
      <c r="P1606" s="1">
        <v>1604</v>
      </c>
      <c r="Q1606" s="4">
        <v>605</v>
      </c>
    </row>
    <row r="1607" spans="14:17" ht="19.5" customHeight="1" x14ac:dyDescent="0.2">
      <c r="N1607" s="6">
        <f t="shared" ca="1" si="189"/>
        <v>5.9947792468109162E-2</v>
      </c>
      <c r="O1607" s="13">
        <f t="shared" ca="1" si="188"/>
        <v>1.3233799962185627E-2</v>
      </c>
      <c r="P1607" s="1">
        <v>1605</v>
      </c>
      <c r="Q1607" s="4">
        <v>606</v>
      </c>
    </row>
    <row r="1608" spans="14:17" ht="19.5" customHeight="1" x14ac:dyDescent="0.2">
      <c r="N1608" s="6">
        <f t="shared" ca="1" si="189"/>
        <v>-2.4057429229695275E-2</v>
      </c>
      <c r="O1608" s="13">
        <f t="shared" ca="1" si="188"/>
        <v>-5.1564687626546042E-2</v>
      </c>
      <c r="P1608" s="1">
        <v>1606</v>
      </c>
      <c r="Q1608" s="4">
        <v>607</v>
      </c>
    </row>
    <row r="1609" spans="14:17" ht="19.5" customHeight="1" x14ac:dyDescent="0.2">
      <c r="N1609" s="6">
        <f t="shared" ca="1" si="189"/>
        <v>0.19907365746907599</v>
      </c>
      <c r="O1609" s="13">
        <f t="shared" ca="1" si="188"/>
        <v>0.164881804121113</v>
      </c>
      <c r="P1609" s="1">
        <v>1607</v>
      </c>
      <c r="Q1609" s="4">
        <v>608</v>
      </c>
    </row>
    <row r="1610" spans="14:17" ht="19.5" customHeight="1" x14ac:dyDescent="0.2">
      <c r="N1610" s="6">
        <f t="shared" ca="1" si="189"/>
        <v>3.5034471216032058E-2</v>
      </c>
      <c r="O1610" s="13">
        <f t="shared" ca="1" si="188"/>
        <v>5.2927019766605785E-2</v>
      </c>
      <c r="P1610" s="1">
        <v>1608</v>
      </c>
      <c r="Q1610" s="4">
        <v>609</v>
      </c>
    </row>
    <row r="1611" spans="14:17" ht="19.5" customHeight="1" x14ac:dyDescent="0.2">
      <c r="N1611" s="6">
        <f t="shared" ca="1" si="189"/>
        <v>2.5762398741200794E-2</v>
      </c>
      <c r="O1611" s="13">
        <f t="shared" ca="1" si="188"/>
        <v>5.2524765202573688E-2</v>
      </c>
      <c r="P1611" s="1">
        <v>1609</v>
      </c>
      <c r="Q1611" s="4">
        <v>610</v>
      </c>
    </row>
    <row r="1612" spans="14:17" ht="19.5" customHeight="1" x14ac:dyDescent="0.2">
      <c r="N1612" s="6">
        <f t="shared" ca="1" si="189"/>
        <v>-1.48021407507298E-2</v>
      </c>
      <c r="O1612" s="13">
        <f t="shared" ca="1" si="188"/>
        <v>1.01523103647801E-2</v>
      </c>
      <c r="P1612" s="1">
        <v>1610</v>
      </c>
      <c r="Q1612" s="4">
        <v>611</v>
      </c>
    </row>
    <row r="1613" spans="14:17" ht="19.5" customHeight="1" x14ac:dyDescent="0.2">
      <c r="N1613" s="6">
        <f t="shared" ca="1" si="189"/>
        <v>-6.745475248575164E-2</v>
      </c>
      <c r="O1613" s="13">
        <f t="shared" ca="1" si="188"/>
        <v>-5.2287243792696468E-2</v>
      </c>
      <c r="P1613" s="1">
        <v>1611</v>
      </c>
      <c r="Q1613" s="4">
        <v>612</v>
      </c>
    </row>
    <row r="1614" spans="14:17" ht="19.5" customHeight="1" x14ac:dyDescent="0.2">
      <c r="N1614" s="6">
        <f t="shared" ca="1" si="189"/>
        <v>-4.018027322975299E-2</v>
      </c>
      <c r="O1614" s="13">
        <f t="shared" ca="1" si="188"/>
        <v>-3.3852461268795576E-2</v>
      </c>
      <c r="P1614" s="1">
        <v>1612</v>
      </c>
      <c r="Q1614" s="4">
        <v>613</v>
      </c>
    </row>
    <row r="1615" spans="14:17" ht="19.5" customHeight="1" x14ac:dyDescent="0.2">
      <c r="N1615" s="6">
        <f t="shared" ca="1" si="189"/>
        <v>4.5009895821667173E-2</v>
      </c>
      <c r="O1615" s="13">
        <f t="shared" ca="1" si="188"/>
        <v>3.435537799826463E-2</v>
      </c>
      <c r="P1615" s="1">
        <v>1613</v>
      </c>
      <c r="Q1615" s="4">
        <v>614</v>
      </c>
    </row>
    <row r="1616" spans="14:17" ht="19.5" customHeight="1" x14ac:dyDescent="0.2">
      <c r="N1616" s="6">
        <f t="shared" ca="1" si="189"/>
        <v>7.5924543960737015E-2</v>
      </c>
      <c r="O1616" s="13">
        <f t="shared" ca="1" si="188"/>
        <v>8.1990895555658305E-2</v>
      </c>
      <c r="P1616" s="1">
        <v>1614</v>
      </c>
      <c r="Q1616" s="4">
        <v>615</v>
      </c>
    </row>
    <row r="1617" spans="14:17" ht="19.5" customHeight="1" x14ac:dyDescent="0.2">
      <c r="N1617" s="6">
        <f t="shared" ca="1" si="189"/>
        <v>-6.1059948042708229E-2</v>
      </c>
      <c r="O1617" s="13">
        <f t="shared" ca="1" si="188"/>
        <v>-3.2424136892081887E-2</v>
      </c>
      <c r="P1617" s="1">
        <v>1615</v>
      </c>
      <c r="Q1617" s="4">
        <v>616</v>
      </c>
    </row>
    <row r="1618" spans="14:17" ht="19.5" customHeight="1" x14ac:dyDescent="0.2">
      <c r="N1618" s="6">
        <f t="shared" ca="1" si="189"/>
        <v>-9.9235312342903462E-2</v>
      </c>
      <c r="O1618" s="13">
        <f t="shared" ca="1" si="188"/>
        <v>-7.6359248106577127E-2</v>
      </c>
      <c r="P1618" s="1">
        <v>1616</v>
      </c>
      <c r="Q1618" s="4">
        <v>617</v>
      </c>
    </row>
    <row r="1619" spans="14:17" ht="19.5" customHeight="1" x14ac:dyDescent="0.2">
      <c r="N1619" s="6">
        <f t="shared" ca="1" si="189"/>
        <v>-5.6154046583387719E-2</v>
      </c>
      <c r="O1619" s="13">
        <f t="shared" ca="1" si="188"/>
        <v>-5.8263541531465478E-2</v>
      </c>
      <c r="P1619" s="1">
        <v>1617</v>
      </c>
      <c r="Q1619" s="4">
        <v>618</v>
      </c>
    </row>
    <row r="1620" spans="14:17" ht="19.5" customHeight="1" x14ac:dyDescent="0.2">
      <c r="N1620" s="6">
        <f t="shared" ca="1" si="189"/>
        <v>-2.2382519574603806E-3</v>
      </c>
      <c r="O1620" s="13">
        <f t="shared" ca="1" si="188"/>
        <v>-1.7897759098224972E-2</v>
      </c>
      <c r="P1620" s="1">
        <v>1618</v>
      </c>
      <c r="Q1620" s="4">
        <v>619</v>
      </c>
    </row>
    <row r="1621" spans="14:17" ht="19.5" customHeight="1" x14ac:dyDescent="0.2">
      <c r="N1621" s="6">
        <f t="shared" ca="1" si="189"/>
        <v>8.514990200734358E-3</v>
      </c>
      <c r="O1621" s="13">
        <f t="shared" ca="1" si="188"/>
        <v>-5.8498207859410314E-3</v>
      </c>
      <c r="P1621" s="1">
        <v>1619</v>
      </c>
      <c r="Q1621" s="4">
        <v>620</v>
      </c>
    </row>
    <row r="1622" spans="14:17" ht="19.5" customHeight="1" x14ac:dyDescent="0.2">
      <c r="N1622" s="6">
        <f t="shared" ca="1" si="189"/>
        <v>3.1607627948231555E-2</v>
      </c>
      <c r="O1622" s="13">
        <f t="shared" ca="1" si="188"/>
        <v>2.9049457069528342E-2</v>
      </c>
      <c r="P1622" s="1">
        <v>1620</v>
      </c>
      <c r="Q1622" s="4">
        <v>621</v>
      </c>
    </row>
    <row r="1623" spans="14:17" ht="19.5" customHeight="1" x14ac:dyDescent="0.2">
      <c r="N1623" s="6">
        <f t="shared" ca="1" si="189"/>
        <v>0.16807359742026926</v>
      </c>
      <c r="O1623" s="13">
        <f t="shared" ca="1" si="188"/>
        <v>0.17712214558286701</v>
      </c>
      <c r="P1623" s="1">
        <v>1621</v>
      </c>
      <c r="Q1623" s="4">
        <v>622</v>
      </c>
    </row>
    <row r="1624" spans="14:17" ht="19.5" customHeight="1" x14ac:dyDescent="0.2">
      <c r="N1624" s="6">
        <f t="shared" ca="1" si="189"/>
        <v>0.1179584678405933</v>
      </c>
      <c r="O1624" s="13">
        <f t="shared" ca="1" si="188"/>
        <v>0.15890616101691279</v>
      </c>
      <c r="P1624" s="1">
        <v>1622</v>
      </c>
      <c r="Q1624" s="4">
        <v>623</v>
      </c>
    </row>
    <row r="1625" spans="14:17" ht="19.5" customHeight="1" x14ac:dyDescent="0.2">
      <c r="N1625" s="6">
        <f t="shared" ca="1" si="189"/>
        <v>6.9937023316392594E-2</v>
      </c>
      <c r="O1625" s="13">
        <f t="shared" ca="1" si="188"/>
        <v>0.13890419444468399</v>
      </c>
      <c r="P1625" s="1">
        <v>1623</v>
      </c>
      <c r="Q1625" s="4">
        <v>624</v>
      </c>
    </row>
    <row r="1626" spans="14:17" ht="19.5" customHeight="1" x14ac:dyDescent="0.2">
      <c r="N1626" s="6">
        <f t="shared" ca="1" si="189"/>
        <v>2.291920767094523E-2</v>
      </c>
      <c r="O1626" s="13">
        <f t="shared" ca="1" si="188"/>
        <v>0.1033215319723657</v>
      </c>
      <c r="P1626" s="1">
        <v>1624</v>
      </c>
      <c r="Q1626" s="4">
        <v>625</v>
      </c>
    </row>
    <row r="1627" spans="14:17" ht="19.5" customHeight="1" x14ac:dyDescent="0.2">
      <c r="N1627" s="6">
        <f t="shared" ca="1" si="189"/>
        <v>-0.10695187597416191</v>
      </c>
      <c r="O1627" s="13">
        <f t="shared" ca="1" si="188"/>
        <v>-3.3717061086098635E-2</v>
      </c>
      <c r="P1627" s="1">
        <v>1625</v>
      </c>
      <c r="Q1627" s="4">
        <v>626</v>
      </c>
    </row>
    <row r="1628" spans="14:17" ht="19.5" customHeight="1" x14ac:dyDescent="0.2">
      <c r="N1628" s="6">
        <f t="shared" ca="1" si="189"/>
        <v>0.10693262062237144</v>
      </c>
      <c r="O1628" s="13">
        <f t="shared" ca="1" si="188"/>
        <v>0.13901768006581736</v>
      </c>
      <c r="P1628" s="1">
        <v>1626</v>
      </c>
      <c r="Q1628" s="4">
        <v>627</v>
      </c>
    </row>
    <row r="1629" spans="14:17" ht="19.5" customHeight="1" x14ac:dyDescent="0.2">
      <c r="N1629" s="6">
        <f t="shared" ca="1" si="189"/>
        <v>3.9373553220069135E-2</v>
      </c>
      <c r="O1629" s="13">
        <f t="shared" ca="1" si="188"/>
        <v>0.10632788422824264</v>
      </c>
      <c r="P1629" s="1">
        <v>1627</v>
      </c>
      <c r="Q1629" s="4">
        <v>628</v>
      </c>
    </row>
    <row r="1630" spans="14:17" ht="19.5" customHeight="1" x14ac:dyDescent="0.2">
      <c r="N1630" s="6">
        <f t="shared" ca="1" si="189"/>
        <v>6.0932110195355355E-2</v>
      </c>
      <c r="O1630" s="13">
        <f t="shared" ca="1" si="188"/>
        <v>0.10937298239253987</v>
      </c>
      <c r="P1630" s="1">
        <v>1628</v>
      </c>
      <c r="Q1630" s="4">
        <v>629</v>
      </c>
    </row>
    <row r="1631" spans="14:17" ht="19.5" customHeight="1" x14ac:dyDescent="0.2">
      <c r="N1631" s="6">
        <f t="shared" ca="1" si="189"/>
        <v>-3.0072205272749463E-2</v>
      </c>
      <c r="O1631" s="13">
        <f t="shared" ca="1" si="188"/>
        <v>5.5931789841116394E-2</v>
      </c>
      <c r="P1631" s="1">
        <v>1629</v>
      </c>
      <c r="Q1631" s="4">
        <v>630</v>
      </c>
    </row>
    <row r="1632" spans="14:17" ht="19.5" customHeight="1" x14ac:dyDescent="0.2">
      <c r="N1632" s="6">
        <f t="shared" ca="1" si="189"/>
        <v>-1.2120320718064287E-2</v>
      </c>
      <c r="O1632" s="13">
        <f t="shared" ca="1" si="188"/>
        <v>3.4589116511553261E-2</v>
      </c>
      <c r="P1632" s="1">
        <v>1630</v>
      </c>
      <c r="Q1632" s="4">
        <v>631</v>
      </c>
    </row>
    <row r="1633" spans="14:17" ht="19.5" customHeight="1" x14ac:dyDescent="0.2">
      <c r="N1633" s="6">
        <f t="shared" ca="1" si="189"/>
        <v>2.4940773766232046E-2</v>
      </c>
      <c r="O1633" s="13">
        <f t="shared" ca="1" si="188"/>
        <v>8.4818559750541506E-2</v>
      </c>
      <c r="P1633" s="1">
        <v>1631</v>
      </c>
      <c r="Q1633" s="4">
        <v>632</v>
      </c>
    </row>
    <row r="1634" spans="14:17" ht="19.5" customHeight="1" x14ac:dyDescent="0.2">
      <c r="N1634" s="6">
        <f t="shared" ca="1" si="189"/>
        <v>8.7398706429527517E-2</v>
      </c>
      <c r="O1634" s="13">
        <f t="shared" ca="1" si="188"/>
        <v>0.16528172674717118</v>
      </c>
      <c r="P1634" s="1">
        <v>1632</v>
      </c>
      <c r="Q1634" s="4">
        <v>633</v>
      </c>
    </row>
    <row r="1635" spans="14:17" ht="19.5" customHeight="1" x14ac:dyDescent="0.2">
      <c r="N1635" s="6">
        <f t="shared" ca="1" si="189"/>
        <v>5.6569945848741601E-2</v>
      </c>
      <c r="O1635" s="13">
        <f t="shared" ca="1" si="188"/>
        <v>0.14589948754535037</v>
      </c>
      <c r="P1635" s="1">
        <v>1633</v>
      </c>
      <c r="Q1635" s="4">
        <v>634</v>
      </c>
    </row>
    <row r="1636" spans="14:17" ht="19.5" customHeight="1" x14ac:dyDescent="0.2">
      <c r="N1636" s="6">
        <f t="shared" ca="1" si="189"/>
        <v>2.6214564258247308E-2</v>
      </c>
      <c r="O1636" s="13">
        <f t="shared" ca="1" si="188"/>
        <v>0.13853529783748536</v>
      </c>
      <c r="P1636" s="1">
        <v>1634</v>
      </c>
      <c r="Q1636" s="4">
        <v>635</v>
      </c>
    </row>
    <row r="1637" spans="14:17" ht="19.5" customHeight="1" x14ac:dyDescent="0.2">
      <c r="N1637" s="6">
        <f t="shared" ca="1" si="189"/>
        <v>-4.1091425633993539E-2</v>
      </c>
      <c r="O1637" s="13">
        <f t="shared" ca="1" si="188"/>
        <v>5.7616671202552511E-2</v>
      </c>
      <c r="P1637" s="1">
        <v>1635</v>
      </c>
      <c r="Q1637" s="4">
        <v>636</v>
      </c>
    </row>
    <row r="1638" spans="14:17" ht="19.5" customHeight="1" x14ac:dyDescent="0.2">
      <c r="N1638" s="6">
        <f t="shared" ca="1" si="189"/>
        <v>1.4211487689941432E-2</v>
      </c>
      <c r="O1638" s="13">
        <f t="shared" ca="1" si="188"/>
        <v>0.10553103894497835</v>
      </c>
      <c r="P1638" s="1">
        <v>1636</v>
      </c>
      <c r="Q1638" s="4">
        <v>637</v>
      </c>
    </row>
    <row r="1639" spans="14:17" ht="19.5" customHeight="1" x14ac:dyDescent="0.2">
      <c r="N1639" s="6">
        <f t="shared" ca="1" si="189"/>
        <v>-0.10700500728097732</v>
      </c>
      <c r="O1639" s="13">
        <f t="shared" ca="1" si="188"/>
        <v>-1.5112690340988513E-2</v>
      </c>
      <c r="P1639" s="1">
        <v>1637</v>
      </c>
      <c r="Q1639" s="4">
        <v>638</v>
      </c>
    </row>
    <row r="1640" spans="14:17" ht="19.5" customHeight="1" x14ac:dyDescent="0.2">
      <c r="N1640" s="6">
        <f t="shared" ca="1" si="189"/>
        <v>0.23924687609449075</v>
      </c>
      <c r="O1640" s="13">
        <f t="shared" ca="1" si="188"/>
        <v>0.28753496974572024</v>
      </c>
      <c r="P1640" s="1">
        <v>1638</v>
      </c>
      <c r="Q1640" s="4">
        <v>639</v>
      </c>
    </row>
    <row r="1641" spans="14:17" ht="19.5" customHeight="1" x14ac:dyDescent="0.2">
      <c r="N1641" s="6">
        <f t="shared" ca="1" si="189"/>
        <v>-6.9245058672095211E-2</v>
      </c>
      <c r="O1641" s="13">
        <f t="shared" ca="1" si="188"/>
        <v>5.4481627649573927E-2</v>
      </c>
      <c r="P1641" s="1">
        <v>1639</v>
      </c>
      <c r="Q1641" s="4">
        <v>640</v>
      </c>
    </row>
    <row r="1642" spans="14:17" ht="19.5" customHeight="1" x14ac:dyDescent="0.2">
      <c r="N1642" s="6">
        <f t="shared" ca="1" si="189"/>
        <v>-7.5190140389807897E-2</v>
      </c>
      <c r="O1642" s="13">
        <f t="shared" ca="1" si="188"/>
        <v>2.0960743959847261E-2</v>
      </c>
      <c r="P1642" s="1">
        <v>1640</v>
      </c>
      <c r="Q1642" s="4">
        <v>641</v>
      </c>
    </row>
    <row r="1643" spans="14:17" ht="19.5" customHeight="1" x14ac:dyDescent="0.2">
      <c r="N1643" s="6">
        <f t="shared" ca="1" si="189"/>
        <v>9.2874534996051195E-2</v>
      </c>
      <c r="O1643" s="13">
        <f t="shared" ca="1" si="188"/>
        <v>0.15331821272220345</v>
      </c>
      <c r="P1643" s="1">
        <v>1641</v>
      </c>
      <c r="Q1643" s="4">
        <v>642</v>
      </c>
    </row>
    <row r="1644" spans="14:17" ht="19.5" customHeight="1" x14ac:dyDescent="0.2">
      <c r="N1644" s="6">
        <f t="shared" ca="1" si="189"/>
        <v>1.4896915282972788E-2</v>
      </c>
      <c r="O1644" s="13">
        <f t="shared" ca="1" si="188"/>
        <v>9.3391575059953491E-2</v>
      </c>
      <c r="P1644" s="1">
        <v>1642</v>
      </c>
      <c r="Q1644" s="4">
        <v>643</v>
      </c>
    </row>
    <row r="1645" spans="14:17" ht="19.5" customHeight="1" x14ac:dyDescent="0.2">
      <c r="N1645" s="6">
        <f t="shared" ca="1" si="189"/>
        <v>0.14856845311959913</v>
      </c>
      <c r="O1645" s="13">
        <f t="shared" ca="1" si="188"/>
        <v>0.23515118952090897</v>
      </c>
      <c r="P1645" s="1">
        <v>1643</v>
      </c>
      <c r="Q1645" s="4">
        <v>644</v>
      </c>
    </row>
    <row r="1646" spans="14:17" ht="19.5" customHeight="1" x14ac:dyDescent="0.2">
      <c r="N1646" s="6">
        <f t="shared" ca="1" si="189"/>
        <v>-0.20130793329990704</v>
      </c>
      <c r="O1646" s="13">
        <f t="shared" ca="1" si="188"/>
        <v>-7.0743536912228816E-2</v>
      </c>
      <c r="P1646" s="1">
        <v>1644</v>
      </c>
      <c r="Q1646" s="4">
        <v>645</v>
      </c>
    </row>
    <row r="1647" spans="14:17" ht="19.5" customHeight="1" x14ac:dyDescent="0.2">
      <c r="N1647" s="6">
        <f t="shared" ca="1" si="189"/>
        <v>-2.899828226951705E-3</v>
      </c>
      <c r="O1647" s="13">
        <f t="shared" ca="1" si="188"/>
        <v>3.8479000700911176E-2</v>
      </c>
      <c r="P1647" s="1">
        <v>1645</v>
      </c>
      <c r="Q1647" s="4">
        <v>646</v>
      </c>
    </row>
    <row r="1648" spans="14:17" ht="19.5" customHeight="1" x14ac:dyDescent="0.2">
      <c r="N1648" s="6">
        <f t="shared" ca="1" si="189"/>
        <v>-0.15363262898793795</v>
      </c>
      <c r="O1648" s="13">
        <f t="shared" ca="1" si="188"/>
        <v>-0.10715597355360558</v>
      </c>
      <c r="P1648" s="1">
        <v>1646</v>
      </c>
      <c r="Q1648" s="4">
        <v>647</v>
      </c>
    </row>
    <row r="1649" spans="14:17" ht="19.5" customHeight="1" x14ac:dyDescent="0.2">
      <c r="N1649" s="6">
        <f t="shared" ca="1" si="189"/>
        <v>8.911331403951837E-3</v>
      </c>
      <c r="O1649" s="13">
        <f t="shared" ca="1" si="188"/>
        <v>2.2927140442174358E-2</v>
      </c>
      <c r="P1649" s="1">
        <v>1647</v>
      </c>
      <c r="Q1649" s="4">
        <v>648</v>
      </c>
    </row>
    <row r="1650" spans="14:17" ht="19.5" customHeight="1" x14ac:dyDescent="0.2">
      <c r="N1650" s="6">
        <f t="shared" ca="1" si="189"/>
        <v>8.489769861503331E-2</v>
      </c>
      <c r="O1650" s="13">
        <f t="shared" ca="1" si="188"/>
        <v>0.11680858533315332</v>
      </c>
      <c r="P1650" s="1">
        <v>1648</v>
      </c>
      <c r="Q1650" s="4">
        <v>649</v>
      </c>
    </row>
    <row r="1651" spans="14:17" ht="19.5" customHeight="1" x14ac:dyDescent="0.2">
      <c r="N1651" s="6">
        <f t="shared" ca="1" si="189"/>
        <v>-0.13418852464023784</v>
      </c>
      <c r="O1651" s="13">
        <f t="shared" ca="1" si="188"/>
        <v>-8.3833032426774381E-2</v>
      </c>
      <c r="P1651" s="1">
        <v>1649</v>
      </c>
      <c r="Q1651" s="4">
        <v>650</v>
      </c>
    </row>
    <row r="1652" spans="14:17" ht="19.5" customHeight="1" x14ac:dyDescent="0.2">
      <c r="N1652" s="6">
        <f t="shared" ca="1" si="189"/>
        <v>4.6521707478871535E-2</v>
      </c>
      <c r="O1652" s="13">
        <f t="shared" ca="1" si="188"/>
        <v>6.4983740996123071E-2</v>
      </c>
      <c r="P1652" s="1">
        <v>1650</v>
      </c>
      <c r="Q1652" s="4">
        <v>651</v>
      </c>
    </row>
    <row r="1653" spans="14:17" ht="19.5" customHeight="1" x14ac:dyDescent="0.2">
      <c r="N1653" s="6">
        <f t="shared" ca="1" si="189"/>
        <v>0.12897964886133251</v>
      </c>
      <c r="O1653" s="13">
        <f t="shared" ca="1" si="188"/>
        <v>0.16599081629825863</v>
      </c>
      <c r="P1653" s="1">
        <v>1651</v>
      </c>
      <c r="Q1653" s="4">
        <v>652</v>
      </c>
    </row>
    <row r="1654" spans="14:17" ht="19.5" customHeight="1" x14ac:dyDescent="0.2">
      <c r="N1654" s="6">
        <f t="shared" ca="1" si="189"/>
        <v>1.813385042655714E-2</v>
      </c>
      <c r="O1654" s="13">
        <f t="shared" ca="1" si="188"/>
        <v>9.5644170653098645E-2</v>
      </c>
      <c r="P1654" s="1">
        <v>1652</v>
      </c>
      <c r="Q1654" s="4">
        <v>653</v>
      </c>
    </row>
    <row r="1655" spans="14:17" ht="19.5" customHeight="1" x14ac:dyDescent="0.2">
      <c r="N1655" s="6">
        <f t="shared" ca="1" si="189"/>
        <v>-0.11822906165620399</v>
      </c>
      <c r="O1655" s="13">
        <f t="shared" ca="1" si="188"/>
        <v>-4.3193155897704769E-2</v>
      </c>
      <c r="P1655" s="1">
        <v>1653</v>
      </c>
      <c r="Q1655" s="4">
        <v>654</v>
      </c>
    </row>
    <row r="1656" spans="14:17" ht="19.5" customHeight="1" x14ac:dyDescent="0.2">
      <c r="N1656" s="6">
        <f t="shared" ca="1" si="189"/>
        <v>-0.10904840775301874</v>
      </c>
      <c r="O1656" s="13">
        <f t="shared" ca="1" si="188"/>
        <v>-6.5743756097201664E-2</v>
      </c>
      <c r="P1656" s="1">
        <v>1654</v>
      </c>
      <c r="Q1656" s="4">
        <v>655</v>
      </c>
    </row>
    <row r="1657" spans="14:17" ht="19.5" customHeight="1" x14ac:dyDescent="0.2">
      <c r="N1657" s="6">
        <f t="shared" ca="1" si="189"/>
        <v>-5.4786635649499267E-2</v>
      </c>
      <c r="O1657" s="13">
        <f t="shared" ref="O1657:O1720" ca="1" si="190">SUMPRODUCT($M$3:$M$182,O1477:O1656)+N1657</f>
        <v>-4.0907422933349397E-2</v>
      </c>
      <c r="P1657" s="1">
        <v>1655</v>
      </c>
      <c r="Q1657" s="4">
        <v>656</v>
      </c>
    </row>
    <row r="1658" spans="14:17" ht="19.5" customHeight="1" x14ac:dyDescent="0.2">
      <c r="N1658" s="6">
        <f t="shared" ca="1" si="189"/>
        <v>-9.2523849427953817E-2</v>
      </c>
      <c r="O1658" s="13">
        <f t="shared" ca="1" si="190"/>
        <v>-9.2294182967450469E-2</v>
      </c>
      <c r="P1658" s="1">
        <v>1656</v>
      </c>
      <c r="Q1658" s="4">
        <v>657</v>
      </c>
    </row>
    <row r="1659" spans="14:17" ht="19.5" customHeight="1" x14ac:dyDescent="0.2">
      <c r="N1659" s="6">
        <f t="shared" ca="1" si="189"/>
        <v>-8.4361012911911476E-2</v>
      </c>
      <c r="O1659" s="13">
        <f t="shared" ca="1" si="190"/>
        <v>-0.10685025114225666</v>
      </c>
      <c r="P1659" s="1">
        <v>1657</v>
      </c>
      <c r="Q1659" s="4">
        <v>658</v>
      </c>
    </row>
    <row r="1660" spans="14:17" ht="19.5" customHeight="1" x14ac:dyDescent="0.2">
      <c r="N1660" s="6">
        <f t="shared" ca="1" si="189"/>
        <v>1.3772657406591849E-2</v>
      </c>
      <c r="O1660" s="13">
        <f t="shared" ca="1" si="190"/>
        <v>-2.3552612361830143E-2</v>
      </c>
      <c r="P1660" s="1">
        <v>1658</v>
      </c>
      <c r="Q1660" s="4">
        <v>659</v>
      </c>
    </row>
    <row r="1661" spans="14:17" ht="19.5" customHeight="1" x14ac:dyDescent="0.2">
      <c r="N1661" s="6">
        <f t="shared" ca="1" si="189"/>
        <v>7.0222663214496203E-2</v>
      </c>
      <c r="O1661" s="13">
        <f t="shared" ca="1" si="190"/>
        <v>3.9302156860891724E-2</v>
      </c>
      <c r="P1661" s="1">
        <v>1659</v>
      </c>
      <c r="Q1661" s="4">
        <v>660</v>
      </c>
    </row>
    <row r="1662" spans="14:17" ht="19.5" customHeight="1" x14ac:dyDescent="0.2">
      <c r="N1662" s="6">
        <f t="shared" ca="1" si="189"/>
        <v>-0.10815504141648387</v>
      </c>
      <c r="O1662" s="13">
        <f t="shared" ca="1" si="190"/>
        <v>-9.4911154865553599E-2</v>
      </c>
      <c r="P1662" s="1">
        <v>1660</v>
      </c>
      <c r="Q1662" s="4">
        <v>661</v>
      </c>
    </row>
    <row r="1663" spans="14:17" ht="19.5" customHeight="1" x14ac:dyDescent="0.2">
      <c r="N1663" s="6">
        <f t="shared" ca="1" si="189"/>
        <v>3.0680796148624685E-2</v>
      </c>
      <c r="O1663" s="13">
        <f t="shared" ca="1" si="190"/>
        <v>2.4263023674543707E-3</v>
      </c>
      <c r="P1663" s="1">
        <v>1661</v>
      </c>
      <c r="Q1663" s="4">
        <v>662</v>
      </c>
    </row>
    <row r="1664" spans="14:17" ht="19.5" customHeight="1" x14ac:dyDescent="0.2">
      <c r="N1664" s="6">
        <f t="shared" ca="1" si="189"/>
        <v>4.6116100821177508E-2</v>
      </c>
      <c r="O1664" s="13">
        <f t="shared" ca="1" si="190"/>
        <v>4.1703207962102487E-2</v>
      </c>
      <c r="P1664" s="1">
        <v>1662</v>
      </c>
      <c r="Q1664" s="4">
        <v>663</v>
      </c>
    </row>
    <row r="1665" spans="14:17" ht="19.5" customHeight="1" x14ac:dyDescent="0.2">
      <c r="N1665" s="6">
        <f t="shared" ca="1" si="189"/>
        <v>0.20261901931022802</v>
      </c>
      <c r="O1665" s="13">
        <f t="shared" ca="1" si="190"/>
        <v>0.21579731122399856</v>
      </c>
      <c r="P1665" s="1">
        <v>1663</v>
      </c>
      <c r="Q1665" s="4">
        <v>664</v>
      </c>
    </row>
    <row r="1666" spans="14:17" ht="19.5" customHeight="1" x14ac:dyDescent="0.2">
      <c r="N1666" s="6">
        <f t="shared" ca="1" si="189"/>
        <v>7.3788358886201694E-2</v>
      </c>
      <c r="O1666" s="13">
        <f t="shared" ca="1" si="190"/>
        <v>0.13338080855299092</v>
      </c>
      <c r="P1666" s="1">
        <v>1664</v>
      </c>
      <c r="Q1666" s="4">
        <v>665</v>
      </c>
    </row>
    <row r="1667" spans="14:17" ht="19.5" customHeight="1" x14ac:dyDescent="0.2">
      <c r="N1667" s="6">
        <f t="shared" ref="N1667:N1730" ca="1" si="191">NORMSINV(RAND())*0.096</f>
        <v>-7.3026616250138413E-2</v>
      </c>
      <c r="O1667" s="13">
        <f t="shared" ca="1" si="190"/>
        <v>1.0648979591467822E-2</v>
      </c>
      <c r="P1667" s="1">
        <v>1665</v>
      </c>
      <c r="Q1667" s="4">
        <v>666</v>
      </c>
    </row>
    <row r="1668" spans="14:17" ht="19.5" customHeight="1" x14ac:dyDescent="0.2">
      <c r="N1668" s="6">
        <f t="shared" ca="1" si="191"/>
        <v>0.10194232384571487</v>
      </c>
      <c r="O1668" s="13">
        <f t="shared" ca="1" si="190"/>
        <v>0.12727603858211867</v>
      </c>
      <c r="P1668" s="1">
        <v>1666</v>
      </c>
      <c r="Q1668" s="4">
        <v>667</v>
      </c>
    </row>
    <row r="1669" spans="14:17" ht="19.5" customHeight="1" x14ac:dyDescent="0.2">
      <c r="N1669" s="6">
        <f t="shared" ca="1" si="191"/>
        <v>-0.18860159150773928</v>
      </c>
      <c r="O1669" s="13">
        <f t="shared" ca="1" si="190"/>
        <v>-0.10950851978162281</v>
      </c>
      <c r="P1669" s="1">
        <v>1667</v>
      </c>
      <c r="Q1669" s="4">
        <v>668</v>
      </c>
    </row>
    <row r="1670" spans="14:17" ht="19.5" customHeight="1" x14ac:dyDescent="0.2">
      <c r="N1670" s="6">
        <f t="shared" ca="1" si="191"/>
        <v>0.10434532063440147</v>
      </c>
      <c r="O1670" s="13">
        <f t="shared" ca="1" si="190"/>
        <v>0.11871227055432249</v>
      </c>
      <c r="P1670" s="1">
        <v>1668</v>
      </c>
      <c r="Q1670" s="4">
        <v>669</v>
      </c>
    </row>
    <row r="1671" spans="14:17" ht="19.5" customHeight="1" x14ac:dyDescent="0.2">
      <c r="N1671" s="6">
        <f t="shared" ca="1" si="191"/>
        <v>1.1245421503302282E-2</v>
      </c>
      <c r="O1671" s="13">
        <f t="shared" ca="1" si="190"/>
        <v>6.0399261762226569E-2</v>
      </c>
      <c r="P1671" s="1">
        <v>1669</v>
      </c>
      <c r="Q1671" s="4">
        <v>670</v>
      </c>
    </row>
    <row r="1672" spans="14:17" ht="19.5" customHeight="1" x14ac:dyDescent="0.2">
      <c r="N1672" s="6">
        <f t="shared" ca="1" si="191"/>
        <v>-0.19289393377094172</v>
      </c>
      <c r="O1672" s="13">
        <f t="shared" ca="1" si="190"/>
        <v>-0.14856570544160536</v>
      </c>
      <c r="P1672" s="1">
        <v>1670</v>
      </c>
      <c r="Q1672" s="4">
        <v>671</v>
      </c>
    </row>
    <row r="1673" spans="14:17" ht="19.5" customHeight="1" x14ac:dyDescent="0.2">
      <c r="N1673" s="6">
        <f t="shared" ca="1" si="191"/>
        <v>3.8118233092669186E-2</v>
      </c>
      <c r="O1673" s="13">
        <f t="shared" ca="1" si="190"/>
        <v>3.2438882273142906E-2</v>
      </c>
      <c r="P1673" s="1">
        <v>1671</v>
      </c>
      <c r="Q1673" s="4">
        <v>672</v>
      </c>
    </row>
    <row r="1674" spans="14:17" ht="19.5" customHeight="1" x14ac:dyDescent="0.2">
      <c r="N1674" s="6">
        <f t="shared" ca="1" si="191"/>
        <v>0.13698678653241617</v>
      </c>
      <c r="O1674" s="13">
        <f t="shared" ca="1" si="190"/>
        <v>0.16190695081961848</v>
      </c>
      <c r="P1674" s="1">
        <v>1672</v>
      </c>
      <c r="Q1674" s="4">
        <v>673</v>
      </c>
    </row>
    <row r="1675" spans="14:17" ht="19.5" customHeight="1" x14ac:dyDescent="0.2">
      <c r="N1675" s="6">
        <f t="shared" ca="1" si="191"/>
        <v>-0.10899566128325479</v>
      </c>
      <c r="O1675" s="13">
        <f t="shared" ca="1" si="190"/>
        <v>-5.7802679526641552E-2</v>
      </c>
      <c r="P1675" s="1">
        <v>1673</v>
      </c>
      <c r="Q1675" s="4">
        <v>674</v>
      </c>
    </row>
    <row r="1676" spans="14:17" ht="19.5" customHeight="1" x14ac:dyDescent="0.2">
      <c r="N1676" s="6">
        <f t="shared" ca="1" si="191"/>
        <v>9.9438512250612537E-2</v>
      </c>
      <c r="O1676" s="13">
        <f t="shared" ca="1" si="190"/>
        <v>0.11771277691450632</v>
      </c>
      <c r="P1676" s="1">
        <v>1674</v>
      </c>
      <c r="Q1676" s="4">
        <v>675</v>
      </c>
    </row>
    <row r="1677" spans="14:17" ht="19.5" customHeight="1" x14ac:dyDescent="0.2">
      <c r="N1677" s="6">
        <f t="shared" ca="1" si="191"/>
        <v>-2.5065734710110091E-2</v>
      </c>
      <c r="O1677" s="13">
        <f t="shared" ca="1" si="190"/>
        <v>2.6037148986755378E-2</v>
      </c>
      <c r="P1677" s="1">
        <v>1675</v>
      </c>
      <c r="Q1677" s="4">
        <v>676</v>
      </c>
    </row>
    <row r="1678" spans="14:17" ht="19.5" customHeight="1" x14ac:dyDescent="0.2">
      <c r="N1678" s="6">
        <f t="shared" ca="1" si="191"/>
        <v>5.1686514214058406E-2</v>
      </c>
      <c r="O1678" s="13">
        <f t="shared" ca="1" si="190"/>
        <v>0.10598549400551699</v>
      </c>
      <c r="P1678" s="1">
        <v>1676</v>
      </c>
      <c r="Q1678" s="4">
        <v>677</v>
      </c>
    </row>
    <row r="1679" spans="14:17" ht="19.5" customHeight="1" x14ac:dyDescent="0.2">
      <c r="N1679" s="6">
        <f t="shared" ca="1" si="191"/>
        <v>3.4695845542939731E-2</v>
      </c>
      <c r="O1679" s="13">
        <f t="shared" ca="1" si="190"/>
        <v>8.7967785206818833E-2</v>
      </c>
      <c r="P1679" s="1">
        <v>1677</v>
      </c>
      <c r="Q1679" s="4">
        <v>678</v>
      </c>
    </row>
    <row r="1680" spans="14:17" ht="19.5" customHeight="1" x14ac:dyDescent="0.2">
      <c r="N1680" s="6">
        <f t="shared" ca="1" si="191"/>
        <v>9.2292843952952536E-2</v>
      </c>
      <c r="O1680" s="13">
        <f t="shared" ca="1" si="190"/>
        <v>0.1676005578791166</v>
      </c>
      <c r="P1680" s="1">
        <v>1678</v>
      </c>
      <c r="Q1680" s="4">
        <v>679</v>
      </c>
    </row>
    <row r="1681" spans="14:17" ht="19.5" customHeight="1" x14ac:dyDescent="0.2">
      <c r="N1681" s="6">
        <f t="shared" ca="1" si="191"/>
        <v>0.1442555067927645</v>
      </c>
      <c r="O1681" s="13">
        <f t="shared" ca="1" si="190"/>
        <v>0.24031023223973971</v>
      </c>
      <c r="P1681" s="1">
        <v>1679</v>
      </c>
      <c r="Q1681" s="4">
        <v>680</v>
      </c>
    </row>
    <row r="1682" spans="14:17" ht="19.5" customHeight="1" x14ac:dyDescent="0.2">
      <c r="N1682" s="6">
        <f t="shared" ca="1" si="191"/>
        <v>3.8698485056131667E-2</v>
      </c>
      <c r="O1682" s="13">
        <f t="shared" ca="1" si="190"/>
        <v>0.1623485158500097</v>
      </c>
      <c r="P1682" s="1">
        <v>1680</v>
      </c>
      <c r="Q1682" s="4">
        <v>681</v>
      </c>
    </row>
    <row r="1683" spans="14:17" ht="19.5" customHeight="1" x14ac:dyDescent="0.2">
      <c r="N1683" s="6">
        <f t="shared" ca="1" si="191"/>
        <v>-0.2144450819074501</v>
      </c>
      <c r="O1683" s="13">
        <f t="shared" ca="1" si="190"/>
        <v>-9.425748251653171E-2</v>
      </c>
      <c r="P1683" s="1">
        <v>1681</v>
      </c>
      <c r="Q1683" s="4">
        <v>682</v>
      </c>
    </row>
    <row r="1684" spans="14:17" ht="19.5" customHeight="1" x14ac:dyDescent="0.2">
      <c r="N1684" s="6">
        <f t="shared" ca="1" si="191"/>
        <v>6.4758453989804857E-2</v>
      </c>
      <c r="O1684" s="13">
        <f t="shared" ca="1" si="190"/>
        <v>0.1142266537614515</v>
      </c>
      <c r="P1684" s="1">
        <v>1682</v>
      </c>
      <c r="Q1684" s="4">
        <v>683</v>
      </c>
    </row>
    <row r="1685" spans="14:17" ht="19.5" customHeight="1" x14ac:dyDescent="0.2">
      <c r="N1685" s="6">
        <f t="shared" ca="1" si="191"/>
        <v>-2.3141257899172606E-2</v>
      </c>
      <c r="O1685" s="13">
        <f t="shared" ca="1" si="190"/>
        <v>5.5479407303758901E-2</v>
      </c>
      <c r="P1685" s="1">
        <v>1683</v>
      </c>
      <c r="Q1685" s="4">
        <v>684</v>
      </c>
    </row>
    <row r="1686" spans="14:17" ht="19.5" customHeight="1" x14ac:dyDescent="0.2">
      <c r="N1686" s="6">
        <f t="shared" ca="1" si="191"/>
        <v>3.6231091004111307E-4</v>
      </c>
      <c r="O1686" s="13">
        <f t="shared" ca="1" si="190"/>
        <v>5.9256283789671148E-2</v>
      </c>
      <c r="P1686" s="1">
        <v>1684</v>
      </c>
      <c r="Q1686" s="4">
        <v>685</v>
      </c>
    </row>
    <row r="1687" spans="14:17" ht="19.5" customHeight="1" x14ac:dyDescent="0.2">
      <c r="N1687" s="6">
        <f t="shared" ca="1" si="191"/>
        <v>7.6010037834636071E-2</v>
      </c>
      <c r="O1687" s="13">
        <f t="shared" ca="1" si="190"/>
        <v>0.13424810239631424</v>
      </c>
      <c r="P1687" s="1">
        <v>1685</v>
      </c>
      <c r="Q1687" s="4">
        <v>686</v>
      </c>
    </row>
    <row r="1688" spans="14:17" ht="19.5" customHeight="1" x14ac:dyDescent="0.2">
      <c r="N1688" s="6">
        <f t="shared" ca="1" si="191"/>
        <v>-0.15238261701260603</v>
      </c>
      <c r="O1688" s="13">
        <f t="shared" ca="1" si="190"/>
        <v>-8.1211341763982037E-2</v>
      </c>
      <c r="P1688" s="1">
        <v>1686</v>
      </c>
      <c r="Q1688" s="4">
        <v>687</v>
      </c>
    </row>
    <row r="1689" spans="14:17" ht="19.5" customHeight="1" x14ac:dyDescent="0.2">
      <c r="N1689" s="6">
        <f t="shared" ca="1" si="191"/>
        <v>-0.19871104635766107</v>
      </c>
      <c r="O1689" s="13">
        <f t="shared" ca="1" si="190"/>
        <v>-0.16194983187786033</v>
      </c>
      <c r="P1689" s="1">
        <v>1687</v>
      </c>
      <c r="Q1689" s="4">
        <v>688</v>
      </c>
    </row>
    <row r="1690" spans="14:17" ht="19.5" customHeight="1" x14ac:dyDescent="0.2">
      <c r="N1690" s="6">
        <f t="shared" ca="1" si="191"/>
        <v>-1.5209325922762008E-2</v>
      </c>
      <c r="O1690" s="13">
        <f t="shared" ca="1" si="190"/>
        <v>-3.1339948878649396E-2</v>
      </c>
      <c r="P1690" s="1">
        <v>1688</v>
      </c>
      <c r="Q1690" s="4">
        <v>689</v>
      </c>
    </row>
    <row r="1691" spans="14:17" ht="19.5" customHeight="1" x14ac:dyDescent="0.2">
      <c r="N1691" s="6">
        <f t="shared" ca="1" si="191"/>
        <v>-0.15500085494519519</v>
      </c>
      <c r="O1691" s="13">
        <f t="shared" ca="1" si="190"/>
        <v>-0.17065825485166058</v>
      </c>
      <c r="P1691" s="1">
        <v>1689</v>
      </c>
      <c r="Q1691" s="4">
        <v>690</v>
      </c>
    </row>
    <row r="1692" spans="14:17" ht="19.5" customHeight="1" x14ac:dyDescent="0.2">
      <c r="N1692" s="6">
        <f t="shared" ca="1" si="191"/>
        <v>-4.9584566193675635E-2</v>
      </c>
      <c r="O1692" s="13">
        <f t="shared" ca="1" si="190"/>
        <v>-8.5230344280086301E-2</v>
      </c>
      <c r="P1692" s="1">
        <v>1690</v>
      </c>
      <c r="Q1692" s="4">
        <v>691</v>
      </c>
    </row>
    <row r="1693" spans="14:17" ht="19.5" customHeight="1" x14ac:dyDescent="0.2">
      <c r="N1693" s="6">
        <f t="shared" ca="1" si="191"/>
        <v>-1.3977306687855956E-2</v>
      </c>
      <c r="O1693" s="13">
        <f t="shared" ca="1" si="190"/>
        <v>-4.8393227941919983E-2</v>
      </c>
      <c r="P1693" s="1">
        <v>1691</v>
      </c>
      <c r="Q1693" s="4">
        <v>692</v>
      </c>
    </row>
    <row r="1694" spans="14:17" ht="19.5" customHeight="1" x14ac:dyDescent="0.2">
      <c r="N1694" s="6">
        <f t="shared" ca="1" si="191"/>
        <v>-4.2120985258658948E-2</v>
      </c>
      <c r="O1694" s="13">
        <f t="shared" ca="1" si="190"/>
        <v>-7.2919792382821064E-2</v>
      </c>
      <c r="P1694" s="1">
        <v>1692</v>
      </c>
      <c r="Q1694" s="4">
        <v>693</v>
      </c>
    </row>
    <row r="1695" spans="14:17" ht="19.5" customHeight="1" x14ac:dyDescent="0.2">
      <c r="N1695" s="6">
        <f t="shared" ca="1" si="191"/>
        <v>8.4054082479416023E-2</v>
      </c>
      <c r="O1695" s="13">
        <f t="shared" ca="1" si="190"/>
        <v>4.2185734474667357E-2</v>
      </c>
      <c r="P1695" s="1">
        <v>1693</v>
      </c>
      <c r="Q1695" s="4">
        <v>694</v>
      </c>
    </row>
    <row r="1696" spans="14:17" ht="19.5" customHeight="1" x14ac:dyDescent="0.2">
      <c r="N1696" s="6">
        <f t="shared" ca="1" si="191"/>
        <v>-0.16197226122152303</v>
      </c>
      <c r="O1696" s="13">
        <f t="shared" ca="1" si="190"/>
        <v>-0.16480195117451346</v>
      </c>
      <c r="P1696" s="1">
        <v>1694</v>
      </c>
      <c r="Q1696" s="4">
        <v>695</v>
      </c>
    </row>
    <row r="1697" spans="14:17" ht="19.5" customHeight="1" x14ac:dyDescent="0.2">
      <c r="N1697" s="6">
        <f t="shared" ca="1" si="191"/>
        <v>-8.6402562971377134E-2</v>
      </c>
      <c r="O1697" s="13">
        <f t="shared" ca="1" si="190"/>
        <v>-0.13398409600162409</v>
      </c>
      <c r="P1697" s="1">
        <v>1695</v>
      </c>
      <c r="Q1697" s="4">
        <v>696</v>
      </c>
    </row>
    <row r="1698" spans="14:17" ht="19.5" customHeight="1" x14ac:dyDescent="0.2">
      <c r="N1698" s="6">
        <f t="shared" ca="1" si="191"/>
        <v>-1.1488086493348501E-2</v>
      </c>
      <c r="O1698" s="13">
        <f t="shared" ca="1" si="190"/>
        <v>-8.2880530367583929E-2</v>
      </c>
      <c r="P1698" s="1">
        <v>1696</v>
      </c>
      <c r="Q1698" s="4">
        <v>697</v>
      </c>
    </row>
    <row r="1699" spans="14:17" ht="19.5" customHeight="1" x14ac:dyDescent="0.2">
      <c r="N1699" s="6">
        <f t="shared" ca="1" si="191"/>
        <v>-5.2725592533355896E-2</v>
      </c>
      <c r="O1699" s="13">
        <f t="shared" ca="1" si="190"/>
        <v>-0.12679902598246023</v>
      </c>
      <c r="P1699" s="1">
        <v>1697</v>
      </c>
      <c r="Q1699" s="4">
        <v>698</v>
      </c>
    </row>
    <row r="1700" spans="14:17" ht="19.5" customHeight="1" x14ac:dyDescent="0.2">
      <c r="N1700" s="6">
        <f t="shared" ca="1" si="191"/>
        <v>-1.7864356584950905E-2</v>
      </c>
      <c r="O1700" s="13">
        <f t="shared" ca="1" si="190"/>
        <v>-9.0181003293071202E-2</v>
      </c>
      <c r="P1700" s="1">
        <v>1698</v>
      </c>
      <c r="Q1700" s="4">
        <v>699</v>
      </c>
    </row>
    <row r="1701" spans="14:17" ht="19.5" customHeight="1" x14ac:dyDescent="0.2">
      <c r="N1701" s="6">
        <f t="shared" ca="1" si="191"/>
        <v>-9.0806832527225378E-2</v>
      </c>
      <c r="O1701" s="13">
        <f t="shared" ca="1" si="190"/>
        <v>-0.14546026618442537</v>
      </c>
      <c r="P1701" s="1">
        <v>1699</v>
      </c>
      <c r="Q1701" s="4">
        <v>700</v>
      </c>
    </row>
    <row r="1702" spans="14:17" ht="19.5" customHeight="1" x14ac:dyDescent="0.2">
      <c r="N1702" s="6">
        <f t="shared" ca="1" si="191"/>
        <v>-0.143863088226168</v>
      </c>
      <c r="O1702" s="13">
        <f t="shared" ca="1" si="190"/>
        <v>-0.25273318923398536</v>
      </c>
      <c r="P1702" s="1">
        <v>1700</v>
      </c>
      <c r="Q1702" s="4">
        <v>701</v>
      </c>
    </row>
    <row r="1703" spans="14:17" ht="19.5" customHeight="1" x14ac:dyDescent="0.2">
      <c r="N1703" s="6">
        <f t="shared" ca="1" si="191"/>
        <v>-9.0317009907778648E-2</v>
      </c>
      <c r="O1703" s="13">
        <f t="shared" ca="1" si="190"/>
        <v>-0.22234224833384975</v>
      </c>
      <c r="P1703" s="1">
        <v>1701</v>
      </c>
      <c r="Q1703" s="4">
        <v>702</v>
      </c>
    </row>
    <row r="1704" spans="14:17" ht="19.5" customHeight="1" x14ac:dyDescent="0.2">
      <c r="N1704" s="6">
        <f t="shared" ca="1" si="191"/>
        <v>2.7696716136295488E-2</v>
      </c>
      <c r="O1704" s="13">
        <f t="shared" ca="1" si="190"/>
        <v>-0.11574562420976625</v>
      </c>
      <c r="P1704" s="1">
        <v>1702</v>
      </c>
      <c r="Q1704" s="4">
        <v>703</v>
      </c>
    </row>
    <row r="1705" spans="14:17" ht="19.5" customHeight="1" x14ac:dyDescent="0.2">
      <c r="N1705" s="6">
        <f t="shared" ca="1" si="191"/>
        <v>-6.5788725232113557E-2</v>
      </c>
      <c r="O1705" s="13">
        <f t="shared" ca="1" si="190"/>
        <v>-0.18334563801960224</v>
      </c>
      <c r="P1705" s="1">
        <v>1703</v>
      </c>
      <c r="Q1705" s="4">
        <v>704</v>
      </c>
    </row>
    <row r="1706" spans="14:17" ht="19.5" customHeight="1" x14ac:dyDescent="0.2">
      <c r="N1706" s="6">
        <f t="shared" ca="1" si="191"/>
        <v>7.8592977520319504E-2</v>
      </c>
      <c r="O1706" s="13">
        <f t="shared" ca="1" si="190"/>
        <v>-5.6253430573507943E-2</v>
      </c>
      <c r="P1706" s="1">
        <v>1704</v>
      </c>
      <c r="Q1706" s="4">
        <v>705</v>
      </c>
    </row>
    <row r="1707" spans="14:17" ht="19.5" customHeight="1" x14ac:dyDescent="0.2">
      <c r="N1707" s="6">
        <f t="shared" ca="1" si="191"/>
        <v>-9.4104317237158647E-2</v>
      </c>
      <c r="O1707" s="13">
        <f t="shared" ca="1" si="190"/>
        <v>-0.19393108723996558</v>
      </c>
      <c r="P1707" s="1">
        <v>1705</v>
      </c>
      <c r="Q1707" s="4">
        <v>706</v>
      </c>
    </row>
    <row r="1708" spans="14:17" ht="19.5" customHeight="1" x14ac:dyDescent="0.2">
      <c r="N1708" s="6">
        <f t="shared" ca="1" si="191"/>
        <v>8.7216980894386342E-2</v>
      </c>
      <c r="O1708" s="13">
        <f t="shared" ca="1" si="190"/>
        <v>-1.9936619111423443E-2</v>
      </c>
      <c r="P1708" s="1">
        <v>1706</v>
      </c>
      <c r="Q1708" s="4">
        <v>707</v>
      </c>
    </row>
    <row r="1709" spans="14:17" ht="19.5" customHeight="1" x14ac:dyDescent="0.2">
      <c r="N1709" s="6">
        <f t="shared" ca="1" si="191"/>
        <v>0.11873891537598026</v>
      </c>
      <c r="O1709" s="13">
        <f t="shared" ca="1" si="190"/>
        <v>2.730511256822267E-2</v>
      </c>
      <c r="P1709" s="1">
        <v>1707</v>
      </c>
      <c r="Q1709" s="4">
        <v>708</v>
      </c>
    </row>
    <row r="1710" spans="14:17" ht="19.5" customHeight="1" x14ac:dyDescent="0.2">
      <c r="N1710" s="6">
        <f t="shared" ca="1" si="191"/>
        <v>0.12646895103684361</v>
      </c>
      <c r="O1710" s="13">
        <f t="shared" ca="1" si="190"/>
        <v>7.4789903665736471E-2</v>
      </c>
      <c r="P1710" s="1">
        <v>1708</v>
      </c>
      <c r="Q1710" s="4">
        <v>709</v>
      </c>
    </row>
    <row r="1711" spans="14:17" ht="19.5" customHeight="1" x14ac:dyDescent="0.2">
      <c r="N1711" s="6">
        <f t="shared" ca="1" si="191"/>
        <v>-4.4998868969787935E-2</v>
      </c>
      <c r="O1711" s="13">
        <f t="shared" ca="1" si="190"/>
        <v>-6.9475365124320176E-2</v>
      </c>
      <c r="P1711" s="1">
        <v>1709</v>
      </c>
      <c r="Q1711" s="4">
        <v>710</v>
      </c>
    </row>
    <row r="1712" spans="14:17" ht="19.5" customHeight="1" x14ac:dyDescent="0.2">
      <c r="N1712" s="6">
        <f t="shared" ca="1" si="191"/>
        <v>-7.4822459058162039E-2</v>
      </c>
      <c r="O1712" s="13">
        <f t="shared" ca="1" si="190"/>
        <v>-9.5614506619965067E-2</v>
      </c>
      <c r="P1712" s="1">
        <v>1710</v>
      </c>
      <c r="Q1712" s="4">
        <v>711</v>
      </c>
    </row>
    <row r="1713" spans="14:17" ht="19.5" customHeight="1" x14ac:dyDescent="0.2">
      <c r="N1713" s="6">
        <f t="shared" ca="1" si="191"/>
        <v>-1.9524062651923565E-2</v>
      </c>
      <c r="O1713" s="13">
        <f t="shared" ca="1" si="190"/>
        <v>-7.5886791211442817E-2</v>
      </c>
      <c r="P1713" s="1">
        <v>1711</v>
      </c>
      <c r="Q1713" s="4">
        <v>712</v>
      </c>
    </row>
    <row r="1714" spans="14:17" ht="19.5" customHeight="1" x14ac:dyDescent="0.2">
      <c r="N1714" s="6">
        <f t="shared" ca="1" si="191"/>
        <v>3.4598042765207518E-2</v>
      </c>
      <c r="O1714" s="13">
        <f t="shared" ca="1" si="190"/>
        <v>-2.3932211680040338E-2</v>
      </c>
      <c r="P1714" s="1">
        <v>1712</v>
      </c>
      <c r="Q1714" s="4">
        <v>713</v>
      </c>
    </row>
    <row r="1715" spans="14:17" ht="19.5" customHeight="1" x14ac:dyDescent="0.2">
      <c r="N1715" s="6">
        <f t="shared" ca="1" si="191"/>
        <v>-8.9239052063692648E-2</v>
      </c>
      <c r="O1715" s="13">
        <f t="shared" ca="1" si="190"/>
        <v>-0.14669522729039033</v>
      </c>
      <c r="P1715" s="1">
        <v>1713</v>
      </c>
      <c r="Q1715" s="4">
        <v>714</v>
      </c>
    </row>
    <row r="1716" spans="14:17" ht="19.5" customHeight="1" x14ac:dyDescent="0.2">
      <c r="N1716" s="6">
        <f t="shared" ca="1" si="191"/>
        <v>-7.3442371083130481E-2</v>
      </c>
      <c r="O1716" s="13">
        <f t="shared" ca="1" si="190"/>
        <v>-0.15260229793154118</v>
      </c>
      <c r="P1716" s="1">
        <v>1714</v>
      </c>
      <c r="Q1716" s="4">
        <v>715</v>
      </c>
    </row>
    <row r="1717" spans="14:17" ht="19.5" customHeight="1" x14ac:dyDescent="0.2">
      <c r="N1717" s="6">
        <f t="shared" ca="1" si="191"/>
        <v>8.0471272496558263E-2</v>
      </c>
      <c r="O1717" s="13">
        <f t="shared" ca="1" si="190"/>
        <v>7.3819002152383933E-3</v>
      </c>
      <c r="P1717" s="1">
        <v>1715</v>
      </c>
      <c r="Q1717" s="4">
        <v>716</v>
      </c>
    </row>
    <row r="1718" spans="14:17" ht="19.5" customHeight="1" x14ac:dyDescent="0.2">
      <c r="N1718" s="6">
        <f t="shared" ca="1" si="191"/>
        <v>5.1345625405273584E-2</v>
      </c>
      <c r="O1718" s="13">
        <f t="shared" ca="1" si="190"/>
        <v>-4.9002118916802104E-3</v>
      </c>
      <c r="P1718" s="1">
        <v>1716</v>
      </c>
      <c r="Q1718" s="4">
        <v>717</v>
      </c>
    </row>
    <row r="1719" spans="14:17" ht="19.5" customHeight="1" x14ac:dyDescent="0.2">
      <c r="N1719" s="6">
        <f t="shared" ca="1" si="191"/>
        <v>9.16914861373027E-2</v>
      </c>
      <c r="O1719" s="13">
        <f t="shared" ca="1" si="190"/>
        <v>4.4938171576955101E-2</v>
      </c>
      <c r="P1719" s="1">
        <v>1717</v>
      </c>
      <c r="Q1719" s="4">
        <v>718</v>
      </c>
    </row>
    <row r="1720" spans="14:17" ht="19.5" customHeight="1" x14ac:dyDescent="0.2">
      <c r="N1720" s="6">
        <f t="shared" ca="1" si="191"/>
        <v>-0.10128705334276551</v>
      </c>
      <c r="O1720" s="13">
        <f t="shared" ca="1" si="190"/>
        <v>-0.12001420067952444</v>
      </c>
      <c r="P1720" s="1">
        <v>1718</v>
      </c>
      <c r="Q1720" s="4">
        <v>719</v>
      </c>
    </row>
    <row r="1721" spans="14:17" ht="19.5" customHeight="1" x14ac:dyDescent="0.2">
      <c r="N1721" s="6">
        <f t="shared" ca="1" si="191"/>
        <v>0.10373677362130844</v>
      </c>
      <c r="O1721" s="13">
        <f t="shared" ref="O1721:O1784" ca="1" si="192">SUMPRODUCT($M$3:$M$182,O1541:O1720)+N1721</f>
        <v>5.1515244428015972E-2</v>
      </c>
      <c r="P1721" s="1">
        <v>1719</v>
      </c>
      <c r="Q1721" s="4">
        <v>720</v>
      </c>
    </row>
    <row r="1722" spans="14:17" ht="19.5" customHeight="1" x14ac:dyDescent="0.2">
      <c r="N1722" s="6">
        <f t="shared" ca="1" si="191"/>
        <v>4.505333337779107E-2</v>
      </c>
      <c r="O1722" s="13">
        <f t="shared" ca="1" si="192"/>
        <v>2.7560882553811186E-2</v>
      </c>
      <c r="P1722" s="1">
        <v>1720</v>
      </c>
      <c r="Q1722" s="4">
        <v>721</v>
      </c>
    </row>
    <row r="1723" spans="14:17" ht="19.5" customHeight="1" x14ac:dyDescent="0.2">
      <c r="N1723" s="6">
        <f t="shared" ca="1" si="191"/>
        <v>1.5871693785822723E-3</v>
      </c>
      <c r="O1723" s="13">
        <f t="shared" ca="1" si="192"/>
        <v>-1.2944862346764563E-2</v>
      </c>
      <c r="P1723" s="1">
        <v>1721</v>
      </c>
      <c r="Q1723" s="4">
        <v>722</v>
      </c>
    </row>
    <row r="1724" spans="14:17" ht="19.5" customHeight="1" x14ac:dyDescent="0.2">
      <c r="N1724" s="6">
        <f t="shared" ca="1" si="191"/>
        <v>-0.11929376265203794</v>
      </c>
      <c r="O1724" s="13">
        <f t="shared" ca="1" si="192"/>
        <v>-0.13544252827588316</v>
      </c>
      <c r="P1724" s="1">
        <v>1722</v>
      </c>
      <c r="Q1724" s="4">
        <v>723</v>
      </c>
    </row>
    <row r="1725" spans="14:17" ht="19.5" customHeight="1" x14ac:dyDescent="0.2">
      <c r="N1725" s="6">
        <f t="shared" ca="1" si="191"/>
        <v>6.8661960101967623E-2</v>
      </c>
      <c r="O1725" s="13">
        <f t="shared" ca="1" si="192"/>
        <v>3.2443120021172972E-2</v>
      </c>
      <c r="P1725" s="1">
        <v>1723</v>
      </c>
      <c r="Q1725" s="4">
        <v>724</v>
      </c>
    </row>
    <row r="1726" spans="14:17" ht="19.5" customHeight="1" x14ac:dyDescent="0.2">
      <c r="N1726" s="6">
        <f t="shared" ca="1" si="191"/>
        <v>-3.8028513682800746E-2</v>
      </c>
      <c r="O1726" s="13">
        <f t="shared" ca="1" si="192"/>
        <v>-5.4580704028320437E-2</v>
      </c>
      <c r="P1726" s="1">
        <v>1724</v>
      </c>
      <c r="Q1726" s="4">
        <v>725</v>
      </c>
    </row>
    <row r="1727" spans="14:17" ht="19.5" customHeight="1" x14ac:dyDescent="0.2">
      <c r="N1727" s="6">
        <f t="shared" ca="1" si="191"/>
        <v>-0.15659053681238444</v>
      </c>
      <c r="O1727" s="13">
        <f t="shared" ca="1" si="192"/>
        <v>-0.19192818780139353</v>
      </c>
      <c r="P1727" s="1">
        <v>1725</v>
      </c>
      <c r="Q1727" s="4">
        <v>726</v>
      </c>
    </row>
    <row r="1728" spans="14:17" ht="19.5" customHeight="1" x14ac:dyDescent="0.2">
      <c r="N1728" s="6">
        <f t="shared" ca="1" si="191"/>
        <v>8.2877660254939506E-2</v>
      </c>
      <c r="O1728" s="13">
        <f t="shared" ca="1" si="192"/>
        <v>1.03757728653011E-2</v>
      </c>
      <c r="P1728" s="1">
        <v>1726</v>
      </c>
      <c r="Q1728" s="4">
        <v>727</v>
      </c>
    </row>
    <row r="1729" spans="14:17" ht="19.5" customHeight="1" x14ac:dyDescent="0.2">
      <c r="N1729" s="6">
        <f t="shared" ca="1" si="191"/>
        <v>-9.0902252278303591E-2</v>
      </c>
      <c r="O1729" s="13">
        <f t="shared" ca="1" si="192"/>
        <v>-0.13019985545778648</v>
      </c>
      <c r="P1729" s="1">
        <v>1727</v>
      </c>
      <c r="Q1729" s="4">
        <v>728</v>
      </c>
    </row>
    <row r="1730" spans="14:17" ht="19.5" customHeight="1" x14ac:dyDescent="0.2">
      <c r="N1730" s="6">
        <f t="shared" ca="1" si="191"/>
        <v>4.701510878477156E-2</v>
      </c>
      <c r="O1730" s="13">
        <f t="shared" ca="1" si="192"/>
        <v>-2.5710224715080866E-2</v>
      </c>
      <c r="P1730" s="1">
        <v>1728</v>
      </c>
      <c r="Q1730" s="4">
        <v>729</v>
      </c>
    </row>
    <row r="1731" spans="14:17" ht="19.5" customHeight="1" x14ac:dyDescent="0.2">
      <c r="N1731" s="6">
        <f t="shared" ref="N1731:N1794" ca="1" si="193">NORMSINV(RAND())*0.096</f>
        <v>0.18690286994249009</v>
      </c>
      <c r="O1731" s="13">
        <f t="shared" ca="1" si="192"/>
        <v>0.14862104615694921</v>
      </c>
      <c r="P1731" s="1">
        <v>1729</v>
      </c>
      <c r="Q1731" s="4">
        <v>730</v>
      </c>
    </row>
    <row r="1732" spans="14:17" ht="19.5" customHeight="1" x14ac:dyDescent="0.2">
      <c r="N1732" s="6">
        <f t="shared" ca="1" si="193"/>
        <v>-2.97467836741096E-2</v>
      </c>
      <c r="O1732" s="13">
        <f t="shared" ca="1" si="192"/>
        <v>-1.7494866733505397E-2</v>
      </c>
      <c r="P1732" s="1">
        <v>1730</v>
      </c>
      <c r="Q1732" s="4">
        <v>731</v>
      </c>
    </row>
    <row r="1733" spans="14:17" ht="19.5" customHeight="1" x14ac:dyDescent="0.2">
      <c r="N1733" s="6">
        <f t="shared" ca="1" si="193"/>
        <v>6.2084672244779864E-2</v>
      </c>
      <c r="O1733" s="13">
        <f t="shared" ca="1" si="192"/>
        <v>6.5698739072098666E-2</v>
      </c>
      <c r="P1733" s="1">
        <v>1731</v>
      </c>
      <c r="Q1733" s="4">
        <v>732</v>
      </c>
    </row>
    <row r="1734" spans="14:17" ht="19.5" customHeight="1" x14ac:dyDescent="0.2">
      <c r="N1734" s="6">
        <f t="shared" ca="1" si="193"/>
        <v>-4.6419120319712848E-2</v>
      </c>
      <c r="O1734" s="13">
        <f t="shared" ca="1" si="192"/>
        <v>-3.8496300187634822E-2</v>
      </c>
      <c r="P1734" s="1">
        <v>1732</v>
      </c>
      <c r="Q1734" s="4">
        <v>733</v>
      </c>
    </row>
    <row r="1735" spans="14:17" ht="19.5" customHeight="1" x14ac:dyDescent="0.2">
      <c r="N1735" s="6">
        <f t="shared" ca="1" si="193"/>
        <v>-4.0379978098533734E-2</v>
      </c>
      <c r="O1735" s="13">
        <f t="shared" ca="1" si="192"/>
        <v>-5.2164566032602604E-2</v>
      </c>
      <c r="P1735" s="1">
        <v>1733</v>
      </c>
      <c r="Q1735" s="4">
        <v>734</v>
      </c>
    </row>
    <row r="1736" spans="14:17" ht="19.5" customHeight="1" x14ac:dyDescent="0.2">
      <c r="N1736" s="6">
        <f t="shared" ca="1" si="193"/>
        <v>8.4944374655136115E-2</v>
      </c>
      <c r="O1736" s="13">
        <f t="shared" ca="1" si="192"/>
        <v>8.7307503550445628E-2</v>
      </c>
      <c r="P1736" s="1">
        <v>1734</v>
      </c>
      <c r="Q1736" s="4">
        <v>735</v>
      </c>
    </row>
    <row r="1737" spans="14:17" ht="19.5" customHeight="1" x14ac:dyDescent="0.2">
      <c r="N1737" s="6">
        <f t="shared" ca="1" si="193"/>
        <v>-7.4406650819157805E-3</v>
      </c>
      <c r="O1737" s="13">
        <f t="shared" ca="1" si="192"/>
        <v>3.8256644257743735E-3</v>
      </c>
      <c r="P1737" s="1">
        <v>1735</v>
      </c>
      <c r="Q1737" s="4">
        <v>736</v>
      </c>
    </row>
    <row r="1738" spans="14:17" ht="19.5" customHeight="1" x14ac:dyDescent="0.2">
      <c r="N1738" s="6">
        <f t="shared" ca="1" si="193"/>
        <v>-9.5525933418580511E-2</v>
      </c>
      <c r="O1738" s="13">
        <f t="shared" ca="1" si="192"/>
        <v>-9.0476279971641121E-2</v>
      </c>
      <c r="P1738" s="1">
        <v>1736</v>
      </c>
      <c r="Q1738" s="4">
        <v>737</v>
      </c>
    </row>
    <row r="1739" spans="14:17" ht="19.5" customHeight="1" x14ac:dyDescent="0.2">
      <c r="N1739" s="6">
        <f t="shared" ca="1" si="193"/>
        <v>-0.13122948826373226</v>
      </c>
      <c r="O1739" s="13">
        <f t="shared" ca="1" si="192"/>
        <v>-0.14439188806702416</v>
      </c>
      <c r="P1739" s="1">
        <v>1737</v>
      </c>
      <c r="Q1739" s="4">
        <v>738</v>
      </c>
    </row>
    <row r="1740" spans="14:17" ht="19.5" customHeight="1" x14ac:dyDescent="0.2">
      <c r="N1740" s="6">
        <f t="shared" ca="1" si="193"/>
        <v>-2.215907686978958E-2</v>
      </c>
      <c r="O1740" s="13">
        <f t="shared" ca="1" si="192"/>
        <v>-7.1939693720630554E-2</v>
      </c>
      <c r="P1740" s="1">
        <v>1738</v>
      </c>
      <c r="Q1740" s="4">
        <v>739</v>
      </c>
    </row>
    <row r="1741" spans="14:17" ht="19.5" customHeight="1" x14ac:dyDescent="0.2">
      <c r="N1741" s="6">
        <f t="shared" ca="1" si="193"/>
        <v>7.4882624207809237E-2</v>
      </c>
      <c r="O1741" s="13">
        <f t="shared" ca="1" si="192"/>
        <v>4.2770592906046331E-2</v>
      </c>
      <c r="P1741" s="1">
        <v>1739</v>
      </c>
      <c r="Q1741" s="4">
        <v>740</v>
      </c>
    </row>
    <row r="1742" spans="14:17" ht="19.5" customHeight="1" x14ac:dyDescent="0.2">
      <c r="N1742" s="6">
        <f t="shared" ca="1" si="193"/>
        <v>8.9749904858501692E-2</v>
      </c>
      <c r="O1742" s="13">
        <f t="shared" ca="1" si="192"/>
        <v>6.3693435643822405E-2</v>
      </c>
      <c r="P1742" s="1">
        <v>1740</v>
      </c>
      <c r="Q1742" s="4">
        <v>741</v>
      </c>
    </row>
    <row r="1743" spans="14:17" ht="19.5" customHeight="1" x14ac:dyDescent="0.2">
      <c r="N1743" s="6">
        <f t="shared" ca="1" si="193"/>
        <v>8.9813494204144001E-2</v>
      </c>
      <c r="O1743" s="13">
        <f t="shared" ca="1" si="192"/>
        <v>8.0457513732265007E-2</v>
      </c>
      <c r="P1743" s="1">
        <v>1741</v>
      </c>
      <c r="Q1743" s="4">
        <v>742</v>
      </c>
    </row>
    <row r="1744" spans="14:17" ht="19.5" customHeight="1" x14ac:dyDescent="0.2">
      <c r="N1744" s="6">
        <f t="shared" ca="1" si="193"/>
        <v>6.0011973913338811E-2</v>
      </c>
      <c r="O1744" s="13">
        <f t="shared" ca="1" si="192"/>
        <v>7.9769260853917834E-2</v>
      </c>
      <c r="P1744" s="1">
        <v>1742</v>
      </c>
      <c r="Q1744" s="4">
        <v>743</v>
      </c>
    </row>
    <row r="1745" spans="14:17" ht="19.5" customHeight="1" x14ac:dyDescent="0.2">
      <c r="N1745" s="6">
        <f t="shared" ca="1" si="193"/>
        <v>1.1924942544518367E-2</v>
      </c>
      <c r="O1745" s="13">
        <f t="shared" ca="1" si="192"/>
        <v>4.2399973993347148E-2</v>
      </c>
      <c r="P1745" s="1">
        <v>1743</v>
      </c>
      <c r="Q1745" s="4">
        <v>744</v>
      </c>
    </row>
    <row r="1746" spans="14:17" ht="19.5" customHeight="1" x14ac:dyDescent="0.2">
      <c r="N1746" s="6">
        <f t="shared" ca="1" si="193"/>
        <v>-8.9934354014876428E-2</v>
      </c>
      <c r="O1746" s="13">
        <f t="shared" ca="1" si="192"/>
        <v>-8.4926878833482461E-2</v>
      </c>
      <c r="P1746" s="1">
        <v>1744</v>
      </c>
      <c r="Q1746" s="4">
        <v>745</v>
      </c>
    </row>
    <row r="1747" spans="14:17" ht="19.5" customHeight="1" x14ac:dyDescent="0.2">
      <c r="N1747" s="6">
        <f t="shared" ca="1" si="193"/>
        <v>0.15189913798041627</v>
      </c>
      <c r="O1747" s="13">
        <f t="shared" ca="1" si="192"/>
        <v>0.14353410567008631</v>
      </c>
      <c r="P1747" s="1">
        <v>1745</v>
      </c>
      <c r="Q1747" s="4">
        <v>746</v>
      </c>
    </row>
    <row r="1748" spans="14:17" ht="19.5" customHeight="1" x14ac:dyDescent="0.2">
      <c r="N1748" s="6">
        <f t="shared" ca="1" si="193"/>
        <v>-7.9144177132065216E-2</v>
      </c>
      <c r="O1748" s="13">
        <f t="shared" ca="1" si="192"/>
        <v>-3.89065192560894E-2</v>
      </c>
      <c r="P1748" s="1">
        <v>1746</v>
      </c>
      <c r="Q1748" s="4">
        <v>747</v>
      </c>
    </row>
    <row r="1749" spans="14:17" ht="19.5" customHeight="1" x14ac:dyDescent="0.2">
      <c r="N1749" s="6">
        <f t="shared" ca="1" si="193"/>
        <v>4.2950332461693295E-2</v>
      </c>
      <c r="O1749" s="13">
        <f t="shared" ca="1" si="192"/>
        <v>4.6467728754997717E-2</v>
      </c>
      <c r="P1749" s="1">
        <v>1747</v>
      </c>
      <c r="Q1749" s="4">
        <v>748</v>
      </c>
    </row>
    <row r="1750" spans="14:17" ht="19.5" customHeight="1" x14ac:dyDescent="0.2">
      <c r="N1750" s="6">
        <f t="shared" ca="1" si="193"/>
        <v>4.6357562337363101E-2</v>
      </c>
      <c r="O1750" s="13">
        <f t="shared" ca="1" si="192"/>
        <v>6.7631325716111801E-2</v>
      </c>
      <c r="P1750" s="1">
        <v>1748</v>
      </c>
      <c r="Q1750" s="4">
        <v>749</v>
      </c>
    </row>
    <row r="1751" spans="14:17" ht="19.5" customHeight="1" x14ac:dyDescent="0.2">
      <c r="N1751" s="6">
        <f t="shared" ca="1" si="193"/>
        <v>-0.22045681475711021</v>
      </c>
      <c r="O1751" s="13">
        <f t="shared" ca="1" si="192"/>
        <v>-0.19649308090441076</v>
      </c>
      <c r="P1751" s="1">
        <v>1749</v>
      </c>
      <c r="Q1751" s="4">
        <v>750</v>
      </c>
    </row>
    <row r="1752" spans="14:17" ht="19.5" customHeight="1" x14ac:dyDescent="0.2">
      <c r="N1752" s="6">
        <f t="shared" ca="1" si="193"/>
        <v>-0.11977461865013679</v>
      </c>
      <c r="O1752" s="13">
        <f t="shared" ca="1" si="192"/>
        <v>-0.1423175875219144</v>
      </c>
      <c r="P1752" s="1">
        <v>1750</v>
      </c>
      <c r="Q1752" s="4">
        <v>751</v>
      </c>
    </row>
    <row r="1753" spans="14:17" ht="19.5" customHeight="1" x14ac:dyDescent="0.2">
      <c r="N1753" s="6">
        <f t="shared" ca="1" si="193"/>
        <v>-4.9901122240207728E-2</v>
      </c>
      <c r="O1753" s="13">
        <f t="shared" ca="1" si="192"/>
        <v>-9.7290672454559579E-2</v>
      </c>
      <c r="P1753" s="1">
        <v>1751</v>
      </c>
      <c r="Q1753" s="4">
        <v>752</v>
      </c>
    </row>
    <row r="1754" spans="14:17" ht="19.5" customHeight="1" x14ac:dyDescent="0.2">
      <c r="N1754" s="6">
        <f t="shared" ca="1" si="193"/>
        <v>1.2478290324105454E-2</v>
      </c>
      <c r="O1754" s="13">
        <f t="shared" ca="1" si="192"/>
        <v>-5.3434022800184333E-2</v>
      </c>
      <c r="P1754" s="1">
        <v>1752</v>
      </c>
      <c r="Q1754" s="4">
        <v>753</v>
      </c>
    </row>
    <row r="1755" spans="14:17" ht="19.5" customHeight="1" x14ac:dyDescent="0.2">
      <c r="N1755" s="6">
        <f t="shared" ca="1" si="193"/>
        <v>4.5820303575996202E-2</v>
      </c>
      <c r="O1755" s="13">
        <f t="shared" ca="1" si="192"/>
        <v>-6.8542730633259219E-3</v>
      </c>
      <c r="P1755" s="1">
        <v>1753</v>
      </c>
      <c r="Q1755" s="4">
        <v>754</v>
      </c>
    </row>
    <row r="1756" spans="14:17" ht="19.5" customHeight="1" x14ac:dyDescent="0.2">
      <c r="N1756" s="6">
        <f t="shared" ca="1" si="193"/>
        <v>-7.1774146071344413E-2</v>
      </c>
      <c r="O1756" s="13">
        <f t="shared" ca="1" si="192"/>
        <v>-0.11390084987306515</v>
      </c>
      <c r="P1756" s="1">
        <v>1754</v>
      </c>
      <c r="Q1756" s="4">
        <v>755</v>
      </c>
    </row>
    <row r="1757" spans="14:17" ht="19.5" customHeight="1" x14ac:dyDescent="0.2">
      <c r="N1757" s="6">
        <f t="shared" ca="1" si="193"/>
        <v>8.1602866749964489E-2</v>
      </c>
      <c r="O1757" s="13">
        <f t="shared" ca="1" si="192"/>
        <v>1.789902975594955E-2</v>
      </c>
      <c r="P1757" s="1">
        <v>1755</v>
      </c>
      <c r="Q1757" s="4">
        <v>756</v>
      </c>
    </row>
    <row r="1758" spans="14:17" ht="19.5" customHeight="1" x14ac:dyDescent="0.2">
      <c r="N1758" s="6">
        <f t="shared" ca="1" si="193"/>
        <v>-1.3104127199429069E-2</v>
      </c>
      <c r="O1758" s="13">
        <f t="shared" ca="1" si="192"/>
        <v>-5.1214943499362016E-2</v>
      </c>
      <c r="P1758" s="1">
        <v>1756</v>
      </c>
      <c r="Q1758" s="4">
        <v>757</v>
      </c>
    </row>
    <row r="1759" spans="14:17" ht="19.5" customHeight="1" x14ac:dyDescent="0.2">
      <c r="N1759" s="6">
        <f t="shared" ca="1" si="193"/>
        <v>8.4849170772350033E-2</v>
      </c>
      <c r="O1759" s="13">
        <f t="shared" ca="1" si="192"/>
        <v>3.1767847693973159E-2</v>
      </c>
      <c r="P1759" s="1">
        <v>1757</v>
      </c>
      <c r="Q1759" s="4">
        <v>758</v>
      </c>
    </row>
    <row r="1760" spans="14:17" ht="19.5" customHeight="1" x14ac:dyDescent="0.2">
      <c r="N1760" s="6">
        <f t="shared" ca="1" si="193"/>
        <v>-0.10369027214118164</v>
      </c>
      <c r="O1760" s="13">
        <f t="shared" ca="1" si="192"/>
        <v>-0.1390207409603969</v>
      </c>
      <c r="P1760" s="1">
        <v>1758</v>
      </c>
      <c r="Q1760" s="4">
        <v>759</v>
      </c>
    </row>
    <row r="1761" spans="14:17" ht="19.5" customHeight="1" x14ac:dyDescent="0.2">
      <c r="N1761" s="6">
        <f t="shared" ca="1" si="193"/>
        <v>8.6518020730904227E-2</v>
      </c>
      <c r="O1761" s="13">
        <f t="shared" ca="1" si="192"/>
        <v>1.8286612734476432E-2</v>
      </c>
      <c r="P1761" s="1">
        <v>1759</v>
      </c>
      <c r="Q1761" s="4">
        <v>760</v>
      </c>
    </row>
    <row r="1762" spans="14:17" ht="19.5" customHeight="1" x14ac:dyDescent="0.2">
      <c r="N1762" s="6">
        <f t="shared" ca="1" si="193"/>
        <v>1.3161753241402514E-2</v>
      </c>
      <c r="O1762" s="13">
        <f t="shared" ca="1" si="192"/>
        <v>-9.2886706470774946E-3</v>
      </c>
      <c r="P1762" s="1">
        <v>1760</v>
      </c>
      <c r="Q1762" s="4">
        <v>761</v>
      </c>
    </row>
    <row r="1763" spans="14:17" ht="19.5" customHeight="1" x14ac:dyDescent="0.2">
      <c r="N1763" s="6">
        <f t="shared" ca="1" si="193"/>
        <v>0.13299785794107516</v>
      </c>
      <c r="O1763" s="13">
        <f t="shared" ca="1" si="192"/>
        <v>0.10957635747942143</v>
      </c>
      <c r="P1763" s="1">
        <v>1761</v>
      </c>
      <c r="Q1763" s="4">
        <v>762</v>
      </c>
    </row>
    <row r="1764" spans="14:17" ht="19.5" customHeight="1" x14ac:dyDescent="0.2">
      <c r="N1764" s="6">
        <f t="shared" ca="1" si="193"/>
        <v>-2.4741951805036029E-2</v>
      </c>
      <c r="O1764" s="13">
        <f t="shared" ca="1" si="192"/>
        <v>-1.884353945627593E-2</v>
      </c>
      <c r="P1764" s="1">
        <v>1762</v>
      </c>
      <c r="Q1764" s="4">
        <v>763</v>
      </c>
    </row>
    <row r="1765" spans="14:17" ht="19.5" customHeight="1" x14ac:dyDescent="0.2">
      <c r="N1765" s="6">
        <f t="shared" ca="1" si="193"/>
        <v>-0.11571129079751789</v>
      </c>
      <c r="O1765" s="13">
        <f t="shared" ca="1" si="192"/>
        <v>-0.116345043865966</v>
      </c>
      <c r="P1765" s="1">
        <v>1763</v>
      </c>
      <c r="Q1765" s="4">
        <v>764</v>
      </c>
    </row>
    <row r="1766" spans="14:17" ht="19.5" customHeight="1" x14ac:dyDescent="0.2">
      <c r="N1766" s="6">
        <f t="shared" ca="1" si="193"/>
        <v>0.16384481974112425</v>
      </c>
      <c r="O1766" s="13">
        <f t="shared" ca="1" si="192"/>
        <v>0.12138634333952167</v>
      </c>
      <c r="P1766" s="1">
        <v>1764</v>
      </c>
      <c r="Q1766" s="4">
        <v>765</v>
      </c>
    </row>
    <row r="1767" spans="14:17" ht="19.5" customHeight="1" x14ac:dyDescent="0.2">
      <c r="N1767" s="6">
        <f t="shared" ca="1" si="193"/>
        <v>6.7092470531826917E-2</v>
      </c>
      <c r="O1767" s="13">
        <f t="shared" ca="1" si="192"/>
        <v>8.3950743084483026E-2</v>
      </c>
      <c r="P1767" s="1">
        <v>1765</v>
      </c>
      <c r="Q1767" s="4">
        <v>766</v>
      </c>
    </row>
    <row r="1768" spans="14:17" ht="19.5" customHeight="1" x14ac:dyDescent="0.2">
      <c r="N1768" s="6">
        <f t="shared" ca="1" si="193"/>
        <v>0.24899072634286282</v>
      </c>
      <c r="O1768" s="13">
        <f t="shared" ca="1" si="192"/>
        <v>0.27477155669384812</v>
      </c>
      <c r="P1768" s="1">
        <v>1766</v>
      </c>
      <c r="Q1768" s="4">
        <v>767</v>
      </c>
    </row>
    <row r="1769" spans="14:17" ht="19.5" customHeight="1" x14ac:dyDescent="0.2">
      <c r="N1769" s="6">
        <f t="shared" ca="1" si="193"/>
        <v>6.7711079427100751E-2</v>
      </c>
      <c r="O1769" s="13">
        <f t="shared" ca="1" si="192"/>
        <v>0.17049153824568056</v>
      </c>
      <c r="P1769" s="1">
        <v>1767</v>
      </c>
      <c r="Q1769" s="4">
        <v>768</v>
      </c>
    </row>
    <row r="1770" spans="14:17" ht="19.5" customHeight="1" x14ac:dyDescent="0.2">
      <c r="N1770" s="6">
        <f t="shared" ca="1" si="193"/>
        <v>0.14286494992639004</v>
      </c>
      <c r="O1770" s="13">
        <f t="shared" ca="1" si="192"/>
        <v>0.23920138311181838</v>
      </c>
      <c r="P1770" s="1">
        <v>1768</v>
      </c>
      <c r="Q1770" s="4">
        <v>769</v>
      </c>
    </row>
    <row r="1771" spans="14:17" ht="19.5" customHeight="1" x14ac:dyDescent="0.2">
      <c r="N1771" s="6">
        <f t="shared" ca="1" si="193"/>
        <v>-3.4119605056550192E-2</v>
      </c>
      <c r="O1771" s="13">
        <f t="shared" ca="1" si="192"/>
        <v>8.7023689127282006E-2</v>
      </c>
      <c r="P1771" s="1">
        <v>1769</v>
      </c>
      <c r="Q1771" s="4">
        <v>770</v>
      </c>
    </row>
    <row r="1772" spans="14:17" ht="19.5" customHeight="1" x14ac:dyDescent="0.2">
      <c r="N1772" s="6">
        <f t="shared" ca="1" si="193"/>
        <v>6.6370618647890581E-2</v>
      </c>
      <c r="O1772" s="13">
        <f t="shared" ca="1" si="192"/>
        <v>0.16290818424013417</v>
      </c>
      <c r="P1772" s="1">
        <v>1770</v>
      </c>
      <c r="Q1772" s="4">
        <v>771</v>
      </c>
    </row>
    <row r="1773" spans="14:17" ht="19.5" customHeight="1" x14ac:dyDescent="0.2">
      <c r="N1773" s="6">
        <f t="shared" ca="1" si="193"/>
        <v>0.1125103537528282</v>
      </c>
      <c r="O1773" s="13">
        <f t="shared" ca="1" si="192"/>
        <v>0.21854905789804288</v>
      </c>
      <c r="P1773" s="1">
        <v>1771</v>
      </c>
      <c r="Q1773" s="4">
        <v>772</v>
      </c>
    </row>
    <row r="1774" spans="14:17" ht="19.5" customHeight="1" x14ac:dyDescent="0.2">
      <c r="N1774" s="6">
        <f t="shared" ca="1" si="193"/>
        <v>-7.2827573821443475E-2</v>
      </c>
      <c r="O1774" s="13">
        <f t="shared" ca="1" si="192"/>
        <v>4.9469270472364574E-2</v>
      </c>
      <c r="P1774" s="1">
        <v>1772</v>
      </c>
      <c r="Q1774" s="4">
        <v>773</v>
      </c>
    </row>
    <row r="1775" spans="14:17" ht="19.5" customHeight="1" x14ac:dyDescent="0.2">
      <c r="N1775" s="6">
        <f t="shared" ca="1" si="193"/>
        <v>-0.18178080189099569</v>
      </c>
      <c r="O1775" s="13">
        <f t="shared" ca="1" si="192"/>
        <v>-8.4980969715699795E-2</v>
      </c>
      <c r="P1775" s="1">
        <v>1773</v>
      </c>
      <c r="Q1775" s="4">
        <v>774</v>
      </c>
    </row>
    <row r="1776" spans="14:17" ht="19.5" customHeight="1" x14ac:dyDescent="0.2">
      <c r="N1776" s="6">
        <f t="shared" ca="1" si="193"/>
        <v>5.9276050471775858E-2</v>
      </c>
      <c r="O1776" s="13">
        <f t="shared" ca="1" si="192"/>
        <v>9.9348196130330774E-2</v>
      </c>
      <c r="P1776" s="1">
        <v>1774</v>
      </c>
      <c r="Q1776" s="4">
        <v>775</v>
      </c>
    </row>
    <row r="1777" spans="14:17" ht="19.5" customHeight="1" x14ac:dyDescent="0.2">
      <c r="N1777" s="6">
        <f t="shared" ca="1" si="193"/>
        <v>7.5563228564213339E-2</v>
      </c>
      <c r="O1777" s="13">
        <f t="shared" ca="1" si="192"/>
        <v>0.14214286062184234</v>
      </c>
      <c r="P1777" s="1">
        <v>1775</v>
      </c>
      <c r="Q1777" s="4">
        <v>776</v>
      </c>
    </row>
    <row r="1778" spans="14:17" ht="19.5" customHeight="1" x14ac:dyDescent="0.2">
      <c r="N1778" s="6">
        <f t="shared" ca="1" si="193"/>
        <v>3.0861162704863464E-2</v>
      </c>
      <c r="O1778" s="13">
        <f t="shared" ca="1" si="192"/>
        <v>0.1143584367101389</v>
      </c>
      <c r="P1778" s="1">
        <v>1776</v>
      </c>
      <c r="Q1778" s="4">
        <v>777</v>
      </c>
    </row>
    <row r="1779" spans="14:17" ht="19.5" customHeight="1" x14ac:dyDescent="0.2">
      <c r="N1779" s="6">
        <f t="shared" ca="1" si="193"/>
        <v>-2.2179111854215363E-2</v>
      </c>
      <c r="O1779" s="13">
        <f t="shared" ca="1" si="192"/>
        <v>6.1404855188945201E-2</v>
      </c>
      <c r="P1779" s="1">
        <v>1777</v>
      </c>
      <c r="Q1779" s="4">
        <v>778</v>
      </c>
    </row>
    <row r="1780" spans="14:17" ht="19.5" customHeight="1" x14ac:dyDescent="0.2">
      <c r="N1780" s="6">
        <f t="shared" ca="1" si="193"/>
        <v>-1.5600506538242003E-2</v>
      </c>
      <c r="O1780" s="13">
        <f t="shared" ca="1" si="192"/>
        <v>5.1445662917527626E-2</v>
      </c>
      <c r="P1780" s="1">
        <v>1778</v>
      </c>
      <c r="Q1780" s="4">
        <v>779</v>
      </c>
    </row>
    <row r="1781" spans="14:17" ht="19.5" customHeight="1" x14ac:dyDescent="0.2">
      <c r="N1781" s="6">
        <f t="shared" ca="1" si="193"/>
        <v>-1.2548559931235241E-2</v>
      </c>
      <c r="O1781" s="13">
        <f t="shared" ca="1" si="192"/>
        <v>5.506899224666903E-2</v>
      </c>
      <c r="P1781" s="1">
        <v>1779</v>
      </c>
      <c r="Q1781" s="4">
        <v>780</v>
      </c>
    </row>
    <row r="1782" spans="14:17" ht="19.5" customHeight="1" x14ac:dyDescent="0.2">
      <c r="N1782" s="6">
        <f t="shared" ca="1" si="193"/>
        <v>-6.6483666664464591E-2</v>
      </c>
      <c r="O1782" s="13">
        <f t="shared" ca="1" si="192"/>
        <v>3.0735475489261921E-3</v>
      </c>
      <c r="P1782" s="1">
        <v>1780</v>
      </c>
      <c r="Q1782" s="4">
        <v>781</v>
      </c>
    </row>
    <row r="1783" spans="14:17" ht="19.5" customHeight="1" x14ac:dyDescent="0.2">
      <c r="N1783" s="6">
        <f t="shared" ca="1" si="193"/>
        <v>2.3192383713685483E-2</v>
      </c>
      <c r="O1783" s="13">
        <f t="shared" ca="1" si="192"/>
        <v>7.3224529930714946E-2</v>
      </c>
      <c r="P1783" s="1">
        <v>1781</v>
      </c>
      <c r="Q1783" s="4">
        <v>782</v>
      </c>
    </row>
    <row r="1784" spans="14:17" ht="19.5" customHeight="1" x14ac:dyDescent="0.2">
      <c r="N1784" s="6">
        <f t="shared" ca="1" si="193"/>
        <v>-1.5534653082237044E-2</v>
      </c>
      <c r="O1784" s="13">
        <f t="shared" ca="1" si="192"/>
        <v>3.9435676910273887E-2</v>
      </c>
      <c r="P1784" s="1">
        <v>1782</v>
      </c>
      <c r="Q1784" s="4">
        <v>783</v>
      </c>
    </row>
    <row r="1785" spans="14:17" ht="19.5" customHeight="1" x14ac:dyDescent="0.2">
      <c r="N1785" s="6">
        <f t="shared" ca="1" si="193"/>
        <v>1.715137778773905E-2</v>
      </c>
      <c r="O1785" s="13">
        <f t="shared" ref="O1785:O1848" ca="1" si="194">SUMPRODUCT($M$3:$M$182,O1605:O1784)+N1785</f>
        <v>6.9048043374178483E-2</v>
      </c>
      <c r="P1785" s="1">
        <v>1783</v>
      </c>
      <c r="Q1785" s="4">
        <v>784</v>
      </c>
    </row>
    <row r="1786" spans="14:17" ht="19.5" customHeight="1" x14ac:dyDescent="0.2">
      <c r="N1786" s="6">
        <f t="shared" ca="1" si="193"/>
        <v>-1.4003982930037462E-2</v>
      </c>
      <c r="O1786" s="13">
        <f t="shared" ca="1" si="194"/>
        <v>4.3591290784254118E-2</v>
      </c>
      <c r="P1786" s="1">
        <v>1784</v>
      </c>
      <c r="Q1786" s="4">
        <v>785</v>
      </c>
    </row>
    <row r="1787" spans="14:17" ht="19.5" customHeight="1" x14ac:dyDescent="0.2">
      <c r="N1787" s="6">
        <f t="shared" ca="1" si="193"/>
        <v>-9.7782894041403501E-2</v>
      </c>
      <c r="O1787" s="13">
        <f t="shared" ca="1" si="194"/>
        <v>-5.5346161625172419E-2</v>
      </c>
      <c r="P1787" s="1">
        <v>1785</v>
      </c>
      <c r="Q1787" s="4">
        <v>786</v>
      </c>
    </row>
    <row r="1788" spans="14:17" ht="19.5" customHeight="1" x14ac:dyDescent="0.2">
      <c r="N1788" s="6">
        <f t="shared" ca="1" si="193"/>
        <v>-4.3136265891342201E-2</v>
      </c>
      <c r="O1788" s="13">
        <f t="shared" ca="1" si="194"/>
        <v>-2.5237732784302736E-2</v>
      </c>
      <c r="P1788" s="1">
        <v>1786</v>
      </c>
      <c r="Q1788" s="4">
        <v>787</v>
      </c>
    </row>
    <row r="1789" spans="14:17" ht="19.5" customHeight="1" x14ac:dyDescent="0.2">
      <c r="N1789" s="6">
        <f t="shared" ca="1" si="193"/>
        <v>-0.10025250208398234</v>
      </c>
      <c r="O1789" s="13">
        <f t="shared" ca="1" si="194"/>
        <v>-8.0916801455449591E-2</v>
      </c>
      <c r="P1789" s="1">
        <v>1787</v>
      </c>
      <c r="Q1789" s="4">
        <v>788</v>
      </c>
    </row>
    <row r="1790" spans="14:17" ht="19.5" customHeight="1" x14ac:dyDescent="0.2">
      <c r="N1790" s="6">
        <f t="shared" ca="1" si="193"/>
        <v>-0.12001322012587351</v>
      </c>
      <c r="O1790" s="13">
        <f t="shared" ca="1" si="194"/>
        <v>-0.12516518388972792</v>
      </c>
      <c r="P1790" s="1">
        <v>1788</v>
      </c>
      <c r="Q1790" s="4">
        <v>789</v>
      </c>
    </row>
    <row r="1791" spans="14:17" ht="19.5" customHeight="1" x14ac:dyDescent="0.2">
      <c r="N1791" s="6">
        <f t="shared" ca="1" si="193"/>
        <v>-1.6892998949637011E-2</v>
      </c>
      <c r="O1791" s="13">
        <f t="shared" ca="1" si="194"/>
        <v>-6.1978826713075516E-2</v>
      </c>
      <c r="P1791" s="1">
        <v>1789</v>
      </c>
      <c r="Q1791" s="4">
        <v>790</v>
      </c>
    </row>
    <row r="1792" spans="14:17" ht="19.5" customHeight="1" x14ac:dyDescent="0.2">
      <c r="N1792" s="6">
        <f t="shared" ca="1" si="193"/>
        <v>-0.12057083251945286</v>
      </c>
      <c r="O1792" s="13">
        <f t="shared" ca="1" si="194"/>
        <v>-0.15178491929206964</v>
      </c>
      <c r="P1792" s="1">
        <v>1790</v>
      </c>
      <c r="Q1792" s="4">
        <v>791</v>
      </c>
    </row>
    <row r="1793" spans="14:17" ht="19.5" customHeight="1" x14ac:dyDescent="0.2">
      <c r="N1793" s="6">
        <f t="shared" ca="1" si="193"/>
        <v>6.959888241276059E-3</v>
      </c>
      <c r="O1793" s="13">
        <f t="shared" ca="1" si="194"/>
        <v>-6.04200803925709E-2</v>
      </c>
      <c r="P1793" s="1">
        <v>1791</v>
      </c>
      <c r="Q1793" s="4">
        <v>792</v>
      </c>
    </row>
    <row r="1794" spans="14:17" ht="19.5" customHeight="1" x14ac:dyDescent="0.2">
      <c r="N1794" s="6">
        <f t="shared" ca="1" si="193"/>
        <v>-6.7007050009401783E-2</v>
      </c>
      <c r="O1794" s="13">
        <f t="shared" ca="1" si="194"/>
        <v>-0.11408471731778053</v>
      </c>
      <c r="P1794" s="1">
        <v>1792</v>
      </c>
      <c r="Q1794" s="4">
        <v>793</v>
      </c>
    </row>
    <row r="1795" spans="14:17" ht="19.5" customHeight="1" x14ac:dyDescent="0.2">
      <c r="N1795" s="6">
        <f t="shared" ref="N1795:N1858" ca="1" si="195">NORMSINV(RAND())*0.096</f>
        <v>0.1936983053805845</v>
      </c>
      <c r="O1795" s="13">
        <f t="shared" ca="1" si="194"/>
        <v>0.12456343759058275</v>
      </c>
      <c r="P1795" s="1">
        <v>1793</v>
      </c>
      <c r="Q1795" s="4">
        <v>794</v>
      </c>
    </row>
    <row r="1796" spans="14:17" ht="19.5" customHeight="1" x14ac:dyDescent="0.2">
      <c r="N1796" s="6">
        <f t="shared" ca="1" si="195"/>
        <v>-2.4911302834766492E-2</v>
      </c>
      <c r="O1796" s="13">
        <f t="shared" ca="1" si="194"/>
        <v>-2.0312373400280775E-2</v>
      </c>
      <c r="P1796" s="1">
        <v>1794</v>
      </c>
      <c r="Q1796" s="4">
        <v>795</v>
      </c>
    </row>
    <row r="1797" spans="14:17" ht="19.5" customHeight="1" x14ac:dyDescent="0.2">
      <c r="N1797" s="6">
        <f t="shared" ca="1" si="195"/>
        <v>-9.9436001541072419E-2</v>
      </c>
      <c r="O1797" s="13">
        <f t="shared" ca="1" si="194"/>
        <v>-0.10551740571513242</v>
      </c>
      <c r="P1797" s="1">
        <v>1795</v>
      </c>
      <c r="Q1797" s="4">
        <v>796</v>
      </c>
    </row>
    <row r="1798" spans="14:17" ht="19.5" customHeight="1" x14ac:dyDescent="0.2">
      <c r="N1798" s="6">
        <f t="shared" ca="1" si="195"/>
        <v>-0.10295300832627022</v>
      </c>
      <c r="O1798" s="13">
        <f t="shared" ca="1" si="194"/>
        <v>-0.13162363076761507</v>
      </c>
      <c r="P1798" s="1">
        <v>1796</v>
      </c>
      <c r="Q1798" s="4">
        <v>797</v>
      </c>
    </row>
    <row r="1799" spans="14:17" ht="19.5" customHeight="1" x14ac:dyDescent="0.2">
      <c r="N1799" s="6">
        <f t="shared" ca="1" si="195"/>
        <v>0.18870586755992963</v>
      </c>
      <c r="O1799" s="13">
        <f t="shared" ca="1" si="194"/>
        <v>0.13014660545285769</v>
      </c>
      <c r="P1799" s="1">
        <v>1797</v>
      </c>
      <c r="Q1799" s="4">
        <v>798</v>
      </c>
    </row>
    <row r="1800" spans="14:17" ht="19.5" customHeight="1" x14ac:dyDescent="0.2">
      <c r="N1800" s="6">
        <f t="shared" ca="1" si="195"/>
        <v>-4.8568678957555782E-3</v>
      </c>
      <c r="O1800" s="13">
        <f t="shared" ca="1" si="194"/>
        <v>-7.1211188595113641E-3</v>
      </c>
      <c r="P1800" s="1">
        <v>1798</v>
      </c>
      <c r="Q1800" s="4">
        <v>799</v>
      </c>
    </row>
    <row r="1801" spans="14:17" ht="19.5" customHeight="1" x14ac:dyDescent="0.2">
      <c r="N1801" s="6">
        <f t="shared" ca="1" si="195"/>
        <v>-0.11281958431185209</v>
      </c>
      <c r="O1801" s="13">
        <f t="shared" ca="1" si="194"/>
        <v>-0.11944649420736303</v>
      </c>
      <c r="P1801" s="1">
        <v>1799</v>
      </c>
      <c r="Q1801" s="4">
        <v>800</v>
      </c>
    </row>
    <row r="1802" spans="14:17" ht="19.5" customHeight="1" x14ac:dyDescent="0.2">
      <c r="N1802" s="6">
        <f t="shared" ca="1" si="195"/>
        <v>2.929956673289422E-2</v>
      </c>
      <c r="O1802" s="13">
        <f t="shared" ca="1" si="194"/>
        <v>-2.4126690086909815E-2</v>
      </c>
      <c r="P1802" s="1">
        <v>1800</v>
      </c>
      <c r="Q1802" s="4">
        <v>801</v>
      </c>
    </row>
    <row r="1803" spans="14:17" ht="19.5" customHeight="1" x14ac:dyDescent="0.2">
      <c r="N1803" s="6">
        <f t="shared" ca="1" si="195"/>
        <v>2.6004395655424124E-2</v>
      </c>
      <c r="O1803" s="13">
        <f t="shared" ca="1" si="194"/>
        <v>7.2953457671050825E-3</v>
      </c>
      <c r="P1803" s="1">
        <v>1801</v>
      </c>
      <c r="Q1803" s="4">
        <v>802</v>
      </c>
    </row>
    <row r="1804" spans="14:17" ht="19.5" customHeight="1" x14ac:dyDescent="0.2">
      <c r="N1804" s="6">
        <f t="shared" ca="1" si="195"/>
        <v>0.11295533305480047</v>
      </c>
      <c r="O1804" s="13">
        <f t="shared" ca="1" si="194"/>
        <v>7.9568553202102432E-2</v>
      </c>
      <c r="P1804" s="1">
        <v>1802</v>
      </c>
      <c r="Q1804" s="4">
        <v>803</v>
      </c>
    </row>
    <row r="1805" spans="14:17" ht="19.5" customHeight="1" x14ac:dyDescent="0.2">
      <c r="N1805" s="6">
        <f t="shared" ca="1" si="195"/>
        <v>1.0673517790260252E-2</v>
      </c>
      <c r="O1805" s="13">
        <f t="shared" ca="1" si="194"/>
        <v>1.6541835716801276E-2</v>
      </c>
      <c r="P1805" s="1">
        <v>1803</v>
      </c>
      <c r="Q1805" s="4">
        <v>804</v>
      </c>
    </row>
    <row r="1806" spans="14:17" ht="19.5" customHeight="1" x14ac:dyDescent="0.2">
      <c r="N1806" s="6">
        <f t="shared" ca="1" si="195"/>
        <v>1.3339444107677548E-2</v>
      </c>
      <c r="O1806" s="13">
        <f t="shared" ca="1" si="194"/>
        <v>1.6440800489530016E-2</v>
      </c>
      <c r="P1806" s="1">
        <v>1804</v>
      </c>
      <c r="Q1806" s="4">
        <v>805</v>
      </c>
    </row>
    <row r="1807" spans="14:17" ht="19.5" customHeight="1" x14ac:dyDescent="0.2">
      <c r="N1807" s="6">
        <f t="shared" ca="1" si="195"/>
        <v>-3.6365989920175014E-2</v>
      </c>
      <c r="O1807" s="13">
        <f t="shared" ca="1" si="194"/>
        <v>-3.4271434002739645E-2</v>
      </c>
      <c r="P1807" s="1">
        <v>1805</v>
      </c>
      <c r="Q1807" s="4">
        <v>806</v>
      </c>
    </row>
    <row r="1808" spans="14:17" ht="19.5" customHeight="1" x14ac:dyDescent="0.2">
      <c r="N1808" s="6">
        <f t="shared" ca="1" si="195"/>
        <v>-2.5486673982216174E-2</v>
      </c>
      <c r="O1808" s="13">
        <f t="shared" ca="1" si="194"/>
        <v>-2.2428505847614716E-2</v>
      </c>
      <c r="P1808" s="1">
        <v>1806</v>
      </c>
      <c r="Q1808" s="4">
        <v>807</v>
      </c>
    </row>
    <row r="1809" spans="14:17" ht="19.5" customHeight="1" x14ac:dyDescent="0.2">
      <c r="N1809" s="6">
        <f t="shared" ca="1" si="195"/>
        <v>5.8593527033440969E-4</v>
      </c>
      <c r="O1809" s="13">
        <f t="shared" ca="1" si="194"/>
        <v>-1.0896057536102293E-2</v>
      </c>
      <c r="P1809" s="1">
        <v>1807</v>
      </c>
      <c r="Q1809" s="4">
        <v>808</v>
      </c>
    </row>
    <row r="1810" spans="14:17" ht="19.5" customHeight="1" x14ac:dyDescent="0.2">
      <c r="N1810" s="6">
        <f t="shared" ca="1" si="195"/>
        <v>2.4439208355920596E-3</v>
      </c>
      <c r="O1810" s="13">
        <f t="shared" ca="1" si="194"/>
        <v>-1.0062556937631231E-3</v>
      </c>
      <c r="P1810" s="1">
        <v>1808</v>
      </c>
      <c r="Q1810" s="4">
        <v>809</v>
      </c>
    </row>
    <row r="1811" spans="14:17" ht="19.5" customHeight="1" x14ac:dyDescent="0.2">
      <c r="N1811" s="6">
        <f t="shared" ca="1" si="195"/>
        <v>-2.9186127230452608E-2</v>
      </c>
      <c r="O1811" s="13">
        <f t="shared" ca="1" si="194"/>
        <v>-3.7530730436056169E-2</v>
      </c>
      <c r="P1811" s="1">
        <v>1809</v>
      </c>
      <c r="Q1811" s="4">
        <v>810</v>
      </c>
    </row>
    <row r="1812" spans="14:17" ht="19.5" customHeight="1" x14ac:dyDescent="0.2">
      <c r="N1812" s="6">
        <f t="shared" ca="1" si="195"/>
        <v>0.19087431702345076</v>
      </c>
      <c r="O1812" s="13">
        <f t="shared" ca="1" si="194"/>
        <v>0.17394569751014577</v>
      </c>
      <c r="P1812" s="1">
        <v>1810</v>
      </c>
      <c r="Q1812" s="4">
        <v>811</v>
      </c>
    </row>
    <row r="1813" spans="14:17" ht="19.5" customHeight="1" x14ac:dyDescent="0.2">
      <c r="N1813" s="6">
        <f t="shared" ca="1" si="195"/>
        <v>2.9278911135987323E-2</v>
      </c>
      <c r="O1813" s="13">
        <f t="shared" ca="1" si="194"/>
        <v>6.6091582488842532E-2</v>
      </c>
      <c r="P1813" s="1">
        <v>1811</v>
      </c>
      <c r="Q1813" s="4">
        <v>812</v>
      </c>
    </row>
    <row r="1814" spans="14:17" ht="19.5" customHeight="1" x14ac:dyDescent="0.2">
      <c r="N1814" s="6">
        <f t="shared" ca="1" si="195"/>
        <v>3.3119833711004014E-2</v>
      </c>
      <c r="O1814" s="13">
        <f t="shared" ca="1" si="194"/>
        <v>7.2500249726105484E-2</v>
      </c>
      <c r="P1814" s="1">
        <v>1812</v>
      </c>
      <c r="Q1814" s="4">
        <v>813</v>
      </c>
    </row>
    <row r="1815" spans="14:17" ht="19.5" customHeight="1" x14ac:dyDescent="0.2">
      <c r="N1815" s="6">
        <f t="shared" ca="1" si="195"/>
        <v>-4.5479831496190413E-2</v>
      </c>
      <c r="O1815" s="13">
        <f t="shared" ca="1" si="194"/>
        <v>-2.815829109302434E-3</v>
      </c>
      <c r="P1815" s="1">
        <v>1813</v>
      </c>
      <c r="Q1815" s="4">
        <v>814</v>
      </c>
    </row>
    <row r="1816" spans="14:17" ht="19.5" customHeight="1" x14ac:dyDescent="0.2">
      <c r="N1816" s="6">
        <f t="shared" ca="1" si="195"/>
        <v>-0.10677230872407391</v>
      </c>
      <c r="O1816" s="13">
        <f t="shared" ca="1" si="194"/>
        <v>-9.2069248933308048E-2</v>
      </c>
      <c r="P1816" s="1">
        <v>1814</v>
      </c>
      <c r="Q1816" s="4">
        <v>815</v>
      </c>
    </row>
    <row r="1817" spans="14:17" ht="19.5" customHeight="1" x14ac:dyDescent="0.2">
      <c r="N1817" s="6">
        <f t="shared" ca="1" si="195"/>
        <v>7.3025577577142129E-3</v>
      </c>
      <c r="O1817" s="13">
        <f t="shared" ca="1" si="194"/>
        <v>-1.8735092822946891E-3</v>
      </c>
      <c r="P1817" s="1">
        <v>1815</v>
      </c>
      <c r="Q1817" s="4">
        <v>816</v>
      </c>
    </row>
    <row r="1818" spans="14:17" ht="19.5" customHeight="1" x14ac:dyDescent="0.2">
      <c r="N1818" s="6">
        <f t="shared" ca="1" si="195"/>
        <v>2.3714121975227744E-2</v>
      </c>
      <c r="O1818" s="13">
        <f t="shared" ca="1" si="194"/>
        <v>1.4118540087989417E-2</v>
      </c>
      <c r="P1818" s="1">
        <v>1816</v>
      </c>
      <c r="Q1818" s="4">
        <v>817</v>
      </c>
    </row>
    <row r="1819" spans="14:17" ht="19.5" customHeight="1" x14ac:dyDescent="0.2">
      <c r="N1819" s="6">
        <f t="shared" ca="1" si="195"/>
        <v>-8.028465331801761E-2</v>
      </c>
      <c r="O1819" s="13">
        <f t="shared" ca="1" si="194"/>
        <v>-7.2774208852405126E-2</v>
      </c>
      <c r="P1819" s="1">
        <v>1817</v>
      </c>
      <c r="Q1819" s="4">
        <v>818</v>
      </c>
    </row>
    <row r="1820" spans="14:17" ht="19.5" customHeight="1" x14ac:dyDescent="0.2">
      <c r="N1820" s="6">
        <f t="shared" ca="1" si="195"/>
        <v>-0.15018732631078821</v>
      </c>
      <c r="O1820" s="13">
        <f t="shared" ca="1" si="194"/>
        <v>-0.16698887385589525</v>
      </c>
      <c r="P1820" s="1">
        <v>1818</v>
      </c>
      <c r="Q1820" s="4">
        <v>819</v>
      </c>
    </row>
    <row r="1821" spans="14:17" ht="19.5" customHeight="1" x14ac:dyDescent="0.2">
      <c r="N1821" s="6">
        <f t="shared" ca="1" si="195"/>
        <v>-0.14464057956751333</v>
      </c>
      <c r="O1821" s="13">
        <f t="shared" ca="1" si="194"/>
        <v>-0.20315902287330082</v>
      </c>
      <c r="P1821" s="1">
        <v>1819</v>
      </c>
      <c r="Q1821" s="4">
        <v>820</v>
      </c>
    </row>
    <row r="1822" spans="14:17" ht="19.5" customHeight="1" x14ac:dyDescent="0.2">
      <c r="N1822" s="6">
        <f t="shared" ca="1" si="195"/>
        <v>-0.144574070201022</v>
      </c>
      <c r="O1822" s="13">
        <f t="shared" ca="1" si="194"/>
        <v>-0.22079532829444704</v>
      </c>
      <c r="P1822" s="1">
        <v>1820</v>
      </c>
      <c r="Q1822" s="4">
        <v>821</v>
      </c>
    </row>
    <row r="1823" spans="14:17" ht="19.5" customHeight="1" x14ac:dyDescent="0.2">
      <c r="N1823" s="6">
        <f t="shared" ca="1" si="195"/>
        <v>7.6023310578591644E-2</v>
      </c>
      <c r="O1823" s="13">
        <f t="shared" ca="1" si="194"/>
        <v>-3.4123648165562195E-2</v>
      </c>
      <c r="P1823" s="1">
        <v>1821</v>
      </c>
      <c r="Q1823" s="4">
        <v>822</v>
      </c>
    </row>
    <row r="1824" spans="14:17" ht="19.5" customHeight="1" x14ac:dyDescent="0.2">
      <c r="N1824" s="6">
        <f t="shared" ca="1" si="195"/>
        <v>-3.2288444536891126E-3</v>
      </c>
      <c r="O1824" s="13">
        <f t="shared" ca="1" si="194"/>
        <v>-7.5098504022889825E-2</v>
      </c>
      <c r="P1824" s="1">
        <v>1822</v>
      </c>
      <c r="Q1824" s="4">
        <v>823</v>
      </c>
    </row>
    <row r="1825" spans="14:17" ht="19.5" customHeight="1" x14ac:dyDescent="0.2">
      <c r="N1825" s="6">
        <f t="shared" ca="1" si="195"/>
        <v>-4.7202897070350198E-3</v>
      </c>
      <c r="O1825" s="13">
        <f t="shared" ca="1" si="194"/>
        <v>-6.7753014786249302E-2</v>
      </c>
      <c r="P1825" s="1">
        <v>1823</v>
      </c>
      <c r="Q1825" s="4">
        <v>824</v>
      </c>
    </row>
    <row r="1826" spans="14:17" ht="19.5" customHeight="1" x14ac:dyDescent="0.2">
      <c r="N1826" s="6">
        <f t="shared" ca="1" si="195"/>
        <v>-5.1747862348392938E-2</v>
      </c>
      <c r="O1826" s="13">
        <f t="shared" ca="1" si="194"/>
        <v>-0.10458489027439455</v>
      </c>
      <c r="P1826" s="1">
        <v>1824</v>
      </c>
      <c r="Q1826" s="4">
        <v>825</v>
      </c>
    </row>
    <row r="1827" spans="14:17" ht="19.5" customHeight="1" x14ac:dyDescent="0.2">
      <c r="N1827" s="6">
        <f t="shared" ca="1" si="195"/>
        <v>7.3763372923830131E-2</v>
      </c>
      <c r="O1827" s="13">
        <f t="shared" ca="1" si="194"/>
        <v>7.1978922047651189E-3</v>
      </c>
      <c r="P1827" s="1">
        <v>1825</v>
      </c>
      <c r="Q1827" s="4">
        <v>826</v>
      </c>
    </row>
    <row r="1828" spans="14:17" ht="19.5" customHeight="1" x14ac:dyDescent="0.2">
      <c r="N1828" s="6">
        <f t="shared" ca="1" si="195"/>
        <v>-0.13294852121923723</v>
      </c>
      <c r="O1828" s="13">
        <f t="shared" ca="1" si="194"/>
        <v>-0.18042706880416937</v>
      </c>
      <c r="P1828" s="1">
        <v>1826</v>
      </c>
      <c r="Q1828" s="4">
        <v>827</v>
      </c>
    </row>
    <row r="1829" spans="14:17" ht="19.5" customHeight="1" x14ac:dyDescent="0.2">
      <c r="N1829" s="6">
        <f t="shared" ca="1" si="195"/>
        <v>3.6634928239480086E-2</v>
      </c>
      <c r="O1829" s="13">
        <f t="shared" ca="1" si="194"/>
        <v>-5.6695240537578101E-2</v>
      </c>
      <c r="P1829" s="1">
        <v>1827</v>
      </c>
      <c r="Q1829" s="4">
        <v>828</v>
      </c>
    </row>
    <row r="1830" spans="14:17" ht="19.5" customHeight="1" x14ac:dyDescent="0.2">
      <c r="N1830" s="6">
        <f t="shared" ca="1" si="195"/>
        <v>-7.4636001856719952E-2</v>
      </c>
      <c r="O1830" s="13">
        <f t="shared" ca="1" si="194"/>
        <v>-0.13752793160779431</v>
      </c>
      <c r="P1830" s="1">
        <v>1828</v>
      </c>
      <c r="Q1830" s="4">
        <v>829</v>
      </c>
    </row>
    <row r="1831" spans="14:17" ht="19.5" customHeight="1" x14ac:dyDescent="0.2">
      <c r="N1831" s="6">
        <f t="shared" ca="1" si="195"/>
        <v>3.3536441826337048E-2</v>
      </c>
      <c r="O1831" s="13">
        <f t="shared" ca="1" si="194"/>
        <v>-4.7570986553240664E-2</v>
      </c>
      <c r="P1831" s="1">
        <v>1829</v>
      </c>
      <c r="Q1831" s="4">
        <v>830</v>
      </c>
    </row>
    <row r="1832" spans="14:17" ht="19.5" customHeight="1" x14ac:dyDescent="0.2">
      <c r="N1832" s="6">
        <f t="shared" ca="1" si="195"/>
        <v>0.16829475018378534</v>
      </c>
      <c r="O1832" s="13">
        <f t="shared" ca="1" si="194"/>
        <v>8.7501565148785099E-2</v>
      </c>
      <c r="P1832" s="1">
        <v>1830</v>
      </c>
      <c r="Q1832" s="4">
        <v>831</v>
      </c>
    </row>
    <row r="1833" spans="14:17" ht="19.5" customHeight="1" x14ac:dyDescent="0.2">
      <c r="N1833" s="6">
        <f t="shared" ca="1" si="195"/>
        <v>3.8426573092150557E-2</v>
      </c>
      <c r="O1833" s="13">
        <f t="shared" ca="1" si="194"/>
        <v>1.8600223486289213E-2</v>
      </c>
      <c r="P1833" s="1">
        <v>1831</v>
      </c>
      <c r="Q1833" s="4">
        <v>832</v>
      </c>
    </row>
    <row r="1834" spans="14:17" ht="19.5" customHeight="1" x14ac:dyDescent="0.2">
      <c r="N1834" s="6">
        <f t="shared" ca="1" si="195"/>
        <v>-0.2473827413546997</v>
      </c>
      <c r="O1834" s="13">
        <f t="shared" ca="1" si="194"/>
        <v>-0.25935989667339132</v>
      </c>
      <c r="P1834" s="1">
        <v>1832</v>
      </c>
      <c r="Q1834" s="4">
        <v>833</v>
      </c>
    </row>
    <row r="1835" spans="14:17" ht="19.5" customHeight="1" x14ac:dyDescent="0.2">
      <c r="N1835" s="6">
        <f t="shared" ca="1" si="195"/>
        <v>7.2512760329346643E-2</v>
      </c>
      <c r="O1835" s="13">
        <f t="shared" ca="1" si="194"/>
        <v>-4.2604378726415204E-3</v>
      </c>
      <c r="P1835" s="1">
        <v>1833</v>
      </c>
      <c r="Q1835" s="4">
        <v>834</v>
      </c>
    </row>
    <row r="1836" spans="14:17" ht="19.5" customHeight="1" x14ac:dyDescent="0.2">
      <c r="N1836" s="6">
        <f t="shared" ca="1" si="195"/>
        <v>-0.10036429490928989</v>
      </c>
      <c r="O1836" s="13">
        <f t="shared" ca="1" si="194"/>
        <v>-0.14135993449261214</v>
      </c>
      <c r="P1836" s="1">
        <v>1834</v>
      </c>
      <c r="Q1836" s="4">
        <v>835</v>
      </c>
    </row>
    <row r="1837" spans="14:17" ht="19.5" customHeight="1" x14ac:dyDescent="0.2">
      <c r="N1837" s="6">
        <f t="shared" ca="1" si="195"/>
        <v>1.3824653246950676E-2</v>
      </c>
      <c r="O1837" s="13">
        <f t="shared" ca="1" si="194"/>
        <v>-7.0771353142443844E-2</v>
      </c>
      <c r="P1837" s="1">
        <v>1835</v>
      </c>
      <c r="Q1837" s="4">
        <v>836</v>
      </c>
    </row>
    <row r="1838" spans="14:17" ht="19.5" customHeight="1" x14ac:dyDescent="0.2">
      <c r="N1838" s="6">
        <f t="shared" ca="1" si="195"/>
        <v>-7.3114308203219458E-2</v>
      </c>
      <c r="O1838" s="13">
        <f t="shared" ca="1" si="194"/>
        <v>-0.13907877736050397</v>
      </c>
      <c r="P1838" s="1">
        <v>1836</v>
      </c>
      <c r="Q1838" s="4">
        <v>837</v>
      </c>
    </row>
    <row r="1839" spans="14:17" ht="19.5" customHeight="1" x14ac:dyDescent="0.2">
      <c r="N1839" s="6">
        <f t="shared" ca="1" si="195"/>
        <v>6.7191509131392366E-2</v>
      </c>
      <c r="O1839" s="13">
        <f t="shared" ca="1" si="194"/>
        <v>-2.926622330422804E-3</v>
      </c>
      <c r="P1839" s="1">
        <v>1837</v>
      </c>
      <c r="Q1839" s="4">
        <v>838</v>
      </c>
    </row>
    <row r="1840" spans="14:17" ht="19.5" customHeight="1" x14ac:dyDescent="0.2">
      <c r="N1840" s="6">
        <f t="shared" ca="1" si="195"/>
        <v>-2.6662741711352994E-2</v>
      </c>
      <c r="O1840" s="13">
        <f t="shared" ca="1" si="194"/>
        <v>-8.3328376723612457E-2</v>
      </c>
      <c r="P1840" s="1">
        <v>1838</v>
      </c>
      <c r="Q1840" s="4">
        <v>839</v>
      </c>
    </row>
    <row r="1841" spans="14:17" ht="19.5" customHeight="1" x14ac:dyDescent="0.2">
      <c r="N1841" s="6">
        <f t="shared" ca="1" si="195"/>
        <v>1.788798671933212E-2</v>
      </c>
      <c r="O1841" s="13">
        <f t="shared" ca="1" si="194"/>
        <v>-3.5151328027989842E-2</v>
      </c>
      <c r="P1841" s="1">
        <v>1839</v>
      </c>
      <c r="Q1841" s="4">
        <v>840</v>
      </c>
    </row>
    <row r="1842" spans="14:17" ht="19.5" customHeight="1" x14ac:dyDescent="0.2">
      <c r="N1842" s="6">
        <f t="shared" ca="1" si="195"/>
        <v>0.14254320739588741</v>
      </c>
      <c r="O1842" s="13">
        <f t="shared" ca="1" si="194"/>
        <v>7.637798626699728E-2</v>
      </c>
      <c r="P1842" s="1">
        <v>1840</v>
      </c>
      <c r="Q1842" s="4">
        <v>841</v>
      </c>
    </row>
    <row r="1843" spans="14:17" ht="19.5" customHeight="1" x14ac:dyDescent="0.2">
      <c r="N1843" s="6">
        <f t="shared" ca="1" si="195"/>
        <v>-0.12535411711836519</v>
      </c>
      <c r="O1843" s="13">
        <f t="shared" ca="1" si="194"/>
        <v>-0.13932027817563333</v>
      </c>
      <c r="P1843" s="1">
        <v>1841</v>
      </c>
      <c r="Q1843" s="4">
        <v>842</v>
      </c>
    </row>
    <row r="1844" spans="14:17" ht="19.5" customHeight="1" x14ac:dyDescent="0.2">
      <c r="N1844" s="6">
        <f t="shared" ca="1" si="195"/>
        <v>0.15931057452633868</v>
      </c>
      <c r="O1844" s="13">
        <f t="shared" ca="1" si="194"/>
        <v>0.10129075905990734</v>
      </c>
      <c r="P1844" s="1">
        <v>1842</v>
      </c>
      <c r="Q1844" s="4">
        <v>843</v>
      </c>
    </row>
    <row r="1845" spans="14:17" ht="19.5" customHeight="1" x14ac:dyDescent="0.2">
      <c r="N1845" s="6">
        <f t="shared" ca="1" si="195"/>
        <v>-0.27630789045780152</v>
      </c>
      <c r="O1845" s="13">
        <f t="shared" ca="1" si="194"/>
        <v>-0.28839392620382687</v>
      </c>
      <c r="P1845" s="1">
        <v>1843</v>
      </c>
      <c r="Q1845" s="4">
        <v>844</v>
      </c>
    </row>
    <row r="1846" spans="14:17" ht="19.5" customHeight="1" x14ac:dyDescent="0.2">
      <c r="N1846" s="6">
        <f t="shared" ca="1" si="195"/>
        <v>4.0641679838064472E-2</v>
      </c>
      <c r="O1846" s="13">
        <f t="shared" ca="1" si="194"/>
        <v>-5.6348914119891423E-2</v>
      </c>
      <c r="P1846" s="1">
        <v>1844</v>
      </c>
      <c r="Q1846" s="4">
        <v>845</v>
      </c>
    </row>
    <row r="1847" spans="14:17" ht="19.5" customHeight="1" x14ac:dyDescent="0.2">
      <c r="N1847" s="6">
        <f t="shared" ca="1" si="195"/>
        <v>-6.8620472315010464E-2</v>
      </c>
      <c r="O1847" s="13">
        <f t="shared" ca="1" si="194"/>
        <v>-0.14193514173873129</v>
      </c>
      <c r="P1847" s="1">
        <v>1845</v>
      </c>
      <c r="Q1847" s="4">
        <v>846</v>
      </c>
    </row>
    <row r="1848" spans="14:17" ht="19.5" customHeight="1" x14ac:dyDescent="0.2">
      <c r="N1848" s="6">
        <f t="shared" ca="1" si="195"/>
        <v>1.0291810224811236E-3</v>
      </c>
      <c r="O1848" s="13">
        <f t="shared" ca="1" si="194"/>
        <v>-8.8598995825731275E-2</v>
      </c>
      <c r="P1848" s="1">
        <v>1846</v>
      </c>
      <c r="Q1848" s="4">
        <v>847</v>
      </c>
    </row>
    <row r="1849" spans="14:17" ht="19.5" customHeight="1" x14ac:dyDescent="0.2">
      <c r="N1849" s="6">
        <f t="shared" ca="1" si="195"/>
        <v>8.2651881866442952E-3</v>
      </c>
      <c r="O1849" s="13">
        <f t="shared" ref="O1849:O1912" ca="1" si="196">SUMPRODUCT($M$3:$M$182,O1669:O1848)+N1849</f>
        <v>-8.3123320642339071E-2</v>
      </c>
      <c r="P1849" s="1">
        <v>1847</v>
      </c>
      <c r="Q1849" s="4">
        <v>848</v>
      </c>
    </row>
    <row r="1850" spans="14:17" ht="19.5" customHeight="1" x14ac:dyDescent="0.2">
      <c r="N1850" s="6">
        <f t="shared" ca="1" si="195"/>
        <v>5.0320186355254794E-2</v>
      </c>
      <c r="O1850" s="13">
        <f t="shared" ca="1" si="196"/>
        <v>-2.7724538355751956E-2</v>
      </c>
      <c r="P1850" s="1">
        <v>1848</v>
      </c>
      <c r="Q1850" s="4">
        <v>849</v>
      </c>
    </row>
    <row r="1851" spans="14:17" ht="19.5" customHeight="1" x14ac:dyDescent="0.2">
      <c r="N1851" s="6">
        <f t="shared" ca="1" si="195"/>
        <v>-4.7241975082620763E-2</v>
      </c>
      <c r="O1851" s="13">
        <f t="shared" ca="1" si="196"/>
        <v>-0.10682757933884415</v>
      </c>
      <c r="P1851" s="1">
        <v>1849</v>
      </c>
      <c r="Q1851" s="4">
        <v>850</v>
      </c>
    </row>
    <row r="1852" spans="14:17" ht="19.5" customHeight="1" x14ac:dyDescent="0.2">
      <c r="N1852" s="6">
        <f t="shared" ca="1" si="195"/>
        <v>-9.2733067172795683E-2</v>
      </c>
      <c r="O1852" s="13">
        <f t="shared" ca="1" si="196"/>
        <v>-0.15661467099143794</v>
      </c>
      <c r="P1852" s="1">
        <v>1850</v>
      </c>
      <c r="Q1852" s="4">
        <v>851</v>
      </c>
    </row>
    <row r="1853" spans="14:17" ht="19.5" customHeight="1" x14ac:dyDescent="0.2">
      <c r="N1853" s="6">
        <f t="shared" ca="1" si="195"/>
        <v>3.6058195093889855E-2</v>
      </c>
      <c r="O1853" s="13">
        <f t="shared" ca="1" si="196"/>
        <v>-6.195170302087627E-2</v>
      </c>
      <c r="P1853" s="1">
        <v>1851</v>
      </c>
      <c r="Q1853" s="4">
        <v>852</v>
      </c>
    </row>
    <row r="1854" spans="14:17" ht="19.5" customHeight="1" x14ac:dyDescent="0.2">
      <c r="N1854" s="6">
        <f t="shared" ca="1" si="195"/>
        <v>6.5888556704826268E-2</v>
      </c>
      <c r="O1854" s="13">
        <f t="shared" ca="1" si="196"/>
        <v>-1.5322584810043366E-2</v>
      </c>
      <c r="P1854" s="1">
        <v>1852</v>
      </c>
      <c r="Q1854" s="4">
        <v>853</v>
      </c>
    </row>
    <row r="1855" spans="14:17" ht="19.5" customHeight="1" x14ac:dyDescent="0.2">
      <c r="N1855" s="6">
        <f t="shared" ca="1" si="195"/>
        <v>-0.12628000363650715</v>
      </c>
      <c r="O1855" s="13">
        <f t="shared" ca="1" si="196"/>
        <v>-0.17986846594243491</v>
      </c>
      <c r="P1855" s="1">
        <v>1853</v>
      </c>
      <c r="Q1855" s="4">
        <v>854</v>
      </c>
    </row>
    <row r="1856" spans="14:17" ht="19.5" customHeight="1" x14ac:dyDescent="0.2">
      <c r="N1856" s="6">
        <f t="shared" ca="1" si="195"/>
        <v>2.796422929264647E-2</v>
      </c>
      <c r="O1856" s="13">
        <f t="shared" ca="1" si="196"/>
        <v>-7.8710432100147873E-2</v>
      </c>
      <c r="P1856" s="1">
        <v>1854</v>
      </c>
      <c r="Q1856" s="4">
        <v>855</v>
      </c>
    </row>
    <row r="1857" spans="14:17" ht="19.5" customHeight="1" x14ac:dyDescent="0.2">
      <c r="N1857" s="6">
        <f t="shared" ca="1" si="195"/>
        <v>4.747826045980777E-2</v>
      </c>
      <c r="O1857" s="13">
        <f t="shared" ca="1" si="196"/>
        <v>-4.2002549661522254E-2</v>
      </c>
      <c r="P1857" s="1">
        <v>1855</v>
      </c>
      <c r="Q1857" s="4">
        <v>856</v>
      </c>
    </row>
    <row r="1858" spans="14:17" ht="19.5" customHeight="1" x14ac:dyDescent="0.2">
      <c r="N1858" s="6">
        <f t="shared" ca="1" si="195"/>
        <v>9.8340555344077499E-2</v>
      </c>
      <c r="O1858" s="13">
        <f t="shared" ca="1" si="196"/>
        <v>3.2083456007314839E-2</v>
      </c>
      <c r="P1858" s="1">
        <v>1856</v>
      </c>
      <c r="Q1858" s="4">
        <v>857</v>
      </c>
    </row>
    <row r="1859" spans="14:17" ht="19.5" customHeight="1" x14ac:dyDescent="0.2">
      <c r="N1859" s="6">
        <f t="shared" ref="N1859:N1922" ca="1" si="197">NORMSINV(RAND())*0.096</f>
        <v>-0.11294014366596336</v>
      </c>
      <c r="O1859" s="13">
        <f t="shared" ca="1" si="196"/>
        <v>-0.15250569952879756</v>
      </c>
      <c r="P1859" s="1">
        <v>1857</v>
      </c>
      <c r="Q1859" s="4">
        <v>858</v>
      </c>
    </row>
    <row r="1860" spans="14:17" ht="19.5" customHeight="1" x14ac:dyDescent="0.2">
      <c r="N1860" s="6">
        <f t="shared" ca="1" si="197"/>
        <v>-0.16889757534217573</v>
      </c>
      <c r="O1860" s="13">
        <f t="shared" ca="1" si="196"/>
        <v>-0.23805790498997231</v>
      </c>
      <c r="P1860" s="1">
        <v>1858</v>
      </c>
      <c r="Q1860" s="4">
        <v>859</v>
      </c>
    </row>
    <row r="1861" spans="14:17" ht="19.5" customHeight="1" x14ac:dyDescent="0.2">
      <c r="N1861" s="6">
        <f t="shared" ca="1" si="197"/>
        <v>9.6357311364773074E-2</v>
      </c>
      <c r="O1861" s="13">
        <f t="shared" ca="1" si="196"/>
        <v>-2.2959989256546381E-2</v>
      </c>
      <c r="P1861" s="1">
        <v>1859</v>
      </c>
      <c r="Q1861" s="4">
        <v>860</v>
      </c>
    </row>
    <row r="1862" spans="14:17" ht="19.5" customHeight="1" x14ac:dyDescent="0.2">
      <c r="N1862" s="6">
        <f t="shared" ca="1" si="197"/>
        <v>-9.371103454197148E-2</v>
      </c>
      <c r="O1862" s="13">
        <f t="shared" ca="1" si="196"/>
        <v>-0.18013364378282504</v>
      </c>
      <c r="P1862" s="1">
        <v>1860</v>
      </c>
      <c r="Q1862" s="4">
        <v>861</v>
      </c>
    </row>
    <row r="1863" spans="14:17" ht="19.5" customHeight="1" x14ac:dyDescent="0.2">
      <c r="N1863" s="6">
        <f t="shared" ca="1" si="197"/>
        <v>0.14485299032925686</v>
      </c>
      <c r="O1863" s="13">
        <f t="shared" ca="1" si="196"/>
        <v>4.2272815137225098E-2</v>
      </c>
      <c r="P1863" s="1">
        <v>1861</v>
      </c>
      <c r="Q1863" s="4">
        <v>862</v>
      </c>
    </row>
    <row r="1864" spans="14:17" ht="19.5" customHeight="1" x14ac:dyDescent="0.2">
      <c r="N1864" s="6">
        <f t="shared" ca="1" si="197"/>
        <v>1.5133286676544734E-2</v>
      </c>
      <c r="O1864" s="13">
        <f t="shared" ca="1" si="196"/>
        <v>-4.360763752722345E-2</v>
      </c>
      <c r="P1864" s="1">
        <v>1862</v>
      </c>
      <c r="Q1864" s="4">
        <v>863</v>
      </c>
    </row>
    <row r="1865" spans="14:17" ht="19.5" customHeight="1" x14ac:dyDescent="0.2">
      <c r="N1865" s="6">
        <f t="shared" ca="1" si="197"/>
        <v>-7.500291792197876E-2</v>
      </c>
      <c r="O1865" s="13">
        <f t="shared" ca="1" si="196"/>
        <v>-0.14203485907794183</v>
      </c>
      <c r="P1865" s="1">
        <v>1863</v>
      </c>
      <c r="Q1865" s="4">
        <v>864</v>
      </c>
    </row>
    <row r="1866" spans="14:17" ht="19.5" customHeight="1" x14ac:dyDescent="0.2">
      <c r="N1866" s="6">
        <f t="shared" ca="1" si="197"/>
        <v>0.14820055657151585</v>
      </c>
      <c r="O1866" s="13">
        <f t="shared" ca="1" si="196"/>
        <v>7.2164788976956801E-2</v>
      </c>
      <c r="P1866" s="1">
        <v>1864</v>
      </c>
      <c r="Q1866" s="4">
        <v>865</v>
      </c>
    </row>
    <row r="1867" spans="14:17" ht="19.5" customHeight="1" x14ac:dyDescent="0.2">
      <c r="N1867" s="6">
        <f t="shared" ca="1" si="197"/>
        <v>-1.217785343454798E-2</v>
      </c>
      <c r="O1867" s="13">
        <f t="shared" ca="1" si="196"/>
        <v>-4.9488222215245625E-2</v>
      </c>
      <c r="P1867" s="1">
        <v>1865</v>
      </c>
      <c r="Q1867" s="4">
        <v>866</v>
      </c>
    </row>
    <row r="1868" spans="14:17" ht="19.5" customHeight="1" x14ac:dyDescent="0.2">
      <c r="N1868" s="6">
        <f t="shared" ca="1" si="197"/>
        <v>-6.2960736576845852E-2</v>
      </c>
      <c r="O1868" s="13">
        <f t="shared" ca="1" si="196"/>
        <v>-0.10500176383632383</v>
      </c>
      <c r="P1868" s="1">
        <v>1866</v>
      </c>
      <c r="Q1868" s="4">
        <v>867</v>
      </c>
    </row>
    <row r="1869" spans="14:17" ht="19.5" customHeight="1" x14ac:dyDescent="0.2">
      <c r="N1869" s="6">
        <f t="shared" ca="1" si="197"/>
        <v>-6.1378860057721259E-2</v>
      </c>
      <c r="O1869" s="13">
        <f t="shared" ca="1" si="196"/>
        <v>-0.12522604329046488</v>
      </c>
      <c r="P1869" s="1">
        <v>1867</v>
      </c>
      <c r="Q1869" s="4">
        <v>868</v>
      </c>
    </row>
    <row r="1870" spans="14:17" ht="19.5" customHeight="1" x14ac:dyDescent="0.2">
      <c r="N1870" s="6">
        <f t="shared" ca="1" si="197"/>
        <v>0.21527182995875366</v>
      </c>
      <c r="O1870" s="13">
        <f t="shared" ca="1" si="196"/>
        <v>0.13757907029906821</v>
      </c>
      <c r="P1870" s="1">
        <v>1868</v>
      </c>
      <c r="Q1870" s="4">
        <v>869</v>
      </c>
    </row>
    <row r="1871" spans="14:17" ht="19.5" customHeight="1" x14ac:dyDescent="0.2">
      <c r="N1871" s="6">
        <f t="shared" ca="1" si="197"/>
        <v>-2.0703482437406613E-2</v>
      </c>
      <c r="O1871" s="13">
        <f t="shared" ca="1" si="196"/>
        <v>-2.7027439462575235E-2</v>
      </c>
      <c r="P1871" s="1">
        <v>1869</v>
      </c>
      <c r="Q1871" s="4">
        <v>870</v>
      </c>
    </row>
    <row r="1872" spans="14:17" ht="19.5" customHeight="1" x14ac:dyDescent="0.2">
      <c r="N1872" s="6">
        <f t="shared" ca="1" si="197"/>
        <v>-1.0137914895123657E-2</v>
      </c>
      <c r="O1872" s="13">
        <f t="shared" ca="1" si="196"/>
        <v>-2.5654190448899682E-2</v>
      </c>
      <c r="P1872" s="1">
        <v>1870</v>
      </c>
      <c r="Q1872" s="4">
        <v>871</v>
      </c>
    </row>
    <row r="1873" spans="14:17" ht="19.5" customHeight="1" x14ac:dyDescent="0.2">
      <c r="N1873" s="6">
        <f t="shared" ca="1" si="197"/>
        <v>0.12348699674861718</v>
      </c>
      <c r="O1873" s="13">
        <f t="shared" ca="1" si="196"/>
        <v>9.7691110338632842E-2</v>
      </c>
      <c r="P1873" s="1">
        <v>1871</v>
      </c>
      <c r="Q1873" s="4">
        <v>872</v>
      </c>
    </row>
    <row r="1874" spans="14:17" ht="19.5" customHeight="1" x14ac:dyDescent="0.2">
      <c r="N1874" s="6">
        <f t="shared" ca="1" si="197"/>
        <v>-6.4020575785899781E-3</v>
      </c>
      <c r="O1874" s="13">
        <f t="shared" ca="1" si="196"/>
        <v>1.14436894363698E-3</v>
      </c>
      <c r="P1874" s="1">
        <v>1872</v>
      </c>
      <c r="Q1874" s="4">
        <v>873</v>
      </c>
    </row>
    <row r="1875" spans="14:17" ht="19.5" customHeight="1" x14ac:dyDescent="0.2">
      <c r="N1875" s="6">
        <f t="shared" ca="1" si="197"/>
        <v>3.7645096626969542E-2</v>
      </c>
      <c r="O1875" s="13">
        <f t="shared" ca="1" si="196"/>
        <v>3.5981223492457609E-2</v>
      </c>
      <c r="P1875" s="1">
        <v>1873</v>
      </c>
      <c r="Q1875" s="4">
        <v>874</v>
      </c>
    </row>
    <row r="1876" spans="14:17" ht="19.5" customHeight="1" x14ac:dyDescent="0.2">
      <c r="N1876" s="6">
        <f t="shared" ca="1" si="197"/>
        <v>2.7108375914004445E-3</v>
      </c>
      <c r="O1876" s="13">
        <f t="shared" ca="1" si="196"/>
        <v>-1.580130217772683E-3</v>
      </c>
      <c r="P1876" s="1">
        <v>1874</v>
      </c>
      <c r="Q1876" s="4">
        <v>875</v>
      </c>
    </row>
    <row r="1877" spans="14:17" ht="19.5" customHeight="1" x14ac:dyDescent="0.2">
      <c r="N1877" s="6">
        <f t="shared" ca="1" si="197"/>
        <v>-1.5985000002396769E-2</v>
      </c>
      <c r="O1877" s="13">
        <f t="shared" ca="1" si="196"/>
        <v>-1.8203966748728852E-2</v>
      </c>
      <c r="P1877" s="1">
        <v>1875</v>
      </c>
      <c r="Q1877" s="4">
        <v>876</v>
      </c>
    </row>
    <row r="1878" spans="14:17" ht="19.5" customHeight="1" x14ac:dyDescent="0.2">
      <c r="N1878" s="6">
        <f t="shared" ca="1" si="197"/>
        <v>-0.14503395481096726</v>
      </c>
      <c r="O1878" s="13">
        <f t="shared" ca="1" si="196"/>
        <v>-0.15332968188920373</v>
      </c>
      <c r="P1878" s="1">
        <v>1876</v>
      </c>
      <c r="Q1878" s="4">
        <v>877</v>
      </c>
    </row>
    <row r="1879" spans="14:17" ht="19.5" customHeight="1" x14ac:dyDescent="0.2">
      <c r="N1879" s="6">
        <f t="shared" ca="1" si="197"/>
        <v>9.8095425349795567E-2</v>
      </c>
      <c r="O1879" s="13">
        <f t="shared" ca="1" si="196"/>
        <v>5.4812335320102983E-2</v>
      </c>
      <c r="P1879" s="1">
        <v>1877</v>
      </c>
      <c r="Q1879" s="4">
        <v>878</v>
      </c>
    </row>
    <row r="1880" spans="14:17" ht="19.5" customHeight="1" x14ac:dyDescent="0.2">
      <c r="N1880" s="6">
        <f t="shared" ca="1" si="197"/>
        <v>-7.4438892484160399E-2</v>
      </c>
      <c r="O1880" s="13">
        <f t="shared" ca="1" si="196"/>
        <v>-9.1854883220873165E-2</v>
      </c>
      <c r="P1880" s="1">
        <v>1878</v>
      </c>
      <c r="Q1880" s="4">
        <v>879</v>
      </c>
    </row>
    <row r="1881" spans="14:17" ht="19.5" customHeight="1" x14ac:dyDescent="0.2">
      <c r="N1881" s="6">
        <f t="shared" ca="1" si="197"/>
        <v>9.102533722404782E-2</v>
      </c>
      <c r="O1881" s="13">
        <f t="shared" ca="1" si="196"/>
        <v>4.2636203722832541E-2</v>
      </c>
      <c r="P1881" s="1">
        <v>1879</v>
      </c>
      <c r="Q1881" s="4">
        <v>880</v>
      </c>
    </row>
    <row r="1882" spans="14:17" ht="19.5" customHeight="1" x14ac:dyDescent="0.2">
      <c r="N1882" s="6">
        <f t="shared" ca="1" si="197"/>
        <v>-1.6000087435997661E-2</v>
      </c>
      <c r="O1882" s="13">
        <f t="shared" ca="1" si="196"/>
        <v>-2.9336419763216562E-2</v>
      </c>
      <c r="P1882" s="1">
        <v>1880</v>
      </c>
      <c r="Q1882" s="4">
        <v>881</v>
      </c>
    </row>
    <row r="1883" spans="14:17" ht="19.5" customHeight="1" x14ac:dyDescent="0.2">
      <c r="N1883" s="6">
        <f t="shared" ca="1" si="197"/>
        <v>8.9661471831485776E-2</v>
      </c>
      <c r="O1883" s="13">
        <f t="shared" ca="1" si="196"/>
        <v>6.8276429997305266E-2</v>
      </c>
      <c r="P1883" s="1">
        <v>1881</v>
      </c>
      <c r="Q1883" s="4">
        <v>882</v>
      </c>
    </row>
    <row r="1884" spans="14:17" ht="19.5" customHeight="1" x14ac:dyDescent="0.2">
      <c r="N1884" s="6">
        <f t="shared" ca="1" si="197"/>
        <v>2.9599497569855419E-2</v>
      </c>
      <c r="O1884" s="13">
        <f t="shared" ca="1" si="196"/>
        <v>3.9964947658366085E-2</v>
      </c>
      <c r="P1884" s="1">
        <v>1882</v>
      </c>
      <c r="Q1884" s="4">
        <v>883</v>
      </c>
    </row>
    <row r="1885" spans="14:17" ht="19.5" customHeight="1" x14ac:dyDescent="0.2">
      <c r="N1885" s="6">
        <f t="shared" ca="1" si="197"/>
        <v>4.1992387416295567E-2</v>
      </c>
      <c r="O1885" s="13">
        <f t="shared" ca="1" si="196"/>
        <v>4.6712378963958648E-2</v>
      </c>
      <c r="P1885" s="1">
        <v>1883</v>
      </c>
      <c r="Q1885" s="4">
        <v>884</v>
      </c>
    </row>
    <row r="1886" spans="14:17" ht="19.5" customHeight="1" x14ac:dyDescent="0.2">
      <c r="N1886" s="6">
        <f t="shared" ca="1" si="197"/>
        <v>-3.0970601598412386E-2</v>
      </c>
      <c r="O1886" s="13">
        <f t="shared" ca="1" si="196"/>
        <v>-1.7256398922761498E-2</v>
      </c>
      <c r="P1886" s="1">
        <v>1884</v>
      </c>
      <c r="Q1886" s="4">
        <v>885</v>
      </c>
    </row>
    <row r="1887" spans="14:17" ht="19.5" customHeight="1" x14ac:dyDescent="0.2">
      <c r="N1887" s="6">
        <f t="shared" ca="1" si="197"/>
        <v>-5.1675889795941947E-2</v>
      </c>
      <c r="O1887" s="13">
        <f t="shared" ca="1" si="196"/>
        <v>-4.7839193301886518E-2</v>
      </c>
      <c r="P1887" s="1">
        <v>1885</v>
      </c>
      <c r="Q1887" s="4">
        <v>886</v>
      </c>
    </row>
    <row r="1888" spans="14:17" ht="19.5" customHeight="1" x14ac:dyDescent="0.2">
      <c r="N1888" s="6">
        <f t="shared" ca="1" si="197"/>
        <v>-8.0234157887328784E-3</v>
      </c>
      <c r="O1888" s="13">
        <f t="shared" ca="1" si="196"/>
        <v>-1.4121992460091388E-2</v>
      </c>
      <c r="P1888" s="1">
        <v>1886</v>
      </c>
      <c r="Q1888" s="4">
        <v>887</v>
      </c>
    </row>
    <row r="1889" spans="14:17" ht="19.5" customHeight="1" x14ac:dyDescent="0.2">
      <c r="N1889" s="6">
        <f t="shared" ca="1" si="197"/>
        <v>-5.072266213889088E-2</v>
      </c>
      <c r="O1889" s="13">
        <f t="shared" ca="1" si="196"/>
        <v>-7.9183283805813034E-2</v>
      </c>
      <c r="P1889" s="1">
        <v>1887</v>
      </c>
      <c r="Q1889" s="4">
        <v>888</v>
      </c>
    </row>
    <row r="1890" spans="14:17" ht="19.5" customHeight="1" x14ac:dyDescent="0.2">
      <c r="N1890" s="6">
        <f t="shared" ca="1" si="197"/>
        <v>-3.0504602290051992E-2</v>
      </c>
      <c r="O1890" s="13">
        <f t="shared" ca="1" si="196"/>
        <v>-6.1263861323138429E-2</v>
      </c>
      <c r="P1890" s="1">
        <v>1888</v>
      </c>
      <c r="Q1890" s="4">
        <v>889</v>
      </c>
    </row>
    <row r="1891" spans="14:17" ht="19.5" customHeight="1" x14ac:dyDescent="0.2">
      <c r="N1891" s="6">
        <f t="shared" ca="1" si="197"/>
        <v>-6.4983280648327202E-2</v>
      </c>
      <c r="O1891" s="13">
        <f t="shared" ca="1" si="196"/>
        <v>-0.10163862952333724</v>
      </c>
      <c r="P1891" s="1">
        <v>1889</v>
      </c>
      <c r="Q1891" s="4">
        <v>890</v>
      </c>
    </row>
    <row r="1892" spans="14:17" ht="19.5" customHeight="1" x14ac:dyDescent="0.2">
      <c r="N1892" s="6">
        <f t="shared" ca="1" si="197"/>
        <v>-7.7755940548963176E-2</v>
      </c>
      <c r="O1892" s="13">
        <f t="shared" ca="1" si="196"/>
        <v>-0.12592005409216528</v>
      </c>
      <c r="P1892" s="1">
        <v>1890</v>
      </c>
      <c r="Q1892" s="4">
        <v>891</v>
      </c>
    </row>
    <row r="1893" spans="14:17" ht="19.5" customHeight="1" x14ac:dyDescent="0.2">
      <c r="N1893" s="6">
        <f t="shared" ca="1" si="197"/>
        <v>-3.8673895949336005E-2</v>
      </c>
      <c r="O1893" s="13">
        <f t="shared" ca="1" si="196"/>
        <v>-0.12009397358215171</v>
      </c>
      <c r="P1893" s="1">
        <v>1891</v>
      </c>
      <c r="Q1893" s="4">
        <v>892</v>
      </c>
    </row>
    <row r="1894" spans="14:17" ht="19.5" customHeight="1" x14ac:dyDescent="0.2">
      <c r="N1894" s="6">
        <f t="shared" ca="1" si="197"/>
        <v>5.1817730535772842E-2</v>
      </c>
      <c r="O1894" s="13">
        <f t="shared" ca="1" si="196"/>
        <v>-2.7486160888055423E-2</v>
      </c>
      <c r="P1894" s="1">
        <v>1892</v>
      </c>
      <c r="Q1894" s="4">
        <v>893</v>
      </c>
    </row>
    <row r="1895" spans="14:17" ht="19.5" customHeight="1" x14ac:dyDescent="0.2">
      <c r="N1895" s="6">
        <f t="shared" ca="1" si="197"/>
        <v>0.11763034557200627</v>
      </c>
      <c r="O1895" s="13">
        <f t="shared" ca="1" si="196"/>
        <v>5.4887440335516832E-2</v>
      </c>
      <c r="P1895" s="1">
        <v>1893</v>
      </c>
      <c r="Q1895" s="4">
        <v>894</v>
      </c>
    </row>
    <row r="1896" spans="14:17" ht="19.5" customHeight="1" x14ac:dyDescent="0.2">
      <c r="N1896" s="6">
        <f t="shared" ca="1" si="197"/>
        <v>-6.4551187841276692E-3</v>
      </c>
      <c r="O1896" s="13">
        <f t="shared" ca="1" si="196"/>
        <v>-2.6581007182280708E-2</v>
      </c>
      <c r="P1896" s="1">
        <v>1894</v>
      </c>
      <c r="Q1896" s="4">
        <v>895</v>
      </c>
    </row>
    <row r="1897" spans="14:17" ht="19.5" customHeight="1" x14ac:dyDescent="0.2">
      <c r="N1897" s="6">
        <f t="shared" ca="1" si="197"/>
        <v>0.10239461127655901</v>
      </c>
      <c r="O1897" s="13">
        <f t="shared" ca="1" si="196"/>
        <v>6.9203723012646379E-2</v>
      </c>
      <c r="P1897" s="1">
        <v>1895</v>
      </c>
      <c r="Q1897" s="4">
        <v>896</v>
      </c>
    </row>
    <row r="1898" spans="14:17" ht="19.5" customHeight="1" x14ac:dyDescent="0.2">
      <c r="N1898" s="6">
        <f t="shared" ca="1" si="197"/>
        <v>-0.14695338124444138</v>
      </c>
      <c r="O1898" s="13">
        <f t="shared" ca="1" si="196"/>
        <v>-0.14568800700626419</v>
      </c>
      <c r="P1898" s="1">
        <v>1896</v>
      </c>
      <c r="Q1898" s="4">
        <v>897</v>
      </c>
    </row>
    <row r="1899" spans="14:17" ht="19.5" customHeight="1" x14ac:dyDescent="0.2">
      <c r="N1899" s="6">
        <f t="shared" ca="1" si="197"/>
        <v>-8.9461800265377645E-2</v>
      </c>
      <c r="O1899" s="13">
        <f t="shared" ca="1" si="196"/>
        <v>-0.13733786946766158</v>
      </c>
      <c r="P1899" s="1">
        <v>1897</v>
      </c>
      <c r="Q1899" s="4">
        <v>898</v>
      </c>
    </row>
    <row r="1900" spans="14:17" ht="19.5" customHeight="1" x14ac:dyDescent="0.2">
      <c r="N1900" s="6">
        <f t="shared" ca="1" si="197"/>
        <v>-4.2937742732740508E-2</v>
      </c>
      <c r="O1900" s="13">
        <f t="shared" ca="1" si="196"/>
        <v>-0.11705042922020359</v>
      </c>
      <c r="P1900" s="1">
        <v>1898</v>
      </c>
      <c r="Q1900" s="4">
        <v>899</v>
      </c>
    </row>
    <row r="1901" spans="14:17" ht="19.5" customHeight="1" x14ac:dyDescent="0.2">
      <c r="N1901" s="6">
        <f t="shared" ca="1" si="197"/>
        <v>2.3934485067745054E-2</v>
      </c>
      <c r="O1901" s="13">
        <f t="shared" ca="1" si="196"/>
        <v>-4.6796006414227778E-2</v>
      </c>
      <c r="P1901" s="1">
        <v>1899</v>
      </c>
      <c r="Q1901" s="4">
        <v>900</v>
      </c>
    </row>
    <row r="1902" spans="14:17" ht="19.5" customHeight="1" x14ac:dyDescent="0.2">
      <c r="N1902" s="6">
        <f t="shared" ca="1" si="197"/>
        <v>-3.1482887321250012E-3</v>
      </c>
      <c r="O1902" s="13">
        <f t="shared" ca="1" si="196"/>
        <v>-6.761623260998266E-2</v>
      </c>
      <c r="P1902" s="1">
        <v>1900</v>
      </c>
      <c r="Q1902" s="4">
        <v>901</v>
      </c>
    </row>
    <row r="1903" spans="14:17" ht="19.5" customHeight="1" x14ac:dyDescent="0.2">
      <c r="N1903" s="6">
        <f t="shared" ca="1" si="197"/>
        <v>2.449911312248616E-2</v>
      </c>
      <c r="O1903" s="13">
        <f t="shared" ca="1" si="196"/>
        <v>-2.9311537122930848E-2</v>
      </c>
      <c r="P1903" s="1">
        <v>1901</v>
      </c>
      <c r="Q1903" s="4">
        <v>902</v>
      </c>
    </row>
    <row r="1904" spans="14:17" ht="19.5" customHeight="1" x14ac:dyDescent="0.2">
      <c r="N1904" s="6">
        <f t="shared" ca="1" si="197"/>
        <v>5.430579771230707E-2</v>
      </c>
      <c r="O1904" s="13">
        <f t="shared" ca="1" si="196"/>
        <v>-1.9262981692612369E-4</v>
      </c>
      <c r="P1904" s="1">
        <v>1902</v>
      </c>
      <c r="Q1904" s="4">
        <v>903</v>
      </c>
    </row>
    <row r="1905" spans="14:17" ht="19.5" customHeight="1" x14ac:dyDescent="0.2">
      <c r="N1905" s="6">
        <f t="shared" ca="1" si="197"/>
        <v>0.14489233528531212</v>
      </c>
      <c r="O1905" s="13">
        <f t="shared" ca="1" si="196"/>
        <v>0.10840747666122202</v>
      </c>
      <c r="P1905" s="1">
        <v>1903</v>
      </c>
      <c r="Q1905" s="4">
        <v>904</v>
      </c>
    </row>
    <row r="1906" spans="14:17" ht="19.5" customHeight="1" x14ac:dyDescent="0.2">
      <c r="N1906" s="6">
        <f t="shared" ca="1" si="197"/>
        <v>0.10679680506699989</v>
      </c>
      <c r="O1906" s="13">
        <f t="shared" ca="1" si="196"/>
        <v>0.10097459399980988</v>
      </c>
      <c r="P1906" s="1">
        <v>1904</v>
      </c>
      <c r="Q1906" s="4">
        <v>905</v>
      </c>
    </row>
    <row r="1907" spans="14:17" ht="19.5" customHeight="1" x14ac:dyDescent="0.2">
      <c r="N1907" s="6">
        <f t="shared" ca="1" si="197"/>
        <v>-0.22101509700722854</v>
      </c>
      <c r="O1907" s="13">
        <f t="shared" ca="1" si="196"/>
        <v>-0.19270644377918353</v>
      </c>
      <c r="P1907" s="1">
        <v>1905</v>
      </c>
      <c r="Q1907" s="4">
        <v>906</v>
      </c>
    </row>
    <row r="1908" spans="14:17" ht="19.5" customHeight="1" x14ac:dyDescent="0.2">
      <c r="N1908" s="6">
        <f t="shared" ca="1" si="197"/>
        <v>-0.10246117931635064</v>
      </c>
      <c r="O1908" s="13">
        <f t="shared" ca="1" si="196"/>
        <v>-0.16186278877383492</v>
      </c>
      <c r="P1908" s="1">
        <v>1906</v>
      </c>
      <c r="Q1908" s="4">
        <v>907</v>
      </c>
    </row>
    <row r="1909" spans="14:17" ht="19.5" customHeight="1" x14ac:dyDescent="0.2">
      <c r="N1909" s="6">
        <f t="shared" ca="1" si="197"/>
        <v>-5.6370811473175554E-2</v>
      </c>
      <c r="O1909" s="13">
        <f t="shared" ca="1" si="196"/>
        <v>-0.12619098068963164</v>
      </c>
      <c r="P1909" s="1">
        <v>1907</v>
      </c>
      <c r="Q1909" s="4">
        <v>908</v>
      </c>
    </row>
    <row r="1910" spans="14:17" ht="19.5" customHeight="1" x14ac:dyDescent="0.2">
      <c r="N1910" s="6">
        <f t="shared" ca="1" si="197"/>
        <v>0.10957297131439782</v>
      </c>
      <c r="O1910" s="13">
        <f t="shared" ca="1" si="196"/>
        <v>3.9668553328451109E-2</v>
      </c>
      <c r="P1910" s="1">
        <v>1908</v>
      </c>
      <c r="Q1910" s="4">
        <v>909</v>
      </c>
    </row>
    <row r="1911" spans="14:17" ht="19.5" customHeight="1" x14ac:dyDescent="0.2">
      <c r="N1911" s="6">
        <f t="shared" ca="1" si="197"/>
        <v>8.3031050450078445E-3</v>
      </c>
      <c r="O1911" s="13">
        <f t="shared" ca="1" si="196"/>
        <v>-3.2713665972222056E-2</v>
      </c>
      <c r="P1911" s="1">
        <v>1909</v>
      </c>
      <c r="Q1911" s="4">
        <v>910</v>
      </c>
    </row>
    <row r="1912" spans="14:17" ht="19.5" customHeight="1" x14ac:dyDescent="0.2">
      <c r="N1912" s="6">
        <f t="shared" ca="1" si="197"/>
        <v>0.14931502162563873</v>
      </c>
      <c r="O1912" s="13">
        <f t="shared" ca="1" si="196"/>
        <v>0.1025104894737937</v>
      </c>
      <c r="P1912" s="1">
        <v>1910</v>
      </c>
      <c r="Q1912" s="4">
        <v>911</v>
      </c>
    </row>
    <row r="1913" spans="14:17" ht="19.5" customHeight="1" x14ac:dyDescent="0.2">
      <c r="N1913" s="6">
        <f t="shared" ca="1" si="197"/>
        <v>5.9641440699168546E-2</v>
      </c>
      <c r="O1913" s="13">
        <f t="shared" ref="O1913:O1976" ca="1" si="198">SUMPRODUCT($M$3:$M$182,O1733:O1912)+N1913</f>
        <v>4.7516265573931404E-2</v>
      </c>
      <c r="P1913" s="1">
        <v>1911</v>
      </c>
      <c r="Q1913" s="4">
        <v>912</v>
      </c>
    </row>
    <row r="1914" spans="14:17" ht="19.5" customHeight="1" x14ac:dyDescent="0.2">
      <c r="N1914" s="6">
        <f t="shared" ca="1" si="197"/>
        <v>-0.17102094018064656</v>
      </c>
      <c r="O1914" s="13">
        <f t="shared" ca="1" si="198"/>
        <v>-0.16277395900914393</v>
      </c>
      <c r="P1914" s="1">
        <v>1912</v>
      </c>
      <c r="Q1914" s="4">
        <v>913</v>
      </c>
    </row>
    <row r="1915" spans="14:17" ht="19.5" customHeight="1" x14ac:dyDescent="0.2">
      <c r="N1915" s="6">
        <f t="shared" ca="1" si="197"/>
        <v>-8.2048302499624026E-2</v>
      </c>
      <c r="O1915" s="13">
        <f t="shared" ca="1" si="198"/>
        <v>-0.11361153829240442</v>
      </c>
      <c r="P1915" s="1">
        <v>1913</v>
      </c>
      <c r="Q1915" s="4">
        <v>914</v>
      </c>
    </row>
    <row r="1916" spans="14:17" ht="19.5" customHeight="1" x14ac:dyDescent="0.2">
      <c r="N1916" s="6">
        <f t="shared" ca="1" si="197"/>
        <v>-6.6858205408958302E-2</v>
      </c>
      <c r="O1916" s="13">
        <f t="shared" ca="1" si="198"/>
        <v>-0.13043507121241615</v>
      </c>
      <c r="P1916" s="1">
        <v>1914</v>
      </c>
      <c r="Q1916" s="4">
        <v>915</v>
      </c>
    </row>
    <row r="1917" spans="14:17" ht="19.5" customHeight="1" x14ac:dyDescent="0.2">
      <c r="N1917" s="6">
        <f t="shared" ca="1" si="197"/>
        <v>0.11486790695058931</v>
      </c>
      <c r="O1917" s="13">
        <f t="shared" ca="1" si="198"/>
        <v>4.1240449979565233E-2</v>
      </c>
      <c r="P1917" s="1">
        <v>1915</v>
      </c>
      <c r="Q1917" s="4">
        <v>916</v>
      </c>
    </row>
    <row r="1918" spans="14:17" ht="19.5" customHeight="1" x14ac:dyDescent="0.2">
      <c r="N1918" s="6">
        <f t="shared" ca="1" si="197"/>
        <v>-1.5071266528822846E-2</v>
      </c>
      <c r="O1918" s="13">
        <f t="shared" ca="1" si="198"/>
        <v>-6.0064655540023944E-2</v>
      </c>
      <c r="P1918" s="1">
        <v>1916</v>
      </c>
      <c r="Q1918" s="4">
        <v>917</v>
      </c>
    </row>
    <row r="1919" spans="14:17" ht="19.5" customHeight="1" x14ac:dyDescent="0.2">
      <c r="N1919" s="6">
        <f t="shared" ca="1" si="197"/>
        <v>-1.617915272189516E-2</v>
      </c>
      <c r="O1919" s="13">
        <f t="shared" ca="1" si="198"/>
        <v>-6.6683053190405739E-2</v>
      </c>
      <c r="P1919" s="1">
        <v>1917</v>
      </c>
      <c r="Q1919" s="4">
        <v>918</v>
      </c>
    </row>
    <row r="1920" spans="14:17" ht="19.5" customHeight="1" x14ac:dyDescent="0.2">
      <c r="N1920" s="6">
        <f t="shared" ca="1" si="197"/>
        <v>-8.1537680147085331E-2</v>
      </c>
      <c r="O1920" s="13">
        <f t="shared" ca="1" si="198"/>
        <v>-0.13513454283762821</v>
      </c>
      <c r="P1920" s="1">
        <v>1918</v>
      </c>
      <c r="Q1920" s="4">
        <v>919</v>
      </c>
    </row>
    <row r="1921" spans="14:17" ht="19.5" customHeight="1" x14ac:dyDescent="0.2">
      <c r="N1921" s="6">
        <f t="shared" ca="1" si="197"/>
        <v>2.248770338514703E-2</v>
      </c>
      <c r="O1921" s="13">
        <f t="shared" ca="1" si="198"/>
        <v>-3.6999846180079052E-2</v>
      </c>
      <c r="P1921" s="1">
        <v>1919</v>
      </c>
      <c r="Q1921" s="4">
        <v>920</v>
      </c>
    </row>
    <row r="1922" spans="14:17" ht="19.5" customHeight="1" x14ac:dyDescent="0.2">
      <c r="N1922" s="6">
        <f t="shared" ca="1" si="197"/>
        <v>6.5623803251753543E-2</v>
      </c>
      <c r="O1922" s="13">
        <f t="shared" ca="1" si="198"/>
        <v>6.8871406944010088E-3</v>
      </c>
      <c r="P1922" s="1">
        <v>1920</v>
      </c>
      <c r="Q1922" s="4">
        <v>921</v>
      </c>
    </row>
    <row r="1923" spans="14:17" ht="19.5" customHeight="1" x14ac:dyDescent="0.2">
      <c r="N1923" s="6">
        <f t="shared" ref="N1923:N1986" ca="1" si="199">NORMSINV(RAND())*0.096</f>
        <v>3.6852943559832797E-2</v>
      </c>
      <c r="O1923" s="13">
        <f t="shared" ca="1" si="198"/>
        <v>-1.0085894900850136E-2</v>
      </c>
      <c r="P1923" s="1">
        <v>1921</v>
      </c>
      <c r="Q1923" s="4">
        <v>922</v>
      </c>
    </row>
    <row r="1924" spans="14:17" ht="19.5" customHeight="1" x14ac:dyDescent="0.2">
      <c r="N1924" s="6">
        <f t="shared" ca="1" si="199"/>
        <v>-2.4053818224105603E-2</v>
      </c>
      <c r="O1924" s="13">
        <f t="shared" ca="1" si="198"/>
        <v>-4.5186547908844549E-2</v>
      </c>
      <c r="P1924" s="1">
        <v>1922</v>
      </c>
      <c r="Q1924" s="4">
        <v>923</v>
      </c>
    </row>
    <row r="1925" spans="14:17" ht="19.5" customHeight="1" x14ac:dyDescent="0.2">
      <c r="N1925" s="6">
        <f t="shared" ca="1" si="199"/>
        <v>-0.17399167685517095</v>
      </c>
      <c r="O1925" s="13">
        <f t="shared" ca="1" si="198"/>
        <v>-0.21741950016937686</v>
      </c>
      <c r="P1925" s="1">
        <v>1923</v>
      </c>
      <c r="Q1925" s="4">
        <v>924</v>
      </c>
    </row>
    <row r="1926" spans="14:17" ht="19.5" customHeight="1" x14ac:dyDescent="0.2">
      <c r="N1926" s="6">
        <f t="shared" ca="1" si="199"/>
        <v>-1.2719981438669984E-2</v>
      </c>
      <c r="O1926" s="13">
        <f t="shared" ca="1" si="198"/>
        <v>-8.3899410787084738E-2</v>
      </c>
      <c r="P1926" s="1">
        <v>1924</v>
      </c>
      <c r="Q1926" s="4">
        <v>925</v>
      </c>
    </row>
    <row r="1927" spans="14:17" ht="19.5" customHeight="1" x14ac:dyDescent="0.2">
      <c r="N1927" s="6">
        <f t="shared" ca="1" si="199"/>
        <v>-7.093649004726009E-2</v>
      </c>
      <c r="O1927" s="13">
        <f t="shared" ca="1" si="198"/>
        <v>-0.15671188524815377</v>
      </c>
      <c r="P1927" s="1">
        <v>1925</v>
      </c>
      <c r="Q1927" s="4">
        <v>926</v>
      </c>
    </row>
    <row r="1928" spans="14:17" ht="19.5" customHeight="1" x14ac:dyDescent="0.2">
      <c r="N1928" s="6">
        <f t="shared" ca="1" si="199"/>
        <v>-0.13486185721757163</v>
      </c>
      <c r="O1928" s="13">
        <f t="shared" ca="1" si="198"/>
        <v>-0.2155399218058871</v>
      </c>
      <c r="P1928" s="1">
        <v>1926</v>
      </c>
      <c r="Q1928" s="4">
        <v>927</v>
      </c>
    </row>
    <row r="1929" spans="14:17" ht="19.5" customHeight="1" x14ac:dyDescent="0.2">
      <c r="N1929" s="6">
        <f t="shared" ca="1" si="199"/>
        <v>0.10707853416628617</v>
      </c>
      <c r="O1929" s="13">
        <f t="shared" ca="1" si="198"/>
        <v>-2.3941530132144076E-2</v>
      </c>
      <c r="P1929" s="1">
        <v>1927</v>
      </c>
      <c r="Q1929" s="4">
        <v>928</v>
      </c>
    </row>
    <row r="1930" spans="14:17" ht="19.5" customHeight="1" x14ac:dyDescent="0.2">
      <c r="N1930" s="6">
        <f t="shared" ca="1" si="199"/>
        <v>-7.6723869329646172E-2</v>
      </c>
      <c r="O1930" s="13">
        <f t="shared" ca="1" si="198"/>
        <v>-0.14872019875273154</v>
      </c>
      <c r="P1930" s="1">
        <v>1928</v>
      </c>
      <c r="Q1930" s="4">
        <v>929</v>
      </c>
    </row>
    <row r="1931" spans="14:17" ht="19.5" customHeight="1" x14ac:dyDescent="0.2">
      <c r="N1931" s="6">
        <f t="shared" ca="1" si="199"/>
        <v>8.8579137661588953E-2</v>
      </c>
      <c r="O1931" s="13">
        <f t="shared" ca="1" si="198"/>
        <v>-8.4113213572669099E-3</v>
      </c>
      <c r="P1931" s="1">
        <v>1929</v>
      </c>
      <c r="Q1931" s="4">
        <v>930</v>
      </c>
    </row>
    <row r="1932" spans="14:17" ht="19.5" customHeight="1" x14ac:dyDescent="0.2">
      <c r="N1932" s="6">
        <f t="shared" ca="1" si="199"/>
        <v>0.15267314179443364</v>
      </c>
      <c r="O1932" s="13">
        <f t="shared" ca="1" si="198"/>
        <v>8.5676728645020767E-2</v>
      </c>
      <c r="P1932" s="1">
        <v>1930</v>
      </c>
      <c r="Q1932" s="4">
        <v>931</v>
      </c>
    </row>
    <row r="1933" spans="14:17" ht="19.5" customHeight="1" x14ac:dyDescent="0.2">
      <c r="N1933" s="6">
        <f t="shared" ca="1" si="199"/>
        <v>-5.8542974652802754E-2</v>
      </c>
      <c r="O1933" s="13">
        <f t="shared" ca="1" si="198"/>
        <v>-8.3759733299528974E-2</v>
      </c>
      <c r="P1933" s="1">
        <v>1931</v>
      </c>
      <c r="Q1933" s="4">
        <v>932</v>
      </c>
    </row>
    <row r="1934" spans="14:17" ht="19.5" customHeight="1" x14ac:dyDescent="0.2">
      <c r="N1934" s="6">
        <f t="shared" ca="1" si="199"/>
        <v>-7.2270731336368368E-2</v>
      </c>
      <c r="O1934" s="13">
        <f t="shared" ca="1" si="198"/>
        <v>-0.12859465395088165</v>
      </c>
      <c r="P1934" s="1">
        <v>1932</v>
      </c>
      <c r="Q1934" s="4">
        <v>933</v>
      </c>
    </row>
    <row r="1935" spans="14:17" ht="19.5" customHeight="1" x14ac:dyDescent="0.2">
      <c r="N1935" s="6">
        <f t="shared" ca="1" si="199"/>
        <v>-2.3542054116238165E-2</v>
      </c>
      <c r="O1935" s="13">
        <f t="shared" ca="1" si="198"/>
        <v>-0.10016687926910955</v>
      </c>
      <c r="P1935" s="1">
        <v>1933</v>
      </c>
      <c r="Q1935" s="4">
        <v>934</v>
      </c>
    </row>
    <row r="1936" spans="14:17" ht="19.5" customHeight="1" x14ac:dyDescent="0.2">
      <c r="N1936" s="6">
        <f t="shared" ca="1" si="199"/>
        <v>-5.7447412252157194E-2</v>
      </c>
      <c r="O1936" s="13">
        <f t="shared" ca="1" si="198"/>
        <v>-0.14063097273370526</v>
      </c>
      <c r="P1936" s="1">
        <v>1934</v>
      </c>
      <c r="Q1936" s="4">
        <v>935</v>
      </c>
    </row>
    <row r="1937" spans="14:17" ht="19.5" customHeight="1" x14ac:dyDescent="0.2">
      <c r="N1937" s="6">
        <f t="shared" ca="1" si="199"/>
        <v>7.4499404563139152E-2</v>
      </c>
      <c r="O1937" s="13">
        <f t="shared" ca="1" si="198"/>
        <v>-1.2287152289673989E-2</v>
      </c>
      <c r="P1937" s="1">
        <v>1935</v>
      </c>
      <c r="Q1937" s="4">
        <v>936</v>
      </c>
    </row>
    <row r="1938" spans="14:17" ht="19.5" customHeight="1" x14ac:dyDescent="0.2">
      <c r="N1938" s="6">
        <f t="shared" ca="1" si="199"/>
        <v>-0.1435525518464954</v>
      </c>
      <c r="O1938" s="13">
        <f t="shared" ca="1" si="198"/>
        <v>-0.21004246158525855</v>
      </c>
      <c r="P1938" s="1">
        <v>1936</v>
      </c>
      <c r="Q1938" s="4">
        <v>937</v>
      </c>
    </row>
    <row r="1939" spans="14:17" ht="19.5" customHeight="1" x14ac:dyDescent="0.2">
      <c r="N1939" s="6">
        <f t="shared" ca="1" si="199"/>
        <v>7.2955282913090364E-2</v>
      </c>
      <c r="O1939" s="13">
        <f t="shared" ca="1" si="198"/>
        <v>-2.5177556995090375E-2</v>
      </c>
      <c r="P1939" s="1">
        <v>1937</v>
      </c>
      <c r="Q1939" s="4">
        <v>938</v>
      </c>
    </row>
    <row r="1940" spans="14:17" ht="19.5" customHeight="1" x14ac:dyDescent="0.2">
      <c r="N1940" s="6">
        <f t="shared" ca="1" si="199"/>
        <v>2.1291587811894119E-2</v>
      </c>
      <c r="O1940" s="13">
        <f t="shared" ca="1" si="198"/>
        <v>-5.6379690693502946E-2</v>
      </c>
      <c r="P1940" s="1">
        <v>1938</v>
      </c>
      <c r="Q1940" s="4">
        <v>939</v>
      </c>
    </row>
    <row r="1941" spans="14:17" ht="19.5" customHeight="1" x14ac:dyDescent="0.2">
      <c r="N1941" s="6">
        <f t="shared" ca="1" si="199"/>
        <v>5.1975558489890057E-2</v>
      </c>
      <c r="O1941" s="13">
        <f t="shared" ca="1" si="198"/>
        <v>-3.867013232729484E-3</v>
      </c>
      <c r="P1941" s="1">
        <v>1939</v>
      </c>
      <c r="Q1941" s="4">
        <v>940</v>
      </c>
    </row>
    <row r="1942" spans="14:17" ht="19.5" customHeight="1" x14ac:dyDescent="0.2">
      <c r="N1942" s="6">
        <f t="shared" ca="1" si="199"/>
        <v>5.9462418841491692E-2</v>
      </c>
      <c r="O1942" s="13">
        <f t="shared" ca="1" si="198"/>
        <v>1.3714200560485175E-2</v>
      </c>
      <c r="P1942" s="1">
        <v>1940</v>
      </c>
      <c r="Q1942" s="4">
        <v>941</v>
      </c>
    </row>
    <row r="1943" spans="14:17" ht="19.5" customHeight="1" x14ac:dyDescent="0.2">
      <c r="N1943" s="6">
        <f t="shared" ca="1" si="199"/>
        <v>-0.25590014348857404</v>
      </c>
      <c r="O1943" s="13">
        <f t="shared" ca="1" si="198"/>
        <v>-0.28206012375808731</v>
      </c>
      <c r="P1943" s="1">
        <v>1941</v>
      </c>
      <c r="Q1943" s="4">
        <v>942</v>
      </c>
    </row>
    <row r="1944" spans="14:17" ht="19.5" customHeight="1" x14ac:dyDescent="0.2">
      <c r="N1944" s="6">
        <f t="shared" ca="1" si="199"/>
        <v>8.471148853729657E-2</v>
      </c>
      <c r="O1944" s="13">
        <f t="shared" ca="1" si="198"/>
        <v>-2.4595414167118218E-2</v>
      </c>
      <c r="P1944" s="1">
        <v>1942</v>
      </c>
      <c r="Q1944" s="4">
        <v>943</v>
      </c>
    </row>
    <row r="1945" spans="14:17" ht="19.5" customHeight="1" x14ac:dyDescent="0.2">
      <c r="N1945" s="6">
        <f t="shared" ca="1" si="199"/>
        <v>0.15520246799270854</v>
      </c>
      <c r="O1945" s="13">
        <f t="shared" ca="1" si="198"/>
        <v>7.7290907825331767E-2</v>
      </c>
      <c r="P1945" s="1">
        <v>1943</v>
      </c>
      <c r="Q1945" s="4">
        <v>944</v>
      </c>
    </row>
    <row r="1946" spans="14:17" ht="19.5" customHeight="1" x14ac:dyDescent="0.2">
      <c r="N1946" s="6">
        <f t="shared" ca="1" si="199"/>
        <v>0.20773788007581109</v>
      </c>
      <c r="O1946" s="13">
        <f t="shared" ca="1" si="198"/>
        <v>0.17719986144761266</v>
      </c>
      <c r="P1946" s="1">
        <v>1944</v>
      </c>
      <c r="Q1946" s="4">
        <v>945</v>
      </c>
    </row>
    <row r="1947" spans="14:17" ht="19.5" customHeight="1" x14ac:dyDescent="0.2">
      <c r="N1947" s="6">
        <f t="shared" ca="1" si="199"/>
        <v>0.19562116103205082</v>
      </c>
      <c r="O1947" s="13">
        <f t="shared" ca="1" si="198"/>
        <v>0.20720933802903937</v>
      </c>
      <c r="P1947" s="1">
        <v>1945</v>
      </c>
      <c r="Q1947" s="4">
        <v>946</v>
      </c>
    </row>
    <row r="1948" spans="14:17" ht="19.5" customHeight="1" x14ac:dyDescent="0.2">
      <c r="N1948" s="6">
        <f t="shared" ca="1" si="199"/>
        <v>4.3608778179602868E-2</v>
      </c>
      <c r="O1948" s="13">
        <f t="shared" ca="1" si="198"/>
        <v>0.1013864669691196</v>
      </c>
      <c r="P1948" s="1">
        <v>1946</v>
      </c>
      <c r="Q1948" s="4">
        <v>947</v>
      </c>
    </row>
    <row r="1949" spans="14:17" ht="19.5" customHeight="1" x14ac:dyDescent="0.2">
      <c r="N1949" s="6">
        <f t="shared" ca="1" si="199"/>
        <v>0.14796572789831572</v>
      </c>
      <c r="O1949" s="13">
        <f t="shared" ca="1" si="198"/>
        <v>0.20925332202927535</v>
      </c>
      <c r="P1949" s="1">
        <v>1947</v>
      </c>
      <c r="Q1949" s="4">
        <v>948</v>
      </c>
    </row>
    <row r="1950" spans="14:17" ht="19.5" customHeight="1" x14ac:dyDescent="0.2">
      <c r="N1950" s="6">
        <f t="shared" ca="1" si="199"/>
        <v>7.2339024285577549E-2</v>
      </c>
      <c r="O1950" s="13">
        <f t="shared" ca="1" si="198"/>
        <v>0.16169459262308378</v>
      </c>
      <c r="P1950" s="1">
        <v>1948</v>
      </c>
      <c r="Q1950" s="4">
        <v>949</v>
      </c>
    </row>
    <row r="1951" spans="14:17" ht="19.5" customHeight="1" x14ac:dyDescent="0.2">
      <c r="N1951" s="6">
        <f t="shared" ca="1" si="199"/>
        <v>-0.10238415541522347</v>
      </c>
      <c r="O1951" s="13">
        <f t="shared" ca="1" si="198"/>
        <v>-1.2264657094925677E-2</v>
      </c>
      <c r="P1951" s="1">
        <v>1949</v>
      </c>
      <c r="Q1951" s="4">
        <v>950</v>
      </c>
    </row>
    <row r="1952" spans="14:17" ht="19.5" customHeight="1" x14ac:dyDescent="0.2">
      <c r="N1952" s="6">
        <f t="shared" ca="1" si="199"/>
        <v>6.6010667862825084E-2</v>
      </c>
      <c r="O1952" s="13">
        <f t="shared" ca="1" si="198"/>
        <v>0.11374727563424819</v>
      </c>
      <c r="P1952" s="1">
        <v>1950</v>
      </c>
      <c r="Q1952" s="4">
        <v>951</v>
      </c>
    </row>
    <row r="1953" spans="14:17" ht="19.5" customHeight="1" x14ac:dyDescent="0.2">
      <c r="N1953" s="6">
        <f t="shared" ca="1" si="199"/>
        <v>-0.16048136576576871</v>
      </c>
      <c r="O1953" s="13">
        <f t="shared" ca="1" si="198"/>
        <v>-9.39097625393987E-2</v>
      </c>
      <c r="P1953" s="1">
        <v>1951</v>
      </c>
      <c r="Q1953" s="4">
        <v>952</v>
      </c>
    </row>
    <row r="1954" spans="14:17" ht="19.5" customHeight="1" x14ac:dyDescent="0.2">
      <c r="N1954" s="6">
        <f t="shared" ca="1" si="199"/>
        <v>0.11885399125186429</v>
      </c>
      <c r="O1954" s="13">
        <f t="shared" ca="1" si="198"/>
        <v>0.13971523172969683</v>
      </c>
      <c r="P1954" s="1">
        <v>1952</v>
      </c>
      <c r="Q1954" s="4">
        <v>953</v>
      </c>
    </row>
    <row r="1955" spans="14:17" ht="19.5" customHeight="1" x14ac:dyDescent="0.2">
      <c r="N1955" s="6">
        <f t="shared" ca="1" si="199"/>
        <v>4.2893703194325297E-2</v>
      </c>
      <c r="O1955" s="13">
        <f t="shared" ca="1" si="198"/>
        <v>8.6534911700488257E-2</v>
      </c>
      <c r="P1955" s="1">
        <v>1953</v>
      </c>
      <c r="Q1955" s="4">
        <v>954</v>
      </c>
    </row>
    <row r="1956" spans="14:17" ht="19.5" customHeight="1" x14ac:dyDescent="0.2">
      <c r="N1956" s="6">
        <f t="shared" ca="1" si="199"/>
        <v>-7.4011985757797397E-2</v>
      </c>
      <c r="O1956" s="13">
        <f t="shared" ca="1" si="198"/>
        <v>-1.8527442782166913E-2</v>
      </c>
      <c r="P1956" s="1">
        <v>1954</v>
      </c>
      <c r="Q1956" s="4">
        <v>955</v>
      </c>
    </row>
    <row r="1957" spans="14:17" ht="19.5" customHeight="1" x14ac:dyDescent="0.2">
      <c r="N1957" s="6">
        <f t="shared" ca="1" si="199"/>
        <v>2.4385652780945049E-2</v>
      </c>
      <c r="O1957" s="13">
        <f t="shared" ca="1" si="198"/>
        <v>5.4249388559562135E-2</v>
      </c>
      <c r="P1957" s="1">
        <v>1955</v>
      </c>
      <c r="Q1957" s="4">
        <v>956</v>
      </c>
    </row>
    <row r="1958" spans="14:17" ht="19.5" customHeight="1" x14ac:dyDescent="0.2">
      <c r="N1958" s="6">
        <f t="shared" ca="1" si="199"/>
        <v>-0.12095705639484541</v>
      </c>
      <c r="O1958" s="13">
        <f t="shared" ca="1" si="198"/>
        <v>-8.0781112805431293E-2</v>
      </c>
      <c r="P1958" s="1">
        <v>1956</v>
      </c>
      <c r="Q1958" s="4">
        <v>957</v>
      </c>
    </row>
    <row r="1959" spans="14:17" ht="19.5" customHeight="1" x14ac:dyDescent="0.2">
      <c r="N1959" s="6">
        <f t="shared" ca="1" si="199"/>
        <v>6.2428527295492926E-2</v>
      </c>
      <c r="O1959" s="13">
        <f t="shared" ca="1" si="198"/>
        <v>6.4667816678326412E-2</v>
      </c>
      <c r="P1959" s="1">
        <v>1957</v>
      </c>
      <c r="Q1959" s="4">
        <v>958</v>
      </c>
    </row>
    <row r="1960" spans="14:17" ht="19.5" customHeight="1" x14ac:dyDescent="0.2">
      <c r="N1960" s="6">
        <f t="shared" ca="1" si="199"/>
        <v>0.13690694084111057</v>
      </c>
      <c r="O1960" s="13">
        <f t="shared" ca="1" si="198"/>
        <v>0.15653832948783783</v>
      </c>
      <c r="P1960" s="1">
        <v>1958</v>
      </c>
      <c r="Q1960" s="4">
        <v>959</v>
      </c>
    </row>
    <row r="1961" spans="14:17" ht="19.5" customHeight="1" x14ac:dyDescent="0.2">
      <c r="N1961" s="6">
        <f t="shared" ca="1" si="199"/>
        <v>-8.5789252244925326E-2</v>
      </c>
      <c r="O1961" s="13">
        <f t="shared" ca="1" si="198"/>
        <v>-2.2826934257401468E-2</v>
      </c>
      <c r="P1961" s="1">
        <v>1959</v>
      </c>
      <c r="Q1961" s="4">
        <v>960</v>
      </c>
    </row>
    <row r="1962" spans="14:17" ht="19.5" customHeight="1" x14ac:dyDescent="0.2">
      <c r="N1962" s="6">
        <f t="shared" ca="1" si="199"/>
        <v>7.9554236413593507E-2</v>
      </c>
      <c r="O1962" s="13">
        <f t="shared" ca="1" si="198"/>
        <v>0.10611801645897127</v>
      </c>
      <c r="P1962" s="1">
        <v>1960</v>
      </c>
      <c r="Q1962" s="4">
        <v>961</v>
      </c>
    </row>
    <row r="1963" spans="14:17" ht="19.5" customHeight="1" x14ac:dyDescent="0.2">
      <c r="N1963" s="6">
        <f t="shared" ca="1" si="199"/>
        <v>2.5863113957584082E-3</v>
      </c>
      <c r="O1963" s="13">
        <f t="shared" ca="1" si="198"/>
        <v>3.0783619766703862E-2</v>
      </c>
      <c r="P1963" s="1">
        <v>1961</v>
      </c>
      <c r="Q1963" s="4">
        <v>962</v>
      </c>
    </row>
    <row r="1964" spans="14:17" ht="19.5" customHeight="1" x14ac:dyDescent="0.2">
      <c r="N1964" s="6">
        <f t="shared" ca="1" si="199"/>
        <v>-5.562659745274743E-2</v>
      </c>
      <c r="O1964" s="13">
        <f t="shared" ca="1" si="198"/>
        <v>-2.8184293282066022E-2</v>
      </c>
      <c r="P1964" s="1">
        <v>1962</v>
      </c>
      <c r="Q1964" s="4">
        <v>963</v>
      </c>
    </row>
    <row r="1965" spans="14:17" ht="19.5" customHeight="1" x14ac:dyDescent="0.2">
      <c r="N1965" s="6">
        <f t="shared" ca="1" si="199"/>
        <v>1.1905471117972077E-2</v>
      </c>
      <c r="O1965" s="13">
        <f t="shared" ca="1" si="198"/>
        <v>2.2063959206500131E-2</v>
      </c>
      <c r="P1965" s="1">
        <v>1963</v>
      </c>
      <c r="Q1965" s="4">
        <v>964</v>
      </c>
    </row>
    <row r="1966" spans="14:17" ht="19.5" customHeight="1" x14ac:dyDescent="0.2">
      <c r="N1966" s="6">
        <f t="shared" ca="1" si="199"/>
        <v>0.14393340235343702</v>
      </c>
      <c r="O1966" s="13">
        <f t="shared" ca="1" si="198"/>
        <v>0.16907037524642188</v>
      </c>
      <c r="P1966" s="1">
        <v>1964</v>
      </c>
      <c r="Q1966" s="4">
        <v>965</v>
      </c>
    </row>
    <row r="1967" spans="14:17" ht="19.5" customHeight="1" x14ac:dyDescent="0.2">
      <c r="N1967" s="6">
        <f t="shared" ca="1" si="199"/>
        <v>3.3776804407115069E-3</v>
      </c>
      <c r="O1967" s="13">
        <f t="shared" ca="1" si="198"/>
        <v>5.4013373238977848E-2</v>
      </c>
      <c r="P1967" s="1">
        <v>1965</v>
      </c>
      <c r="Q1967" s="4">
        <v>966</v>
      </c>
    </row>
    <row r="1968" spans="14:17" ht="19.5" customHeight="1" x14ac:dyDescent="0.2">
      <c r="N1968" s="6">
        <f t="shared" ca="1" si="199"/>
        <v>-2.6436176676255342E-2</v>
      </c>
      <c r="O1968" s="13">
        <f t="shared" ca="1" si="198"/>
        <v>3.7909080704263833E-2</v>
      </c>
      <c r="P1968" s="1">
        <v>1966</v>
      </c>
      <c r="Q1968" s="4">
        <v>967</v>
      </c>
    </row>
    <row r="1969" spans="14:17" ht="19.5" customHeight="1" x14ac:dyDescent="0.2">
      <c r="N1969" s="6">
        <f t="shared" ca="1" si="199"/>
        <v>1.255710640191735E-2</v>
      </c>
      <c r="O1969" s="13">
        <f t="shared" ca="1" si="198"/>
        <v>5.6859670145201234E-2</v>
      </c>
      <c r="P1969" s="1">
        <v>1967</v>
      </c>
      <c r="Q1969" s="4">
        <v>968</v>
      </c>
    </row>
    <row r="1970" spans="14:17" ht="19.5" customHeight="1" x14ac:dyDescent="0.2">
      <c r="N1970" s="6">
        <f t="shared" ca="1" si="199"/>
        <v>3.1199654232849611E-2</v>
      </c>
      <c r="O1970" s="13">
        <f t="shared" ca="1" si="198"/>
        <v>7.7533733037747618E-2</v>
      </c>
      <c r="P1970" s="1">
        <v>1968</v>
      </c>
      <c r="Q1970" s="4">
        <v>969</v>
      </c>
    </row>
    <row r="1971" spans="14:17" ht="19.5" customHeight="1" x14ac:dyDescent="0.2">
      <c r="N1971" s="6">
        <f t="shared" ca="1" si="199"/>
        <v>4.597011784146203E-2</v>
      </c>
      <c r="O1971" s="13">
        <f t="shared" ca="1" si="198"/>
        <v>9.6777693608933041E-2</v>
      </c>
      <c r="P1971" s="1">
        <v>1969</v>
      </c>
      <c r="Q1971" s="4">
        <v>970</v>
      </c>
    </row>
    <row r="1972" spans="14:17" ht="19.5" customHeight="1" x14ac:dyDescent="0.2">
      <c r="N1972" s="6">
        <f t="shared" ca="1" si="199"/>
        <v>-5.2266893282514923E-2</v>
      </c>
      <c r="O1972" s="13">
        <f t="shared" ca="1" si="198"/>
        <v>1.495528578512241E-2</v>
      </c>
      <c r="P1972" s="1">
        <v>1970</v>
      </c>
      <c r="Q1972" s="4">
        <v>971</v>
      </c>
    </row>
    <row r="1973" spans="14:17" ht="19.5" customHeight="1" x14ac:dyDescent="0.2">
      <c r="N1973" s="6">
        <f t="shared" ca="1" si="199"/>
        <v>-3.7913184923086568E-2</v>
      </c>
      <c r="O1973" s="13">
        <f t="shared" ca="1" si="198"/>
        <v>1.7097719227856502E-2</v>
      </c>
      <c r="P1973" s="1">
        <v>1971</v>
      </c>
      <c r="Q1973" s="4">
        <v>972</v>
      </c>
    </row>
    <row r="1974" spans="14:17" ht="19.5" customHeight="1" x14ac:dyDescent="0.2">
      <c r="N1974" s="6">
        <f t="shared" ca="1" si="199"/>
        <v>-0.10422142023921901</v>
      </c>
      <c r="O1974" s="13">
        <f t="shared" ca="1" si="198"/>
        <v>-7.6723299342439252E-2</v>
      </c>
      <c r="P1974" s="1">
        <v>1972</v>
      </c>
      <c r="Q1974" s="4">
        <v>973</v>
      </c>
    </row>
    <row r="1975" spans="14:17" ht="19.5" customHeight="1" x14ac:dyDescent="0.2">
      <c r="N1975" s="6">
        <f t="shared" ca="1" si="199"/>
        <v>-9.7536005552526617E-2</v>
      </c>
      <c r="O1975" s="13">
        <f t="shared" ca="1" si="198"/>
        <v>-0.1071485413908288</v>
      </c>
      <c r="P1975" s="1">
        <v>1973</v>
      </c>
      <c r="Q1975" s="4">
        <v>974</v>
      </c>
    </row>
    <row r="1976" spans="14:17" ht="19.5" customHeight="1" x14ac:dyDescent="0.2">
      <c r="N1976" s="6">
        <f t="shared" ca="1" si="199"/>
        <v>4.4433482626941977E-3</v>
      </c>
      <c r="O1976" s="13">
        <f t="shared" ca="1" si="198"/>
        <v>-2.2153418764287267E-2</v>
      </c>
      <c r="P1976" s="1">
        <v>1974</v>
      </c>
      <c r="Q1976" s="4">
        <v>975</v>
      </c>
    </row>
    <row r="1977" spans="14:17" ht="19.5" customHeight="1" x14ac:dyDescent="0.2">
      <c r="N1977" s="6">
        <f t="shared" ca="1" si="199"/>
        <v>-0.13349308953661596</v>
      </c>
      <c r="O1977" s="13">
        <f t="shared" ref="O1977:O2040" ca="1" si="200">SUMPRODUCT($M$3:$M$182,O1797:O1976)+N1977</f>
        <v>-0.14131097875355911</v>
      </c>
      <c r="P1977" s="1">
        <v>1975</v>
      </c>
      <c r="Q1977" s="4">
        <v>976</v>
      </c>
    </row>
    <row r="1978" spans="14:17" ht="19.5" customHeight="1" x14ac:dyDescent="0.2">
      <c r="N1978" s="6">
        <f t="shared" ca="1" si="199"/>
        <v>-3.8731408120405908E-3</v>
      </c>
      <c r="O1978" s="13">
        <f t="shared" ca="1" si="200"/>
        <v>-5.4040981571532733E-2</v>
      </c>
      <c r="P1978" s="1">
        <v>1976</v>
      </c>
      <c r="Q1978" s="4">
        <v>977</v>
      </c>
    </row>
    <row r="1979" spans="14:17" ht="19.5" customHeight="1" x14ac:dyDescent="0.2">
      <c r="N1979" s="6">
        <f t="shared" ca="1" si="199"/>
        <v>0.11211419897218981</v>
      </c>
      <c r="O1979" s="13">
        <f t="shared" ca="1" si="200"/>
        <v>6.7428882030471926E-2</v>
      </c>
      <c r="P1979" s="1">
        <v>1977</v>
      </c>
      <c r="Q1979" s="4">
        <v>978</v>
      </c>
    </row>
    <row r="1980" spans="14:17" ht="19.5" customHeight="1" x14ac:dyDescent="0.2">
      <c r="N1980" s="6">
        <f t="shared" ca="1" si="199"/>
        <v>-2.0161388289860992E-2</v>
      </c>
      <c r="O1980" s="13">
        <f t="shared" ca="1" si="200"/>
        <v>-2.5455178871961005E-2</v>
      </c>
      <c r="P1980" s="1">
        <v>1978</v>
      </c>
      <c r="Q1980" s="4">
        <v>979</v>
      </c>
    </row>
    <row r="1981" spans="14:17" ht="19.5" customHeight="1" x14ac:dyDescent="0.2">
      <c r="N1981" s="6">
        <f t="shared" ca="1" si="199"/>
        <v>-1.15359631380505E-2</v>
      </c>
      <c r="O1981" s="13">
        <f t="shared" ca="1" si="200"/>
        <v>-3.0321207503633624E-2</v>
      </c>
      <c r="P1981" s="1">
        <v>1979</v>
      </c>
      <c r="Q1981" s="4">
        <v>980</v>
      </c>
    </row>
    <row r="1982" spans="14:17" ht="19.5" customHeight="1" x14ac:dyDescent="0.2">
      <c r="N1982" s="6">
        <f t="shared" ca="1" si="199"/>
        <v>3.4527458476550379E-2</v>
      </c>
      <c r="O1982" s="13">
        <f t="shared" ca="1" si="200"/>
        <v>6.9432586682403943E-3</v>
      </c>
      <c r="P1982" s="1">
        <v>1980</v>
      </c>
      <c r="Q1982" s="4">
        <v>981</v>
      </c>
    </row>
    <row r="1983" spans="14:17" ht="19.5" customHeight="1" x14ac:dyDescent="0.2">
      <c r="N1983" s="6">
        <f t="shared" ca="1" si="199"/>
        <v>-8.9712812668280767E-2</v>
      </c>
      <c r="O1983" s="13">
        <f t="shared" ca="1" si="200"/>
        <v>-0.10861253557755665</v>
      </c>
      <c r="P1983" s="1">
        <v>1981</v>
      </c>
      <c r="Q1983" s="4">
        <v>982</v>
      </c>
    </row>
    <row r="1984" spans="14:17" ht="19.5" customHeight="1" x14ac:dyDescent="0.2">
      <c r="N1984" s="6">
        <f t="shared" ca="1" si="199"/>
        <v>5.3007112767634611E-2</v>
      </c>
      <c r="O1984" s="13">
        <f t="shared" ca="1" si="200"/>
        <v>6.3580051433392779E-3</v>
      </c>
      <c r="P1984" s="1">
        <v>1982</v>
      </c>
      <c r="Q1984" s="4">
        <v>983</v>
      </c>
    </row>
    <row r="1985" spans="14:17" ht="19.5" customHeight="1" x14ac:dyDescent="0.2">
      <c r="N1985" s="6">
        <f t="shared" ca="1" si="199"/>
        <v>0.10251760139056076</v>
      </c>
      <c r="O1985" s="13">
        <f t="shared" ca="1" si="200"/>
        <v>8.3090629184502898E-2</v>
      </c>
      <c r="P1985" s="1">
        <v>1983</v>
      </c>
      <c r="Q1985" s="4">
        <v>984</v>
      </c>
    </row>
    <row r="1986" spans="14:17" ht="19.5" customHeight="1" x14ac:dyDescent="0.2">
      <c r="N1986" s="6">
        <f t="shared" ca="1" si="199"/>
        <v>0.11666180552610048</v>
      </c>
      <c r="O1986" s="13">
        <f t="shared" ca="1" si="200"/>
        <v>0.13348491801281609</v>
      </c>
      <c r="P1986" s="1">
        <v>1984</v>
      </c>
      <c r="Q1986" s="4">
        <v>985</v>
      </c>
    </row>
    <row r="1987" spans="14:17" ht="19.5" customHeight="1" x14ac:dyDescent="0.2">
      <c r="N1987" s="6">
        <f t="shared" ref="N1987:N2050" ca="1" si="201">NORMSINV(RAND())*0.096</f>
        <v>-2.512838725160766E-2</v>
      </c>
      <c r="O1987" s="13">
        <f t="shared" ca="1" si="200"/>
        <v>9.5621568648187327E-3</v>
      </c>
      <c r="P1987" s="1">
        <v>1985</v>
      </c>
      <c r="Q1987" s="4">
        <v>986</v>
      </c>
    </row>
    <row r="1988" spans="14:17" ht="19.5" customHeight="1" x14ac:dyDescent="0.2">
      <c r="N1988" s="6">
        <f t="shared" ca="1" si="201"/>
        <v>4.7446160360874727E-2</v>
      </c>
      <c r="O1988" s="13">
        <f t="shared" ca="1" si="200"/>
        <v>8.2115336679042722E-2</v>
      </c>
      <c r="P1988" s="1">
        <v>1986</v>
      </c>
      <c r="Q1988" s="4">
        <v>987</v>
      </c>
    </row>
    <row r="1989" spans="14:17" ht="19.5" customHeight="1" x14ac:dyDescent="0.2">
      <c r="N1989" s="6">
        <f t="shared" ca="1" si="201"/>
        <v>0.17855027257400491</v>
      </c>
      <c r="O1989" s="13">
        <f t="shared" ca="1" si="200"/>
        <v>0.2193719779458915</v>
      </c>
      <c r="P1989" s="1">
        <v>1987</v>
      </c>
      <c r="Q1989" s="4">
        <v>988</v>
      </c>
    </row>
    <row r="1990" spans="14:17" ht="19.5" customHeight="1" x14ac:dyDescent="0.2">
      <c r="N1990" s="6">
        <f t="shared" ca="1" si="201"/>
        <v>0.14596846553691128</v>
      </c>
      <c r="O1990" s="13">
        <f t="shared" ca="1" si="200"/>
        <v>0.228056420132287</v>
      </c>
      <c r="P1990" s="1">
        <v>1988</v>
      </c>
      <c r="Q1990" s="4">
        <v>989</v>
      </c>
    </row>
    <row r="1991" spans="14:17" ht="19.5" customHeight="1" x14ac:dyDescent="0.2">
      <c r="N1991" s="6">
        <f t="shared" ca="1" si="201"/>
        <v>7.2652366685458894E-2</v>
      </c>
      <c r="O1991" s="13">
        <f t="shared" ca="1" si="200"/>
        <v>0.179461124621282</v>
      </c>
      <c r="P1991" s="1">
        <v>1989</v>
      </c>
      <c r="Q1991" s="4">
        <v>990</v>
      </c>
    </row>
    <row r="1992" spans="14:17" ht="19.5" customHeight="1" x14ac:dyDescent="0.2">
      <c r="N1992" s="6">
        <f t="shared" ca="1" si="201"/>
        <v>-4.7921099945992659E-3</v>
      </c>
      <c r="O1992" s="13">
        <f t="shared" ca="1" si="200"/>
        <v>0.1140950877385133</v>
      </c>
      <c r="P1992" s="1">
        <v>1990</v>
      </c>
      <c r="Q1992" s="4">
        <v>991</v>
      </c>
    </row>
    <row r="1993" spans="14:17" ht="19.5" customHeight="1" x14ac:dyDescent="0.2">
      <c r="N1993" s="6">
        <f t="shared" ca="1" si="201"/>
        <v>7.3285370714262325E-3</v>
      </c>
      <c r="O1993" s="13">
        <f t="shared" ca="1" si="200"/>
        <v>0.10759495326638911</v>
      </c>
      <c r="P1993" s="1">
        <v>1991</v>
      </c>
      <c r="Q1993" s="4">
        <v>992</v>
      </c>
    </row>
    <row r="1994" spans="14:17" ht="19.5" customHeight="1" x14ac:dyDescent="0.2">
      <c r="N1994" s="6">
        <f t="shared" ca="1" si="201"/>
        <v>9.611699500694687E-2</v>
      </c>
      <c r="O1994" s="13">
        <f t="shared" ca="1" si="200"/>
        <v>0.18925372368114457</v>
      </c>
      <c r="P1994" s="1">
        <v>1992</v>
      </c>
      <c r="Q1994" s="4">
        <v>993</v>
      </c>
    </row>
    <row r="1995" spans="14:17" ht="19.5" customHeight="1" x14ac:dyDescent="0.2">
      <c r="N1995" s="6">
        <f t="shared" ca="1" si="201"/>
        <v>0.26916213657156984</v>
      </c>
      <c r="O1995" s="13">
        <f t="shared" ca="1" si="200"/>
        <v>0.3793486426983298</v>
      </c>
      <c r="P1995" s="1">
        <v>1993</v>
      </c>
      <c r="Q1995" s="4">
        <v>994</v>
      </c>
    </row>
    <row r="1996" spans="14:17" ht="19.5" customHeight="1" x14ac:dyDescent="0.2">
      <c r="N1996" s="6">
        <f t="shared" ca="1" si="201"/>
        <v>-4.5806498998914515E-2</v>
      </c>
      <c r="O1996" s="13">
        <f t="shared" ca="1" si="200"/>
        <v>0.13441313942260882</v>
      </c>
      <c r="P1996" s="1">
        <v>1994</v>
      </c>
      <c r="Q1996" s="4">
        <v>995</v>
      </c>
    </row>
    <row r="1997" spans="14:17" ht="19.5" customHeight="1" x14ac:dyDescent="0.2">
      <c r="N1997" s="6">
        <f t="shared" ca="1" si="201"/>
        <v>5.4115380383204575E-3</v>
      </c>
      <c r="O1997" s="13">
        <f t="shared" ca="1" si="200"/>
        <v>0.15873995721330791</v>
      </c>
      <c r="P1997" s="1">
        <v>1995</v>
      </c>
      <c r="Q1997" s="4">
        <v>996</v>
      </c>
    </row>
    <row r="1998" spans="14:17" ht="19.5" customHeight="1" x14ac:dyDescent="0.2">
      <c r="N1998" s="6">
        <f t="shared" ca="1" si="201"/>
        <v>1.7772437805750556E-4</v>
      </c>
      <c r="O1998" s="13">
        <f t="shared" ca="1" si="200"/>
        <v>0.14756350386763972</v>
      </c>
      <c r="P1998" s="1">
        <v>1996</v>
      </c>
      <c r="Q1998" s="4">
        <v>997</v>
      </c>
    </row>
    <row r="1999" spans="14:17" ht="19.5" customHeight="1" x14ac:dyDescent="0.2">
      <c r="N1999" s="6">
        <f t="shared" ca="1" si="201"/>
        <v>6.5175137196677987E-2</v>
      </c>
      <c r="O1999" s="13">
        <f t="shared" ca="1" si="200"/>
        <v>0.20246681811107947</v>
      </c>
      <c r="P1999" s="1">
        <v>1997</v>
      </c>
      <c r="Q1999" s="4">
        <v>998</v>
      </c>
    </row>
    <row r="2000" spans="14:17" ht="19.5" customHeight="1" x14ac:dyDescent="0.2">
      <c r="N2000" s="6">
        <f t="shared" ca="1" si="201"/>
        <v>1.8733182344852512E-2</v>
      </c>
      <c r="O2000" s="13">
        <f t="shared" ca="1" si="200"/>
        <v>0.16775252937053828</v>
      </c>
      <c r="P2000" s="1">
        <v>1998</v>
      </c>
      <c r="Q2000" s="4">
        <v>999</v>
      </c>
    </row>
    <row r="2001" spans="14:17" ht="19.5" customHeight="1" x14ac:dyDescent="0.2">
      <c r="N2001" s="6">
        <f t="shared" ca="1" si="201"/>
        <v>4.1136808779906969E-2</v>
      </c>
      <c r="O2001" s="13">
        <f t="shared" ca="1" si="200"/>
        <v>0.18530264212719377</v>
      </c>
      <c r="P2001" s="1">
        <v>1999</v>
      </c>
      <c r="Q2001" s="4">
        <v>1000</v>
      </c>
    </row>
    <row r="2002" spans="14:17" ht="19.5" customHeight="1" x14ac:dyDescent="0.2">
      <c r="N2002" s="6">
        <f t="shared" ca="1" si="201"/>
        <v>-5.0850363672880608E-2</v>
      </c>
      <c r="O2002" s="13">
        <f t="shared" ca="1" si="200"/>
        <v>8.9350886658934578E-2</v>
      </c>
      <c r="P2002" s="1">
        <v>2000</v>
      </c>
      <c r="Q2002" s="4">
        <v>1001</v>
      </c>
    </row>
    <row r="2003" spans="14:17" ht="19.5" customHeight="1" x14ac:dyDescent="0.2">
      <c r="N2003" s="6">
        <f t="shared" ca="1" si="201"/>
        <v>-9.3862769986378741E-2</v>
      </c>
      <c r="O2003" s="13">
        <f t="shared" ca="1" si="200"/>
        <v>1.6245213837421363E-2</v>
      </c>
      <c r="P2003" s="1">
        <v>2001</v>
      </c>
      <c r="Q2003" s="4">
        <v>1002</v>
      </c>
    </row>
    <row r="2004" spans="14:17" ht="19.5" customHeight="1" x14ac:dyDescent="0.2">
      <c r="N2004" s="6">
        <f t="shared" ca="1" si="201"/>
        <v>-0.11032914528822235</v>
      </c>
      <c r="O2004" s="13">
        <f t="shared" ca="1" si="200"/>
        <v>-1.4240896744052406E-2</v>
      </c>
      <c r="P2004" s="1">
        <v>2002</v>
      </c>
      <c r="Q2004" s="4">
        <v>1003</v>
      </c>
    </row>
    <row r="2005" spans="14:17" ht="19.5" customHeight="1" x14ac:dyDescent="0.2">
      <c r="N2005" s="6">
        <f t="shared" ca="1" si="201"/>
        <v>-8.5952973220706289E-2</v>
      </c>
      <c r="O2005" s="13">
        <f t="shared" ca="1" si="200"/>
        <v>-1.2098924286960536E-2</v>
      </c>
      <c r="P2005" s="1">
        <v>2003</v>
      </c>
      <c r="Q2005" s="4">
        <v>1004</v>
      </c>
    </row>
    <row r="2006" spans="14:17" ht="19.5" customHeight="1" x14ac:dyDescent="0.2">
      <c r="N2006" s="6">
        <f t="shared" ca="1" si="201"/>
        <v>0.12128611931193019</v>
      </c>
      <c r="O2006" s="13">
        <f t="shared" ca="1" si="200"/>
        <v>0.1692865944034489</v>
      </c>
      <c r="P2006" s="1">
        <v>2004</v>
      </c>
      <c r="Q2006" s="4">
        <v>1005</v>
      </c>
    </row>
    <row r="2007" spans="14:17" ht="19.5" customHeight="1" x14ac:dyDescent="0.2">
      <c r="N2007" s="6">
        <f t="shared" ca="1" si="201"/>
        <v>2.7507275617328054E-2</v>
      </c>
      <c r="O2007" s="13">
        <f t="shared" ca="1" si="200"/>
        <v>0.11002118658385557</v>
      </c>
      <c r="P2007" s="1">
        <v>2005</v>
      </c>
      <c r="Q2007" s="4">
        <v>1006</v>
      </c>
    </row>
    <row r="2008" spans="14:17" ht="19.5" customHeight="1" x14ac:dyDescent="0.2">
      <c r="N2008" s="6">
        <f t="shared" ca="1" si="201"/>
        <v>3.3476743951852246E-2</v>
      </c>
      <c r="O2008" s="13">
        <f t="shared" ca="1" si="200"/>
        <v>0.10879381603453012</v>
      </c>
      <c r="P2008" s="1">
        <v>2006</v>
      </c>
      <c r="Q2008" s="4">
        <v>1007</v>
      </c>
    </row>
    <row r="2009" spans="14:17" ht="19.5" customHeight="1" x14ac:dyDescent="0.2">
      <c r="N2009" s="6">
        <f t="shared" ca="1" si="201"/>
        <v>3.0022873072451953E-2</v>
      </c>
      <c r="O2009" s="13">
        <f t="shared" ca="1" si="200"/>
        <v>0.12960742514212631</v>
      </c>
      <c r="P2009" s="1">
        <v>2007</v>
      </c>
      <c r="Q2009" s="4">
        <v>1008</v>
      </c>
    </row>
    <row r="2010" spans="14:17" ht="19.5" customHeight="1" x14ac:dyDescent="0.2">
      <c r="N2010" s="6">
        <f t="shared" ca="1" si="201"/>
        <v>0.10860333455135128</v>
      </c>
      <c r="O2010" s="13">
        <f t="shared" ca="1" si="200"/>
        <v>0.20402103057311638</v>
      </c>
      <c r="P2010" s="1">
        <v>2008</v>
      </c>
      <c r="Q2010" s="4">
        <v>1009</v>
      </c>
    </row>
    <row r="2011" spans="14:17" ht="19.5" customHeight="1" x14ac:dyDescent="0.2">
      <c r="N2011" s="6">
        <f t="shared" ca="1" si="201"/>
        <v>0.16380214909560123</v>
      </c>
      <c r="O2011" s="13">
        <f t="shared" ca="1" si="200"/>
        <v>0.28068741587951107</v>
      </c>
      <c r="P2011" s="1">
        <v>2009</v>
      </c>
      <c r="Q2011" s="4">
        <v>1010</v>
      </c>
    </row>
    <row r="2012" spans="14:17" ht="19.5" customHeight="1" x14ac:dyDescent="0.2">
      <c r="N2012" s="6">
        <f t="shared" ca="1" si="201"/>
        <v>2.9225256039439565E-3</v>
      </c>
      <c r="O2012" s="13">
        <f t="shared" ca="1" si="200"/>
        <v>0.16719264938936093</v>
      </c>
      <c r="P2012" s="1">
        <v>2010</v>
      </c>
      <c r="Q2012" s="4">
        <v>1011</v>
      </c>
    </row>
    <row r="2013" spans="14:17" ht="19.5" customHeight="1" x14ac:dyDescent="0.2">
      <c r="N2013" s="6">
        <f t="shared" ca="1" si="201"/>
        <v>-0.14788568065998506</v>
      </c>
      <c r="O2013" s="13">
        <f t="shared" ca="1" si="200"/>
        <v>-1.0911625610409426E-3</v>
      </c>
      <c r="P2013" s="1">
        <v>2011</v>
      </c>
      <c r="Q2013" s="4">
        <v>1012</v>
      </c>
    </row>
    <row r="2014" spans="14:17" ht="19.5" customHeight="1" x14ac:dyDescent="0.2">
      <c r="N2014" s="6">
        <f t="shared" ca="1" si="201"/>
        <v>1.534170893797776E-2</v>
      </c>
      <c r="O2014" s="13">
        <f t="shared" ca="1" si="200"/>
        <v>0.12536685634363523</v>
      </c>
      <c r="P2014" s="1">
        <v>2012</v>
      </c>
      <c r="Q2014" s="4">
        <v>1013</v>
      </c>
    </row>
    <row r="2015" spans="14:17" ht="19.5" customHeight="1" x14ac:dyDescent="0.2">
      <c r="N2015" s="6">
        <f t="shared" ca="1" si="201"/>
        <v>-2.8024335864148157E-2</v>
      </c>
      <c r="O2015" s="13">
        <f t="shared" ca="1" si="200"/>
        <v>9.5224444011386869E-2</v>
      </c>
      <c r="P2015" s="1">
        <v>2013</v>
      </c>
      <c r="Q2015" s="4">
        <v>1014</v>
      </c>
    </row>
    <row r="2016" spans="14:17" ht="19.5" customHeight="1" x14ac:dyDescent="0.2">
      <c r="N2016" s="6">
        <f t="shared" ca="1" si="201"/>
        <v>-8.7412512171174878E-2</v>
      </c>
      <c r="O2016" s="13">
        <f t="shared" ca="1" si="200"/>
        <v>6.9862323584759661E-3</v>
      </c>
      <c r="P2016" s="1">
        <v>2014</v>
      </c>
      <c r="Q2016" s="4">
        <v>1015</v>
      </c>
    </row>
    <row r="2017" spans="14:17" ht="19.5" customHeight="1" x14ac:dyDescent="0.2">
      <c r="N2017" s="6">
        <f t="shared" ca="1" si="201"/>
        <v>7.3665266608019794E-2</v>
      </c>
      <c r="O2017" s="13">
        <f t="shared" ca="1" si="200"/>
        <v>0.15569961138295901</v>
      </c>
      <c r="P2017" s="1">
        <v>2015</v>
      </c>
      <c r="Q2017" s="4">
        <v>1016</v>
      </c>
    </row>
    <row r="2018" spans="14:17" ht="19.5" customHeight="1" x14ac:dyDescent="0.2">
      <c r="N2018" s="6">
        <f t="shared" ca="1" si="201"/>
        <v>-5.0812081368309503E-2</v>
      </c>
      <c r="O2018" s="13">
        <f t="shared" ca="1" si="200"/>
        <v>2.7707544388802116E-2</v>
      </c>
      <c r="P2018" s="1">
        <v>2016</v>
      </c>
      <c r="Q2018" s="4">
        <v>1017</v>
      </c>
    </row>
    <row r="2019" spans="14:17" ht="19.5" customHeight="1" x14ac:dyDescent="0.2">
      <c r="N2019" s="6">
        <f t="shared" ca="1" si="201"/>
        <v>0.15401112145673826</v>
      </c>
      <c r="O2019" s="13">
        <f t="shared" ca="1" si="200"/>
        <v>0.2301916925718589</v>
      </c>
      <c r="P2019" s="1">
        <v>2017</v>
      </c>
      <c r="Q2019" s="4">
        <v>1018</v>
      </c>
    </row>
    <row r="2020" spans="14:17" ht="19.5" customHeight="1" x14ac:dyDescent="0.2">
      <c r="N2020" s="6">
        <f t="shared" ca="1" si="201"/>
        <v>7.5686932957718292E-2</v>
      </c>
      <c r="O2020" s="13">
        <f t="shared" ca="1" si="200"/>
        <v>0.20109754350799802</v>
      </c>
      <c r="P2020" s="1">
        <v>2018</v>
      </c>
      <c r="Q2020" s="4">
        <v>1019</v>
      </c>
    </row>
    <row r="2021" spans="14:17" ht="19.5" customHeight="1" x14ac:dyDescent="0.2">
      <c r="N2021" s="6">
        <f t="shared" ca="1" si="201"/>
        <v>-5.4402319460039573E-2</v>
      </c>
      <c r="O2021" s="13">
        <f t="shared" ca="1" si="200"/>
        <v>8.3602279275556496E-2</v>
      </c>
      <c r="P2021" s="1">
        <v>2019</v>
      </c>
      <c r="Q2021" s="4">
        <v>1020</v>
      </c>
    </row>
    <row r="2022" spans="14:17" ht="19.5" customHeight="1" x14ac:dyDescent="0.2">
      <c r="N2022" s="6">
        <f t="shared" ca="1" si="201"/>
        <v>-2.3399396303508669E-2</v>
      </c>
      <c r="O2022" s="13">
        <f t="shared" ca="1" si="200"/>
        <v>8.5237005372304248E-2</v>
      </c>
      <c r="P2022" s="1">
        <v>2020</v>
      </c>
      <c r="Q2022" s="4">
        <v>1021</v>
      </c>
    </row>
    <row r="2023" spans="14:17" ht="19.5" customHeight="1" x14ac:dyDescent="0.2">
      <c r="N2023" s="6">
        <f t="shared" ca="1" si="201"/>
        <v>8.5624158778319359E-2</v>
      </c>
      <c r="O2023" s="13">
        <f t="shared" ca="1" si="200"/>
        <v>0.17859959975927736</v>
      </c>
      <c r="P2023" s="1">
        <v>2021</v>
      </c>
      <c r="Q2023" s="4">
        <v>1022</v>
      </c>
    </row>
    <row r="2024" spans="14:17" ht="19.5" customHeight="1" x14ac:dyDescent="0.2">
      <c r="N2024" s="6">
        <f t="shared" ca="1" si="201"/>
        <v>-0.11981834083431145</v>
      </c>
      <c r="O2024" s="13">
        <f t="shared" ca="1" si="200"/>
        <v>-6.8064051847107621E-3</v>
      </c>
      <c r="P2024" s="1">
        <v>2022</v>
      </c>
      <c r="Q2024" s="4">
        <v>1023</v>
      </c>
    </row>
    <row r="2025" spans="14:17" ht="19.5" customHeight="1" x14ac:dyDescent="0.2">
      <c r="N2025" s="6">
        <f t="shared" ca="1" si="201"/>
        <v>-4.5830639393770356E-2</v>
      </c>
      <c r="O2025" s="13">
        <f t="shared" ca="1" si="200"/>
        <v>1.8770323975851058E-2</v>
      </c>
      <c r="P2025" s="1">
        <v>2023</v>
      </c>
      <c r="Q2025" s="4">
        <v>1024</v>
      </c>
    </row>
    <row r="2026" spans="14:17" ht="19.5" customHeight="1" x14ac:dyDescent="0.2">
      <c r="N2026" s="6">
        <f t="shared" ca="1" si="201"/>
        <v>0.13571993539796001</v>
      </c>
      <c r="O2026" s="13">
        <f t="shared" ca="1" si="200"/>
        <v>0.20068102164858131</v>
      </c>
      <c r="P2026" s="1">
        <v>2024</v>
      </c>
      <c r="Q2026" s="4">
        <v>1025</v>
      </c>
    </row>
    <row r="2027" spans="14:17" ht="19.5" customHeight="1" x14ac:dyDescent="0.2">
      <c r="N2027" s="6">
        <f t="shared" ca="1" si="201"/>
        <v>0.17727629433685629</v>
      </c>
      <c r="O2027" s="13">
        <f t="shared" ca="1" si="200"/>
        <v>0.29007634007928074</v>
      </c>
      <c r="P2027" s="1">
        <v>2025</v>
      </c>
      <c r="Q2027" s="4">
        <v>1026</v>
      </c>
    </row>
    <row r="2028" spans="14:17" ht="19.5" customHeight="1" x14ac:dyDescent="0.2">
      <c r="N2028" s="6">
        <f t="shared" ca="1" si="201"/>
        <v>-4.2987460937102158E-2</v>
      </c>
      <c r="O2028" s="13">
        <f t="shared" ca="1" si="200"/>
        <v>0.11021160783409528</v>
      </c>
      <c r="P2028" s="1">
        <v>2026</v>
      </c>
      <c r="Q2028" s="4">
        <v>1027</v>
      </c>
    </row>
    <row r="2029" spans="14:17" ht="19.5" customHeight="1" x14ac:dyDescent="0.2">
      <c r="N2029" s="6">
        <f t="shared" ca="1" si="201"/>
        <v>1.1121221923879512E-2</v>
      </c>
      <c r="O2029" s="13">
        <f t="shared" ca="1" si="200"/>
        <v>0.1296835496227588</v>
      </c>
      <c r="P2029" s="1">
        <v>2027</v>
      </c>
      <c r="Q2029" s="4">
        <v>1028</v>
      </c>
    </row>
    <row r="2030" spans="14:17" ht="19.5" customHeight="1" x14ac:dyDescent="0.2">
      <c r="N2030" s="6">
        <f t="shared" ca="1" si="201"/>
        <v>3.6674002728733834E-2</v>
      </c>
      <c r="O2030" s="13">
        <f t="shared" ca="1" si="200"/>
        <v>0.15819299257000871</v>
      </c>
      <c r="P2030" s="1">
        <v>2028</v>
      </c>
      <c r="Q2030" s="4">
        <v>1029</v>
      </c>
    </row>
    <row r="2031" spans="14:17" ht="19.5" customHeight="1" x14ac:dyDescent="0.2">
      <c r="N2031" s="6">
        <f t="shared" ca="1" si="201"/>
        <v>3.3141261690431611E-3</v>
      </c>
      <c r="O2031" s="13">
        <f t="shared" ca="1" si="200"/>
        <v>0.13206317962157674</v>
      </c>
      <c r="P2031" s="1">
        <v>2029</v>
      </c>
      <c r="Q2031" s="4">
        <v>1030</v>
      </c>
    </row>
    <row r="2032" spans="14:17" ht="19.5" customHeight="1" x14ac:dyDescent="0.2">
      <c r="N2032" s="6">
        <f t="shared" ca="1" si="201"/>
        <v>-2.320954379959499E-2</v>
      </c>
      <c r="O2032" s="13">
        <f t="shared" ca="1" si="200"/>
        <v>9.7235938473599751E-2</v>
      </c>
      <c r="P2032" s="1">
        <v>2030</v>
      </c>
      <c r="Q2032" s="4">
        <v>1031</v>
      </c>
    </row>
    <row r="2033" spans="14:17" ht="19.5" customHeight="1" x14ac:dyDescent="0.2">
      <c r="N2033" s="6">
        <f t="shared" ca="1" si="201"/>
        <v>8.8495016074377642E-3</v>
      </c>
      <c r="O2033" s="13">
        <f t="shared" ca="1" si="200"/>
        <v>0.10828349849385104</v>
      </c>
      <c r="P2033" s="1">
        <v>2031</v>
      </c>
      <c r="Q2033" s="4">
        <v>1032</v>
      </c>
    </row>
    <row r="2034" spans="14:17" ht="19.5" customHeight="1" x14ac:dyDescent="0.2">
      <c r="N2034" s="6">
        <f t="shared" ca="1" si="201"/>
        <v>-1.0393691532896468E-2</v>
      </c>
      <c r="O2034" s="13">
        <f t="shared" ca="1" si="200"/>
        <v>9.8102027107398154E-2</v>
      </c>
      <c r="P2034" s="1">
        <v>2032</v>
      </c>
      <c r="Q2034" s="4">
        <v>1033</v>
      </c>
    </row>
    <row r="2035" spans="14:17" ht="19.5" customHeight="1" x14ac:dyDescent="0.2">
      <c r="N2035" s="6">
        <f t="shared" ca="1" si="201"/>
        <v>3.2828889876122702E-2</v>
      </c>
      <c r="O2035" s="13">
        <f t="shared" ca="1" si="200"/>
        <v>0.13137165241331067</v>
      </c>
      <c r="P2035" s="1">
        <v>2033</v>
      </c>
      <c r="Q2035" s="4">
        <v>1034</v>
      </c>
    </row>
    <row r="2036" spans="14:17" ht="19.5" customHeight="1" x14ac:dyDescent="0.2">
      <c r="N2036" s="6">
        <f t="shared" ca="1" si="201"/>
        <v>8.6624520195285173E-2</v>
      </c>
      <c r="O2036" s="13">
        <f t="shared" ca="1" si="200"/>
        <v>0.19889138385940422</v>
      </c>
      <c r="P2036" s="1">
        <v>2034</v>
      </c>
      <c r="Q2036" s="4">
        <v>1035</v>
      </c>
    </row>
    <row r="2037" spans="14:17" ht="19.5" customHeight="1" x14ac:dyDescent="0.2">
      <c r="N2037" s="6">
        <f t="shared" ca="1" si="201"/>
        <v>-5.5372739575334097E-2</v>
      </c>
      <c r="O2037" s="13">
        <f t="shared" ca="1" si="200"/>
        <v>7.9404339398192636E-2</v>
      </c>
      <c r="P2037" s="1">
        <v>2035</v>
      </c>
      <c r="Q2037" s="4">
        <v>1036</v>
      </c>
    </row>
    <row r="2038" spans="14:17" ht="19.5" customHeight="1" x14ac:dyDescent="0.2">
      <c r="N2038" s="6">
        <f t="shared" ca="1" si="201"/>
        <v>-9.9409634225948895E-2</v>
      </c>
      <c r="O2038" s="13">
        <f t="shared" ca="1" si="200"/>
        <v>1.2008414101374737E-2</v>
      </c>
      <c r="P2038" s="1">
        <v>2036</v>
      </c>
      <c r="Q2038" s="4">
        <v>1037</v>
      </c>
    </row>
    <row r="2039" spans="14:17" ht="19.5" customHeight="1" x14ac:dyDescent="0.2">
      <c r="N2039" s="6">
        <f t="shared" ca="1" si="201"/>
        <v>9.6113362903314681E-2</v>
      </c>
      <c r="O2039" s="13">
        <f t="shared" ca="1" si="200"/>
        <v>0.18273219627973114</v>
      </c>
      <c r="P2039" s="1">
        <v>2037</v>
      </c>
      <c r="Q2039" s="4">
        <v>1038</v>
      </c>
    </row>
    <row r="2040" spans="14:17" ht="19.5" customHeight="1" x14ac:dyDescent="0.2">
      <c r="N2040" s="6">
        <f t="shared" ca="1" si="201"/>
        <v>-2.9893674765721429E-2</v>
      </c>
      <c r="O2040" s="13">
        <f t="shared" ca="1" si="200"/>
        <v>6.5583918750930351E-2</v>
      </c>
      <c r="P2040" s="1">
        <v>2038</v>
      </c>
      <c r="Q2040" s="4">
        <v>1039</v>
      </c>
    </row>
    <row r="2041" spans="14:17" ht="19.5" customHeight="1" x14ac:dyDescent="0.2">
      <c r="N2041" s="6">
        <f t="shared" ca="1" si="201"/>
        <v>-7.6449141059729249E-3</v>
      </c>
      <c r="O2041" s="13">
        <f t="shared" ref="O2041:O2104" ca="1" si="202">SUMPRODUCT($M$3:$M$182,O1861:O2040)+N2041</f>
        <v>8.0248573179113464E-2</v>
      </c>
      <c r="P2041" s="1">
        <v>2039</v>
      </c>
      <c r="Q2041" s="4">
        <v>1040</v>
      </c>
    </row>
    <row r="2042" spans="14:17" ht="19.5" customHeight="1" x14ac:dyDescent="0.2">
      <c r="N2042" s="6">
        <f t="shared" ca="1" si="201"/>
        <v>6.5101644463718147E-2</v>
      </c>
      <c r="O2042" s="13">
        <f t="shared" ca="1" si="202"/>
        <v>0.15442975103027617</v>
      </c>
      <c r="P2042" s="1">
        <v>2040</v>
      </c>
      <c r="Q2042" s="4">
        <v>1041</v>
      </c>
    </row>
    <row r="2043" spans="14:17" ht="19.5" customHeight="1" x14ac:dyDescent="0.2">
      <c r="N2043" s="6">
        <f t="shared" ca="1" si="201"/>
        <v>3.8712729733428701E-2</v>
      </c>
      <c r="O2043" s="13">
        <f t="shared" ca="1" si="202"/>
        <v>0.14818248840735959</v>
      </c>
      <c r="P2043" s="1">
        <v>2041</v>
      </c>
      <c r="Q2043" s="4">
        <v>1042</v>
      </c>
    </row>
    <row r="2044" spans="14:17" ht="19.5" customHeight="1" x14ac:dyDescent="0.2">
      <c r="N2044" s="6">
        <f t="shared" ca="1" si="201"/>
        <v>1.062659446177456E-3</v>
      </c>
      <c r="O2044" s="13">
        <f t="shared" ca="1" si="202"/>
        <v>0.11614540986896033</v>
      </c>
      <c r="P2044" s="1">
        <v>2042</v>
      </c>
      <c r="Q2044" s="4">
        <v>1043</v>
      </c>
    </row>
    <row r="2045" spans="14:17" ht="19.5" customHeight="1" x14ac:dyDescent="0.2">
      <c r="N2045" s="6">
        <f t="shared" ca="1" si="201"/>
        <v>-6.8466646709665416E-2</v>
      </c>
      <c r="O2045" s="13">
        <f t="shared" ca="1" si="202"/>
        <v>3.2953907062124824E-2</v>
      </c>
      <c r="P2045" s="1">
        <v>2043</v>
      </c>
      <c r="Q2045" s="4">
        <v>1044</v>
      </c>
    </row>
    <row r="2046" spans="14:17" ht="19.5" customHeight="1" x14ac:dyDescent="0.2">
      <c r="N2046" s="6">
        <f t="shared" ca="1" si="201"/>
        <v>7.8625686170370138E-3</v>
      </c>
      <c r="O2046" s="13">
        <f t="shared" ca="1" si="202"/>
        <v>9.4293919325786762E-2</v>
      </c>
      <c r="P2046" s="1">
        <v>2044</v>
      </c>
      <c r="Q2046" s="4">
        <v>1045</v>
      </c>
    </row>
    <row r="2047" spans="14:17" ht="19.5" customHeight="1" x14ac:dyDescent="0.2">
      <c r="N2047" s="6">
        <f t="shared" ca="1" si="201"/>
        <v>-5.7624527832409615E-2</v>
      </c>
      <c r="O2047" s="13">
        <f t="shared" ca="1" si="202"/>
        <v>3.9323342894958681E-2</v>
      </c>
      <c r="P2047" s="1">
        <v>2045</v>
      </c>
      <c r="Q2047" s="4">
        <v>1046</v>
      </c>
    </row>
    <row r="2048" spans="14:17" ht="19.5" customHeight="1" x14ac:dyDescent="0.2">
      <c r="N2048" s="6">
        <f t="shared" ca="1" si="201"/>
        <v>7.8103422888327348E-2</v>
      </c>
      <c r="O2048" s="13">
        <f t="shared" ca="1" si="202"/>
        <v>0.16206116601661907</v>
      </c>
      <c r="P2048" s="1">
        <v>2046</v>
      </c>
      <c r="Q2048" s="4">
        <v>1047</v>
      </c>
    </row>
    <row r="2049" spans="14:17" ht="19.5" customHeight="1" x14ac:dyDescent="0.2">
      <c r="N2049" s="6">
        <f t="shared" ca="1" si="201"/>
        <v>-4.1227781406380254E-2</v>
      </c>
      <c r="O2049" s="13">
        <f t="shared" ca="1" si="202"/>
        <v>6.2101016896978362E-2</v>
      </c>
      <c r="P2049" s="1">
        <v>2047</v>
      </c>
      <c r="Q2049" s="4">
        <v>1048</v>
      </c>
    </row>
    <row r="2050" spans="14:17" ht="19.5" customHeight="1" x14ac:dyDescent="0.2">
      <c r="N2050" s="6">
        <f t="shared" ca="1" si="201"/>
        <v>-7.6100666518713014E-2</v>
      </c>
      <c r="O2050" s="13">
        <f t="shared" ca="1" si="202"/>
        <v>1.8088682187136024E-2</v>
      </c>
      <c r="P2050" s="1">
        <v>2048</v>
      </c>
      <c r="Q2050" s="4">
        <v>1049</v>
      </c>
    </row>
    <row r="2051" spans="14:17" ht="19.5" customHeight="1" x14ac:dyDescent="0.2">
      <c r="N2051" s="6">
        <f t="shared" ref="N2051:N2114" ca="1" si="203">NORMSINV(RAND())*0.096</f>
        <v>-4.9835201345658775E-2</v>
      </c>
      <c r="O2051" s="13">
        <f t="shared" ca="1" si="202"/>
        <v>2.0602240481303352E-2</v>
      </c>
      <c r="P2051" s="1">
        <v>2049</v>
      </c>
      <c r="Q2051" s="4">
        <v>1050</v>
      </c>
    </row>
    <row r="2052" spans="14:17" ht="19.5" customHeight="1" x14ac:dyDescent="0.2">
      <c r="N2052" s="6">
        <f t="shared" ca="1" si="203"/>
        <v>2.1633929072036588E-2</v>
      </c>
      <c r="O2052" s="13">
        <f t="shared" ca="1" si="202"/>
        <v>7.6080906051144453E-2</v>
      </c>
      <c r="P2052" s="1">
        <v>2050</v>
      </c>
      <c r="Q2052" s="4">
        <v>1051</v>
      </c>
    </row>
    <row r="2053" spans="14:17" ht="19.5" customHeight="1" x14ac:dyDescent="0.2">
      <c r="N2053" s="6">
        <f t="shared" ca="1" si="203"/>
        <v>-0.13636457129848939</v>
      </c>
      <c r="O2053" s="13">
        <f t="shared" ca="1" si="202"/>
        <v>-6.4482623716553056E-2</v>
      </c>
      <c r="P2053" s="1">
        <v>2051</v>
      </c>
      <c r="Q2053" s="4">
        <v>1052</v>
      </c>
    </row>
    <row r="2054" spans="14:17" ht="19.5" customHeight="1" x14ac:dyDescent="0.2">
      <c r="N2054" s="6">
        <f t="shared" ca="1" si="203"/>
        <v>2.0172464349028061E-2</v>
      </c>
      <c r="O2054" s="13">
        <f t="shared" ca="1" si="202"/>
        <v>5.8823921291634357E-2</v>
      </c>
      <c r="P2054" s="1">
        <v>2052</v>
      </c>
      <c r="Q2054" s="4">
        <v>1053</v>
      </c>
    </row>
    <row r="2055" spans="14:17" ht="19.5" customHeight="1" x14ac:dyDescent="0.2">
      <c r="N2055" s="6">
        <f t="shared" ca="1" si="203"/>
        <v>0.10170944755962211</v>
      </c>
      <c r="O2055" s="13">
        <f t="shared" ca="1" si="202"/>
        <v>0.15112851571446356</v>
      </c>
      <c r="P2055" s="1">
        <v>2053</v>
      </c>
      <c r="Q2055" s="4">
        <v>1054</v>
      </c>
    </row>
    <row r="2056" spans="14:17" ht="19.5" customHeight="1" x14ac:dyDescent="0.2">
      <c r="N2056" s="6">
        <f t="shared" ca="1" si="203"/>
        <v>-2.7232467743969591E-2</v>
      </c>
      <c r="O2056" s="13">
        <f t="shared" ca="1" si="202"/>
        <v>4.7253110290268491E-2</v>
      </c>
      <c r="P2056" s="1">
        <v>2054</v>
      </c>
      <c r="Q2056" s="4">
        <v>1055</v>
      </c>
    </row>
    <row r="2057" spans="14:17" ht="19.5" customHeight="1" x14ac:dyDescent="0.2">
      <c r="N2057" s="6">
        <f t="shared" ca="1" si="203"/>
        <v>3.3952956065487885E-2</v>
      </c>
      <c r="O2057" s="13">
        <f t="shared" ca="1" si="202"/>
        <v>0.10645709849530456</v>
      </c>
      <c r="P2057" s="1">
        <v>2055</v>
      </c>
      <c r="Q2057" s="4">
        <v>1056</v>
      </c>
    </row>
    <row r="2058" spans="14:17" ht="19.5" customHeight="1" x14ac:dyDescent="0.2">
      <c r="N2058" s="6">
        <f t="shared" ca="1" si="203"/>
        <v>0.11333675731397266</v>
      </c>
      <c r="O2058" s="13">
        <f t="shared" ca="1" si="202"/>
        <v>0.19690915870406334</v>
      </c>
      <c r="P2058" s="1">
        <v>2056</v>
      </c>
      <c r="Q2058" s="4">
        <v>1057</v>
      </c>
    </row>
    <row r="2059" spans="14:17" ht="19.5" customHeight="1" x14ac:dyDescent="0.2">
      <c r="N2059" s="6">
        <f t="shared" ca="1" si="203"/>
        <v>-2.832772269384283E-2</v>
      </c>
      <c r="O2059" s="13">
        <f t="shared" ca="1" si="202"/>
        <v>8.3470064954768622E-2</v>
      </c>
      <c r="P2059" s="1">
        <v>2057</v>
      </c>
      <c r="Q2059" s="4">
        <v>1058</v>
      </c>
    </row>
    <row r="2060" spans="14:17" ht="19.5" customHeight="1" x14ac:dyDescent="0.2">
      <c r="N2060" s="6">
        <f t="shared" ca="1" si="203"/>
        <v>8.1215485045228377E-3</v>
      </c>
      <c r="O2060" s="13">
        <f t="shared" ca="1" si="202"/>
        <v>9.4221611482359982E-2</v>
      </c>
      <c r="P2060" s="1">
        <v>2058</v>
      </c>
      <c r="Q2060" s="4">
        <v>1059</v>
      </c>
    </row>
    <row r="2061" spans="14:17" ht="19.5" customHeight="1" x14ac:dyDescent="0.2">
      <c r="N2061" s="6">
        <f t="shared" ca="1" si="203"/>
        <v>-4.4448659344162519E-2</v>
      </c>
      <c r="O2061" s="13">
        <f t="shared" ca="1" si="202"/>
        <v>4.527811567893919E-2</v>
      </c>
      <c r="P2061" s="1">
        <v>2059</v>
      </c>
      <c r="Q2061" s="4">
        <v>1060</v>
      </c>
    </row>
    <row r="2062" spans="14:17" ht="19.5" customHeight="1" x14ac:dyDescent="0.2">
      <c r="N2062" s="6">
        <f t="shared" ca="1" si="203"/>
        <v>7.588089803418252E-2</v>
      </c>
      <c r="O2062" s="13">
        <f t="shared" ca="1" si="202"/>
        <v>0.16140349600377815</v>
      </c>
      <c r="P2062" s="1">
        <v>2060</v>
      </c>
      <c r="Q2062" s="4">
        <v>1061</v>
      </c>
    </row>
    <row r="2063" spans="14:17" ht="19.5" customHeight="1" x14ac:dyDescent="0.2">
      <c r="N2063" s="6">
        <f t="shared" ca="1" si="203"/>
        <v>3.8155543962016897E-2</v>
      </c>
      <c r="O2063" s="13">
        <f t="shared" ca="1" si="202"/>
        <v>0.14223717390063803</v>
      </c>
      <c r="P2063" s="1">
        <v>2061</v>
      </c>
      <c r="Q2063" s="4">
        <v>1062</v>
      </c>
    </row>
    <row r="2064" spans="14:17" ht="19.5" customHeight="1" x14ac:dyDescent="0.2">
      <c r="N2064" s="6">
        <f t="shared" ca="1" si="203"/>
        <v>4.6981515725871496E-2</v>
      </c>
      <c r="O2064" s="13">
        <f t="shared" ca="1" si="202"/>
        <v>0.1591121920221033</v>
      </c>
      <c r="P2064" s="1">
        <v>2062</v>
      </c>
      <c r="Q2064" s="4">
        <v>1063</v>
      </c>
    </row>
    <row r="2065" spans="14:17" ht="19.5" customHeight="1" x14ac:dyDescent="0.2">
      <c r="N2065" s="6">
        <f t="shared" ca="1" si="203"/>
        <v>9.7906153631921317E-2</v>
      </c>
      <c r="O2065" s="13">
        <f t="shared" ca="1" si="202"/>
        <v>0.20740679056604416</v>
      </c>
      <c r="P2065" s="1">
        <v>2063</v>
      </c>
      <c r="Q2065" s="4">
        <v>1064</v>
      </c>
    </row>
    <row r="2066" spans="14:17" ht="19.5" customHeight="1" x14ac:dyDescent="0.2">
      <c r="N2066" s="6">
        <f t="shared" ca="1" si="203"/>
        <v>-8.4413346662427363E-2</v>
      </c>
      <c r="O2066" s="13">
        <f t="shared" ca="1" si="202"/>
        <v>6.6392747322895268E-2</v>
      </c>
      <c r="P2066" s="1">
        <v>2064</v>
      </c>
      <c r="Q2066" s="4">
        <v>1065</v>
      </c>
    </row>
    <row r="2067" spans="14:17" ht="19.5" customHeight="1" x14ac:dyDescent="0.2">
      <c r="N2067" s="6">
        <f t="shared" ca="1" si="203"/>
        <v>0.10315865449909141</v>
      </c>
      <c r="O2067" s="13">
        <f t="shared" ca="1" si="202"/>
        <v>0.2147647701695827</v>
      </c>
      <c r="P2067" s="1">
        <v>2065</v>
      </c>
      <c r="Q2067" s="4">
        <v>1066</v>
      </c>
    </row>
    <row r="2068" spans="14:17" ht="19.5" customHeight="1" x14ac:dyDescent="0.2">
      <c r="N2068" s="6">
        <f t="shared" ca="1" si="203"/>
        <v>-0.16762858883758627</v>
      </c>
      <c r="O2068" s="13">
        <f t="shared" ca="1" si="202"/>
        <v>-3.0354445703166061E-2</v>
      </c>
      <c r="P2068" s="1">
        <v>2066</v>
      </c>
      <c r="Q2068" s="4">
        <v>1067</v>
      </c>
    </row>
    <row r="2069" spans="14:17" ht="19.5" customHeight="1" x14ac:dyDescent="0.2">
      <c r="N2069" s="6">
        <f t="shared" ca="1" si="203"/>
        <v>-0.14061050412398002</v>
      </c>
      <c r="O2069" s="13">
        <f t="shared" ca="1" si="202"/>
        <v>-7.3988007418193516E-2</v>
      </c>
      <c r="P2069" s="1">
        <v>2067</v>
      </c>
      <c r="Q2069" s="4">
        <v>1068</v>
      </c>
    </row>
    <row r="2070" spans="14:17" ht="19.5" customHeight="1" x14ac:dyDescent="0.2">
      <c r="N2070" s="6">
        <f t="shared" ca="1" si="203"/>
        <v>-0.12789867083374368</v>
      </c>
      <c r="O2070" s="13">
        <f t="shared" ca="1" si="202"/>
        <v>-8.3191844718260938E-2</v>
      </c>
      <c r="P2070" s="1">
        <v>2068</v>
      </c>
      <c r="Q2070" s="4">
        <v>1069</v>
      </c>
    </row>
    <row r="2071" spans="14:17" ht="19.5" customHeight="1" x14ac:dyDescent="0.2">
      <c r="N2071" s="6">
        <f t="shared" ca="1" si="203"/>
        <v>6.9226023620425244E-3</v>
      </c>
      <c r="O2071" s="13">
        <f t="shared" ca="1" si="202"/>
        <v>3.164071978493592E-2</v>
      </c>
      <c r="P2071" s="1">
        <v>2069</v>
      </c>
      <c r="Q2071" s="4">
        <v>1070</v>
      </c>
    </row>
    <row r="2072" spans="14:17" ht="19.5" customHeight="1" x14ac:dyDescent="0.2">
      <c r="N2072" s="6">
        <f t="shared" ca="1" si="203"/>
        <v>-9.4743028505776775E-2</v>
      </c>
      <c r="O2072" s="13">
        <f t="shared" ca="1" si="202"/>
        <v>-7.1590467032018865E-2</v>
      </c>
      <c r="P2072" s="1">
        <v>2070</v>
      </c>
      <c r="Q2072" s="4">
        <v>1071</v>
      </c>
    </row>
    <row r="2073" spans="14:17" ht="19.5" customHeight="1" x14ac:dyDescent="0.2">
      <c r="N2073" s="6">
        <f t="shared" ca="1" si="203"/>
        <v>-1.7611681436772865E-2</v>
      </c>
      <c r="O2073" s="13">
        <f t="shared" ca="1" si="202"/>
        <v>-1.5259913848811667E-2</v>
      </c>
      <c r="P2073" s="1">
        <v>2071</v>
      </c>
      <c r="Q2073" s="4">
        <v>1072</v>
      </c>
    </row>
    <row r="2074" spans="14:17" ht="19.5" customHeight="1" x14ac:dyDescent="0.2">
      <c r="N2074" s="6">
        <f t="shared" ca="1" si="203"/>
        <v>-0.18177558066881383</v>
      </c>
      <c r="O2074" s="13">
        <f t="shared" ca="1" si="202"/>
        <v>-0.16912865434309879</v>
      </c>
      <c r="P2074" s="1">
        <v>2072</v>
      </c>
      <c r="Q2074" s="4">
        <v>1073</v>
      </c>
    </row>
    <row r="2075" spans="14:17" ht="19.5" customHeight="1" x14ac:dyDescent="0.2">
      <c r="N2075" s="6">
        <f t="shared" ca="1" si="203"/>
        <v>-2.3666618494452514E-2</v>
      </c>
      <c r="O2075" s="13">
        <f t="shared" ca="1" si="202"/>
        <v>-6.0013298909437261E-2</v>
      </c>
      <c r="P2075" s="1">
        <v>2073</v>
      </c>
      <c r="Q2075" s="4">
        <v>1074</v>
      </c>
    </row>
    <row r="2076" spans="14:17" ht="19.5" customHeight="1" x14ac:dyDescent="0.2">
      <c r="N2076" s="6">
        <f t="shared" ca="1" si="203"/>
        <v>9.1384792238975887E-2</v>
      </c>
      <c r="O2076" s="13">
        <f t="shared" ca="1" si="202"/>
        <v>5.7677784762327253E-2</v>
      </c>
      <c r="P2076" s="1">
        <v>2074</v>
      </c>
      <c r="Q2076" s="4">
        <v>1075</v>
      </c>
    </row>
    <row r="2077" spans="14:17" ht="19.5" customHeight="1" x14ac:dyDescent="0.2">
      <c r="N2077" s="6">
        <f t="shared" ca="1" si="203"/>
        <v>-5.041641625226731E-2</v>
      </c>
      <c r="O2077" s="13">
        <f t="shared" ca="1" si="202"/>
        <v>-4.2241405096287349E-2</v>
      </c>
      <c r="P2077" s="1">
        <v>2075</v>
      </c>
      <c r="Q2077" s="4">
        <v>1076</v>
      </c>
    </row>
    <row r="2078" spans="14:17" ht="19.5" customHeight="1" x14ac:dyDescent="0.2">
      <c r="N2078" s="6">
        <f t="shared" ca="1" si="203"/>
        <v>-0.12222031056393749</v>
      </c>
      <c r="O2078" s="13">
        <f t="shared" ca="1" si="202"/>
        <v>-0.1236518675419494</v>
      </c>
      <c r="P2078" s="1">
        <v>2076</v>
      </c>
      <c r="Q2078" s="4">
        <v>1077</v>
      </c>
    </row>
    <row r="2079" spans="14:17" ht="19.5" customHeight="1" x14ac:dyDescent="0.2">
      <c r="N2079" s="6">
        <f t="shared" ca="1" si="203"/>
        <v>-1.707367890075695E-2</v>
      </c>
      <c r="O2079" s="13">
        <f t="shared" ca="1" si="202"/>
        <v>-4.7830252921153338E-2</v>
      </c>
      <c r="P2079" s="1">
        <v>2077</v>
      </c>
      <c r="Q2079" s="4">
        <v>1078</v>
      </c>
    </row>
    <row r="2080" spans="14:17" ht="19.5" customHeight="1" x14ac:dyDescent="0.2">
      <c r="N2080" s="6">
        <f t="shared" ca="1" si="203"/>
        <v>2.1844028441791934E-2</v>
      </c>
      <c r="O2080" s="13">
        <f t="shared" ca="1" si="202"/>
        <v>-2.6929214955371043E-2</v>
      </c>
      <c r="P2080" s="1">
        <v>2078</v>
      </c>
      <c r="Q2080" s="4">
        <v>1079</v>
      </c>
    </row>
    <row r="2081" spans="14:17" ht="19.5" customHeight="1" x14ac:dyDescent="0.2">
      <c r="N2081" s="6">
        <f t="shared" ca="1" si="203"/>
        <v>-8.9106596071629671E-2</v>
      </c>
      <c r="O2081" s="13">
        <f t="shared" ca="1" si="202"/>
        <v>-0.12857436834525376</v>
      </c>
      <c r="P2081" s="1">
        <v>2079</v>
      </c>
      <c r="Q2081" s="4">
        <v>1080</v>
      </c>
    </row>
    <row r="2082" spans="14:17" ht="19.5" customHeight="1" x14ac:dyDescent="0.2">
      <c r="N2082" s="6">
        <f t="shared" ca="1" si="203"/>
        <v>-0.10063596416990135</v>
      </c>
      <c r="O2082" s="13">
        <f t="shared" ca="1" si="202"/>
        <v>-0.15166738763372067</v>
      </c>
      <c r="P2082" s="1">
        <v>2080</v>
      </c>
      <c r="Q2082" s="4">
        <v>1081</v>
      </c>
    </row>
    <row r="2083" spans="14:17" ht="19.5" customHeight="1" x14ac:dyDescent="0.2">
      <c r="N2083" s="6">
        <f t="shared" ca="1" si="203"/>
        <v>-4.1293960170851823E-2</v>
      </c>
      <c r="O2083" s="13">
        <f t="shared" ca="1" si="202"/>
        <v>-0.10582424389767658</v>
      </c>
      <c r="P2083" s="1">
        <v>2081</v>
      </c>
      <c r="Q2083" s="4">
        <v>1082</v>
      </c>
    </row>
    <row r="2084" spans="14:17" ht="19.5" customHeight="1" x14ac:dyDescent="0.2">
      <c r="N2084" s="6">
        <f t="shared" ca="1" si="203"/>
        <v>8.3457004731233575E-2</v>
      </c>
      <c r="O2084" s="13">
        <f t="shared" ca="1" si="202"/>
        <v>2.0549878547299116E-2</v>
      </c>
      <c r="P2084" s="1">
        <v>2082</v>
      </c>
      <c r="Q2084" s="4">
        <v>1083</v>
      </c>
    </row>
    <row r="2085" spans="14:17" ht="19.5" customHeight="1" x14ac:dyDescent="0.2">
      <c r="N2085" s="6">
        <f t="shared" ca="1" si="203"/>
        <v>-3.4622677960730909E-2</v>
      </c>
      <c r="O2085" s="13">
        <f t="shared" ca="1" si="202"/>
        <v>-8.3680648857940867E-2</v>
      </c>
      <c r="P2085" s="1">
        <v>2083</v>
      </c>
      <c r="Q2085" s="4">
        <v>1084</v>
      </c>
    </row>
    <row r="2086" spans="14:17" ht="19.5" customHeight="1" x14ac:dyDescent="0.2">
      <c r="N2086" s="6">
        <f t="shared" ca="1" si="203"/>
        <v>-0.14049412653592624</v>
      </c>
      <c r="O2086" s="13">
        <f t="shared" ca="1" si="202"/>
        <v>-0.17761368528545887</v>
      </c>
      <c r="P2086" s="1">
        <v>2084</v>
      </c>
      <c r="Q2086" s="4">
        <v>1085</v>
      </c>
    </row>
    <row r="2087" spans="14:17" ht="19.5" customHeight="1" x14ac:dyDescent="0.2">
      <c r="N2087" s="6">
        <f t="shared" ca="1" si="203"/>
        <v>-1.0152035081810179E-2</v>
      </c>
      <c r="O2087" s="13">
        <f t="shared" ca="1" si="202"/>
        <v>-7.8105957432218098E-2</v>
      </c>
      <c r="P2087" s="1">
        <v>2085</v>
      </c>
      <c r="Q2087" s="4">
        <v>1086</v>
      </c>
    </row>
    <row r="2088" spans="14:17" ht="19.5" customHeight="1" x14ac:dyDescent="0.2">
      <c r="N2088" s="6">
        <f t="shared" ca="1" si="203"/>
        <v>6.9606356377709455E-2</v>
      </c>
      <c r="O2088" s="13">
        <f t="shared" ca="1" si="202"/>
        <v>2.2970565770594059E-3</v>
      </c>
      <c r="P2088" s="1">
        <v>2086</v>
      </c>
      <c r="Q2088" s="4">
        <v>1087</v>
      </c>
    </row>
    <row r="2089" spans="14:17" ht="19.5" customHeight="1" x14ac:dyDescent="0.2">
      <c r="N2089" s="6">
        <f t="shared" ca="1" si="203"/>
        <v>-8.3683362495287197E-2</v>
      </c>
      <c r="O2089" s="13">
        <f t="shared" ca="1" si="202"/>
        <v>-0.12886641419122252</v>
      </c>
      <c r="P2089" s="1">
        <v>2087</v>
      </c>
      <c r="Q2089" s="4">
        <v>1088</v>
      </c>
    </row>
    <row r="2090" spans="14:17" ht="19.5" customHeight="1" x14ac:dyDescent="0.2">
      <c r="N2090" s="6">
        <f t="shared" ca="1" si="203"/>
        <v>-0.17066757179295516</v>
      </c>
      <c r="O2090" s="13">
        <f t="shared" ca="1" si="202"/>
        <v>-0.24095625837962623</v>
      </c>
      <c r="P2090" s="1">
        <v>2088</v>
      </c>
      <c r="Q2090" s="4">
        <v>1089</v>
      </c>
    </row>
    <row r="2091" spans="14:17" ht="19.5" customHeight="1" x14ac:dyDescent="0.2">
      <c r="N2091" s="6">
        <f t="shared" ca="1" si="203"/>
        <v>-0.13776044993688066</v>
      </c>
      <c r="O2091" s="13">
        <f t="shared" ca="1" si="202"/>
        <v>-0.2456181085398999</v>
      </c>
      <c r="P2091" s="1">
        <v>2089</v>
      </c>
      <c r="Q2091" s="4">
        <v>1090</v>
      </c>
    </row>
    <row r="2092" spans="14:17" ht="19.5" customHeight="1" x14ac:dyDescent="0.2">
      <c r="N2092" s="6">
        <f t="shared" ca="1" si="203"/>
        <v>-0.16369761146997638</v>
      </c>
      <c r="O2092" s="13">
        <f t="shared" ca="1" si="202"/>
        <v>-0.29290370595581078</v>
      </c>
      <c r="P2092" s="1">
        <v>2090</v>
      </c>
      <c r="Q2092" s="4">
        <v>1091</v>
      </c>
    </row>
    <row r="2093" spans="14:17" ht="19.5" customHeight="1" x14ac:dyDescent="0.2">
      <c r="N2093" s="6">
        <f t="shared" ca="1" si="203"/>
        <v>9.288639248506371E-2</v>
      </c>
      <c r="O2093" s="13">
        <f t="shared" ca="1" si="202"/>
        <v>-6.9141213365063001E-2</v>
      </c>
      <c r="P2093" s="1">
        <v>2091</v>
      </c>
      <c r="Q2093" s="4">
        <v>1092</v>
      </c>
    </row>
    <row r="2094" spans="14:17" ht="19.5" customHeight="1" x14ac:dyDescent="0.2">
      <c r="N2094" s="6">
        <f t="shared" ca="1" si="203"/>
        <v>9.9605716587507914E-2</v>
      </c>
      <c r="O2094" s="13">
        <f t="shared" ca="1" si="202"/>
        <v>-1.2022683727934441E-2</v>
      </c>
      <c r="P2094" s="1">
        <v>2092</v>
      </c>
      <c r="Q2094" s="4">
        <v>1093</v>
      </c>
    </row>
    <row r="2095" spans="14:17" ht="19.5" customHeight="1" x14ac:dyDescent="0.2">
      <c r="N2095" s="6">
        <f t="shared" ca="1" si="203"/>
        <v>-0.13240003271573084</v>
      </c>
      <c r="O2095" s="13">
        <f t="shared" ca="1" si="202"/>
        <v>-0.20575324907353376</v>
      </c>
      <c r="P2095" s="1">
        <v>2093</v>
      </c>
      <c r="Q2095" s="4">
        <v>1094</v>
      </c>
    </row>
    <row r="2096" spans="14:17" ht="19.5" customHeight="1" x14ac:dyDescent="0.2">
      <c r="N2096" s="6">
        <f t="shared" ca="1" si="203"/>
        <v>6.2674264473419672E-2</v>
      </c>
      <c r="O2096" s="13">
        <f t="shared" ca="1" si="202"/>
        <v>-6.2471882884033242E-2</v>
      </c>
      <c r="P2096" s="1">
        <v>2094</v>
      </c>
      <c r="Q2096" s="4">
        <v>1095</v>
      </c>
    </row>
    <row r="2097" spans="14:17" ht="19.5" customHeight="1" x14ac:dyDescent="0.2">
      <c r="N2097" s="6">
        <f t="shared" ca="1" si="203"/>
        <v>-3.1941420125998404E-2</v>
      </c>
      <c r="O2097" s="13">
        <f t="shared" ca="1" si="202"/>
        <v>-0.12162173176844018</v>
      </c>
      <c r="P2097" s="1">
        <v>2095</v>
      </c>
      <c r="Q2097" s="4">
        <v>1096</v>
      </c>
    </row>
    <row r="2098" spans="14:17" ht="19.5" customHeight="1" x14ac:dyDescent="0.2">
      <c r="N2098" s="6">
        <f t="shared" ca="1" si="203"/>
        <v>7.5526065712298487E-2</v>
      </c>
      <c r="O2098" s="13">
        <f t="shared" ca="1" si="202"/>
        <v>-2.299904347326949E-2</v>
      </c>
      <c r="P2098" s="1">
        <v>2096</v>
      </c>
      <c r="Q2098" s="4">
        <v>1097</v>
      </c>
    </row>
    <row r="2099" spans="14:17" ht="19.5" customHeight="1" x14ac:dyDescent="0.2">
      <c r="N2099" s="6">
        <f t="shared" ca="1" si="203"/>
        <v>-0.11926474046942218</v>
      </c>
      <c r="O2099" s="13">
        <f t="shared" ca="1" si="202"/>
        <v>-0.19696264670036356</v>
      </c>
      <c r="P2099" s="1">
        <v>2097</v>
      </c>
      <c r="Q2099" s="4">
        <v>1098</v>
      </c>
    </row>
    <row r="2100" spans="14:17" ht="19.5" customHeight="1" x14ac:dyDescent="0.2">
      <c r="N2100" s="6">
        <f t="shared" ca="1" si="203"/>
        <v>-3.9730493871571008E-2</v>
      </c>
      <c r="O2100" s="13">
        <f t="shared" ca="1" si="202"/>
        <v>-0.15467509345523753</v>
      </c>
      <c r="P2100" s="1">
        <v>2098</v>
      </c>
      <c r="Q2100" s="4">
        <v>1099</v>
      </c>
    </row>
    <row r="2101" spans="14:17" ht="19.5" customHeight="1" x14ac:dyDescent="0.2">
      <c r="N2101" s="6">
        <f t="shared" ca="1" si="203"/>
        <v>-6.9415164854274214E-3</v>
      </c>
      <c r="O2101" s="13">
        <f t="shared" ca="1" si="202"/>
        <v>-0.12518441140435568</v>
      </c>
      <c r="P2101" s="1">
        <v>2099</v>
      </c>
      <c r="Q2101" s="4">
        <v>1100</v>
      </c>
    </row>
    <row r="2102" spans="14:17" ht="19.5" customHeight="1" x14ac:dyDescent="0.2">
      <c r="N2102" s="6">
        <f t="shared" ca="1" si="203"/>
        <v>-0.12294050721803852</v>
      </c>
      <c r="O2102" s="13">
        <f t="shared" ca="1" si="202"/>
        <v>-0.21952189882226644</v>
      </c>
      <c r="P2102" s="1">
        <v>2100</v>
      </c>
      <c r="Q2102" s="4">
        <v>1101</v>
      </c>
    </row>
    <row r="2103" spans="14:17" ht="19.5" customHeight="1" x14ac:dyDescent="0.2">
      <c r="N2103" s="6">
        <f t="shared" ca="1" si="203"/>
        <v>-0.18296109037029873</v>
      </c>
      <c r="O2103" s="13">
        <f t="shared" ca="1" si="202"/>
        <v>-0.302584085984267</v>
      </c>
      <c r="P2103" s="1">
        <v>2101</v>
      </c>
      <c r="Q2103" s="4">
        <v>1102</v>
      </c>
    </row>
    <row r="2104" spans="14:17" ht="19.5" customHeight="1" x14ac:dyDescent="0.2">
      <c r="N2104" s="6">
        <f t="shared" ca="1" si="203"/>
        <v>1.7672913742273592E-2</v>
      </c>
      <c r="O2104" s="13">
        <f t="shared" ca="1" si="202"/>
        <v>-0.14290575958933921</v>
      </c>
      <c r="P2104" s="1">
        <v>2102</v>
      </c>
      <c r="Q2104" s="4">
        <v>1103</v>
      </c>
    </row>
    <row r="2105" spans="14:17" ht="19.5" customHeight="1" x14ac:dyDescent="0.2">
      <c r="N2105" s="6">
        <f t="shared" ca="1" si="203"/>
        <v>0.16949715195059512</v>
      </c>
      <c r="O2105" s="13">
        <f t="shared" ref="O2105:O2168" ca="1" si="204">SUMPRODUCT($M$3:$M$182,O1925:O2104)+N2105</f>
        <v>2.2585744821747022E-2</v>
      </c>
      <c r="P2105" s="1">
        <v>2103</v>
      </c>
      <c r="Q2105" s="4">
        <v>1104</v>
      </c>
    </row>
    <row r="2106" spans="14:17" ht="19.5" customHeight="1" x14ac:dyDescent="0.2">
      <c r="N2106" s="6">
        <f t="shared" ca="1" si="203"/>
        <v>7.3542152092813506E-2</v>
      </c>
      <c r="O2106" s="13">
        <f t="shared" ca="1" si="204"/>
        <v>-1.1475437593503834E-2</v>
      </c>
      <c r="P2106" s="1">
        <v>2104</v>
      </c>
      <c r="Q2106" s="4">
        <v>1105</v>
      </c>
    </row>
    <row r="2107" spans="14:17" ht="19.5" customHeight="1" x14ac:dyDescent="0.2">
      <c r="N2107" s="6">
        <f t="shared" ca="1" si="203"/>
        <v>-3.264561452054144E-2</v>
      </c>
      <c r="O2107" s="13">
        <f t="shared" ca="1" si="204"/>
        <v>-9.4657851447999958E-2</v>
      </c>
      <c r="P2107" s="1">
        <v>2105</v>
      </c>
      <c r="Q2107" s="4">
        <v>1106</v>
      </c>
    </row>
    <row r="2108" spans="14:17" ht="19.5" customHeight="1" x14ac:dyDescent="0.2">
      <c r="N2108" s="6">
        <f t="shared" ca="1" si="203"/>
        <v>-3.3919245148897451E-2</v>
      </c>
      <c r="O2108" s="13">
        <f t="shared" ca="1" si="204"/>
        <v>-0.11188892193045037</v>
      </c>
      <c r="P2108" s="1">
        <v>2106</v>
      </c>
      <c r="Q2108" s="4">
        <v>1107</v>
      </c>
    </row>
    <row r="2109" spans="14:17" ht="19.5" customHeight="1" x14ac:dyDescent="0.2">
      <c r="N2109" s="6">
        <f t="shared" ca="1" si="203"/>
        <v>-9.8367734535330376E-2</v>
      </c>
      <c r="O2109" s="13">
        <f t="shared" ca="1" si="204"/>
        <v>-0.17879249737099401</v>
      </c>
      <c r="P2109" s="1">
        <v>2107</v>
      </c>
      <c r="Q2109" s="4">
        <v>1108</v>
      </c>
    </row>
    <row r="2110" spans="14:17" ht="19.5" customHeight="1" x14ac:dyDescent="0.2">
      <c r="N2110" s="6">
        <f t="shared" ca="1" si="203"/>
        <v>-2.7258586793787627E-2</v>
      </c>
      <c r="O2110" s="13">
        <f t="shared" ca="1" si="204"/>
        <v>-0.13270513059978911</v>
      </c>
      <c r="P2110" s="1">
        <v>2108</v>
      </c>
      <c r="Q2110" s="4">
        <v>1109</v>
      </c>
    </row>
    <row r="2111" spans="14:17" ht="19.5" customHeight="1" x14ac:dyDescent="0.2">
      <c r="N2111" s="6">
        <f t="shared" ca="1" si="203"/>
        <v>1.937431859879343E-2</v>
      </c>
      <c r="O2111" s="13">
        <f t="shared" ca="1" si="204"/>
        <v>-8.2430236545450605E-2</v>
      </c>
      <c r="P2111" s="1">
        <v>2109</v>
      </c>
      <c r="Q2111" s="4">
        <v>1110</v>
      </c>
    </row>
    <row r="2112" spans="14:17" ht="19.5" customHeight="1" x14ac:dyDescent="0.2">
      <c r="N2112" s="6">
        <f t="shared" ca="1" si="203"/>
        <v>-1.66180379326538E-2</v>
      </c>
      <c r="O2112" s="13">
        <f t="shared" ca="1" si="204"/>
        <v>-0.11545763034757212</v>
      </c>
      <c r="P2112" s="1">
        <v>2110</v>
      </c>
      <c r="Q2112" s="4">
        <v>1111</v>
      </c>
    </row>
    <row r="2113" spans="14:17" ht="19.5" customHeight="1" x14ac:dyDescent="0.2">
      <c r="N2113" s="6">
        <f t="shared" ca="1" si="203"/>
        <v>-2.0364112010501999E-2</v>
      </c>
      <c r="O2113" s="13">
        <f t="shared" ca="1" si="204"/>
        <v>-0.12466467997594319</v>
      </c>
      <c r="P2113" s="1">
        <v>2111</v>
      </c>
      <c r="Q2113" s="4">
        <v>1112</v>
      </c>
    </row>
    <row r="2114" spans="14:17" ht="19.5" customHeight="1" x14ac:dyDescent="0.2">
      <c r="N2114" s="6">
        <f t="shared" ca="1" si="203"/>
        <v>0.16325834732759836</v>
      </c>
      <c r="O2114" s="13">
        <f t="shared" ca="1" si="204"/>
        <v>6.7816841732822292E-2</v>
      </c>
      <c r="P2114" s="1">
        <v>2112</v>
      </c>
      <c r="Q2114" s="4">
        <v>1113</v>
      </c>
    </row>
    <row r="2115" spans="14:17" ht="19.5" customHeight="1" x14ac:dyDescent="0.2">
      <c r="N2115" s="6">
        <f t="shared" ref="N2115:N2178" ca="1" si="205">NORMSINV(RAND())*0.096</f>
        <v>-4.9776922436160758E-3</v>
      </c>
      <c r="O2115" s="13">
        <f t="shared" ca="1" si="204"/>
        <v>-4.2527866983712158E-2</v>
      </c>
      <c r="P2115" s="1">
        <v>2113</v>
      </c>
      <c r="Q2115" s="4">
        <v>1114</v>
      </c>
    </row>
    <row r="2116" spans="14:17" ht="19.5" customHeight="1" x14ac:dyDescent="0.2">
      <c r="N2116" s="6">
        <f t="shared" ca="1" si="205"/>
        <v>-2.3775202099666614E-2</v>
      </c>
      <c r="O2116" s="13">
        <f t="shared" ca="1" si="204"/>
        <v>-8.3910453723506834E-2</v>
      </c>
      <c r="P2116" s="1">
        <v>2114</v>
      </c>
      <c r="Q2116" s="4">
        <v>1115</v>
      </c>
    </row>
    <row r="2117" spans="14:17" ht="19.5" customHeight="1" x14ac:dyDescent="0.2">
      <c r="N2117" s="6">
        <f t="shared" ca="1" si="205"/>
        <v>0.18724478219696847</v>
      </c>
      <c r="O2117" s="13">
        <f t="shared" ca="1" si="204"/>
        <v>0.11140845376263117</v>
      </c>
      <c r="P2117" s="1">
        <v>2115</v>
      </c>
      <c r="Q2117" s="4">
        <v>1116</v>
      </c>
    </row>
    <row r="2118" spans="14:17" ht="19.5" customHeight="1" x14ac:dyDescent="0.2">
      <c r="N2118" s="6">
        <f t="shared" ca="1" si="205"/>
        <v>-1.7569290831230402E-2</v>
      </c>
      <c r="O2118" s="13">
        <f t="shared" ca="1" si="204"/>
        <v>-4.2715336639469761E-2</v>
      </c>
      <c r="P2118" s="1">
        <v>2116</v>
      </c>
      <c r="Q2118" s="4">
        <v>1117</v>
      </c>
    </row>
    <row r="2119" spans="14:17" ht="19.5" customHeight="1" x14ac:dyDescent="0.2">
      <c r="N2119" s="6">
        <f t="shared" ca="1" si="205"/>
        <v>0.23362370193319276</v>
      </c>
      <c r="O2119" s="13">
        <f t="shared" ca="1" si="204"/>
        <v>0.20718519518882761</v>
      </c>
      <c r="P2119" s="1">
        <v>2117</v>
      </c>
      <c r="Q2119" s="4">
        <v>1118</v>
      </c>
    </row>
    <row r="2120" spans="14:17" ht="19.5" customHeight="1" x14ac:dyDescent="0.2">
      <c r="N2120" s="6">
        <f t="shared" ca="1" si="205"/>
        <v>0.18570899788660464</v>
      </c>
      <c r="O2120" s="13">
        <f t="shared" ca="1" si="204"/>
        <v>0.22966339918140283</v>
      </c>
      <c r="P2120" s="1">
        <v>2118</v>
      </c>
      <c r="Q2120" s="4">
        <v>1119</v>
      </c>
    </row>
    <row r="2121" spans="14:17" ht="19.5" customHeight="1" x14ac:dyDescent="0.2">
      <c r="N2121" s="6">
        <f t="shared" ca="1" si="205"/>
        <v>0.16390877758852787</v>
      </c>
      <c r="O2121" s="13">
        <f t="shared" ca="1" si="204"/>
        <v>0.23458157850646155</v>
      </c>
      <c r="P2121" s="1">
        <v>2119</v>
      </c>
      <c r="Q2121" s="4">
        <v>1120</v>
      </c>
    </row>
    <row r="2122" spans="14:17" ht="19.5" customHeight="1" x14ac:dyDescent="0.2">
      <c r="N2122" s="6">
        <f t="shared" ca="1" si="205"/>
        <v>-0.12223111013064498</v>
      </c>
      <c r="O2122" s="13">
        <f t="shared" ca="1" si="204"/>
        <v>-1.1626523670871872E-2</v>
      </c>
      <c r="P2122" s="1">
        <v>2120</v>
      </c>
      <c r="Q2122" s="4">
        <v>1121</v>
      </c>
    </row>
    <row r="2123" spans="14:17" ht="19.5" customHeight="1" x14ac:dyDescent="0.2">
      <c r="N2123" s="6">
        <f t="shared" ca="1" si="205"/>
        <v>0.10213629939283758</v>
      </c>
      <c r="O2123" s="13">
        <f t="shared" ca="1" si="204"/>
        <v>0.15925162240158208</v>
      </c>
      <c r="P2123" s="1">
        <v>2121</v>
      </c>
      <c r="Q2123" s="4">
        <v>1122</v>
      </c>
    </row>
    <row r="2124" spans="14:17" ht="19.5" customHeight="1" x14ac:dyDescent="0.2">
      <c r="N2124" s="6">
        <f t="shared" ca="1" si="205"/>
        <v>6.896075045297928E-2</v>
      </c>
      <c r="O2124" s="13">
        <f t="shared" ca="1" si="204"/>
        <v>0.15700792830922983</v>
      </c>
      <c r="P2124" s="1">
        <v>2122</v>
      </c>
      <c r="Q2124" s="4">
        <v>1123</v>
      </c>
    </row>
    <row r="2125" spans="14:17" ht="19.5" customHeight="1" x14ac:dyDescent="0.2">
      <c r="N2125" s="6">
        <f t="shared" ca="1" si="205"/>
        <v>-2.3022413343048147E-2</v>
      </c>
      <c r="O2125" s="13">
        <f t="shared" ca="1" si="204"/>
        <v>8.5976273730292471E-2</v>
      </c>
      <c r="P2125" s="1">
        <v>2123</v>
      </c>
      <c r="Q2125" s="4">
        <v>1124</v>
      </c>
    </row>
    <row r="2126" spans="14:17" ht="19.5" customHeight="1" x14ac:dyDescent="0.2">
      <c r="N2126" s="6">
        <f t="shared" ca="1" si="205"/>
        <v>-1.2912791620922539E-2</v>
      </c>
      <c r="O2126" s="13">
        <f t="shared" ca="1" si="204"/>
        <v>6.7582284025809722E-2</v>
      </c>
      <c r="P2126" s="1">
        <v>2124</v>
      </c>
      <c r="Q2126" s="4">
        <v>1125</v>
      </c>
    </row>
    <row r="2127" spans="14:17" ht="19.5" customHeight="1" x14ac:dyDescent="0.2">
      <c r="N2127" s="6">
        <f t="shared" ca="1" si="205"/>
        <v>2.720418604626356E-3</v>
      </c>
      <c r="O2127" s="13">
        <f t="shared" ca="1" si="204"/>
        <v>8.6357516816912297E-2</v>
      </c>
      <c r="P2127" s="1">
        <v>2125</v>
      </c>
      <c r="Q2127" s="4">
        <v>1126</v>
      </c>
    </row>
    <row r="2128" spans="14:17" ht="19.5" customHeight="1" x14ac:dyDescent="0.2">
      <c r="N2128" s="6">
        <f t="shared" ca="1" si="205"/>
        <v>6.8017196210854253E-2</v>
      </c>
      <c r="O2128" s="13">
        <f t="shared" ca="1" si="204"/>
        <v>0.14498793898292184</v>
      </c>
      <c r="P2128" s="1">
        <v>2126</v>
      </c>
      <c r="Q2128" s="4">
        <v>1127</v>
      </c>
    </row>
    <row r="2129" spans="14:17" ht="19.5" customHeight="1" x14ac:dyDescent="0.2">
      <c r="N2129" s="6">
        <f t="shared" ca="1" si="205"/>
        <v>3.4017206338744103E-2</v>
      </c>
      <c r="O2129" s="13">
        <f t="shared" ca="1" si="204"/>
        <v>0.10808227057424283</v>
      </c>
      <c r="P2129" s="1">
        <v>2127</v>
      </c>
      <c r="Q2129" s="4">
        <v>1128</v>
      </c>
    </row>
    <row r="2130" spans="14:17" ht="19.5" customHeight="1" x14ac:dyDescent="0.2">
      <c r="N2130" s="6">
        <f t="shared" ca="1" si="205"/>
        <v>0.20915299143752625</v>
      </c>
      <c r="O2130" s="13">
        <f t="shared" ca="1" si="204"/>
        <v>0.29790462878541502</v>
      </c>
      <c r="P2130" s="1">
        <v>2128</v>
      </c>
      <c r="Q2130" s="4">
        <v>1129</v>
      </c>
    </row>
    <row r="2131" spans="14:17" ht="19.5" customHeight="1" x14ac:dyDescent="0.2">
      <c r="N2131" s="6">
        <f t="shared" ca="1" si="205"/>
        <v>7.3774252449440572E-3</v>
      </c>
      <c r="O2131" s="13">
        <f t="shared" ca="1" si="204"/>
        <v>0.1427485131279605</v>
      </c>
      <c r="P2131" s="1">
        <v>2129</v>
      </c>
      <c r="Q2131" s="4">
        <v>1130</v>
      </c>
    </row>
    <row r="2132" spans="14:17" ht="19.5" customHeight="1" x14ac:dyDescent="0.2">
      <c r="N2132" s="6">
        <f t="shared" ca="1" si="205"/>
        <v>3.8120874120997905E-2</v>
      </c>
      <c r="O2132" s="13">
        <f t="shared" ca="1" si="204"/>
        <v>0.16762286596065246</v>
      </c>
      <c r="P2132" s="1">
        <v>2130</v>
      </c>
      <c r="Q2132" s="4">
        <v>1131</v>
      </c>
    </row>
    <row r="2133" spans="14:17" ht="19.5" customHeight="1" x14ac:dyDescent="0.2">
      <c r="N2133" s="6">
        <f t="shared" ca="1" si="205"/>
        <v>-0.18299888412460361</v>
      </c>
      <c r="O2133" s="13">
        <f t="shared" ca="1" si="204"/>
        <v>-6.0792601447607425E-2</v>
      </c>
      <c r="P2133" s="1">
        <v>2131</v>
      </c>
      <c r="Q2133" s="4">
        <v>1132</v>
      </c>
    </row>
    <row r="2134" spans="14:17" ht="19.5" customHeight="1" x14ac:dyDescent="0.2">
      <c r="N2134" s="6">
        <f t="shared" ca="1" si="205"/>
        <v>-8.3969972694729264E-3</v>
      </c>
      <c r="O2134" s="13">
        <f t="shared" ca="1" si="204"/>
        <v>4.7329414478777497E-2</v>
      </c>
      <c r="P2134" s="1">
        <v>2132</v>
      </c>
      <c r="Q2134" s="4">
        <v>1133</v>
      </c>
    </row>
    <row r="2135" spans="14:17" ht="19.5" customHeight="1" x14ac:dyDescent="0.2">
      <c r="N2135" s="6">
        <f t="shared" ca="1" si="205"/>
        <v>1.6383447971955397E-2</v>
      </c>
      <c r="O2135" s="13">
        <f t="shared" ca="1" si="204"/>
        <v>6.7304964890475924E-2</v>
      </c>
      <c r="P2135" s="1">
        <v>2133</v>
      </c>
      <c r="Q2135" s="4">
        <v>1134</v>
      </c>
    </row>
    <row r="2136" spans="14:17" ht="19.5" customHeight="1" x14ac:dyDescent="0.2">
      <c r="N2136" s="6">
        <f t="shared" ca="1" si="205"/>
        <v>5.4465542887459972E-2</v>
      </c>
      <c r="O2136" s="13">
        <f t="shared" ca="1" si="204"/>
        <v>0.12078982148955549</v>
      </c>
      <c r="P2136" s="1">
        <v>2134</v>
      </c>
      <c r="Q2136" s="4">
        <v>1135</v>
      </c>
    </row>
    <row r="2137" spans="14:17" ht="19.5" customHeight="1" x14ac:dyDescent="0.2">
      <c r="N2137" s="6">
        <f t="shared" ca="1" si="205"/>
        <v>-8.1705115635201761E-2</v>
      </c>
      <c r="O2137" s="13">
        <f t="shared" ca="1" si="204"/>
        <v>-1.0255734089074833E-2</v>
      </c>
      <c r="P2137" s="1">
        <v>2135</v>
      </c>
      <c r="Q2137" s="4">
        <v>1136</v>
      </c>
    </row>
    <row r="2138" spans="14:17" ht="19.5" customHeight="1" x14ac:dyDescent="0.2">
      <c r="N2138" s="6">
        <f t="shared" ca="1" si="205"/>
        <v>1.5557733433668942E-2</v>
      </c>
      <c r="O2138" s="13">
        <f t="shared" ca="1" si="204"/>
        <v>5.3056375962443461E-2</v>
      </c>
      <c r="P2138" s="1">
        <v>2136</v>
      </c>
      <c r="Q2138" s="4">
        <v>1137</v>
      </c>
    </row>
    <row r="2139" spans="14:17" ht="19.5" customHeight="1" x14ac:dyDescent="0.2">
      <c r="N2139" s="6">
        <f t="shared" ca="1" si="205"/>
        <v>9.1089728452367433E-3</v>
      </c>
      <c r="O2139" s="13">
        <f t="shared" ca="1" si="204"/>
        <v>5.668528546193214E-2</v>
      </c>
      <c r="P2139" s="1">
        <v>2137</v>
      </c>
      <c r="Q2139" s="4">
        <v>1138</v>
      </c>
    </row>
    <row r="2140" spans="14:17" ht="19.5" customHeight="1" x14ac:dyDescent="0.2">
      <c r="N2140" s="6">
        <f t="shared" ca="1" si="205"/>
        <v>-8.8687556893985456E-2</v>
      </c>
      <c r="O2140" s="13">
        <f t="shared" ca="1" si="204"/>
        <v>-4.1980395256403638E-2</v>
      </c>
      <c r="P2140" s="1">
        <v>2138</v>
      </c>
      <c r="Q2140" s="4">
        <v>1139</v>
      </c>
    </row>
    <row r="2141" spans="14:17" ht="19.5" customHeight="1" x14ac:dyDescent="0.2">
      <c r="N2141" s="6">
        <f t="shared" ca="1" si="205"/>
        <v>-8.4243504691331475E-2</v>
      </c>
      <c r="O2141" s="13">
        <f t="shared" ca="1" si="204"/>
        <v>-5.9182405925573264E-2</v>
      </c>
      <c r="P2141" s="1">
        <v>2139</v>
      </c>
      <c r="Q2141" s="4">
        <v>1140</v>
      </c>
    </row>
    <row r="2142" spans="14:17" ht="19.5" customHeight="1" x14ac:dyDescent="0.2">
      <c r="N2142" s="6">
        <f t="shared" ca="1" si="205"/>
        <v>-7.4224725779711287E-2</v>
      </c>
      <c r="O2142" s="13">
        <f t="shared" ca="1" si="204"/>
        <v>-7.7297395795156917E-2</v>
      </c>
      <c r="P2142" s="1">
        <v>2140</v>
      </c>
      <c r="Q2142" s="4">
        <v>1141</v>
      </c>
    </row>
    <row r="2143" spans="14:17" ht="19.5" customHeight="1" x14ac:dyDescent="0.2">
      <c r="N2143" s="6">
        <f t="shared" ca="1" si="205"/>
        <v>-1.7873832000362157E-2</v>
      </c>
      <c r="O2143" s="13">
        <f t="shared" ca="1" si="204"/>
        <v>-2.9422161993994764E-2</v>
      </c>
      <c r="P2143" s="1">
        <v>2141</v>
      </c>
      <c r="Q2143" s="4">
        <v>1142</v>
      </c>
    </row>
    <row r="2144" spans="14:17" ht="19.5" customHeight="1" x14ac:dyDescent="0.2">
      <c r="N2144" s="6">
        <f t="shared" ca="1" si="205"/>
        <v>-0.13485237202578515</v>
      </c>
      <c r="O2144" s="13">
        <f t="shared" ca="1" si="204"/>
        <v>-0.14145076843189311</v>
      </c>
      <c r="P2144" s="1">
        <v>2142</v>
      </c>
      <c r="Q2144" s="4">
        <v>1143</v>
      </c>
    </row>
    <row r="2145" spans="14:17" ht="19.5" customHeight="1" x14ac:dyDescent="0.2">
      <c r="N2145" s="6">
        <f t="shared" ca="1" si="205"/>
        <v>4.1131799519155118E-2</v>
      </c>
      <c r="O2145" s="13">
        <f t="shared" ca="1" si="204"/>
        <v>3.038450743027804E-3</v>
      </c>
      <c r="P2145" s="1">
        <v>2143</v>
      </c>
      <c r="Q2145" s="4">
        <v>1144</v>
      </c>
    </row>
    <row r="2146" spans="14:17" ht="19.5" customHeight="1" x14ac:dyDescent="0.2">
      <c r="N2146" s="6">
        <f t="shared" ca="1" si="205"/>
        <v>4.1285170288689964E-2</v>
      </c>
      <c r="O2146" s="13">
        <f t="shared" ca="1" si="204"/>
        <v>1.1541631362323414E-2</v>
      </c>
      <c r="P2146" s="1">
        <v>2144</v>
      </c>
      <c r="Q2146" s="4">
        <v>1145</v>
      </c>
    </row>
    <row r="2147" spans="14:17" ht="19.5" customHeight="1" x14ac:dyDescent="0.2">
      <c r="N2147" s="6">
        <f t="shared" ca="1" si="205"/>
        <v>1.8739882924593849E-2</v>
      </c>
      <c r="O2147" s="13">
        <f t="shared" ca="1" si="204"/>
        <v>1.055478158135797E-2</v>
      </c>
      <c r="P2147" s="1">
        <v>2145</v>
      </c>
      <c r="Q2147" s="4">
        <v>1146</v>
      </c>
    </row>
    <row r="2148" spans="14:17" ht="19.5" customHeight="1" x14ac:dyDescent="0.2">
      <c r="N2148" s="6">
        <f t="shared" ca="1" si="205"/>
        <v>9.8641774372747806E-2</v>
      </c>
      <c r="O2148" s="13">
        <f t="shared" ca="1" si="204"/>
        <v>8.7550862377431232E-2</v>
      </c>
      <c r="P2148" s="1">
        <v>2146</v>
      </c>
      <c r="Q2148" s="4">
        <v>1147</v>
      </c>
    </row>
    <row r="2149" spans="14:17" ht="19.5" customHeight="1" x14ac:dyDescent="0.2">
      <c r="N2149" s="6">
        <f t="shared" ca="1" si="205"/>
        <v>6.9955891111806681E-2</v>
      </c>
      <c r="O2149" s="13">
        <f t="shared" ca="1" si="204"/>
        <v>9.2433502127236999E-2</v>
      </c>
      <c r="P2149" s="1">
        <v>2147</v>
      </c>
      <c r="Q2149" s="4">
        <v>1148</v>
      </c>
    </row>
    <row r="2150" spans="14:17" ht="19.5" customHeight="1" x14ac:dyDescent="0.2">
      <c r="N2150" s="6">
        <f t="shared" ca="1" si="205"/>
        <v>-4.5574985993033584E-2</v>
      </c>
      <c r="O2150" s="13">
        <f t="shared" ca="1" si="204"/>
        <v>-8.2210266680328853E-3</v>
      </c>
      <c r="P2150" s="1">
        <v>2148</v>
      </c>
      <c r="Q2150" s="4">
        <v>1149</v>
      </c>
    </row>
    <row r="2151" spans="14:17" ht="19.5" customHeight="1" x14ac:dyDescent="0.2">
      <c r="N2151" s="6">
        <f t="shared" ca="1" si="205"/>
        <v>0.15524193962048127</v>
      </c>
      <c r="O2151" s="13">
        <f t="shared" ca="1" si="204"/>
        <v>0.18453931441603202</v>
      </c>
      <c r="P2151" s="1">
        <v>2149</v>
      </c>
      <c r="Q2151" s="4">
        <v>1150</v>
      </c>
    </row>
    <row r="2152" spans="14:17" ht="19.5" customHeight="1" x14ac:dyDescent="0.2">
      <c r="N2152" s="6">
        <f t="shared" ca="1" si="205"/>
        <v>4.747389403592174E-2</v>
      </c>
      <c r="O2152" s="13">
        <f t="shared" ca="1" si="204"/>
        <v>0.11822164747240983</v>
      </c>
      <c r="P2152" s="1">
        <v>2150</v>
      </c>
      <c r="Q2152" s="4">
        <v>1151</v>
      </c>
    </row>
    <row r="2153" spans="14:17" ht="19.5" customHeight="1" x14ac:dyDescent="0.2">
      <c r="N2153" s="6">
        <f t="shared" ca="1" si="205"/>
        <v>-4.0428702168403942E-3</v>
      </c>
      <c r="O2153" s="13">
        <f t="shared" ca="1" si="204"/>
        <v>6.3873025189692248E-2</v>
      </c>
      <c r="P2153" s="1">
        <v>2151</v>
      </c>
      <c r="Q2153" s="4">
        <v>1152</v>
      </c>
    </row>
    <row r="2154" spans="14:17" ht="19.5" customHeight="1" x14ac:dyDescent="0.2">
      <c r="N2154" s="6">
        <f t="shared" ca="1" si="205"/>
        <v>9.6936227003405193E-2</v>
      </c>
      <c r="O2154" s="13">
        <f t="shared" ca="1" si="204"/>
        <v>0.15552084310857395</v>
      </c>
      <c r="P2154" s="1">
        <v>2152</v>
      </c>
      <c r="Q2154" s="4">
        <v>1153</v>
      </c>
    </row>
    <row r="2155" spans="14:17" ht="19.5" customHeight="1" x14ac:dyDescent="0.2">
      <c r="N2155" s="6">
        <f t="shared" ca="1" si="205"/>
        <v>0.17963691255351502</v>
      </c>
      <c r="O2155" s="13">
        <f t="shared" ca="1" si="204"/>
        <v>0.26324737652136315</v>
      </c>
      <c r="P2155" s="1">
        <v>2153</v>
      </c>
      <c r="Q2155" s="4">
        <v>1154</v>
      </c>
    </row>
    <row r="2156" spans="14:17" ht="19.5" customHeight="1" x14ac:dyDescent="0.2">
      <c r="N2156" s="6">
        <f t="shared" ca="1" si="205"/>
        <v>4.598057167061155E-2</v>
      </c>
      <c r="O2156" s="13">
        <f t="shared" ca="1" si="204"/>
        <v>0.17491617301061202</v>
      </c>
      <c r="P2156" s="1">
        <v>2154</v>
      </c>
      <c r="Q2156" s="4">
        <v>1155</v>
      </c>
    </row>
    <row r="2157" spans="14:17" ht="19.5" customHeight="1" x14ac:dyDescent="0.2">
      <c r="N2157" s="6">
        <f t="shared" ca="1" si="205"/>
        <v>-8.3953918517001277E-2</v>
      </c>
      <c r="O2157" s="13">
        <f t="shared" ca="1" si="204"/>
        <v>2.5116429780849145E-2</v>
      </c>
      <c r="P2157" s="1">
        <v>2155</v>
      </c>
      <c r="Q2157" s="4">
        <v>1156</v>
      </c>
    </row>
    <row r="2158" spans="14:17" ht="19.5" customHeight="1" x14ac:dyDescent="0.2">
      <c r="N2158" s="6">
        <f t="shared" ca="1" si="205"/>
        <v>3.4193457732737645E-2</v>
      </c>
      <c r="O2158" s="13">
        <f t="shared" ca="1" si="204"/>
        <v>0.11487306827689109</v>
      </c>
      <c r="P2158" s="1">
        <v>2156</v>
      </c>
      <c r="Q2158" s="4">
        <v>1157</v>
      </c>
    </row>
    <row r="2159" spans="14:17" ht="19.5" customHeight="1" x14ac:dyDescent="0.2">
      <c r="N2159" s="6">
        <f t="shared" ca="1" si="205"/>
        <v>-0.13309839956344915</v>
      </c>
      <c r="O2159" s="13">
        <f t="shared" ca="1" si="204"/>
        <v>-4.6357160575516615E-2</v>
      </c>
      <c r="P2159" s="1">
        <v>2157</v>
      </c>
      <c r="Q2159" s="4">
        <v>1158</v>
      </c>
    </row>
    <row r="2160" spans="14:17" ht="19.5" customHeight="1" x14ac:dyDescent="0.2">
      <c r="N2160" s="6">
        <f t="shared" ca="1" si="205"/>
        <v>-0.13370324850333876</v>
      </c>
      <c r="O2160" s="13">
        <f t="shared" ca="1" si="204"/>
        <v>-8.1542496706823453E-2</v>
      </c>
      <c r="P2160" s="1">
        <v>2158</v>
      </c>
      <c r="Q2160" s="4">
        <v>1159</v>
      </c>
    </row>
    <row r="2161" spans="14:17" ht="19.5" customHeight="1" x14ac:dyDescent="0.2">
      <c r="N2161" s="6">
        <f t="shared" ca="1" si="205"/>
        <v>-9.2048646542619739E-2</v>
      </c>
      <c r="O2161" s="13">
        <f t="shared" ca="1" si="204"/>
        <v>-7.2889226138962315E-2</v>
      </c>
      <c r="P2161" s="1">
        <v>2159</v>
      </c>
      <c r="Q2161" s="4">
        <v>1160</v>
      </c>
    </row>
    <row r="2162" spans="14:17" ht="19.5" customHeight="1" x14ac:dyDescent="0.2">
      <c r="N2162" s="6">
        <f t="shared" ca="1" si="205"/>
        <v>-3.453979072601867E-2</v>
      </c>
      <c r="O2162" s="13">
        <f t="shared" ca="1" si="204"/>
        <v>-3.3842666281933692E-2</v>
      </c>
      <c r="P2162" s="1">
        <v>2160</v>
      </c>
      <c r="Q2162" s="4">
        <v>1161</v>
      </c>
    </row>
    <row r="2163" spans="14:17" ht="19.5" customHeight="1" x14ac:dyDescent="0.2">
      <c r="N2163" s="6">
        <f t="shared" ca="1" si="205"/>
        <v>-0.10041703584389632</v>
      </c>
      <c r="O2163" s="13">
        <f t="shared" ca="1" si="204"/>
        <v>-0.10758082241630695</v>
      </c>
      <c r="P2163" s="1">
        <v>2161</v>
      </c>
      <c r="Q2163" s="4">
        <v>1162</v>
      </c>
    </row>
    <row r="2164" spans="14:17" ht="19.5" customHeight="1" x14ac:dyDescent="0.2">
      <c r="N2164" s="6">
        <f t="shared" ca="1" si="205"/>
        <v>2.671688977314397E-2</v>
      </c>
      <c r="O2164" s="13">
        <f t="shared" ca="1" si="204"/>
        <v>2.7165359639478893E-3</v>
      </c>
      <c r="P2164" s="1">
        <v>2162</v>
      </c>
      <c r="Q2164" s="4">
        <v>1163</v>
      </c>
    </row>
    <row r="2165" spans="14:17" ht="19.5" customHeight="1" x14ac:dyDescent="0.2">
      <c r="N2165" s="6">
        <f t="shared" ca="1" si="205"/>
        <v>-4.6748725049590836E-2</v>
      </c>
      <c r="O2165" s="13">
        <f t="shared" ca="1" si="204"/>
        <v>-5.4976831006328573E-2</v>
      </c>
      <c r="P2165" s="1">
        <v>2163</v>
      </c>
      <c r="Q2165" s="4">
        <v>1164</v>
      </c>
    </row>
    <row r="2166" spans="14:17" ht="19.5" customHeight="1" x14ac:dyDescent="0.2">
      <c r="N2166" s="6">
        <f t="shared" ca="1" si="205"/>
        <v>1.8040151345452053E-2</v>
      </c>
      <c r="O2166" s="13">
        <f t="shared" ca="1" si="204"/>
        <v>4.2641450470267319E-3</v>
      </c>
      <c r="P2166" s="1">
        <v>2164</v>
      </c>
      <c r="Q2166" s="4">
        <v>1165</v>
      </c>
    </row>
    <row r="2167" spans="14:17" ht="19.5" customHeight="1" x14ac:dyDescent="0.2">
      <c r="N2167" s="6">
        <f t="shared" ca="1" si="205"/>
        <v>-7.487296432980764E-2</v>
      </c>
      <c r="O2167" s="13">
        <f t="shared" ca="1" si="204"/>
        <v>-8.7060112635539935E-2</v>
      </c>
      <c r="P2167" s="1">
        <v>2165</v>
      </c>
      <c r="Q2167" s="4">
        <v>1166</v>
      </c>
    </row>
    <row r="2168" spans="14:17" ht="19.5" customHeight="1" x14ac:dyDescent="0.2">
      <c r="N2168" s="6">
        <f t="shared" ca="1" si="205"/>
        <v>-0.14271868096667736</v>
      </c>
      <c r="O2168" s="13">
        <f t="shared" ca="1" si="204"/>
        <v>-0.16231143921082752</v>
      </c>
      <c r="P2168" s="1">
        <v>2166</v>
      </c>
      <c r="Q2168" s="4">
        <v>1167</v>
      </c>
    </row>
    <row r="2169" spans="14:17" ht="19.5" customHeight="1" x14ac:dyDescent="0.2">
      <c r="N2169" s="6">
        <f t="shared" ca="1" si="205"/>
        <v>0.13560395092888036</v>
      </c>
      <c r="O2169" s="13">
        <f t="shared" ref="O2169:O2232" ca="1" si="206">SUMPRODUCT($M$3:$M$182,O1989:O2168)+N2169</f>
        <v>7.3773129898080547E-2</v>
      </c>
      <c r="P2169" s="1">
        <v>2167</v>
      </c>
      <c r="Q2169" s="4">
        <v>1168</v>
      </c>
    </row>
    <row r="2170" spans="14:17" ht="19.5" customHeight="1" x14ac:dyDescent="0.2">
      <c r="N2170" s="6">
        <f t="shared" ca="1" si="205"/>
        <v>1.1480905155376569E-2</v>
      </c>
      <c r="O2170" s="13">
        <f t="shared" ca="1" si="206"/>
        <v>-3.52133475922628E-3</v>
      </c>
      <c r="P2170" s="1">
        <v>2168</v>
      </c>
      <c r="Q2170" s="4">
        <v>1169</v>
      </c>
    </row>
    <row r="2171" spans="14:17" ht="19.5" customHeight="1" x14ac:dyDescent="0.2">
      <c r="N2171" s="6">
        <f t="shared" ca="1" si="205"/>
        <v>0.33257934077069534</v>
      </c>
      <c r="O2171" s="13">
        <f t="shared" ca="1" si="206"/>
        <v>0.3255901141280591</v>
      </c>
      <c r="P2171" s="1">
        <v>2169</v>
      </c>
      <c r="Q2171" s="4">
        <v>1170</v>
      </c>
    </row>
    <row r="2172" spans="14:17" ht="19.5" customHeight="1" x14ac:dyDescent="0.2">
      <c r="N2172" s="6">
        <f t="shared" ca="1" si="205"/>
        <v>0.14681507046364317</v>
      </c>
      <c r="O2172" s="13">
        <f t="shared" ca="1" si="206"/>
        <v>0.23745253689540691</v>
      </c>
      <c r="P2172" s="1">
        <v>2170</v>
      </c>
      <c r="Q2172" s="4">
        <v>1171</v>
      </c>
    </row>
    <row r="2173" spans="14:17" ht="19.5" customHeight="1" x14ac:dyDescent="0.2">
      <c r="N2173" s="6">
        <f t="shared" ca="1" si="205"/>
        <v>-0.14845568759075661</v>
      </c>
      <c r="O2173" s="13">
        <f t="shared" ca="1" si="206"/>
        <v>-2.5049423258566406E-2</v>
      </c>
      <c r="P2173" s="1">
        <v>2171</v>
      </c>
      <c r="Q2173" s="4">
        <v>1172</v>
      </c>
    </row>
    <row r="2174" spans="14:17" ht="19.5" customHeight="1" x14ac:dyDescent="0.2">
      <c r="N2174" s="6">
        <f t="shared" ca="1" si="205"/>
        <v>-8.6523277529953105E-2</v>
      </c>
      <c r="O2174" s="13">
        <f t="shared" ca="1" si="206"/>
        <v>-2.6148919008438846E-2</v>
      </c>
      <c r="P2174" s="1">
        <v>2172</v>
      </c>
      <c r="Q2174" s="4">
        <v>1173</v>
      </c>
    </row>
    <row r="2175" spans="14:17" ht="19.5" customHeight="1" x14ac:dyDescent="0.2">
      <c r="N2175" s="6">
        <f t="shared" ca="1" si="205"/>
        <v>-0.15838800349432486</v>
      </c>
      <c r="O2175" s="13">
        <f t="shared" ca="1" si="206"/>
        <v>-0.11749713398471219</v>
      </c>
      <c r="P2175" s="1">
        <v>2173</v>
      </c>
      <c r="Q2175" s="4">
        <v>1174</v>
      </c>
    </row>
    <row r="2176" spans="14:17" ht="19.5" customHeight="1" x14ac:dyDescent="0.2">
      <c r="N2176" s="6">
        <f t="shared" ca="1" si="205"/>
        <v>5.631004931427952E-2</v>
      </c>
      <c r="O2176" s="13">
        <f t="shared" ca="1" si="206"/>
        <v>5.413921496184862E-2</v>
      </c>
      <c r="P2176" s="1">
        <v>2174</v>
      </c>
      <c r="Q2176" s="4">
        <v>1175</v>
      </c>
    </row>
    <row r="2177" spans="14:17" ht="19.5" customHeight="1" x14ac:dyDescent="0.2">
      <c r="N2177" s="6">
        <f t="shared" ca="1" si="205"/>
        <v>-7.5580599794895079E-2</v>
      </c>
      <c r="O2177" s="13">
        <f t="shared" ca="1" si="206"/>
        <v>-4.9035969585937381E-2</v>
      </c>
      <c r="P2177" s="1">
        <v>2175</v>
      </c>
      <c r="Q2177" s="4">
        <v>1176</v>
      </c>
    </row>
    <row r="2178" spans="14:17" ht="19.5" customHeight="1" x14ac:dyDescent="0.2">
      <c r="N2178" s="6">
        <f t="shared" ca="1" si="205"/>
        <v>-0.14466661372739562</v>
      </c>
      <c r="O2178" s="13">
        <f t="shared" ca="1" si="206"/>
        <v>-0.15394607690159917</v>
      </c>
      <c r="P2178" s="1">
        <v>2176</v>
      </c>
      <c r="Q2178" s="4">
        <v>1177</v>
      </c>
    </row>
    <row r="2179" spans="14:17" ht="19.5" customHeight="1" x14ac:dyDescent="0.2">
      <c r="N2179" s="6">
        <f t="shared" ref="N2179:N2242" ca="1" si="207">NORMSINV(RAND())*0.096</f>
        <v>0.1280179112524881</v>
      </c>
      <c r="O2179" s="13">
        <f t="shared" ca="1" si="206"/>
        <v>9.0744974469920581E-2</v>
      </c>
      <c r="P2179" s="1">
        <v>2177</v>
      </c>
      <c r="Q2179" s="4">
        <v>1178</v>
      </c>
    </row>
    <row r="2180" spans="14:17" ht="19.5" customHeight="1" x14ac:dyDescent="0.2">
      <c r="N2180" s="6">
        <f t="shared" ca="1" si="207"/>
        <v>-9.7311806398345316E-2</v>
      </c>
      <c r="O2180" s="13">
        <f t="shared" ca="1" si="206"/>
        <v>-7.9563950277439885E-2</v>
      </c>
      <c r="P2180" s="1">
        <v>2178</v>
      </c>
      <c r="Q2180" s="4">
        <v>1179</v>
      </c>
    </row>
    <row r="2181" spans="14:17" ht="19.5" customHeight="1" x14ac:dyDescent="0.2">
      <c r="N2181" s="6">
        <f t="shared" ca="1" si="207"/>
        <v>-5.1610161297380934E-2</v>
      </c>
      <c r="O2181" s="13">
        <f t="shared" ca="1" si="206"/>
        <v>-6.189061631228146E-2</v>
      </c>
      <c r="P2181" s="1">
        <v>2179</v>
      </c>
      <c r="Q2181" s="4">
        <v>1180</v>
      </c>
    </row>
    <row r="2182" spans="14:17" ht="19.5" customHeight="1" x14ac:dyDescent="0.2">
      <c r="N2182" s="6">
        <f t="shared" ca="1" si="207"/>
        <v>9.1161550695290725E-3</v>
      </c>
      <c r="O2182" s="13">
        <f t="shared" ca="1" si="206"/>
        <v>-8.4994593969499755E-3</v>
      </c>
      <c r="P2182" s="1">
        <v>2180</v>
      </c>
      <c r="Q2182" s="4">
        <v>1181</v>
      </c>
    </row>
    <row r="2183" spans="14:17" ht="19.5" customHeight="1" x14ac:dyDescent="0.2">
      <c r="N2183" s="6">
        <f t="shared" ca="1" si="207"/>
        <v>-6.8141094398439628E-2</v>
      </c>
      <c r="O2183" s="13">
        <f t="shared" ca="1" si="206"/>
        <v>-8.5534666344699778E-2</v>
      </c>
      <c r="P2183" s="1">
        <v>2181</v>
      </c>
      <c r="Q2183" s="4">
        <v>1182</v>
      </c>
    </row>
    <row r="2184" spans="14:17" ht="19.5" customHeight="1" x14ac:dyDescent="0.2">
      <c r="N2184" s="6">
        <f t="shared" ca="1" si="207"/>
        <v>-0.10137549332305407</v>
      </c>
      <c r="O2184" s="13">
        <f t="shared" ca="1" si="206"/>
        <v>-0.12412751972483416</v>
      </c>
      <c r="P2184" s="1">
        <v>2182</v>
      </c>
      <c r="Q2184" s="4">
        <v>1183</v>
      </c>
    </row>
    <row r="2185" spans="14:17" ht="19.5" customHeight="1" x14ac:dyDescent="0.2">
      <c r="N2185" s="6">
        <f t="shared" ca="1" si="207"/>
        <v>7.3794789623426625E-4</v>
      </c>
      <c r="O2185" s="13">
        <f t="shared" ca="1" si="206"/>
        <v>-5.0741609964270816E-2</v>
      </c>
      <c r="P2185" s="1">
        <v>2183</v>
      </c>
      <c r="Q2185" s="4">
        <v>1184</v>
      </c>
    </row>
    <row r="2186" spans="14:17" ht="19.5" customHeight="1" x14ac:dyDescent="0.2">
      <c r="N2186" s="6">
        <f t="shared" ca="1" si="207"/>
        <v>-0.13488517625784541</v>
      </c>
      <c r="O2186" s="13">
        <f t="shared" ca="1" si="206"/>
        <v>-0.17823367103497972</v>
      </c>
      <c r="P2186" s="1">
        <v>2184</v>
      </c>
      <c r="Q2186" s="4">
        <v>1185</v>
      </c>
    </row>
    <row r="2187" spans="14:17" ht="19.5" customHeight="1" x14ac:dyDescent="0.2">
      <c r="N2187" s="6">
        <f t="shared" ca="1" si="207"/>
        <v>1.3029513402920075E-2</v>
      </c>
      <c r="O2187" s="13">
        <f t="shared" ca="1" si="206"/>
        <v>-6.7266766049652135E-2</v>
      </c>
      <c r="P2187" s="1">
        <v>2185</v>
      </c>
      <c r="Q2187" s="4">
        <v>1186</v>
      </c>
    </row>
    <row r="2188" spans="14:17" ht="19.5" customHeight="1" x14ac:dyDescent="0.2">
      <c r="N2188" s="6">
        <f t="shared" ca="1" si="207"/>
        <v>0.16867017248119415</v>
      </c>
      <c r="O2188" s="13">
        <f t="shared" ca="1" si="206"/>
        <v>0.1070883497765274</v>
      </c>
      <c r="P2188" s="1">
        <v>2186</v>
      </c>
      <c r="Q2188" s="4">
        <v>1187</v>
      </c>
    </row>
    <row r="2189" spans="14:17" ht="19.5" customHeight="1" x14ac:dyDescent="0.2">
      <c r="N2189" s="6">
        <f t="shared" ca="1" si="207"/>
        <v>-5.8920653910459392E-2</v>
      </c>
      <c r="O2189" s="13">
        <f t="shared" ca="1" si="206"/>
        <v>-7.3550197391744149E-2</v>
      </c>
      <c r="P2189" s="1">
        <v>2187</v>
      </c>
      <c r="Q2189" s="4">
        <v>1188</v>
      </c>
    </row>
    <row r="2190" spans="14:17" ht="19.5" customHeight="1" x14ac:dyDescent="0.2">
      <c r="N2190" s="6">
        <f t="shared" ca="1" si="207"/>
        <v>2.0688517765711078E-2</v>
      </c>
      <c r="O2190" s="13">
        <f t="shared" ca="1" si="206"/>
        <v>-2.334402252542345E-2</v>
      </c>
      <c r="P2190" s="1">
        <v>2188</v>
      </c>
      <c r="Q2190" s="4">
        <v>1189</v>
      </c>
    </row>
    <row r="2191" spans="14:17" ht="19.5" customHeight="1" x14ac:dyDescent="0.2">
      <c r="N2191" s="6">
        <f t="shared" ca="1" si="207"/>
        <v>-0.12449190470904099</v>
      </c>
      <c r="O2191" s="13">
        <f t="shared" ca="1" si="206"/>
        <v>-0.15452117265460538</v>
      </c>
      <c r="P2191" s="1">
        <v>2189</v>
      </c>
      <c r="Q2191" s="4">
        <v>1190</v>
      </c>
    </row>
    <row r="2192" spans="14:17" ht="19.5" customHeight="1" x14ac:dyDescent="0.2">
      <c r="N2192" s="6">
        <f t="shared" ca="1" si="207"/>
        <v>1.7106701995061448E-2</v>
      </c>
      <c r="O2192" s="13">
        <f t="shared" ca="1" si="206"/>
        <v>-3.5321888073005361E-2</v>
      </c>
      <c r="P2192" s="1">
        <v>2190</v>
      </c>
      <c r="Q2192" s="4">
        <v>1191</v>
      </c>
    </row>
    <row r="2193" spans="14:17" ht="19.5" customHeight="1" x14ac:dyDescent="0.2">
      <c r="N2193" s="6">
        <f t="shared" ca="1" si="207"/>
        <v>0.160715909359953</v>
      </c>
      <c r="O2193" s="13">
        <f t="shared" ca="1" si="206"/>
        <v>0.11524558637268487</v>
      </c>
      <c r="P2193" s="1">
        <v>2191</v>
      </c>
      <c r="Q2193" s="4">
        <v>1192</v>
      </c>
    </row>
    <row r="2194" spans="14:17" ht="19.5" customHeight="1" x14ac:dyDescent="0.2">
      <c r="N2194" s="6">
        <f t="shared" ca="1" si="207"/>
        <v>-2.4837051219350852E-2</v>
      </c>
      <c r="O2194" s="13">
        <f t="shared" ca="1" si="206"/>
        <v>-3.8919813140056395E-2</v>
      </c>
      <c r="P2194" s="1">
        <v>2192</v>
      </c>
      <c r="Q2194" s="4">
        <v>1193</v>
      </c>
    </row>
    <row r="2195" spans="14:17" ht="19.5" customHeight="1" x14ac:dyDescent="0.2">
      <c r="N2195" s="6">
        <f t="shared" ca="1" si="207"/>
        <v>5.8749398620210141E-2</v>
      </c>
      <c r="O2195" s="13">
        <f t="shared" ca="1" si="206"/>
        <v>3.7549485524413007E-2</v>
      </c>
      <c r="P2195" s="1">
        <v>2193</v>
      </c>
      <c r="Q2195" s="4">
        <v>1194</v>
      </c>
    </row>
    <row r="2196" spans="14:17" ht="19.5" customHeight="1" x14ac:dyDescent="0.2">
      <c r="N2196" s="6">
        <f t="shared" ca="1" si="207"/>
        <v>8.9922950842147895E-2</v>
      </c>
      <c r="O2196" s="13">
        <f t="shared" ca="1" si="206"/>
        <v>9.6441803783682528E-2</v>
      </c>
      <c r="P2196" s="1">
        <v>2194</v>
      </c>
      <c r="Q2196" s="4">
        <v>1195</v>
      </c>
    </row>
    <row r="2197" spans="14:17" ht="19.5" customHeight="1" x14ac:dyDescent="0.2">
      <c r="N2197" s="6">
        <f t="shared" ca="1" si="207"/>
        <v>-5.825205438627306E-2</v>
      </c>
      <c r="O2197" s="13">
        <f t="shared" ca="1" si="206"/>
        <v>-2.269888222322336E-2</v>
      </c>
      <c r="P2197" s="1">
        <v>2195</v>
      </c>
      <c r="Q2197" s="4">
        <v>1196</v>
      </c>
    </row>
    <row r="2198" spans="14:17" ht="19.5" customHeight="1" x14ac:dyDescent="0.2">
      <c r="N2198" s="6">
        <f t="shared" ca="1" si="207"/>
        <v>1.3057700266037328E-2</v>
      </c>
      <c r="O2198" s="13">
        <f t="shared" ca="1" si="206"/>
        <v>1.2200900788818669E-2</v>
      </c>
      <c r="P2198" s="1">
        <v>2196</v>
      </c>
      <c r="Q2198" s="4">
        <v>1197</v>
      </c>
    </row>
    <row r="2199" spans="14:17" ht="19.5" customHeight="1" x14ac:dyDescent="0.2">
      <c r="N2199" s="6">
        <f t="shared" ca="1" si="207"/>
        <v>-5.8891094233123824E-2</v>
      </c>
      <c r="O2199" s="13">
        <f t="shared" ca="1" si="206"/>
        <v>-5.5105763608173243E-2</v>
      </c>
      <c r="P2199" s="1">
        <v>2197</v>
      </c>
      <c r="Q2199" s="4">
        <v>1198</v>
      </c>
    </row>
    <row r="2200" spans="14:17" ht="19.5" customHeight="1" x14ac:dyDescent="0.2">
      <c r="N2200" s="6">
        <f t="shared" ca="1" si="207"/>
        <v>-5.0678249440123224E-2</v>
      </c>
      <c r="O2200" s="13">
        <f t="shared" ca="1" si="206"/>
        <v>-6.9786118557219751E-2</v>
      </c>
      <c r="P2200" s="1">
        <v>2198</v>
      </c>
      <c r="Q2200" s="4">
        <v>1199</v>
      </c>
    </row>
    <row r="2201" spans="14:17" ht="19.5" customHeight="1" x14ac:dyDescent="0.2">
      <c r="N2201" s="6">
        <f t="shared" ca="1" si="207"/>
        <v>3.1428865978084961E-2</v>
      </c>
      <c r="O2201" s="13">
        <f t="shared" ca="1" si="206"/>
        <v>5.5267171370344884E-3</v>
      </c>
      <c r="P2201" s="1">
        <v>2199</v>
      </c>
      <c r="Q2201" s="4">
        <v>1200</v>
      </c>
    </row>
    <row r="2202" spans="14:17" ht="19.5" customHeight="1" x14ac:dyDescent="0.2">
      <c r="N2202" s="6">
        <f t="shared" ca="1" si="207"/>
        <v>9.371698542528703E-2</v>
      </c>
      <c r="O2202" s="13">
        <f t="shared" ca="1" si="206"/>
        <v>8.6594494985952813E-2</v>
      </c>
      <c r="P2202" s="1">
        <v>2200</v>
      </c>
      <c r="Q2202" s="4">
        <v>1201</v>
      </c>
    </row>
    <row r="2203" spans="14:17" ht="19.5" customHeight="1" x14ac:dyDescent="0.2">
      <c r="N2203" s="6">
        <f t="shared" ca="1" si="207"/>
        <v>7.6208911417349784E-2</v>
      </c>
      <c r="O2203" s="13">
        <f t="shared" ca="1" si="206"/>
        <v>0.10420871210824426</v>
      </c>
      <c r="P2203" s="1">
        <v>2201</v>
      </c>
      <c r="Q2203" s="4">
        <v>1202</v>
      </c>
    </row>
    <row r="2204" spans="14:17" ht="19.5" customHeight="1" x14ac:dyDescent="0.2">
      <c r="N2204" s="6">
        <f t="shared" ca="1" si="207"/>
        <v>-0.31900788232711114</v>
      </c>
      <c r="O2204" s="13">
        <f t="shared" ca="1" si="206"/>
        <v>-0.28790410579840248</v>
      </c>
      <c r="P2204" s="1">
        <v>2202</v>
      </c>
      <c r="Q2204" s="4">
        <v>1203</v>
      </c>
    </row>
    <row r="2205" spans="14:17" ht="19.5" customHeight="1" x14ac:dyDescent="0.2">
      <c r="N2205" s="6">
        <f t="shared" ca="1" si="207"/>
        <v>4.3653880324204447E-2</v>
      </c>
      <c r="O2205" s="13">
        <f t="shared" ca="1" si="206"/>
        <v>-2.5420259614238605E-2</v>
      </c>
      <c r="P2205" s="1">
        <v>2203</v>
      </c>
      <c r="Q2205" s="4">
        <v>1204</v>
      </c>
    </row>
    <row r="2206" spans="14:17" ht="19.5" customHeight="1" x14ac:dyDescent="0.2">
      <c r="N2206" s="6">
        <f t="shared" ca="1" si="207"/>
        <v>0.13543759058061641</v>
      </c>
      <c r="O2206" s="13">
        <f t="shared" ca="1" si="206"/>
        <v>9.1667039788818239E-2</v>
      </c>
      <c r="P2206" s="1">
        <v>2204</v>
      </c>
      <c r="Q2206" s="4">
        <v>1205</v>
      </c>
    </row>
    <row r="2207" spans="14:17" ht="19.5" customHeight="1" x14ac:dyDescent="0.2">
      <c r="N2207" s="6">
        <f t="shared" ca="1" si="207"/>
        <v>-2.9053221078039523E-2</v>
      </c>
      <c r="O2207" s="13">
        <f t="shared" ca="1" si="206"/>
        <v>-3.5121945873664219E-2</v>
      </c>
      <c r="P2207" s="1">
        <v>2205</v>
      </c>
      <c r="Q2207" s="4">
        <v>1206</v>
      </c>
    </row>
    <row r="2208" spans="14:17" ht="19.5" customHeight="1" x14ac:dyDescent="0.2">
      <c r="N2208" s="6">
        <f t="shared" ca="1" si="207"/>
        <v>8.2321990335126619E-2</v>
      </c>
      <c r="O2208" s="13">
        <f t="shared" ca="1" si="206"/>
        <v>6.4199371271776051E-2</v>
      </c>
      <c r="P2208" s="1">
        <v>2206</v>
      </c>
      <c r="Q2208" s="4">
        <v>1207</v>
      </c>
    </row>
    <row r="2209" spans="14:17" ht="19.5" customHeight="1" x14ac:dyDescent="0.2">
      <c r="N2209" s="6">
        <f t="shared" ca="1" si="207"/>
        <v>8.7642584764282952E-2</v>
      </c>
      <c r="O2209" s="13">
        <f t="shared" ca="1" si="206"/>
        <v>9.839625932965794E-2</v>
      </c>
      <c r="P2209" s="1">
        <v>2207</v>
      </c>
      <c r="Q2209" s="4">
        <v>1208</v>
      </c>
    </row>
    <row r="2210" spans="14:17" ht="19.5" customHeight="1" x14ac:dyDescent="0.2">
      <c r="N2210" s="6">
        <f t="shared" ca="1" si="207"/>
        <v>4.4337466308993011E-2</v>
      </c>
      <c r="O2210" s="13">
        <f t="shared" ca="1" si="206"/>
        <v>6.85917512513501E-2</v>
      </c>
      <c r="P2210" s="1">
        <v>2208</v>
      </c>
      <c r="Q2210" s="4">
        <v>1209</v>
      </c>
    </row>
    <row r="2211" spans="14:17" ht="19.5" customHeight="1" x14ac:dyDescent="0.2">
      <c r="N2211" s="6">
        <f t="shared" ca="1" si="207"/>
        <v>4.5108161257118723E-2</v>
      </c>
      <c r="O2211" s="13">
        <f t="shared" ca="1" si="206"/>
        <v>6.6536196835655592E-2</v>
      </c>
      <c r="P2211" s="1">
        <v>2209</v>
      </c>
      <c r="Q2211" s="4">
        <v>1210</v>
      </c>
    </row>
    <row r="2212" spans="14:17" ht="19.5" customHeight="1" x14ac:dyDescent="0.2">
      <c r="N2212" s="6">
        <f t="shared" ca="1" si="207"/>
        <v>5.8118701275891464E-2</v>
      </c>
      <c r="O2212" s="13">
        <f t="shared" ca="1" si="206"/>
        <v>0.1014806704167904</v>
      </c>
      <c r="P2212" s="1">
        <v>2210</v>
      </c>
      <c r="Q2212" s="4">
        <v>1211</v>
      </c>
    </row>
    <row r="2213" spans="14:17" ht="19.5" customHeight="1" x14ac:dyDescent="0.2">
      <c r="N2213" s="6">
        <f t="shared" ca="1" si="207"/>
        <v>-5.4918501619862899E-2</v>
      </c>
      <c r="O2213" s="13">
        <f t="shared" ca="1" si="206"/>
        <v>-3.6142300337561259E-3</v>
      </c>
      <c r="P2213" s="1">
        <v>2211</v>
      </c>
      <c r="Q2213" s="4">
        <v>1212</v>
      </c>
    </row>
    <row r="2214" spans="14:17" ht="19.5" customHeight="1" x14ac:dyDescent="0.2">
      <c r="N2214" s="6">
        <f t="shared" ca="1" si="207"/>
        <v>-2.7067174491099653E-2</v>
      </c>
      <c r="O2214" s="13">
        <f t="shared" ca="1" si="206"/>
        <v>7.7901606138554777E-3</v>
      </c>
      <c r="P2214" s="1">
        <v>2212</v>
      </c>
      <c r="Q2214" s="4">
        <v>1213</v>
      </c>
    </row>
    <row r="2215" spans="14:17" ht="19.5" customHeight="1" x14ac:dyDescent="0.2">
      <c r="N2215" s="6">
        <f t="shared" ca="1" si="207"/>
        <v>-9.7745017402350726E-2</v>
      </c>
      <c r="O2215" s="13">
        <f t="shared" ca="1" si="206"/>
        <v>-7.367025965873733E-2</v>
      </c>
      <c r="P2215" s="1">
        <v>2213</v>
      </c>
      <c r="Q2215" s="4">
        <v>1214</v>
      </c>
    </row>
    <row r="2216" spans="14:17" ht="19.5" customHeight="1" x14ac:dyDescent="0.2">
      <c r="N2216" s="6">
        <f t="shared" ca="1" si="207"/>
        <v>0.12840717798027218</v>
      </c>
      <c r="O2216" s="13">
        <f t="shared" ca="1" si="206"/>
        <v>0.12780569659285068</v>
      </c>
      <c r="P2216" s="1">
        <v>2214</v>
      </c>
      <c r="Q2216" s="4">
        <v>1215</v>
      </c>
    </row>
    <row r="2217" spans="14:17" ht="19.5" customHeight="1" x14ac:dyDescent="0.2">
      <c r="N2217" s="6">
        <f t="shared" ca="1" si="207"/>
        <v>-0.15646440129834796</v>
      </c>
      <c r="O2217" s="13">
        <f t="shared" ca="1" si="206"/>
        <v>-0.12566480977522448</v>
      </c>
      <c r="P2217" s="1">
        <v>2215</v>
      </c>
      <c r="Q2217" s="4">
        <v>1216</v>
      </c>
    </row>
    <row r="2218" spans="14:17" ht="19.5" customHeight="1" x14ac:dyDescent="0.2">
      <c r="N2218" s="6">
        <f t="shared" ca="1" si="207"/>
        <v>-0.16798539830579087</v>
      </c>
      <c r="O2218" s="13">
        <f t="shared" ca="1" si="206"/>
        <v>-0.1710831192508156</v>
      </c>
      <c r="P2218" s="1">
        <v>2216</v>
      </c>
      <c r="Q2218" s="4">
        <v>1217</v>
      </c>
    </row>
    <row r="2219" spans="14:17" ht="19.5" customHeight="1" x14ac:dyDescent="0.2">
      <c r="N2219" s="6">
        <f t="shared" ca="1" si="207"/>
        <v>0.13447809061409466</v>
      </c>
      <c r="O2219" s="13">
        <f t="shared" ca="1" si="206"/>
        <v>8.8188861944237001E-2</v>
      </c>
      <c r="P2219" s="1">
        <v>2217</v>
      </c>
      <c r="Q2219" s="4">
        <v>1218</v>
      </c>
    </row>
    <row r="2220" spans="14:17" ht="19.5" customHeight="1" x14ac:dyDescent="0.2">
      <c r="N2220" s="6">
        <f t="shared" ca="1" si="207"/>
        <v>6.1724522742419831E-2</v>
      </c>
      <c r="O2220" s="13">
        <f t="shared" ca="1" si="206"/>
        <v>7.2452714816445871E-2</v>
      </c>
      <c r="P2220" s="1">
        <v>2218</v>
      </c>
      <c r="Q2220" s="4">
        <v>1219</v>
      </c>
    </row>
    <row r="2221" spans="14:17" ht="19.5" customHeight="1" x14ac:dyDescent="0.2">
      <c r="N2221" s="6">
        <f t="shared" ca="1" si="207"/>
        <v>0.15882162950056838</v>
      </c>
      <c r="O2221" s="13">
        <f t="shared" ca="1" si="206"/>
        <v>0.17967144251389064</v>
      </c>
      <c r="P2221" s="1">
        <v>2219</v>
      </c>
      <c r="Q2221" s="4">
        <v>1220</v>
      </c>
    </row>
    <row r="2222" spans="14:17" ht="19.5" customHeight="1" x14ac:dyDescent="0.2">
      <c r="N2222" s="6">
        <f t="shared" ca="1" si="207"/>
        <v>0.14386632090805279</v>
      </c>
      <c r="O2222" s="13">
        <f t="shared" ca="1" si="206"/>
        <v>0.20745070503188701</v>
      </c>
      <c r="P2222" s="1">
        <v>2220</v>
      </c>
      <c r="Q2222" s="4">
        <v>1221</v>
      </c>
    </row>
    <row r="2223" spans="14:17" ht="19.5" customHeight="1" x14ac:dyDescent="0.2">
      <c r="N2223" s="6">
        <f t="shared" ca="1" si="207"/>
        <v>-3.9554387509949602E-3</v>
      </c>
      <c r="O2223" s="13">
        <f t="shared" ca="1" si="206"/>
        <v>0.10421425822815863</v>
      </c>
      <c r="P2223" s="1">
        <v>2221</v>
      </c>
      <c r="Q2223" s="4">
        <v>1222</v>
      </c>
    </row>
    <row r="2224" spans="14:17" ht="19.5" customHeight="1" x14ac:dyDescent="0.2">
      <c r="N2224" s="6">
        <f t="shared" ca="1" si="207"/>
        <v>-0.15256445780875427</v>
      </c>
      <c r="O2224" s="13">
        <f t="shared" ca="1" si="206"/>
        <v>-7.5467660549437807E-2</v>
      </c>
      <c r="P2224" s="1">
        <v>2222</v>
      </c>
      <c r="Q2224" s="4">
        <v>1223</v>
      </c>
    </row>
    <row r="2225" spans="14:17" ht="19.5" customHeight="1" x14ac:dyDescent="0.2">
      <c r="N2225" s="6">
        <f t="shared" ca="1" si="207"/>
        <v>-3.8091688860539034E-2</v>
      </c>
      <c r="O2225" s="13">
        <f t="shared" ca="1" si="206"/>
        <v>-1.0038767703032067E-2</v>
      </c>
      <c r="P2225" s="1">
        <v>2223</v>
      </c>
      <c r="Q2225" s="4">
        <v>1224</v>
      </c>
    </row>
    <row r="2226" spans="14:17" ht="19.5" customHeight="1" x14ac:dyDescent="0.2">
      <c r="N2226" s="6">
        <f t="shared" ca="1" si="207"/>
        <v>-7.8986183741732524E-2</v>
      </c>
      <c r="O2226" s="13">
        <f t="shared" ca="1" si="206"/>
        <v>-6.5823661012420959E-2</v>
      </c>
      <c r="P2226" s="1">
        <v>2224</v>
      </c>
      <c r="Q2226" s="4">
        <v>1225</v>
      </c>
    </row>
    <row r="2227" spans="14:17" ht="19.5" customHeight="1" x14ac:dyDescent="0.2">
      <c r="N2227" s="6">
        <f t="shared" ca="1" si="207"/>
        <v>-4.2618808433474556E-2</v>
      </c>
      <c r="O2227" s="13">
        <f t="shared" ca="1" si="206"/>
        <v>-4.3151998432583258E-2</v>
      </c>
      <c r="P2227" s="1">
        <v>2225</v>
      </c>
      <c r="Q2227" s="4">
        <v>1226</v>
      </c>
    </row>
    <row r="2228" spans="14:17" ht="19.5" customHeight="1" x14ac:dyDescent="0.2">
      <c r="N2228" s="6">
        <f t="shared" ca="1" si="207"/>
        <v>-3.0345267048619735E-3</v>
      </c>
      <c r="O2228" s="13">
        <f t="shared" ca="1" si="206"/>
        <v>-1.4395958782203823E-2</v>
      </c>
      <c r="P2228" s="1">
        <v>2226</v>
      </c>
      <c r="Q2228" s="4">
        <v>1227</v>
      </c>
    </row>
    <row r="2229" spans="14:17" ht="19.5" customHeight="1" x14ac:dyDescent="0.2">
      <c r="N2229" s="6">
        <f t="shared" ca="1" si="207"/>
        <v>-9.0591637883546974E-2</v>
      </c>
      <c r="O2229" s="13">
        <f t="shared" ca="1" si="206"/>
        <v>-9.1519146551422667E-2</v>
      </c>
      <c r="P2229" s="1">
        <v>2227</v>
      </c>
      <c r="Q2229" s="4">
        <v>1228</v>
      </c>
    </row>
    <row r="2230" spans="14:17" ht="19.5" customHeight="1" x14ac:dyDescent="0.2">
      <c r="N2230" s="6">
        <f t="shared" ca="1" si="207"/>
        <v>0.1379263058974618</v>
      </c>
      <c r="O2230" s="13">
        <f t="shared" ca="1" si="206"/>
        <v>0.10539490399413258</v>
      </c>
      <c r="P2230" s="1">
        <v>2228</v>
      </c>
      <c r="Q2230" s="4">
        <v>1229</v>
      </c>
    </row>
    <row r="2231" spans="14:17" ht="19.5" customHeight="1" x14ac:dyDescent="0.2">
      <c r="N2231" s="6">
        <f t="shared" ca="1" si="207"/>
        <v>5.0583907237657325E-3</v>
      </c>
      <c r="O2231" s="13">
        <f t="shared" ca="1" si="206"/>
        <v>2.8191459214461569E-2</v>
      </c>
      <c r="P2231" s="1">
        <v>2229</v>
      </c>
      <c r="Q2231" s="4">
        <v>1230</v>
      </c>
    </row>
    <row r="2232" spans="14:17" ht="19.5" customHeight="1" x14ac:dyDescent="0.2">
      <c r="N2232" s="6">
        <f t="shared" ca="1" si="207"/>
        <v>0.1604169280397077</v>
      </c>
      <c r="O2232" s="13">
        <f t="shared" ca="1" si="206"/>
        <v>0.17586178097018612</v>
      </c>
      <c r="P2232" s="1">
        <v>2230</v>
      </c>
      <c r="Q2232" s="4">
        <v>1231</v>
      </c>
    </row>
    <row r="2233" spans="14:17" ht="19.5" customHeight="1" x14ac:dyDescent="0.2">
      <c r="N2233" s="6">
        <f t="shared" ca="1" si="207"/>
        <v>4.9034288039558442E-3</v>
      </c>
      <c r="O2233" s="13">
        <f t="shared" ref="O2233:O2296" ca="1" si="208">SUMPRODUCT($M$3:$M$182,O2053:O2232)+N2233</f>
        <v>5.8529052499055545E-2</v>
      </c>
      <c r="P2233" s="1">
        <v>2231</v>
      </c>
      <c r="Q2233" s="4">
        <v>1232</v>
      </c>
    </row>
    <row r="2234" spans="14:17" ht="19.5" customHeight="1" x14ac:dyDescent="0.2">
      <c r="N2234" s="6">
        <f t="shared" ca="1" si="207"/>
        <v>-1.2296001784042535E-2</v>
      </c>
      <c r="O2234" s="13">
        <f t="shared" ca="1" si="208"/>
        <v>3.4421674373567024E-2</v>
      </c>
      <c r="P2234" s="1">
        <v>2232</v>
      </c>
      <c r="Q2234" s="4">
        <v>1233</v>
      </c>
    </row>
    <row r="2235" spans="14:17" ht="19.5" customHeight="1" x14ac:dyDescent="0.2">
      <c r="N2235" s="6">
        <f t="shared" ca="1" si="207"/>
        <v>0.11470518733156618</v>
      </c>
      <c r="O2235" s="13">
        <f t="shared" ca="1" si="208"/>
        <v>0.14800504491042546</v>
      </c>
      <c r="P2235" s="1">
        <v>2233</v>
      </c>
      <c r="Q2235" s="4">
        <v>1234</v>
      </c>
    </row>
    <row r="2236" spans="14:17" ht="19.5" customHeight="1" x14ac:dyDescent="0.2">
      <c r="N2236" s="6">
        <f t="shared" ca="1" si="207"/>
        <v>0.11597148205175432</v>
      </c>
      <c r="O2236" s="13">
        <f t="shared" ca="1" si="208"/>
        <v>0.19934037937010557</v>
      </c>
      <c r="P2236" s="1">
        <v>2234</v>
      </c>
      <c r="Q2236" s="4">
        <v>1235</v>
      </c>
    </row>
    <row r="2237" spans="14:17" ht="19.5" customHeight="1" x14ac:dyDescent="0.2">
      <c r="N2237" s="6">
        <f t="shared" ca="1" si="207"/>
        <v>5.4408828113822826E-2</v>
      </c>
      <c r="O2237" s="13">
        <f t="shared" ca="1" si="208"/>
        <v>0.16272445231476898</v>
      </c>
      <c r="P2237" s="1">
        <v>2235</v>
      </c>
      <c r="Q2237" s="4">
        <v>1236</v>
      </c>
    </row>
    <row r="2238" spans="14:17" ht="19.5" customHeight="1" x14ac:dyDescent="0.2">
      <c r="N2238" s="6">
        <f t="shared" ca="1" si="207"/>
        <v>3.0745475470047051E-2</v>
      </c>
      <c r="O2238" s="13">
        <f t="shared" ca="1" si="208"/>
        <v>0.14856182088516512</v>
      </c>
      <c r="P2238" s="1">
        <v>2236</v>
      </c>
      <c r="Q2238" s="4">
        <v>1237</v>
      </c>
    </row>
    <row r="2239" spans="14:17" ht="19.5" customHeight="1" x14ac:dyDescent="0.2">
      <c r="N2239" s="6">
        <f t="shared" ca="1" si="207"/>
        <v>0.11510032316712424</v>
      </c>
      <c r="O2239" s="13">
        <f t="shared" ca="1" si="208"/>
        <v>0.23146640410427297</v>
      </c>
      <c r="P2239" s="1">
        <v>2237</v>
      </c>
      <c r="Q2239" s="4">
        <v>1238</v>
      </c>
    </row>
    <row r="2240" spans="14:17" ht="19.5" customHeight="1" x14ac:dyDescent="0.2">
      <c r="N2240" s="6">
        <f t="shared" ca="1" si="207"/>
        <v>0.16511397987595486</v>
      </c>
      <c r="O2240" s="13">
        <f t="shared" ca="1" si="208"/>
        <v>0.29993055848183781</v>
      </c>
      <c r="P2240" s="1">
        <v>2238</v>
      </c>
      <c r="Q2240" s="4">
        <v>1239</v>
      </c>
    </row>
    <row r="2241" spans="14:17" ht="19.5" customHeight="1" x14ac:dyDescent="0.2">
      <c r="N2241" s="6">
        <f t="shared" ca="1" si="207"/>
        <v>-4.3765488553722184E-2</v>
      </c>
      <c r="O2241" s="13">
        <f t="shared" ca="1" si="208"/>
        <v>0.12189106432171286</v>
      </c>
      <c r="P2241" s="1">
        <v>2239</v>
      </c>
      <c r="Q2241" s="4">
        <v>1240</v>
      </c>
    </row>
    <row r="2242" spans="14:17" ht="19.5" customHeight="1" x14ac:dyDescent="0.2">
      <c r="N2242" s="6">
        <f t="shared" ca="1" si="207"/>
        <v>-1.651880505492704E-2</v>
      </c>
      <c r="O2242" s="13">
        <f t="shared" ca="1" si="208"/>
        <v>0.12930180289133081</v>
      </c>
      <c r="P2242" s="1">
        <v>2240</v>
      </c>
      <c r="Q2242" s="4">
        <v>1241</v>
      </c>
    </row>
    <row r="2243" spans="14:17" ht="19.5" customHeight="1" x14ac:dyDescent="0.2">
      <c r="N2243" s="6">
        <f t="shared" ref="N2243:N2306" ca="1" si="209">NORMSINV(RAND())*0.096</f>
        <v>0.18650845598636559</v>
      </c>
      <c r="O2243" s="13">
        <f t="shared" ca="1" si="208"/>
        <v>0.30878994359444151</v>
      </c>
      <c r="P2243" s="1">
        <v>2241</v>
      </c>
      <c r="Q2243" s="4">
        <v>1242</v>
      </c>
    </row>
    <row r="2244" spans="14:17" ht="19.5" customHeight="1" x14ac:dyDescent="0.2">
      <c r="N2244" s="6">
        <f t="shared" ca="1" si="209"/>
        <v>5.903288148814665E-2</v>
      </c>
      <c r="O2244" s="13">
        <f t="shared" ca="1" si="208"/>
        <v>0.22641747227331707</v>
      </c>
      <c r="P2244" s="1">
        <v>2242</v>
      </c>
      <c r="Q2244" s="4">
        <v>1243</v>
      </c>
    </row>
    <row r="2245" spans="14:17" ht="19.5" customHeight="1" x14ac:dyDescent="0.2">
      <c r="N2245" s="6">
        <f t="shared" ca="1" si="209"/>
        <v>0.21439523417939571</v>
      </c>
      <c r="O2245" s="13">
        <f t="shared" ca="1" si="208"/>
        <v>0.37311188833986331</v>
      </c>
      <c r="P2245" s="1">
        <v>2243</v>
      </c>
      <c r="Q2245" s="4">
        <v>1244</v>
      </c>
    </row>
    <row r="2246" spans="14:17" ht="19.5" customHeight="1" x14ac:dyDescent="0.2">
      <c r="N2246" s="6">
        <f t="shared" ca="1" si="209"/>
        <v>-3.1396952470616878E-2</v>
      </c>
      <c r="O2246" s="13">
        <f t="shared" ca="1" si="208"/>
        <v>0.18366185864902071</v>
      </c>
      <c r="P2246" s="1">
        <v>2244</v>
      </c>
      <c r="Q2246" s="4">
        <v>1245</v>
      </c>
    </row>
    <row r="2247" spans="14:17" ht="19.5" customHeight="1" x14ac:dyDescent="0.2">
      <c r="N2247" s="6">
        <f t="shared" ca="1" si="209"/>
        <v>5.2068763952637348E-2</v>
      </c>
      <c r="O2247" s="13">
        <f t="shared" ca="1" si="208"/>
        <v>0.24523228141828002</v>
      </c>
      <c r="P2247" s="1">
        <v>2245</v>
      </c>
      <c r="Q2247" s="4">
        <v>1246</v>
      </c>
    </row>
    <row r="2248" spans="14:17" ht="19.5" customHeight="1" x14ac:dyDescent="0.2">
      <c r="N2248" s="6">
        <f t="shared" ca="1" si="209"/>
        <v>-1.3085868830864754E-2</v>
      </c>
      <c r="O2248" s="13">
        <f t="shared" ca="1" si="208"/>
        <v>0.17067257747254638</v>
      </c>
      <c r="P2248" s="1">
        <v>2246</v>
      </c>
      <c r="Q2248" s="4">
        <v>1247</v>
      </c>
    </row>
    <row r="2249" spans="14:17" ht="19.5" customHeight="1" x14ac:dyDescent="0.2">
      <c r="N2249" s="6">
        <f t="shared" ca="1" si="209"/>
        <v>5.6907467892544278E-2</v>
      </c>
      <c r="O2249" s="13">
        <f t="shared" ca="1" si="208"/>
        <v>0.23173286946577606</v>
      </c>
      <c r="P2249" s="1">
        <v>2247</v>
      </c>
      <c r="Q2249" s="4">
        <v>1248</v>
      </c>
    </row>
    <row r="2250" spans="14:17" ht="19.5" customHeight="1" x14ac:dyDescent="0.2">
      <c r="N2250" s="6">
        <f t="shared" ca="1" si="209"/>
        <v>1.8361404615386079E-3</v>
      </c>
      <c r="O2250" s="13">
        <f t="shared" ca="1" si="208"/>
        <v>0.18380829118282171</v>
      </c>
      <c r="P2250" s="1">
        <v>2248</v>
      </c>
      <c r="Q2250" s="4">
        <v>1249</v>
      </c>
    </row>
    <row r="2251" spans="14:17" ht="19.5" customHeight="1" x14ac:dyDescent="0.2">
      <c r="N2251" s="6">
        <f t="shared" ca="1" si="209"/>
        <v>-8.8270019597078364E-2</v>
      </c>
      <c r="O2251" s="13">
        <f t="shared" ca="1" si="208"/>
        <v>7.6666763139514316E-2</v>
      </c>
      <c r="P2251" s="1">
        <v>2249</v>
      </c>
      <c r="Q2251" s="4">
        <v>1250</v>
      </c>
    </row>
    <row r="2252" spans="14:17" ht="19.5" customHeight="1" x14ac:dyDescent="0.2">
      <c r="N2252" s="6">
        <f t="shared" ca="1" si="209"/>
        <v>-0.18566520718275395</v>
      </c>
      <c r="O2252" s="13">
        <f t="shared" ca="1" si="208"/>
        <v>-4.4833301077589732E-2</v>
      </c>
      <c r="P2252" s="1">
        <v>2250</v>
      </c>
      <c r="Q2252" s="4">
        <v>1251</v>
      </c>
    </row>
    <row r="2253" spans="14:17" ht="19.5" customHeight="1" x14ac:dyDescent="0.2">
      <c r="N2253" s="6">
        <f t="shared" ca="1" si="209"/>
        <v>-3.5659880829363499E-2</v>
      </c>
      <c r="O2253" s="13">
        <f t="shared" ca="1" si="208"/>
        <v>6.1397811909049971E-2</v>
      </c>
      <c r="P2253" s="1">
        <v>2251</v>
      </c>
      <c r="Q2253" s="4">
        <v>1252</v>
      </c>
    </row>
    <row r="2254" spans="14:17" ht="19.5" customHeight="1" x14ac:dyDescent="0.2">
      <c r="N2254" s="6">
        <f t="shared" ca="1" si="209"/>
        <v>3.5400857133574735E-2</v>
      </c>
      <c r="O2254" s="13">
        <f t="shared" ca="1" si="208"/>
        <v>0.13299358954385876</v>
      </c>
      <c r="P2254" s="1">
        <v>2252</v>
      </c>
      <c r="Q2254" s="4">
        <v>1253</v>
      </c>
    </row>
    <row r="2255" spans="14:17" ht="19.5" customHeight="1" x14ac:dyDescent="0.2">
      <c r="N2255" s="6">
        <f t="shared" ca="1" si="209"/>
        <v>-6.0294629565886257E-2</v>
      </c>
      <c r="O2255" s="13">
        <f t="shared" ca="1" si="208"/>
        <v>3.903857647494445E-2</v>
      </c>
      <c r="P2255" s="1">
        <v>2253</v>
      </c>
      <c r="Q2255" s="4">
        <v>1254</v>
      </c>
    </row>
    <row r="2256" spans="14:17" ht="19.5" customHeight="1" x14ac:dyDescent="0.2">
      <c r="N2256" s="6">
        <f t="shared" ca="1" si="209"/>
        <v>0.25563143444485664</v>
      </c>
      <c r="O2256" s="13">
        <f t="shared" ca="1" si="208"/>
        <v>0.33675512932609136</v>
      </c>
      <c r="P2256" s="1">
        <v>2254</v>
      </c>
      <c r="Q2256" s="4">
        <v>1255</v>
      </c>
    </row>
    <row r="2257" spans="14:17" ht="19.5" customHeight="1" x14ac:dyDescent="0.2">
      <c r="N2257" s="6">
        <f t="shared" ca="1" si="209"/>
        <v>-6.9629956205652502E-2</v>
      </c>
      <c r="O2257" s="13">
        <f t="shared" ca="1" si="208"/>
        <v>8.0139115322529139E-2</v>
      </c>
      <c r="P2257" s="1">
        <v>2255</v>
      </c>
      <c r="Q2257" s="4">
        <v>1256</v>
      </c>
    </row>
    <row r="2258" spans="14:17" ht="19.5" customHeight="1" x14ac:dyDescent="0.2">
      <c r="N2258" s="6">
        <f t="shared" ca="1" si="209"/>
        <v>-0.15035091811176027</v>
      </c>
      <c r="O2258" s="13">
        <f t="shared" ca="1" si="208"/>
        <v>-2.8623279496705192E-2</v>
      </c>
      <c r="P2258" s="1">
        <v>2256</v>
      </c>
      <c r="Q2258" s="4">
        <v>1257</v>
      </c>
    </row>
    <row r="2259" spans="14:17" ht="19.5" customHeight="1" x14ac:dyDescent="0.2">
      <c r="N2259" s="6">
        <f t="shared" ca="1" si="209"/>
        <v>1.4228658982607455E-2</v>
      </c>
      <c r="O2259" s="13">
        <f t="shared" ca="1" si="208"/>
        <v>9.1682454635045124E-2</v>
      </c>
      <c r="P2259" s="1">
        <v>2257</v>
      </c>
      <c r="Q2259" s="4">
        <v>1258</v>
      </c>
    </row>
    <row r="2260" spans="14:17" ht="19.5" customHeight="1" x14ac:dyDescent="0.2">
      <c r="N2260" s="6">
        <f t="shared" ca="1" si="209"/>
        <v>-8.6381753834641348E-2</v>
      </c>
      <c r="O2260" s="13">
        <f t="shared" ca="1" si="208"/>
        <v>1.1103834961213588E-3</v>
      </c>
      <c r="P2260" s="1">
        <v>2258</v>
      </c>
      <c r="Q2260" s="4">
        <v>1259</v>
      </c>
    </row>
    <row r="2261" spans="14:17" ht="19.5" customHeight="1" x14ac:dyDescent="0.2">
      <c r="N2261" s="6">
        <f t="shared" ca="1" si="209"/>
        <v>-3.4803067912233872E-2</v>
      </c>
      <c r="O2261" s="13">
        <f t="shared" ca="1" si="208"/>
        <v>3.373710529103658E-2</v>
      </c>
      <c r="P2261" s="1">
        <v>2259</v>
      </c>
      <c r="Q2261" s="4">
        <v>1260</v>
      </c>
    </row>
    <row r="2262" spans="14:17" ht="19.5" customHeight="1" x14ac:dyDescent="0.2">
      <c r="N2262" s="6">
        <f t="shared" ca="1" si="209"/>
        <v>0.12935896850885256</v>
      </c>
      <c r="O2262" s="13">
        <f t="shared" ca="1" si="208"/>
        <v>0.18459091512993797</v>
      </c>
      <c r="P2262" s="1">
        <v>2260</v>
      </c>
      <c r="Q2262" s="4">
        <v>1261</v>
      </c>
    </row>
    <row r="2263" spans="14:17" ht="19.5" customHeight="1" x14ac:dyDescent="0.2">
      <c r="N2263" s="6">
        <f t="shared" ca="1" si="209"/>
        <v>7.0276446778951597E-3</v>
      </c>
      <c r="O2263" s="13">
        <f t="shared" ca="1" si="208"/>
        <v>0.10944269584173974</v>
      </c>
      <c r="P2263" s="1">
        <v>2261</v>
      </c>
      <c r="Q2263" s="4">
        <v>1262</v>
      </c>
    </row>
    <row r="2264" spans="14:17" ht="19.5" customHeight="1" x14ac:dyDescent="0.2">
      <c r="N2264" s="6">
        <f t="shared" ca="1" si="209"/>
        <v>-1.5495349747458677E-2</v>
      </c>
      <c r="O2264" s="13">
        <f t="shared" ca="1" si="208"/>
        <v>6.322679031916198E-2</v>
      </c>
      <c r="P2264" s="1">
        <v>2262</v>
      </c>
      <c r="Q2264" s="4">
        <v>1263</v>
      </c>
    </row>
    <row r="2265" spans="14:17" ht="19.5" customHeight="1" x14ac:dyDescent="0.2">
      <c r="N2265" s="6">
        <f t="shared" ca="1" si="209"/>
        <v>2.0220853833785642E-2</v>
      </c>
      <c r="O2265" s="13">
        <f t="shared" ca="1" si="208"/>
        <v>0.10534569316168949</v>
      </c>
      <c r="P2265" s="1">
        <v>2263</v>
      </c>
      <c r="Q2265" s="4">
        <v>1264</v>
      </c>
    </row>
    <row r="2266" spans="14:17" ht="19.5" customHeight="1" x14ac:dyDescent="0.2">
      <c r="N2266" s="6">
        <f t="shared" ca="1" si="209"/>
        <v>-0.15826288516354012</v>
      </c>
      <c r="O2266" s="13">
        <f t="shared" ca="1" si="208"/>
        <v>-7.3970516601778058E-2</v>
      </c>
      <c r="P2266" s="1">
        <v>2264</v>
      </c>
      <c r="Q2266" s="4">
        <v>1265</v>
      </c>
    </row>
    <row r="2267" spans="14:17" ht="19.5" customHeight="1" x14ac:dyDescent="0.2">
      <c r="N2267" s="6">
        <f t="shared" ca="1" si="209"/>
        <v>4.1936723850003493E-2</v>
      </c>
      <c r="O2267" s="13">
        <f t="shared" ca="1" si="208"/>
        <v>8.6524029348719389E-2</v>
      </c>
      <c r="P2267" s="1">
        <v>2265</v>
      </c>
      <c r="Q2267" s="4">
        <v>1266</v>
      </c>
    </row>
    <row r="2268" spans="14:17" ht="19.5" customHeight="1" x14ac:dyDescent="0.2">
      <c r="N2268" s="6">
        <f t="shared" ca="1" si="209"/>
        <v>4.1683285741107218E-2</v>
      </c>
      <c r="O2268" s="13">
        <f t="shared" ca="1" si="208"/>
        <v>9.8962711431708386E-2</v>
      </c>
      <c r="P2268" s="1">
        <v>2266</v>
      </c>
      <c r="Q2268" s="4">
        <v>1267</v>
      </c>
    </row>
    <row r="2269" spans="14:17" ht="19.5" customHeight="1" x14ac:dyDescent="0.2">
      <c r="N2269" s="6">
        <f t="shared" ca="1" si="209"/>
        <v>-0.11348048854764689</v>
      </c>
      <c r="O2269" s="13">
        <f t="shared" ca="1" si="208"/>
        <v>-5.5024403275630879E-2</v>
      </c>
      <c r="P2269" s="1">
        <v>2267</v>
      </c>
      <c r="Q2269" s="4">
        <v>1268</v>
      </c>
    </row>
    <row r="2270" spans="14:17" ht="19.5" customHeight="1" x14ac:dyDescent="0.2">
      <c r="N2270" s="6">
        <f t="shared" ca="1" si="209"/>
        <v>-5.1356836201719921E-2</v>
      </c>
      <c r="O2270" s="13">
        <f t="shared" ca="1" si="208"/>
        <v>-1.0148863088810661E-2</v>
      </c>
      <c r="P2270" s="1">
        <v>2268</v>
      </c>
      <c r="Q2270" s="4">
        <v>1269</v>
      </c>
    </row>
    <row r="2271" spans="14:17" ht="19.5" customHeight="1" x14ac:dyDescent="0.2">
      <c r="N2271" s="6">
        <f t="shared" ca="1" si="209"/>
        <v>9.3022372386806954E-2</v>
      </c>
      <c r="O2271" s="13">
        <f t="shared" ca="1" si="208"/>
        <v>0.12847760621478341</v>
      </c>
      <c r="P2271" s="1">
        <v>2269</v>
      </c>
      <c r="Q2271" s="4">
        <v>1270</v>
      </c>
    </row>
    <row r="2272" spans="14:17" ht="19.5" customHeight="1" x14ac:dyDescent="0.2">
      <c r="N2272" s="6">
        <f t="shared" ca="1" si="209"/>
        <v>0.10782840731395077</v>
      </c>
      <c r="O2272" s="13">
        <f t="shared" ca="1" si="208"/>
        <v>0.15277014602564254</v>
      </c>
      <c r="P2272" s="1">
        <v>2270</v>
      </c>
      <c r="Q2272" s="4">
        <v>1271</v>
      </c>
    </row>
    <row r="2273" spans="14:17" ht="19.5" customHeight="1" x14ac:dyDescent="0.2">
      <c r="N2273" s="6">
        <f t="shared" ca="1" si="209"/>
        <v>-0.10703636929477585</v>
      </c>
      <c r="O2273" s="13">
        <f t="shared" ca="1" si="208"/>
        <v>-3.0249142181261193E-2</v>
      </c>
      <c r="P2273" s="1">
        <v>2271</v>
      </c>
      <c r="Q2273" s="4">
        <v>1272</v>
      </c>
    </row>
    <row r="2274" spans="14:17" ht="19.5" customHeight="1" x14ac:dyDescent="0.2">
      <c r="N2274" s="6">
        <f t="shared" ca="1" si="209"/>
        <v>-4.737989757396293E-2</v>
      </c>
      <c r="O2274" s="13">
        <f t="shared" ca="1" si="208"/>
        <v>4.2576053445087941E-3</v>
      </c>
      <c r="P2274" s="1">
        <v>2272</v>
      </c>
      <c r="Q2274" s="4">
        <v>1273</v>
      </c>
    </row>
    <row r="2275" spans="14:17" ht="19.5" customHeight="1" x14ac:dyDescent="0.2">
      <c r="N2275" s="6">
        <f t="shared" ca="1" si="209"/>
        <v>-2.0587136973084622E-2</v>
      </c>
      <c r="O2275" s="13">
        <f t="shared" ca="1" si="208"/>
        <v>1.6961224193674889E-2</v>
      </c>
      <c r="P2275" s="1">
        <v>2273</v>
      </c>
      <c r="Q2275" s="4">
        <v>1274</v>
      </c>
    </row>
    <row r="2276" spans="14:17" ht="19.5" customHeight="1" x14ac:dyDescent="0.2">
      <c r="N2276" s="6">
        <f t="shared" ca="1" si="209"/>
        <v>-8.8847957695304292E-2</v>
      </c>
      <c r="O2276" s="13">
        <f t="shared" ca="1" si="208"/>
        <v>-4.4975047159598117E-2</v>
      </c>
      <c r="P2276" s="1">
        <v>2274</v>
      </c>
      <c r="Q2276" s="4">
        <v>1275</v>
      </c>
    </row>
    <row r="2277" spans="14:17" ht="19.5" customHeight="1" x14ac:dyDescent="0.2">
      <c r="N2277" s="6">
        <f t="shared" ca="1" si="209"/>
        <v>0.16934771826012857</v>
      </c>
      <c r="O2277" s="13">
        <f t="shared" ca="1" si="208"/>
        <v>0.18010210555353301</v>
      </c>
      <c r="P2277" s="1">
        <v>2275</v>
      </c>
      <c r="Q2277" s="4">
        <v>1276</v>
      </c>
    </row>
    <row r="2278" spans="14:17" ht="19.5" customHeight="1" x14ac:dyDescent="0.2">
      <c r="N2278" s="6">
        <f t="shared" ca="1" si="209"/>
        <v>-0.11696575321132882</v>
      </c>
      <c r="O2278" s="13">
        <f t="shared" ca="1" si="208"/>
        <v>-5.8507179744160871E-2</v>
      </c>
      <c r="P2278" s="1">
        <v>2276</v>
      </c>
      <c r="Q2278" s="4">
        <v>1277</v>
      </c>
    </row>
    <row r="2279" spans="14:17" ht="19.5" customHeight="1" x14ac:dyDescent="0.2">
      <c r="N2279" s="6">
        <f t="shared" ca="1" si="209"/>
        <v>-5.0179068740252027E-2</v>
      </c>
      <c r="O2279" s="13">
        <f t="shared" ca="1" si="208"/>
        <v>-1.9880053127594919E-2</v>
      </c>
      <c r="P2279" s="1">
        <v>2277</v>
      </c>
      <c r="Q2279" s="4">
        <v>1278</v>
      </c>
    </row>
    <row r="2280" spans="14:17" ht="19.5" customHeight="1" x14ac:dyDescent="0.2">
      <c r="N2280" s="6">
        <f t="shared" ca="1" si="209"/>
        <v>2.8300468631140434E-2</v>
      </c>
      <c r="O2280" s="13">
        <f t="shared" ca="1" si="208"/>
        <v>4.7150977834498078E-2</v>
      </c>
      <c r="P2280" s="1">
        <v>2278</v>
      </c>
      <c r="Q2280" s="4">
        <v>1279</v>
      </c>
    </row>
    <row r="2281" spans="14:17" ht="19.5" customHeight="1" x14ac:dyDescent="0.2">
      <c r="N2281" s="6">
        <f t="shared" ca="1" si="209"/>
        <v>4.3232534273274906E-2</v>
      </c>
      <c r="O2281" s="13">
        <f t="shared" ca="1" si="208"/>
        <v>7.6865094104044282E-2</v>
      </c>
      <c r="P2281" s="1">
        <v>2279</v>
      </c>
      <c r="Q2281" s="4">
        <v>1280</v>
      </c>
    </row>
    <row r="2282" spans="14:17" ht="19.5" customHeight="1" x14ac:dyDescent="0.2">
      <c r="N2282" s="6">
        <f t="shared" ca="1" si="209"/>
        <v>-3.6206879343156334E-2</v>
      </c>
      <c r="O2282" s="13">
        <f t="shared" ca="1" si="208"/>
        <v>1.131440980571552E-4</v>
      </c>
      <c r="P2282" s="1">
        <v>2280</v>
      </c>
      <c r="Q2282" s="4">
        <v>1281</v>
      </c>
    </row>
    <row r="2283" spans="14:17" ht="19.5" customHeight="1" x14ac:dyDescent="0.2">
      <c r="N2283" s="6">
        <f t="shared" ca="1" si="209"/>
        <v>0.10383466980240715</v>
      </c>
      <c r="O2283" s="13">
        <f t="shared" ca="1" si="208"/>
        <v>0.11982017516693513</v>
      </c>
      <c r="P2283" s="1">
        <v>2281</v>
      </c>
      <c r="Q2283" s="4">
        <v>1282</v>
      </c>
    </row>
    <row r="2284" spans="14:17" ht="19.5" customHeight="1" x14ac:dyDescent="0.2">
      <c r="N2284" s="6">
        <f t="shared" ca="1" si="209"/>
        <v>-6.41145119783883E-2</v>
      </c>
      <c r="O2284" s="13">
        <f t="shared" ca="1" si="208"/>
        <v>-1.6030351165293444E-3</v>
      </c>
      <c r="P2284" s="1">
        <v>2282</v>
      </c>
      <c r="Q2284" s="4">
        <v>1283</v>
      </c>
    </row>
    <row r="2285" spans="14:17" ht="19.5" customHeight="1" x14ac:dyDescent="0.2">
      <c r="N2285" s="6">
        <f t="shared" ca="1" si="209"/>
        <v>4.8098372323786054E-2</v>
      </c>
      <c r="O2285" s="13">
        <f t="shared" ca="1" si="208"/>
        <v>8.1726996493192969E-2</v>
      </c>
      <c r="P2285" s="1">
        <v>2283</v>
      </c>
      <c r="Q2285" s="4">
        <v>1284</v>
      </c>
    </row>
    <row r="2286" spans="14:17" ht="19.5" customHeight="1" x14ac:dyDescent="0.2">
      <c r="N2286" s="6">
        <f t="shared" ca="1" si="209"/>
        <v>-7.5494551956323236E-2</v>
      </c>
      <c r="O2286" s="13">
        <f t="shared" ca="1" si="208"/>
        <v>-2.3225038123433531E-2</v>
      </c>
      <c r="P2286" s="1">
        <v>2284</v>
      </c>
      <c r="Q2286" s="4">
        <v>1285</v>
      </c>
    </row>
    <row r="2287" spans="14:17" ht="19.5" customHeight="1" x14ac:dyDescent="0.2">
      <c r="N2287" s="6">
        <f t="shared" ca="1" si="209"/>
        <v>-3.7353322397133733E-3</v>
      </c>
      <c r="O2287" s="13">
        <f t="shared" ca="1" si="208"/>
        <v>3.366059508978745E-2</v>
      </c>
      <c r="P2287" s="1">
        <v>2285</v>
      </c>
      <c r="Q2287" s="4">
        <v>1286</v>
      </c>
    </row>
    <row r="2288" spans="14:17" ht="19.5" customHeight="1" x14ac:dyDescent="0.2">
      <c r="N2288" s="6">
        <f t="shared" ca="1" si="209"/>
        <v>-1.3163691390662738E-2</v>
      </c>
      <c r="O2288" s="13">
        <f t="shared" ca="1" si="208"/>
        <v>2.293852555570286E-2</v>
      </c>
      <c r="P2288" s="1">
        <v>2286</v>
      </c>
      <c r="Q2288" s="4">
        <v>1287</v>
      </c>
    </row>
    <row r="2289" spans="14:17" ht="19.5" customHeight="1" x14ac:dyDescent="0.2">
      <c r="N2289" s="6">
        <f t="shared" ca="1" si="209"/>
        <v>9.7578905710861939E-3</v>
      </c>
      <c r="O2289" s="13">
        <f t="shared" ca="1" si="208"/>
        <v>4.0340318942818594E-2</v>
      </c>
      <c r="P2289" s="1">
        <v>2287</v>
      </c>
      <c r="Q2289" s="4">
        <v>1288</v>
      </c>
    </row>
    <row r="2290" spans="14:17" ht="19.5" customHeight="1" x14ac:dyDescent="0.2">
      <c r="N2290" s="6">
        <f t="shared" ca="1" si="209"/>
        <v>2.3050932768890031E-2</v>
      </c>
      <c r="O2290" s="13">
        <f t="shared" ca="1" si="208"/>
        <v>6.3975085802737697E-2</v>
      </c>
      <c r="P2290" s="1">
        <v>2288</v>
      </c>
      <c r="Q2290" s="4">
        <v>1289</v>
      </c>
    </row>
    <row r="2291" spans="14:17" ht="19.5" customHeight="1" x14ac:dyDescent="0.2">
      <c r="N2291" s="6">
        <f t="shared" ca="1" si="209"/>
        <v>-1.0708832953967544E-2</v>
      </c>
      <c r="O2291" s="13">
        <f t="shared" ca="1" si="208"/>
        <v>3.0842589114459799E-2</v>
      </c>
      <c r="P2291" s="1">
        <v>2289</v>
      </c>
      <c r="Q2291" s="4">
        <v>1290</v>
      </c>
    </row>
    <row r="2292" spans="14:17" ht="19.5" customHeight="1" x14ac:dyDescent="0.2">
      <c r="N2292" s="6">
        <f t="shared" ca="1" si="209"/>
        <v>-4.9223374977418889E-2</v>
      </c>
      <c r="O2292" s="13">
        <f t="shared" ca="1" si="208"/>
        <v>-1.3741955495215015E-2</v>
      </c>
      <c r="P2292" s="1">
        <v>2290</v>
      </c>
      <c r="Q2292" s="4">
        <v>1291</v>
      </c>
    </row>
    <row r="2293" spans="14:17" ht="19.5" customHeight="1" x14ac:dyDescent="0.2">
      <c r="N2293" s="6">
        <f t="shared" ca="1" si="209"/>
        <v>-0.29201004699204158</v>
      </c>
      <c r="O2293" s="13">
        <f t="shared" ca="1" si="208"/>
        <v>-0.26072245554988333</v>
      </c>
      <c r="P2293" s="1">
        <v>2291</v>
      </c>
      <c r="Q2293" s="4">
        <v>1292</v>
      </c>
    </row>
    <row r="2294" spans="14:17" ht="19.5" customHeight="1" x14ac:dyDescent="0.2">
      <c r="N2294" s="6">
        <f t="shared" ca="1" si="209"/>
        <v>2.2216994275256953E-2</v>
      </c>
      <c r="O2294" s="13">
        <f t="shared" ca="1" si="208"/>
        <v>-2.7067619393309712E-2</v>
      </c>
      <c r="P2294" s="1">
        <v>2292</v>
      </c>
      <c r="Q2294" s="4">
        <v>1293</v>
      </c>
    </row>
    <row r="2295" spans="14:17" ht="19.5" customHeight="1" x14ac:dyDescent="0.2">
      <c r="N2295" s="6">
        <f t="shared" ca="1" si="209"/>
        <v>7.8753159191318201E-2</v>
      </c>
      <c r="O2295" s="13">
        <f t="shared" ca="1" si="208"/>
        <v>5.2102659027550409E-2</v>
      </c>
      <c r="P2295" s="1">
        <v>2293</v>
      </c>
      <c r="Q2295" s="4">
        <v>1294</v>
      </c>
    </row>
    <row r="2296" spans="14:17" ht="19.5" customHeight="1" x14ac:dyDescent="0.2">
      <c r="N2296" s="6">
        <f t="shared" ca="1" si="209"/>
        <v>-0.11185240381874985</v>
      </c>
      <c r="O2296" s="13">
        <f t="shared" ca="1" si="208"/>
        <v>-0.11072273598853488</v>
      </c>
      <c r="P2296" s="1">
        <v>2294</v>
      </c>
      <c r="Q2296" s="4">
        <v>1295</v>
      </c>
    </row>
    <row r="2297" spans="14:17" ht="19.5" customHeight="1" x14ac:dyDescent="0.2">
      <c r="N2297" s="6">
        <f t="shared" ca="1" si="209"/>
        <v>8.9758773505867279E-2</v>
      </c>
      <c r="O2297" s="13">
        <f t="shared" ref="O2297:O2360" ca="1" si="210">SUMPRODUCT($M$3:$M$182,O2117:O2296)+N2297</f>
        <v>7.1291650821061869E-2</v>
      </c>
      <c r="P2297" s="1">
        <v>2295</v>
      </c>
      <c r="Q2297" s="4">
        <v>1296</v>
      </c>
    </row>
    <row r="2298" spans="14:17" ht="19.5" customHeight="1" x14ac:dyDescent="0.2">
      <c r="N2298" s="6">
        <f t="shared" ca="1" si="209"/>
        <v>2.2078607907745344E-2</v>
      </c>
      <c r="O2298" s="13">
        <f t="shared" ca="1" si="210"/>
        <v>3.7171994575620863E-2</v>
      </c>
      <c r="P2298" s="1">
        <v>2296</v>
      </c>
      <c r="Q2298" s="4">
        <v>1297</v>
      </c>
    </row>
    <row r="2299" spans="14:17" ht="19.5" customHeight="1" x14ac:dyDescent="0.2">
      <c r="N2299" s="6">
        <f t="shared" ca="1" si="209"/>
        <v>-4.417764056532418E-2</v>
      </c>
      <c r="O2299" s="13">
        <f t="shared" ca="1" si="210"/>
        <v>-3.5150932970405099E-2</v>
      </c>
      <c r="P2299" s="1">
        <v>2297</v>
      </c>
      <c r="Q2299" s="4">
        <v>1298</v>
      </c>
    </row>
    <row r="2300" spans="14:17" ht="19.5" customHeight="1" x14ac:dyDescent="0.2">
      <c r="N2300" s="6">
        <f t="shared" ca="1" si="209"/>
        <v>0.15543434194956793</v>
      </c>
      <c r="O2300" s="13">
        <f t="shared" ca="1" si="210"/>
        <v>0.14375758793483981</v>
      </c>
      <c r="P2300" s="1">
        <v>2298</v>
      </c>
      <c r="Q2300" s="4">
        <v>1299</v>
      </c>
    </row>
    <row r="2301" spans="14:17" ht="19.5" customHeight="1" x14ac:dyDescent="0.2">
      <c r="N2301" s="6">
        <f t="shared" ca="1" si="209"/>
        <v>0.14538932728873277</v>
      </c>
      <c r="O2301" s="13">
        <f t="shared" ca="1" si="210"/>
        <v>0.18305042662961313</v>
      </c>
      <c r="P2301" s="1">
        <v>2299</v>
      </c>
      <c r="Q2301" s="4">
        <v>1300</v>
      </c>
    </row>
    <row r="2302" spans="14:17" ht="19.5" customHeight="1" x14ac:dyDescent="0.2">
      <c r="N2302" s="6">
        <f t="shared" ca="1" si="209"/>
        <v>4.9379554014739903E-2</v>
      </c>
      <c r="O2302" s="13">
        <f t="shared" ca="1" si="210"/>
        <v>0.11548479337927281</v>
      </c>
      <c r="P2302" s="1">
        <v>2300</v>
      </c>
      <c r="Q2302" s="4">
        <v>1301</v>
      </c>
    </row>
    <row r="2303" spans="14:17" ht="19.5" customHeight="1" x14ac:dyDescent="0.2">
      <c r="N2303" s="6">
        <f t="shared" ca="1" si="209"/>
        <v>-0.16142701030136436</v>
      </c>
      <c r="O2303" s="13">
        <f t="shared" ca="1" si="210"/>
        <v>-6.8744523930873783E-2</v>
      </c>
      <c r="P2303" s="1">
        <v>2301</v>
      </c>
      <c r="Q2303" s="4">
        <v>1302</v>
      </c>
    </row>
    <row r="2304" spans="14:17" ht="19.5" customHeight="1" x14ac:dyDescent="0.2">
      <c r="N2304" s="6">
        <f t="shared" ca="1" si="209"/>
        <v>-3.5418116088066533E-2</v>
      </c>
      <c r="O2304" s="13">
        <f t="shared" ca="1" si="210"/>
        <v>1.3494289539500923E-3</v>
      </c>
      <c r="P2304" s="1">
        <v>2302</v>
      </c>
      <c r="Q2304" s="4">
        <v>1303</v>
      </c>
    </row>
    <row r="2305" spans="14:17" ht="19.5" customHeight="1" x14ac:dyDescent="0.2">
      <c r="N2305" s="6">
        <f t="shared" ca="1" si="209"/>
        <v>-9.3012650261498547E-2</v>
      </c>
      <c r="O2305" s="13">
        <f t="shared" ca="1" si="210"/>
        <v>-5.6196051422752698E-2</v>
      </c>
      <c r="P2305" s="1">
        <v>2303</v>
      </c>
      <c r="Q2305" s="4">
        <v>1304</v>
      </c>
    </row>
    <row r="2306" spans="14:17" ht="19.5" customHeight="1" x14ac:dyDescent="0.2">
      <c r="N2306" s="6">
        <f t="shared" ca="1" si="209"/>
        <v>3.7295500670397976E-2</v>
      </c>
      <c r="O2306" s="13">
        <f t="shared" ca="1" si="210"/>
        <v>3.2375793512542078E-2</v>
      </c>
      <c r="P2306" s="1">
        <v>2304</v>
      </c>
      <c r="Q2306" s="4">
        <v>1305</v>
      </c>
    </row>
    <row r="2307" spans="14:17" ht="19.5" customHeight="1" x14ac:dyDescent="0.2">
      <c r="N2307" s="6">
        <f t="shared" ref="N2307:N2370" ca="1" si="211">NORMSINV(RAND())*0.096</f>
        <v>4.036545894078257E-2</v>
      </c>
      <c r="O2307" s="13">
        <f t="shared" ca="1" si="210"/>
        <v>5.6892796439581776E-2</v>
      </c>
      <c r="P2307" s="1">
        <v>2305</v>
      </c>
      <c r="Q2307" s="4">
        <v>1306</v>
      </c>
    </row>
    <row r="2308" spans="14:17" ht="19.5" customHeight="1" x14ac:dyDescent="0.2">
      <c r="N2308" s="6">
        <f t="shared" ca="1" si="211"/>
        <v>-0.12975794925034817</v>
      </c>
      <c r="O2308" s="13">
        <f t="shared" ca="1" si="210"/>
        <v>-8.3296699915083344E-2</v>
      </c>
      <c r="P2308" s="1">
        <v>2306</v>
      </c>
      <c r="Q2308" s="4">
        <v>1307</v>
      </c>
    </row>
    <row r="2309" spans="14:17" ht="19.5" customHeight="1" x14ac:dyDescent="0.2">
      <c r="N2309" s="6">
        <f t="shared" ca="1" si="211"/>
        <v>0.1066417846966541</v>
      </c>
      <c r="O2309" s="13">
        <f t="shared" ca="1" si="210"/>
        <v>0.10624512367078894</v>
      </c>
      <c r="P2309" s="1">
        <v>2307</v>
      </c>
      <c r="Q2309" s="4">
        <v>1308</v>
      </c>
    </row>
    <row r="2310" spans="14:17" ht="19.5" customHeight="1" x14ac:dyDescent="0.2">
      <c r="N2310" s="6">
        <f t="shared" ca="1" si="211"/>
        <v>-6.5636956138241692E-2</v>
      </c>
      <c r="O2310" s="13">
        <f t="shared" ca="1" si="210"/>
        <v>-2.0214630727695734E-2</v>
      </c>
      <c r="P2310" s="1">
        <v>2308</v>
      </c>
      <c r="Q2310" s="4">
        <v>1309</v>
      </c>
    </row>
    <row r="2311" spans="14:17" ht="19.5" customHeight="1" x14ac:dyDescent="0.2">
      <c r="N2311" s="6">
        <f t="shared" ca="1" si="211"/>
        <v>-4.3701576663427118E-2</v>
      </c>
      <c r="O2311" s="13">
        <f t="shared" ca="1" si="210"/>
        <v>-1.3701120687334888E-2</v>
      </c>
      <c r="P2311" s="1">
        <v>2309</v>
      </c>
      <c r="Q2311" s="4">
        <v>1310</v>
      </c>
    </row>
    <row r="2312" spans="14:17" ht="19.5" customHeight="1" x14ac:dyDescent="0.2">
      <c r="N2312" s="6">
        <f t="shared" ca="1" si="211"/>
        <v>4.6932473891189611E-2</v>
      </c>
      <c r="O2312" s="13">
        <f t="shared" ca="1" si="210"/>
        <v>6.8317257568885806E-2</v>
      </c>
      <c r="P2312" s="1">
        <v>2310</v>
      </c>
      <c r="Q2312" s="4">
        <v>1311</v>
      </c>
    </row>
    <row r="2313" spans="14:17" ht="19.5" customHeight="1" x14ac:dyDescent="0.2">
      <c r="N2313" s="6">
        <f t="shared" ca="1" si="211"/>
        <v>-3.6735343351955115E-2</v>
      </c>
      <c r="O2313" s="13">
        <f t="shared" ca="1" si="210"/>
        <v>-4.005252665677958E-3</v>
      </c>
      <c r="P2313" s="1">
        <v>2311</v>
      </c>
      <c r="Q2313" s="4">
        <v>1312</v>
      </c>
    </row>
    <row r="2314" spans="14:17" ht="19.5" customHeight="1" x14ac:dyDescent="0.2">
      <c r="N2314" s="6">
        <f t="shared" ca="1" si="211"/>
        <v>0.11122097518359832</v>
      </c>
      <c r="O2314" s="13">
        <f t="shared" ca="1" si="210"/>
        <v>0.13948299344953591</v>
      </c>
      <c r="P2314" s="1">
        <v>2312</v>
      </c>
      <c r="Q2314" s="4">
        <v>1313</v>
      </c>
    </row>
    <row r="2315" spans="14:17" ht="19.5" customHeight="1" x14ac:dyDescent="0.2">
      <c r="N2315" s="6">
        <f t="shared" ca="1" si="211"/>
        <v>-0.11559196992691881</v>
      </c>
      <c r="O2315" s="13">
        <f t="shared" ca="1" si="210"/>
        <v>-8.0295795290299843E-2</v>
      </c>
      <c r="P2315" s="1">
        <v>2313</v>
      </c>
      <c r="Q2315" s="4">
        <v>1314</v>
      </c>
    </row>
    <row r="2316" spans="14:17" ht="19.5" customHeight="1" x14ac:dyDescent="0.2">
      <c r="N2316" s="6">
        <f t="shared" ca="1" si="211"/>
        <v>0.16235394511817511</v>
      </c>
      <c r="O2316" s="13">
        <f t="shared" ca="1" si="210"/>
        <v>0.1690471171789753</v>
      </c>
      <c r="P2316" s="1">
        <v>2314</v>
      </c>
      <c r="Q2316" s="4">
        <v>1315</v>
      </c>
    </row>
    <row r="2317" spans="14:17" ht="19.5" customHeight="1" x14ac:dyDescent="0.2">
      <c r="N2317" s="6">
        <f t="shared" ca="1" si="211"/>
        <v>-1.503753454671679E-2</v>
      </c>
      <c r="O2317" s="13">
        <f t="shared" ca="1" si="210"/>
        <v>3.8069766279205379E-2</v>
      </c>
      <c r="P2317" s="1">
        <v>2315</v>
      </c>
      <c r="Q2317" s="4">
        <v>1316</v>
      </c>
    </row>
    <row r="2318" spans="14:17" ht="19.5" customHeight="1" x14ac:dyDescent="0.2">
      <c r="N2318" s="6">
        <f t="shared" ca="1" si="211"/>
        <v>-4.2593894338522613E-2</v>
      </c>
      <c r="O2318" s="13">
        <f t="shared" ca="1" si="210"/>
        <v>-4.6328143955856119E-3</v>
      </c>
      <c r="P2318" s="1">
        <v>2316</v>
      </c>
      <c r="Q2318" s="4">
        <v>1317</v>
      </c>
    </row>
    <row r="2319" spans="14:17" ht="19.5" customHeight="1" x14ac:dyDescent="0.2">
      <c r="N2319" s="6">
        <f t="shared" ca="1" si="211"/>
        <v>3.371429537614478E-2</v>
      </c>
      <c r="O2319" s="13">
        <f t="shared" ca="1" si="210"/>
        <v>5.4148898081111799E-2</v>
      </c>
      <c r="P2319" s="1">
        <v>2317</v>
      </c>
      <c r="Q2319" s="4">
        <v>1318</v>
      </c>
    </row>
    <row r="2320" spans="14:17" ht="19.5" customHeight="1" x14ac:dyDescent="0.2">
      <c r="N2320" s="6">
        <f t="shared" ca="1" si="211"/>
        <v>7.6736252316361331E-2</v>
      </c>
      <c r="O2320" s="13">
        <f t="shared" ca="1" si="210"/>
        <v>0.10943901325888292</v>
      </c>
      <c r="P2320" s="1">
        <v>2318</v>
      </c>
      <c r="Q2320" s="4">
        <v>1319</v>
      </c>
    </row>
    <row r="2321" spans="14:17" ht="19.5" customHeight="1" x14ac:dyDescent="0.2">
      <c r="N2321" s="6">
        <f t="shared" ca="1" si="211"/>
        <v>2.7808447462063575E-2</v>
      </c>
      <c r="O2321" s="13">
        <f t="shared" ca="1" si="210"/>
        <v>8.1836432775837797E-2</v>
      </c>
      <c r="P2321" s="1">
        <v>2319</v>
      </c>
      <c r="Q2321" s="4">
        <v>1320</v>
      </c>
    </row>
    <row r="2322" spans="14:17" ht="19.5" customHeight="1" x14ac:dyDescent="0.2">
      <c r="N2322" s="6">
        <f t="shared" ca="1" si="211"/>
        <v>-3.5846902585787786E-2</v>
      </c>
      <c r="O2322" s="13">
        <f t="shared" ca="1" si="210"/>
        <v>1.3747685737500841E-2</v>
      </c>
      <c r="P2322" s="1">
        <v>2320</v>
      </c>
      <c r="Q2322" s="4">
        <v>1321</v>
      </c>
    </row>
    <row r="2323" spans="14:17" ht="19.5" customHeight="1" x14ac:dyDescent="0.2">
      <c r="N2323" s="6">
        <f t="shared" ca="1" si="211"/>
        <v>6.2847277875064209E-2</v>
      </c>
      <c r="O2323" s="13">
        <f t="shared" ca="1" si="210"/>
        <v>9.6970069768983314E-2</v>
      </c>
      <c r="P2323" s="1">
        <v>2321</v>
      </c>
      <c r="Q2323" s="4">
        <v>1322</v>
      </c>
    </row>
    <row r="2324" spans="14:17" ht="19.5" customHeight="1" x14ac:dyDescent="0.2">
      <c r="N2324" s="6">
        <f t="shared" ca="1" si="211"/>
        <v>-0.10907594906172176</v>
      </c>
      <c r="O2324" s="13">
        <f t="shared" ca="1" si="210"/>
        <v>-5.4012340641382488E-2</v>
      </c>
      <c r="P2324" s="1">
        <v>2322</v>
      </c>
      <c r="Q2324" s="4">
        <v>1323</v>
      </c>
    </row>
    <row r="2325" spans="14:17" ht="19.5" customHeight="1" x14ac:dyDescent="0.2">
      <c r="N2325" s="6">
        <f t="shared" ca="1" si="211"/>
        <v>-2.2292443979098341E-4</v>
      </c>
      <c r="O2325" s="13">
        <f t="shared" ca="1" si="210"/>
        <v>2.3842767750937122E-2</v>
      </c>
      <c r="P2325" s="1">
        <v>2323</v>
      </c>
      <c r="Q2325" s="4">
        <v>1324</v>
      </c>
    </row>
    <row r="2326" spans="14:17" ht="19.5" customHeight="1" x14ac:dyDescent="0.2">
      <c r="N2326" s="6">
        <f t="shared" ca="1" si="211"/>
        <v>7.1345821477718355E-2</v>
      </c>
      <c r="O2326" s="13">
        <f t="shared" ca="1" si="210"/>
        <v>0.1000572396428725</v>
      </c>
      <c r="P2326" s="1">
        <v>2324</v>
      </c>
      <c r="Q2326" s="4">
        <v>1325</v>
      </c>
    </row>
    <row r="2327" spans="14:17" ht="19.5" customHeight="1" x14ac:dyDescent="0.2">
      <c r="N2327" s="6">
        <f t="shared" ca="1" si="211"/>
        <v>-2.9148699401748995E-2</v>
      </c>
      <c r="O2327" s="13">
        <f t="shared" ca="1" si="210"/>
        <v>3.2714155165546599E-2</v>
      </c>
      <c r="P2327" s="1">
        <v>2325</v>
      </c>
      <c r="Q2327" s="4">
        <v>1326</v>
      </c>
    </row>
    <row r="2328" spans="14:17" ht="19.5" customHeight="1" x14ac:dyDescent="0.2">
      <c r="N2328" s="6">
        <f t="shared" ca="1" si="211"/>
        <v>-2.0540081793148528E-2</v>
      </c>
      <c r="O2328" s="13">
        <f t="shared" ca="1" si="210"/>
        <v>2.8528616387768206E-2</v>
      </c>
      <c r="P2328" s="1">
        <v>2326</v>
      </c>
      <c r="Q2328" s="4">
        <v>1327</v>
      </c>
    </row>
    <row r="2329" spans="14:17" ht="19.5" customHeight="1" x14ac:dyDescent="0.2">
      <c r="N2329" s="6">
        <f t="shared" ca="1" si="211"/>
        <v>-0.10057899976419694</v>
      </c>
      <c r="O2329" s="13">
        <f t="shared" ca="1" si="210"/>
        <v>-5.8942623262137644E-2</v>
      </c>
      <c r="P2329" s="1">
        <v>2327</v>
      </c>
      <c r="Q2329" s="4">
        <v>1328</v>
      </c>
    </row>
    <row r="2330" spans="14:17" ht="19.5" customHeight="1" x14ac:dyDescent="0.2">
      <c r="N2330" s="6">
        <f t="shared" ca="1" si="211"/>
        <v>-1.628517136859101E-3</v>
      </c>
      <c r="O2330" s="13">
        <f t="shared" ca="1" si="210"/>
        <v>-6.5221813799936604E-4</v>
      </c>
      <c r="P2330" s="1">
        <v>2328</v>
      </c>
      <c r="Q2330" s="4">
        <v>1329</v>
      </c>
    </row>
    <row r="2331" spans="14:17" ht="19.5" customHeight="1" x14ac:dyDescent="0.2">
      <c r="N2331" s="6">
        <f t="shared" ca="1" si="211"/>
        <v>2.940397716926867E-2</v>
      </c>
      <c r="O2331" s="13">
        <f t="shared" ca="1" si="210"/>
        <v>5.1158593529013155E-2</v>
      </c>
      <c r="P2331" s="1">
        <v>2329</v>
      </c>
      <c r="Q2331" s="4">
        <v>1330</v>
      </c>
    </row>
    <row r="2332" spans="14:17" ht="19.5" customHeight="1" x14ac:dyDescent="0.2">
      <c r="N2332" s="6">
        <f t="shared" ca="1" si="211"/>
        <v>-6.0295395081694229E-2</v>
      </c>
      <c r="O2332" s="13">
        <f t="shared" ca="1" si="210"/>
        <v>-1.99626797147495E-2</v>
      </c>
      <c r="P2332" s="1">
        <v>2330</v>
      </c>
      <c r="Q2332" s="4">
        <v>1331</v>
      </c>
    </row>
    <row r="2333" spans="14:17" ht="19.5" customHeight="1" x14ac:dyDescent="0.2">
      <c r="N2333" s="6">
        <f t="shared" ca="1" si="211"/>
        <v>-0.10407139875050897</v>
      </c>
      <c r="O2333" s="13">
        <f t="shared" ca="1" si="210"/>
        <v>-0.10497916018280509</v>
      </c>
      <c r="P2333" s="1">
        <v>2331</v>
      </c>
      <c r="Q2333" s="4">
        <v>1332</v>
      </c>
    </row>
    <row r="2334" spans="14:17" ht="19.5" customHeight="1" x14ac:dyDescent="0.2">
      <c r="N2334" s="6">
        <f t="shared" ca="1" si="211"/>
        <v>-0.147746921267017</v>
      </c>
      <c r="O2334" s="13">
        <f t="shared" ca="1" si="210"/>
        <v>-0.17602304951192008</v>
      </c>
      <c r="P2334" s="1">
        <v>2332</v>
      </c>
      <c r="Q2334" s="4">
        <v>1333</v>
      </c>
    </row>
    <row r="2335" spans="14:17" ht="19.5" customHeight="1" x14ac:dyDescent="0.2">
      <c r="N2335" s="6">
        <f t="shared" ca="1" si="211"/>
        <v>-0.1053923058674813</v>
      </c>
      <c r="O2335" s="13">
        <f t="shared" ca="1" si="210"/>
        <v>-0.16520789530997593</v>
      </c>
      <c r="P2335" s="1">
        <v>2333</v>
      </c>
      <c r="Q2335" s="4">
        <v>1334</v>
      </c>
    </row>
    <row r="2336" spans="14:17" ht="19.5" customHeight="1" x14ac:dyDescent="0.2">
      <c r="N2336" s="6">
        <f t="shared" ca="1" si="211"/>
        <v>9.9432667384951101E-2</v>
      </c>
      <c r="O2336" s="13">
        <f t="shared" ca="1" si="210"/>
        <v>2.7732168284201969E-2</v>
      </c>
      <c r="P2336" s="1">
        <v>2334</v>
      </c>
      <c r="Q2336" s="4">
        <v>1335</v>
      </c>
    </row>
    <row r="2337" spans="14:17" ht="19.5" customHeight="1" x14ac:dyDescent="0.2">
      <c r="N2337" s="6">
        <f t="shared" ca="1" si="211"/>
        <v>0.11677000438306191</v>
      </c>
      <c r="O2337" s="13">
        <f t="shared" ca="1" si="210"/>
        <v>8.6052747121564771E-2</v>
      </c>
      <c r="P2337" s="1">
        <v>2335</v>
      </c>
      <c r="Q2337" s="4">
        <v>1336</v>
      </c>
    </row>
    <row r="2338" spans="14:17" ht="19.5" customHeight="1" x14ac:dyDescent="0.2">
      <c r="N2338" s="6">
        <f t="shared" ca="1" si="211"/>
        <v>-4.6618308455721978E-2</v>
      </c>
      <c r="O2338" s="13">
        <f t="shared" ca="1" si="210"/>
        <v>-3.7886359687339707E-2</v>
      </c>
      <c r="P2338" s="1">
        <v>2336</v>
      </c>
      <c r="Q2338" s="4">
        <v>1337</v>
      </c>
    </row>
    <row r="2339" spans="14:17" ht="19.5" customHeight="1" x14ac:dyDescent="0.2">
      <c r="N2339" s="6">
        <f t="shared" ca="1" si="211"/>
        <v>3.3478699897532903E-2</v>
      </c>
      <c r="O2339" s="13">
        <f t="shared" ca="1" si="210"/>
        <v>8.7251539216231834E-3</v>
      </c>
      <c r="P2339" s="1">
        <v>2337</v>
      </c>
      <c r="Q2339" s="4">
        <v>1338</v>
      </c>
    </row>
    <row r="2340" spans="14:17" ht="19.5" customHeight="1" x14ac:dyDescent="0.2">
      <c r="N2340" s="6">
        <f t="shared" ca="1" si="211"/>
        <v>-4.8419577019029679E-2</v>
      </c>
      <c r="O2340" s="13">
        <f t="shared" ca="1" si="210"/>
        <v>-5.4733118786090516E-2</v>
      </c>
      <c r="P2340" s="1">
        <v>2338</v>
      </c>
      <c r="Q2340" s="4">
        <v>1339</v>
      </c>
    </row>
    <row r="2341" spans="14:17" ht="19.5" customHeight="1" x14ac:dyDescent="0.2">
      <c r="N2341" s="6">
        <f t="shared" ca="1" si="211"/>
        <v>7.4805327219785805E-2</v>
      </c>
      <c r="O2341" s="13">
        <f t="shared" ca="1" si="210"/>
        <v>4.3873293466773232E-2</v>
      </c>
      <c r="P2341" s="1">
        <v>2339</v>
      </c>
      <c r="Q2341" s="4">
        <v>1340</v>
      </c>
    </row>
    <row r="2342" spans="14:17" ht="19.5" customHeight="1" x14ac:dyDescent="0.2">
      <c r="N2342" s="6">
        <f t="shared" ca="1" si="211"/>
        <v>-7.6485244400801539E-2</v>
      </c>
      <c r="O2342" s="13">
        <f t="shared" ca="1" si="210"/>
        <v>-7.258082925560104E-2</v>
      </c>
      <c r="P2342" s="1">
        <v>2340</v>
      </c>
      <c r="Q2342" s="4">
        <v>1341</v>
      </c>
    </row>
    <row r="2343" spans="14:17" ht="19.5" customHeight="1" x14ac:dyDescent="0.2">
      <c r="N2343" s="6">
        <f t="shared" ca="1" si="211"/>
        <v>2.5597480531671352E-2</v>
      </c>
      <c r="O2343" s="13">
        <f t="shared" ca="1" si="210"/>
        <v>-3.093947380991266E-3</v>
      </c>
      <c r="P2343" s="1">
        <v>2341</v>
      </c>
      <c r="Q2343" s="4">
        <v>1342</v>
      </c>
    </row>
    <row r="2344" spans="14:17" ht="19.5" customHeight="1" x14ac:dyDescent="0.2">
      <c r="N2344" s="6">
        <f t="shared" ca="1" si="211"/>
        <v>-2.2358883871007481E-2</v>
      </c>
      <c r="O2344" s="13">
        <f t="shared" ca="1" si="210"/>
        <v>-2.6971638661946781E-2</v>
      </c>
      <c r="P2344" s="1">
        <v>2342</v>
      </c>
      <c r="Q2344" s="4">
        <v>1343</v>
      </c>
    </row>
    <row r="2345" spans="14:17" ht="19.5" customHeight="1" x14ac:dyDescent="0.2">
      <c r="N2345" s="6">
        <f t="shared" ca="1" si="211"/>
        <v>0.12150697054014158</v>
      </c>
      <c r="O2345" s="13">
        <f t="shared" ca="1" si="210"/>
        <v>0.11558948726352219</v>
      </c>
      <c r="P2345" s="1">
        <v>2343</v>
      </c>
      <c r="Q2345" s="4">
        <v>1344</v>
      </c>
    </row>
    <row r="2346" spans="14:17" ht="19.5" customHeight="1" x14ac:dyDescent="0.2">
      <c r="N2346" s="6">
        <f t="shared" ca="1" si="211"/>
        <v>-6.9964966801818324E-2</v>
      </c>
      <c r="O2346" s="13">
        <f t="shared" ca="1" si="210"/>
        <v>-4.911890804777113E-2</v>
      </c>
      <c r="P2346" s="1">
        <v>2344</v>
      </c>
      <c r="Q2346" s="4">
        <v>1345</v>
      </c>
    </row>
    <row r="2347" spans="14:17" ht="19.5" customHeight="1" x14ac:dyDescent="0.2">
      <c r="N2347" s="6">
        <f t="shared" ca="1" si="211"/>
        <v>-5.9219376901944516E-2</v>
      </c>
      <c r="O2347" s="13">
        <f t="shared" ca="1" si="210"/>
        <v>-4.9137981058258423E-2</v>
      </c>
      <c r="P2347" s="1">
        <v>2345</v>
      </c>
      <c r="Q2347" s="4">
        <v>1346</v>
      </c>
    </row>
    <row r="2348" spans="14:17" ht="19.5" customHeight="1" x14ac:dyDescent="0.2">
      <c r="N2348" s="6">
        <f t="shared" ca="1" si="211"/>
        <v>-6.1766536823766108E-2</v>
      </c>
      <c r="O2348" s="13">
        <f t="shared" ca="1" si="210"/>
        <v>-6.8597898610672073E-2</v>
      </c>
      <c r="P2348" s="1">
        <v>2346</v>
      </c>
      <c r="Q2348" s="4">
        <v>1347</v>
      </c>
    </row>
    <row r="2349" spans="14:17" ht="19.5" customHeight="1" x14ac:dyDescent="0.2">
      <c r="N2349" s="6">
        <f t="shared" ca="1" si="211"/>
        <v>8.2675590879530331E-2</v>
      </c>
      <c r="O2349" s="13">
        <f t="shared" ca="1" si="210"/>
        <v>6.2980568889398708E-2</v>
      </c>
      <c r="P2349" s="1">
        <v>2347</v>
      </c>
      <c r="Q2349" s="4">
        <v>1348</v>
      </c>
    </row>
    <row r="2350" spans="14:17" ht="19.5" customHeight="1" x14ac:dyDescent="0.2">
      <c r="N2350" s="6">
        <f t="shared" ca="1" si="211"/>
        <v>-0.10735580556594911</v>
      </c>
      <c r="O2350" s="13">
        <f t="shared" ca="1" si="210"/>
        <v>-9.7409533943014909E-2</v>
      </c>
      <c r="P2350" s="1">
        <v>2348</v>
      </c>
      <c r="Q2350" s="4">
        <v>1349</v>
      </c>
    </row>
    <row r="2351" spans="14:17" ht="19.5" customHeight="1" x14ac:dyDescent="0.2">
      <c r="N2351" s="6">
        <f t="shared" ca="1" si="211"/>
        <v>5.1247033004439809E-3</v>
      </c>
      <c r="O2351" s="13">
        <f t="shared" ca="1" si="210"/>
        <v>-2.3394135326323225E-2</v>
      </c>
      <c r="P2351" s="1">
        <v>2349</v>
      </c>
      <c r="Q2351" s="4">
        <v>1350</v>
      </c>
    </row>
    <row r="2352" spans="14:17" ht="19.5" customHeight="1" x14ac:dyDescent="0.2">
      <c r="N2352" s="6">
        <f t="shared" ca="1" si="211"/>
        <v>-3.2560114916223681E-2</v>
      </c>
      <c r="O2352" s="13">
        <f t="shared" ca="1" si="210"/>
        <v>-4.7119841854002663E-2</v>
      </c>
      <c r="P2352" s="1">
        <v>2350</v>
      </c>
      <c r="Q2352" s="4">
        <v>1351</v>
      </c>
    </row>
    <row r="2353" spans="14:17" ht="19.5" customHeight="1" x14ac:dyDescent="0.2">
      <c r="N2353" s="6">
        <f t="shared" ca="1" si="211"/>
        <v>-8.4403581266025443E-2</v>
      </c>
      <c r="O2353" s="13">
        <f t="shared" ca="1" si="210"/>
        <v>-0.10527078946191439</v>
      </c>
      <c r="P2353" s="1">
        <v>2351</v>
      </c>
      <c r="Q2353" s="4">
        <v>1352</v>
      </c>
    </row>
    <row r="2354" spans="14:17" ht="19.5" customHeight="1" x14ac:dyDescent="0.2">
      <c r="N2354" s="6">
        <f t="shared" ca="1" si="211"/>
        <v>-9.5274929528891064E-2</v>
      </c>
      <c r="O2354" s="13">
        <f t="shared" ca="1" si="210"/>
        <v>-0.13666882547490383</v>
      </c>
      <c r="P2354" s="1">
        <v>2352</v>
      </c>
      <c r="Q2354" s="4">
        <v>1353</v>
      </c>
    </row>
    <row r="2355" spans="14:17" ht="19.5" customHeight="1" x14ac:dyDescent="0.2">
      <c r="N2355" s="6">
        <f t="shared" ca="1" si="211"/>
        <v>-8.8117443087754613E-2</v>
      </c>
      <c r="O2355" s="13">
        <f t="shared" ca="1" si="210"/>
        <v>-0.15154753665173726</v>
      </c>
      <c r="P2355" s="1">
        <v>2353</v>
      </c>
      <c r="Q2355" s="4">
        <v>1354</v>
      </c>
    </row>
    <row r="2356" spans="14:17" ht="19.5" customHeight="1" x14ac:dyDescent="0.2">
      <c r="N2356" s="6">
        <f t="shared" ca="1" si="211"/>
        <v>6.1590559306861574E-2</v>
      </c>
      <c r="O2356" s="13">
        <f t="shared" ca="1" si="210"/>
        <v>-1.7727922014897639E-2</v>
      </c>
      <c r="P2356" s="1">
        <v>2354</v>
      </c>
      <c r="Q2356" s="4">
        <v>1355</v>
      </c>
    </row>
    <row r="2357" spans="14:17" ht="19.5" customHeight="1" x14ac:dyDescent="0.2">
      <c r="N2357" s="6">
        <f t="shared" ca="1" si="211"/>
        <v>0.13471087255541742</v>
      </c>
      <c r="O2357" s="13">
        <f t="shared" ca="1" si="210"/>
        <v>8.1072655081188022E-2</v>
      </c>
      <c r="P2357" s="1">
        <v>2355</v>
      </c>
      <c r="Q2357" s="4">
        <v>1356</v>
      </c>
    </row>
    <row r="2358" spans="14:17" ht="19.5" customHeight="1" x14ac:dyDescent="0.2">
      <c r="N2358" s="6">
        <f t="shared" ca="1" si="211"/>
        <v>-9.5910320832577584E-2</v>
      </c>
      <c r="O2358" s="13">
        <f t="shared" ca="1" si="210"/>
        <v>-0.11058847479684866</v>
      </c>
      <c r="P2358" s="1">
        <v>2356</v>
      </c>
      <c r="Q2358" s="4">
        <v>1357</v>
      </c>
    </row>
    <row r="2359" spans="14:17" ht="19.5" customHeight="1" x14ac:dyDescent="0.2">
      <c r="N2359" s="6">
        <f t="shared" ca="1" si="211"/>
        <v>-3.8731721822749456E-2</v>
      </c>
      <c r="O2359" s="13">
        <f t="shared" ca="1" si="210"/>
        <v>-8.5743115498721045E-2</v>
      </c>
      <c r="P2359" s="1">
        <v>2357</v>
      </c>
      <c r="Q2359" s="4">
        <v>1358</v>
      </c>
    </row>
    <row r="2360" spans="14:17" ht="19.5" customHeight="1" x14ac:dyDescent="0.2">
      <c r="N2360" s="6">
        <f t="shared" ca="1" si="211"/>
        <v>8.5298659377086056E-2</v>
      </c>
      <c r="O2360" s="13">
        <f t="shared" ca="1" si="210"/>
        <v>2.2350370266965486E-2</v>
      </c>
      <c r="P2360" s="1">
        <v>2358</v>
      </c>
      <c r="Q2360" s="4">
        <v>1359</v>
      </c>
    </row>
    <row r="2361" spans="14:17" ht="19.5" customHeight="1" x14ac:dyDescent="0.2">
      <c r="N2361" s="6">
        <f t="shared" ca="1" si="211"/>
        <v>6.0177851685925599E-2</v>
      </c>
      <c r="O2361" s="13">
        <f t="shared" ref="O2361:O2424" ca="1" si="212">SUMPRODUCT($M$3:$M$182,O2181:O2360)+N2361</f>
        <v>3.2036918944836762E-2</v>
      </c>
      <c r="P2361" s="1">
        <v>2359</v>
      </c>
      <c r="Q2361" s="4">
        <v>1360</v>
      </c>
    </row>
    <row r="2362" spans="14:17" ht="19.5" customHeight="1" x14ac:dyDescent="0.2">
      <c r="N2362" s="6">
        <f t="shared" ca="1" si="211"/>
        <v>-5.682619591271839E-2</v>
      </c>
      <c r="O2362" s="13">
        <f t="shared" ca="1" si="212"/>
        <v>-7.5049355141253729E-2</v>
      </c>
      <c r="P2362" s="1">
        <v>2360</v>
      </c>
      <c r="Q2362" s="4">
        <v>1361</v>
      </c>
    </row>
    <row r="2363" spans="14:17" ht="19.5" customHeight="1" x14ac:dyDescent="0.2">
      <c r="N2363" s="6">
        <f t="shared" ca="1" si="211"/>
        <v>-2.632123211501234E-2</v>
      </c>
      <c r="O2363" s="13">
        <f t="shared" ca="1" si="212"/>
        <v>-4.5919409325578683E-2</v>
      </c>
      <c r="P2363" s="1">
        <v>2361</v>
      </c>
      <c r="Q2363" s="4">
        <v>1362</v>
      </c>
    </row>
    <row r="2364" spans="14:17" ht="19.5" customHeight="1" x14ac:dyDescent="0.2">
      <c r="N2364" s="6">
        <f t="shared" ca="1" si="211"/>
        <v>0.15607269053927425</v>
      </c>
      <c r="O2364" s="13">
        <f t="shared" ca="1" si="212"/>
        <v>0.12122703156469269</v>
      </c>
      <c r="P2364" s="1">
        <v>2362</v>
      </c>
      <c r="Q2364" s="4">
        <v>1363</v>
      </c>
    </row>
    <row r="2365" spans="14:17" ht="19.5" customHeight="1" x14ac:dyDescent="0.2">
      <c r="N2365" s="6">
        <f t="shared" ca="1" si="211"/>
        <v>1.3404508120387381E-2</v>
      </c>
      <c r="O2365" s="13">
        <f t="shared" ca="1" si="212"/>
        <v>3.2209023382190428E-2</v>
      </c>
      <c r="P2365" s="1">
        <v>2363</v>
      </c>
      <c r="Q2365" s="4">
        <v>1364</v>
      </c>
    </row>
    <row r="2366" spans="14:17" ht="19.5" customHeight="1" x14ac:dyDescent="0.2">
      <c r="N2366" s="6">
        <f t="shared" ca="1" si="211"/>
        <v>4.6548392966886877E-2</v>
      </c>
      <c r="O2366" s="13">
        <f t="shared" ca="1" si="212"/>
        <v>6.0258211423953843E-2</v>
      </c>
      <c r="P2366" s="1">
        <v>2364</v>
      </c>
      <c r="Q2366" s="4">
        <v>1365</v>
      </c>
    </row>
    <row r="2367" spans="14:17" ht="19.5" customHeight="1" x14ac:dyDescent="0.2">
      <c r="N2367" s="6">
        <f t="shared" ca="1" si="211"/>
        <v>0.15184687281504208</v>
      </c>
      <c r="O2367" s="13">
        <f t="shared" ca="1" si="212"/>
        <v>0.18132585797419901</v>
      </c>
      <c r="P2367" s="1">
        <v>2365</v>
      </c>
      <c r="Q2367" s="4">
        <v>1366</v>
      </c>
    </row>
    <row r="2368" spans="14:17" ht="19.5" customHeight="1" x14ac:dyDescent="0.2">
      <c r="N2368" s="6">
        <f t="shared" ca="1" si="211"/>
        <v>-5.4250610976631026E-3</v>
      </c>
      <c r="O2368" s="13">
        <f t="shared" ca="1" si="212"/>
        <v>5.5977300763654349E-2</v>
      </c>
      <c r="P2368" s="1">
        <v>2366</v>
      </c>
      <c r="Q2368" s="4">
        <v>1367</v>
      </c>
    </row>
    <row r="2369" spans="14:17" ht="19.5" customHeight="1" x14ac:dyDescent="0.2">
      <c r="N2369" s="6">
        <f t="shared" ca="1" si="211"/>
        <v>-7.4297261024584713E-2</v>
      </c>
      <c r="O2369" s="13">
        <f t="shared" ca="1" si="212"/>
        <v>-2.0833524613088225E-2</v>
      </c>
      <c r="P2369" s="1">
        <v>2367</v>
      </c>
      <c r="Q2369" s="4">
        <v>1368</v>
      </c>
    </row>
    <row r="2370" spans="14:17" ht="19.5" customHeight="1" x14ac:dyDescent="0.2">
      <c r="N2370" s="6">
        <f t="shared" ca="1" si="211"/>
        <v>-2.5431972027425531E-2</v>
      </c>
      <c r="O2370" s="13">
        <f t="shared" ca="1" si="212"/>
        <v>-3.6856279956601692E-3</v>
      </c>
      <c r="P2370" s="1">
        <v>2368</v>
      </c>
      <c r="Q2370" s="4">
        <v>1369</v>
      </c>
    </row>
    <row r="2371" spans="14:17" ht="19.5" customHeight="1" x14ac:dyDescent="0.2">
      <c r="N2371" s="6">
        <f t="shared" ref="N2371:N2434" ca="1" si="213">NORMSINV(RAND())*0.096</f>
        <v>8.720347559628458E-2</v>
      </c>
      <c r="O2371" s="13">
        <f t="shared" ca="1" si="212"/>
        <v>9.9811056296277054E-2</v>
      </c>
      <c r="P2371" s="1">
        <v>2369</v>
      </c>
      <c r="Q2371" s="4">
        <v>1370</v>
      </c>
    </row>
    <row r="2372" spans="14:17" ht="19.5" customHeight="1" x14ac:dyDescent="0.2">
      <c r="N2372" s="6">
        <f t="shared" ca="1" si="213"/>
        <v>-9.7465515798945454E-2</v>
      </c>
      <c r="O2372" s="13">
        <f t="shared" ca="1" si="212"/>
        <v>-4.8517430865095412E-2</v>
      </c>
      <c r="P2372" s="1">
        <v>2370</v>
      </c>
      <c r="Q2372" s="4">
        <v>1371</v>
      </c>
    </row>
    <row r="2373" spans="14:17" ht="19.5" customHeight="1" x14ac:dyDescent="0.2">
      <c r="N2373" s="6">
        <f t="shared" ca="1" si="213"/>
        <v>-3.5253496300738001E-3</v>
      </c>
      <c r="O2373" s="13">
        <f t="shared" ca="1" si="212"/>
        <v>-5.3880350163282124E-5</v>
      </c>
      <c r="P2373" s="1">
        <v>2371</v>
      </c>
      <c r="Q2373" s="4">
        <v>1372</v>
      </c>
    </row>
    <row r="2374" spans="14:17" ht="19.5" customHeight="1" x14ac:dyDescent="0.2">
      <c r="N2374" s="6">
        <f t="shared" ca="1" si="213"/>
        <v>1.3314302581157915E-2</v>
      </c>
      <c r="O2374" s="13">
        <f t="shared" ca="1" si="212"/>
        <v>2.7564604533974496E-2</v>
      </c>
      <c r="P2374" s="1">
        <v>2372</v>
      </c>
      <c r="Q2374" s="4">
        <v>1373</v>
      </c>
    </row>
    <row r="2375" spans="14:17" ht="19.5" customHeight="1" x14ac:dyDescent="0.2">
      <c r="N2375" s="6">
        <f t="shared" ca="1" si="213"/>
        <v>-4.9515950027302691E-2</v>
      </c>
      <c r="O2375" s="13">
        <f t="shared" ca="1" si="212"/>
        <v>-3.2746813229093175E-2</v>
      </c>
      <c r="P2375" s="1">
        <v>2373</v>
      </c>
      <c r="Q2375" s="4">
        <v>1374</v>
      </c>
    </row>
    <row r="2376" spans="14:17" ht="19.5" customHeight="1" x14ac:dyDescent="0.2">
      <c r="N2376" s="6">
        <f t="shared" ca="1" si="213"/>
        <v>1.2510334947451702E-2</v>
      </c>
      <c r="O2376" s="13">
        <f t="shared" ca="1" si="212"/>
        <v>1.7375405432050108E-2</v>
      </c>
      <c r="P2376" s="1">
        <v>2374</v>
      </c>
      <c r="Q2376" s="4">
        <v>1375</v>
      </c>
    </row>
    <row r="2377" spans="14:17" ht="19.5" customHeight="1" x14ac:dyDescent="0.2">
      <c r="N2377" s="6">
        <f t="shared" ca="1" si="213"/>
        <v>5.8973076943638347E-2</v>
      </c>
      <c r="O2377" s="13">
        <f t="shared" ca="1" si="212"/>
        <v>7.0082388955038322E-2</v>
      </c>
      <c r="P2377" s="1">
        <v>2375</v>
      </c>
      <c r="Q2377" s="4">
        <v>1376</v>
      </c>
    </row>
    <row r="2378" spans="14:17" ht="19.5" customHeight="1" x14ac:dyDescent="0.2">
      <c r="N2378" s="6">
        <f t="shared" ca="1" si="213"/>
        <v>-4.0939693991324022E-2</v>
      </c>
      <c r="O2378" s="13">
        <f t="shared" ca="1" si="212"/>
        <v>-2.4771584598861321E-2</v>
      </c>
      <c r="P2378" s="1">
        <v>2376</v>
      </c>
      <c r="Q2378" s="4">
        <v>1377</v>
      </c>
    </row>
    <row r="2379" spans="14:17" ht="19.5" customHeight="1" x14ac:dyDescent="0.2">
      <c r="N2379" s="6">
        <f t="shared" ca="1" si="213"/>
        <v>0.16277890867911304</v>
      </c>
      <c r="O2379" s="13">
        <f t="shared" ca="1" si="212"/>
        <v>0.17181070140685994</v>
      </c>
      <c r="P2379" s="1">
        <v>2377</v>
      </c>
      <c r="Q2379" s="4">
        <v>1378</v>
      </c>
    </row>
    <row r="2380" spans="14:17" ht="19.5" customHeight="1" x14ac:dyDescent="0.2">
      <c r="N2380" s="6">
        <f t="shared" ca="1" si="213"/>
        <v>-9.9153693807984236E-2</v>
      </c>
      <c r="O2380" s="13">
        <f t="shared" ca="1" si="212"/>
        <v>-4.3321493354367593E-2</v>
      </c>
      <c r="P2380" s="1">
        <v>2378</v>
      </c>
      <c r="Q2380" s="4">
        <v>1379</v>
      </c>
    </row>
    <row r="2381" spans="14:17" ht="19.5" customHeight="1" x14ac:dyDescent="0.2">
      <c r="N2381" s="6">
        <f t="shared" ca="1" si="213"/>
        <v>-3.3507880138025165E-2</v>
      </c>
      <c r="O2381" s="13">
        <f t="shared" ca="1" si="212"/>
        <v>-1.57466463859657E-2</v>
      </c>
      <c r="P2381" s="1">
        <v>2379</v>
      </c>
      <c r="Q2381" s="4">
        <v>1380</v>
      </c>
    </row>
    <row r="2382" spans="14:17" ht="19.5" customHeight="1" x14ac:dyDescent="0.2">
      <c r="N2382" s="6">
        <f t="shared" ca="1" si="213"/>
        <v>-8.4070988046234224E-2</v>
      </c>
      <c r="O2382" s="13">
        <f t="shared" ca="1" si="212"/>
        <v>-7.7026209622490918E-2</v>
      </c>
      <c r="P2382" s="1">
        <v>2380</v>
      </c>
      <c r="Q2382" s="4">
        <v>1381</v>
      </c>
    </row>
    <row r="2383" spans="14:17" ht="19.5" customHeight="1" x14ac:dyDescent="0.2">
      <c r="N2383" s="6">
        <f t="shared" ca="1" si="213"/>
        <v>-2.55219679792347E-3</v>
      </c>
      <c r="O2383" s="13">
        <f t="shared" ca="1" si="212"/>
        <v>-1.353964050339453E-2</v>
      </c>
      <c r="P2383" s="1">
        <v>2381</v>
      </c>
      <c r="Q2383" s="4">
        <v>1382</v>
      </c>
    </row>
    <row r="2384" spans="14:17" ht="19.5" customHeight="1" x14ac:dyDescent="0.2">
      <c r="N2384" s="6">
        <f t="shared" ca="1" si="213"/>
        <v>8.9199619498875837E-2</v>
      </c>
      <c r="O2384" s="13">
        <f t="shared" ca="1" si="212"/>
        <v>7.8827277991836087E-2</v>
      </c>
      <c r="P2384" s="1">
        <v>2382</v>
      </c>
      <c r="Q2384" s="4">
        <v>1383</v>
      </c>
    </row>
    <row r="2385" spans="14:17" ht="19.5" customHeight="1" x14ac:dyDescent="0.2">
      <c r="N2385" s="6">
        <f t="shared" ca="1" si="213"/>
        <v>8.0803086852618611E-2</v>
      </c>
      <c r="O2385" s="13">
        <f t="shared" ca="1" si="212"/>
        <v>9.1868866872268487E-2</v>
      </c>
      <c r="P2385" s="1">
        <v>2383</v>
      </c>
      <c r="Q2385" s="4">
        <v>1384</v>
      </c>
    </row>
    <row r="2386" spans="14:17" ht="19.5" customHeight="1" x14ac:dyDescent="0.2">
      <c r="N2386" s="6">
        <f t="shared" ca="1" si="213"/>
        <v>-3.8284884138707835E-2</v>
      </c>
      <c r="O2386" s="13">
        <f t="shared" ca="1" si="212"/>
        <v>9.6557698969337649E-3</v>
      </c>
      <c r="P2386" s="1">
        <v>2384</v>
      </c>
      <c r="Q2386" s="4">
        <v>1385</v>
      </c>
    </row>
    <row r="2387" spans="14:17" ht="19.5" customHeight="1" x14ac:dyDescent="0.2">
      <c r="N2387" s="6">
        <f t="shared" ca="1" si="213"/>
        <v>6.6975992949706742E-2</v>
      </c>
      <c r="O2387" s="13">
        <f t="shared" ca="1" si="212"/>
        <v>9.3403345586648923E-2</v>
      </c>
      <c r="P2387" s="1">
        <v>2385</v>
      </c>
      <c r="Q2387" s="4">
        <v>1386</v>
      </c>
    </row>
    <row r="2388" spans="14:17" ht="19.5" customHeight="1" x14ac:dyDescent="0.2">
      <c r="N2388" s="6">
        <f t="shared" ca="1" si="213"/>
        <v>3.6986835616972379E-2</v>
      </c>
      <c r="O2388" s="13">
        <f t="shared" ca="1" si="212"/>
        <v>8.2447005714727378E-2</v>
      </c>
      <c r="P2388" s="1">
        <v>2386</v>
      </c>
      <c r="Q2388" s="4">
        <v>1387</v>
      </c>
    </row>
    <row r="2389" spans="14:17" ht="19.5" customHeight="1" x14ac:dyDescent="0.2">
      <c r="N2389" s="6">
        <f t="shared" ca="1" si="213"/>
        <v>-7.3608075885319188E-2</v>
      </c>
      <c r="O2389" s="13">
        <f t="shared" ca="1" si="212"/>
        <v>-2.6980931450229492E-2</v>
      </c>
      <c r="P2389" s="1">
        <v>2387</v>
      </c>
      <c r="Q2389" s="4">
        <v>1388</v>
      </c>
    </row>
    <row r="2390" spans="14:17" ht="19.5" customHeight="1" x14ac:dyDescent="0.2">
      <c r="N2390" s="6">
        <f t="shared" ca="1" si="213"/>
        <v>8.181513972921442E-2</v>
      </c>
      <c r="O2390" s="13">
        <f t="shared" ca="1" si="212"/>
        <v>8.9220287926092268E-2</v>
      </c>
      <c r="P2390" s="1">
        <v>2388</v>
      </c>
      <c r="Q2390" s="4">
        <v>1389</v>
      </c>
    </row>
    <row r="2391" spans="14:17" ht="19.5" customHeight="1" x14ac:dyDescent="0.2">
      <c r="N2391" s="6">
        <f t="shared" ca="1" si="213"/>
        <v>0.14102254209421211</v>
      </c>
      <c r="O2391" s="13">
        <f t="shared" ca="1" si="212"/>
        <v>0.1751463710589804</v>
      </c>
      <c r="P2391" s="1">
        <v>2389</v>
      </c>
      <c r="Q2391" s="4">
        <v>1390</v>
      </c>
    </row>
    <row r="2392" spans="14:17" ht="19.5" customHeight="1" x14ac:dyDescent="0.2">
      <c r="N2392" s="6">
        <f t="shared" ca="1" si="213"/>
        <v>-7.9657086440544769E-2</v>
      </c>
      <c r="O2392" s="13">
        <f t="shared" ca="1" si="212"/>
        <v>-4.9638407082855246E-3</v>
      </c>
      <c r="P2392" s="1">
        <v>2390</v>
      </c>
      <c r="Q2392" s="4">
        <v>1391</v>
      </c>
    </row>
    <row r="2393" spans="14:17" ht="19.5" customHeight="1" x14ac:dyDescent="0.2">
      <c r="N2393" s="6">
        <f t="shared" ca="1" si="213"/>
        <v>-6.1742371246118519E-2</v>
      </c>
      <c r="O2393" s="13">
        <f t="shared" ca="1" si="212"/>
        <v>-1.0849881070724328E-2</v>
      </c>
      <c r="P2393" s="1">
        <v>2391</v>
      </c>
      <c r="Q2393" s="4">
        <v>1392</v>
      </c>
    </row>
    <row r="2394" spans="14:17" ht="19.5" customHeight="1" x14ac:dyDescent="0.2">
      <c r="N2394" s="6">
        <f t="shared" ca="1" si="213"/>
        <v>-6.7654020881663651E-3</v>
      </c>
      <c r="O2394" s="13">
        <f t="shared" ca="1" si="212"/>
        <v>2.3026206679242656E-2</v>
      </c>
      <c r="P2394" s="1">
        <v>2392</v>
      </c>
      <c r="Q2394" s="4">
        <v>1393</v>
      </c>
    </row>
    <row r="2395" spans="14:17" ht="19.5" customHeight="1" x14ac:dyDescent="0.2">
      <c r="N2395" s="6">
        <f t="shared" ca="1" si="213"/>
        <v>-4.5422925659810987E-2</v>
      </c>
      <c r="O2395" s="13">
        <f t="shared" ca="1" si="212"/>
        <v>-2.2417815248687682E-2</v>
      </c>
      <c r="P2395" s="1">
        <v>2393</v>
      </c>
      <c r="Q2395" s="4">
        <v>1394</v>
      </c>
    </row>
    <row r="2396" spans="14:17" ht="19.5" customHeight="1" x14ac:dyDescent="0.2">
      <c r="N2396" s="6">
        <f t="shared" ca="1" si="213"/>
        <v>-0.14238875832241485</v>
      </c>
      <c r="O2396" s="13">
        <f t="shared" ca="1" si="212"/>
        <v>-0.13036431700355727</v>
      </c>
      <c r="P2396" s="1">
        <v>2394</v>
      </c>
      <c r="Q2396" s="4">
        <v>1395</v>
      </c>
    </row>
    <row r="2397" spans="14:17" ht="19.5" customHeight="1" x14ac:dyDescent="0.2">
      <c r="N2397" s="6">
        <f t="shared" ca="1" si="213"/>
        <v>-1.7359449953165136E-2</v>
      </c>
      <c r="O2397" s="13">
        <f t="shared" ca="1" si="212"/>
        <v>-3.8508765664482587E-2</v>
      </c>
      <c r="P2397" s="1">
        <v>2395</v>
      </c>
      <c r="Q2397" s="4">
        <v>1396</v>
      </c>
    </row>
    <row r="2398" spans="14:17" ht="19.5" customHeight="1" x14ac:dyDescent="0.2">
      <c r="N2398" s="6">
        <f t="shared" ca="1" si="213"/>
        <v>5.8686558920184893E-2</v>
      </c>
      <c r="O2398" s="13">
        <f t="shared" ca="1" si="212"/>
        <v>4.8722572505691876E-2</v>
      </c>
      <c r="P2398" s="1">
        <v>2396</v>
      </c>
      <c r="Q2398" s="4">
        <v>1397</v>
      </c>
    </row>
    <row r="2399" spans="14:17" ht="19.5" customHeight="1" x14ac:dyDescent="0.2">
      <c r="N2399" s="6">
        <f t="shared" ca="1" si="213"/>
        <v>0.19412878951735979</v>
      </c>
      <c r="O2399" s="13">
        <f t="shared" ca="1" si="212"/>
        <v>0.19600163269324083</v>
      </c>
      <c r="P2399" s="1">
        <v>2397</v>
      </c>
      <c r="Q2399" s="4">
        <v>1398</v>
      </c>
    </row>
    <row r="2400" spans="14:17" ht="19.5" customHeight="1" x14ac:dyDescent="0.2">
      <c r="N2400" s="6">
        <f t="shared" ca="1" si="213"/>
        <v>-1.4489486665776536E-2</v>
      </c>
      <c r="O2400" s="13">
        <f t="shared" ca="1" si="212"/>
        <v>3.8029623141426112E-2</v>
      </c>
      <c r="P2400" s="1">
        <v>2398</v>
      </c>
      <c r="Q2400" s="4">
        <v>1399</v>
      </c>
    </row>
    <row r="2401" spans="14:17" ht="19.5" customHeight="1" x14ac:dyDescent="0.2">
      <c r="N2401" s="6">
        <f t="shared" ca="1" si="213"/>
        <v>-0.13186888451723619</v>
      </c>
      <c r="O2401" s="13">
        <f t="shared" ca="1" si="212"/>
        <v>-9.1801924327721329E-2</v>
      </c>
      <c r="P2401" s="1">
        <v>2399</v>
      </c>
      <c r="Q2401" s="4">
        <v>1400</v>
      </c>
    </row>
    <row r="2402" spans="14:17" ht="19.5" customHeight="1" x14ac:dyDescent="0.2">
      <c r="N2402" s="6">
        <f t="shared" ca="1" si="213"/>
        <v>-7.242045783550273E-2</v>
      </c>
      <c r="O2402" s="13">
        <f t="shared" ca="1" si="212"/>
        <v>-7.6919206440512047E-2</v>
      </c>
      <c r="P2402" s="1">
        <v>2400</v>
      </c>
      <c r="Q2402" s="4">
        <v>1401</v>
      </c>
    </row>
    <row r="2403" spans="14:17" ht="19.5" customHeight="1" x14ac:dyDescent="0.2">
      <c r="N2403" s="6">
        <f t="shared" ca="1" si="213"/>
        <v>-5.2735829544765453E-2</v>
      </c>
      <c r="O2403" s="13">
        <f t="shared" ca="1" si="212"/>
        <v>-6.0150600320217969E-2</v>
      </c>
      <c r="P2403" s="1">
        <v>2401</v>
      </c>
      <c r="Q2403" s="4">
        <v>1402</v>
      </c>
    </row>
    <row r="2404" spans="14:17" ht="19.5" customHeight="1" x14ac:dyDescent="0.2">
      <c r="N2404" s="6">
        <f t="shared" ca="1" si="213"/>
        <v>0.1539880478985719</v>
      </c>
      <c r="O2404" s="13">
        <f t="shared" ca="1" si="212"/>
        <v>0.13662931499910966</v>
      </c>
      <c r="P2404" s="1">
        <v>2402</v>
      </c>
      <c r="Q2404" s="4">
        <v>1403</v>
      </c>
    </row>
    <row r="2405" spans="14:17" ht="19.5" customHeight="1" x14ac:dyDescent="0.2">
      <c r="N2405" s="6">
        <f t="shared" ca="1" si="213"/>
        <v>-7.2348588677516215E-2</v>
      </c>
      <c r="O2405" s="13">
        <f t="shared" ca="1" si="212"/>
        <v>-3.3928523399462819E-2</v>
      </c>
      <c r="P2405" s="1">
        <v>2403</v>
      </c>
      <c r="Q2405" s="4">
        <v>1404</v>
      </c>
    </row>
    <row r="2406" spans="14:17" ht="19.5" customHeight="1" x14ac:dyDescent="0.2">
      <c r="N2406" s="6">
        <f t="shared" ca="1" si="213"/>
        <v>9.6650790111211318E-2</v>
      </c>
      <c r="O2406" s="13">
        <f t="shared" ca="1" si="212"/>
        <v>0.10098564260597417</v>
      </c>
      <c r="P2406" s="1">
        <v>2404</v>
      </c>
      <c r="Q2406" s="4">
        <v>1405</v>
      </c>
    </row>
    <row r="2407" spans="14:17" ht="19.5" customHeight="1" x14ac:dyDescent="0.2">
      <c r="N2407" s="6">
        <f t="shared" ca="1" si="213"/>
        <v>-0.12984238004202797</v>
      </c>
      <c r="O2407" s="13">
        <f t="shared" ca="1" si="212"/>
        <v>-0.10978933099536514</v>
      </c>
      <c r="P2407" s="1">
        <v>2405</v>
      </c>
      <c r="Q2407" s="4">
        <v>1406</v>
      </c>
    </row>
    <row r="2408" spans="14:17" ht="19.5" customHeight="1" x14ac:dyDescent="0.2">
      <c r="N2408" s="6">
        <f t="shared" ca="1" si="213"/>
        <v>3.6208238266560298E-2</v>
      </c>
      <c r="O2408" s="13">
        <f t="shared" ca="1" si="212"/>
        <v>1.795683003570548E-2</v>
      </c>
      <c r="P2408" s="1">
        <v>2406</v>
      </c>
      <c r="Q2408" s="4">
        <v>1407</v>
      </c>
    </row>
    <row r="2409" spans="14:17" ht="19.5" customHeight="1" x14ac:dyDescent="0.2">
      <c r="N2409" s="6">
        <f t="shared" ca="1" si="213"/>
        <v>5.5130439983195792E-2</v>
      </c>
      <c r="O2409" s="13">
        <f t="shared" ca="1" si="212"/>
        <v>5.7821122720479831E-2</v>
      </c>
      <c r="P2409" s="1">
        <v>2407</v>
      </c>
      <c r="Q2409" s="4">
        <v>1408</v>
      </c>
    </row>
    <row r="2410" spans="14:17" ht="19.5" customHeight="1" x14ac:dyDescent="0.2">
      <c r="N2410" s="6">
        <f t="shared" ca="1" si="213"/>
        <v>-4.8901053232546239E-2</v>
      </c>
      <c r="O2410" s="13">
        <f t="shared" ca="1" si="212"/>
        <v>-2.0417604529883986E-2</v>
      </c>
      <c r="P2410" s="1">
        <v>2408</v>
      </c>
      <c r="Q2410" s="4">
        <v>1409</v>
      </c>
    </row>
    <row r="2411" spans="14:17" ht="19.5" customHeight="1" x14ac:dyDescent="0.2">
      <c r="N2411" s="6">
        <f t="shared" ca="1" si="213"/>
        <v>-6.5923422060670631E-2</v>
      </c>
      <c r="O2411" s="13">
        <f t="shared" ca="1" si="212"/>
        <v>-7.1979723770080078E-2</v>
      </c>
      <c r="P2411" s="1">
        <v>2409</v>
      </c>
      <c r="Q2411" s="4">
        <v>1410</v>
      </c>
    </row>
    <row r="2412" spans="14:17" ht="19.5" customHeight="1" x14ac:dyDescent="0.2">
      <c r="N2412" s="6">
        <f t="shared" ca="1" si="213"/>
        <v>4.2039064677545861E-2</v>
      </c>
      <c r="O2412" s="13">
        <f t="shared" ca="1" si="212"/>
        <v>3.1289948266458076E-2</v>
      </c>
      <c r="P2412" s="1">
        <v>2410</v>
      </c>
      <c r="Q2412" s="4">
        <v>1411</v>
      </c>
    </row>
    <row r="2413" spans="14:17" ht="19.5" customHeight="1" x14ac:dyDescent="0.2">
      <c r="N2413" s="6">
        <f t="shared" ca="1" si="213"/>
        <v>5.4708273289694714E-2</v>
      </c>
      <c r="O2413" s="13">
        <f t="shared" ca="1" si="212"/>
        <v>5.4253979269124189E-2</v>
      </c>
      <c r="P2413" s="1">
        <v>2411</v>
      </c>
      <c r="Q2413" s="4">
        <v>1412</v>
      </c>
    </row>
    <row r="2414" spans="14:17" ht="19.5" customHeight="1" x14ac:dyDescent="0.2">
      <c r="N2414" s="6">
        <f t="shared" ca="1" si="213"/>
        <v>1.37695666706275E-2</v>
      </c>
      <c r="O2414" s="13">
        <f t="shared" ca="1" si="212"/>
        <v>3.8346914176174127E-2</v>
      </c>
      <c r="P2414" s="1">
        <v>2412</v>
      </c>
      <c r="Q2414" s="4">
        <v>1413</v>
      </c>
    </row>
    <row r="2415" spans="14:17" ht="19.5" customHeight="1" x14ac:dyDescent="0.2">
      <c r="N2415" s="6">
        <f t="shared" ca="1" si="213"/>
        <v>1.5138346742523042E-2</v>
      </c>
      <c r="O2415" s="13">
        <f t="shared" ca="1" si="212"/>
        <v>2.6722800296058717E-2</v>
      </c>
      <c r="P2415" s="1">
        <v>2413</v>
      </c>
      <c r="Q2415" s="4">
        <v>1414</v>
      </c>
    </row>
    <row r="2416" spans="14:17" ht="19.5" customHeight="1" x14ac:dyDescent="0.2">
      <c r="N2416" s="6">
        <f t="shared" ca="1" si="213"/>
        <v>-1.5719810096578638E-2</v>
      </c>
      <c r="O2416" s="13">
        <f t="shared" ca="1" si="212"/>
        <v>1.5297719611205698E-2</v>
      </c>
      <c r="P2416" s="1">
        <v>2414</v>
      </c>
      <c r="Q2416" s="4">
        <v>1415</v>
      </c>
    </row>
    <row r="2417" spans="14:17" ht="19.5" customHeight="1" x14ac:dyDescent="0.2">
      <c r="N2417" s="6">
        <f t="shared" ca="1" si="213"/>
        <v>4.4357392682789785E-2</v>
      </c>
      <c r="O2417" s="13">
        <f t="shared" ca="1" si="212"/>
        <v>6.1765644556773198E-2</v>
      </c>
      <c r="P2417" s="1">
        <v>2415</v>
      </c>
      <c r="Q2417" s="4">
        <v>1416</v>
      </c>
    </row>
    <row r="2418" spans="14:17" ht="19.5" customHeight="1" x14ac:dyDescent="0.2">
      <c r="N2418" s="6">
        <f t="shared" ca="1" si="213"/>
        <v>-5.5979273566250487E-2</v>
      </c>
      <c r="O2418" s="13">
        <f t="shared" ca="1" si="212"/>
        <v>-2.6423772178865428E-2</v>
      </c>
      <c r="P2418" s="1">
        <v>2416</v>
      </c>
      <c r="Q2418" s="4">
        <v>1417</v>
      </c>
    </row>
    <row r="2419" spans="14:17" ht="19.5" customHeight="1" x14ac:dyDescent="0.2">
      <c r="N2419" s="6">
        <f t="shared" ca="1" si="213"/>
        <v>-1.6756973024067024E-2</v>
      </c>
      <c r="O2419" s="13">
        <f t="shared" ca="1" si="212"/>
        <v>5.4806141302892776E-3</v>
      </c>
      <c r="P2419" s="1">
        <v>2417</v>
      </c>
      <c r="Q2419" s="4">
        <v>1418</v>
      </c>
    </row>
    <row r="2420" spans="14:17" ht="19.5" customHeight="1" x14ac:dyDescent="0.2">
      <c r="N2420" s="6">
        <f t="shared" ca="1" si="213"/>
        <v>5.3566261578782651E-2</v>
      </c>
      <c r="O2420" s="13">
        <f t="shared" ca="1" si="212"/>
        <v>6.3313183082047489E-2</v>
      </c>
      <c r="P2420" s="1">
        <v>2418</v>
      </c>
      <c r="Q2420" s="4">
        <v>1419</v>
      </c>
    </row>
    <row r="2421" spans="14:17" ht="19.5" customHeight="1" x14ac:dyDescent="0.2">
      <c r="N2421" s="6">
        <f t="shared" ca="1" si="213"/>
        <v>0.23221835844653621</v>
      </c>
      <c r="O2421" s="13">
        <f t="shared" ca="1" si="212"/>
        <v>0.26649976081328547</v>
      </c>
      <c r="P2421" s="1">
        <v>2419</v>
      </c>
      <c r="Q2421" s="4">
        <v>1420</v>
      </c>
    </row>
    <row r="2422" spans="14:17" ht="19.5" customHeight="1" x14ac:dyDescent="0.2">
      <c r="N2422" s="6">
        <f t="shared" ca="1" si="213"/>
        <v>2.1234487378640355E-2</v>
      </c>
      <c r="O2422" s="13">
        <f t="shared" ca="1" si="212"/>
        <v>0.10963775307691635</v>
      </c>
      <c r="P2422" s="1">
        <v>2420</v>
      </c>
      <c r="Q2422" s="4">
        <v>1421</v>
      </c>
    </row>
    <row r="2423" spans="14:17" ht="19.5" customHeight="1" x14ac:dyDescent="0.2">
      <c r="N2423" s="6">
        <f t="shared" ca="1" si="213"/>
        <v>0.15260303116827828</v>
      </c>
      <c r="O2423" s="13">
        <f t="shared" ca="1" si="212"/>
        <v>0.22748737620039941</v>
      </c>
      <c r="P2423" s="1">
        <v>2421</v>
      </c>
      <c r="Q2423" s="4">
        <v>1422</v>
      </c>
    </row>
    <row r="2424" spans="14:17" ht="19.5" customHeight="1" x14ac:dyDescent="0.2">
      <c r="N2424" s="6">
        <f t="shared" ca="1" si="213"/>
        <v>-9.2312492846177985E-2</v>
      </c>
      <c r="O2424" s="13">
        <f t="shared" ca="1" si="212"/>
        <v>3.6213625343151506E-2</v>
      </c>
      <c r="P2424" s="1">
        <v>2422</v>
      </c>
      <c r="Q2424" s="4">
        <v>1423</v>
      </c>
    </row>
    <row r="2425" spans="14:17" ht="19.5" customHeight="1" x14ac:dyDescent="0.2">
      <c r="N2425" s="6">
        <f t="shared" ca="1" si="213"/>
        <v>-4.9023762141164181E-3</v>
      </c>
      <c r="O2425" s="13">
        <f t="shared" ref="O2425:O2441" ca="1" si="214">SUMPRODUCT($M$3:$M$182,O2245:O2424)+N2425</f>
        <v>8.6308468589755091E-2</v>
      </c>
      <c r="P2425" s="1">
        <v>2423</v>
      </c>
      <c r="Q2425" s="4">
        <v>1424</v>
      </c>
    </row>
    <row r="2426" spans="14:17" ht="19.5" customHeight="1" x14ac:dyDescent="0.2">
      <c r="N2426" s="6">
        <f t="shared" ca="1" si="213"/>
        <v>1.3793002868001902E-2</v>
      </c>
      <c r="O2426" s="13">
        <f t="shared" ca="1" si="214"/>
        <v>8.962643382255632E-2</v>
      </c>
      <c r="P2426" s="1">
        <v>2424</v>
      </c>
      <c r="Q2426" s="4">
        <v>1425</v>
      </c>
    </row>
    <row r="2427" spans="14:17" ht="19.5" customHeight="1" x14ac:dyDescent="0.2">
      <c r="N2427" s="6">
        <f t="shared" ca="1" si="213"/>
        <v>-3.1383888223064836E-2</v>
      </c>
      <c r="O2427" s="13">
        <f t="shared" ca="1" si="214"/>
        <v>4.6137061304397077E-2</v>
      </c>
      <c r="P2427" s="1">
        <v>2425</v>
      </c>
      <c r="Q2427" s="4">
        <v>1426</v>
      </c>
    </row>
    <row r="2428" spans="14:17" ht="19.5" customHeight="1" x14ac:dyDescent="0.2">
      <c r="N2428" s="6">
        <f t="shared" ca="1" si="213"/>
        <v>-0.12824293489971006</v>
      </c>
      <c r="O2428" s="13">
        <f t="shared" ca="1" si="214"/>
        <v>-5.1818579592379885E-2</v>
      </c>
      <c r="P2428" s="1">
        <v>2426</v>
      </c>
      <c r="Q2428" s="4">
        <v>1427</v>
      </c>
    </row>
    <row r="2429" spans="14:17" ht="19.5" customHeight="1" x14ac:dyDescent="0.2">
      <c r="N2429" s="6">
        <f t="shared" ca="1" si="213"/>
        <v>0.10095737587258585</v>
      </c>
      <c r="O2429" s="13">
        <f t="shared" ca="1" si="214"/>
        <v>0.13283667590682541</v>
      </c>
      <c r="P2429" s="1">
        <v>2427</v>
      </c>
      <c r="Q2429" s="4">
        <v>1428</v>
      </c>
    </row>
    <row r="2430" spans="14:17" ht="19.5" customHeight="1" x14ac:dyDescent="0.2">
      <c r="N2430" s="6">
        <f t="shared" ca="1" si="213"/>
        <v>1.7532292123327416E-2</v>
      </c>
      <c r="O2430" s="13">
        <f t="shared" ca="1" si="214"/>
        <v>8.8972895993109619E-2</v>
      </c>
      <c r="P2430" s="1">
        <v>2428</v>
      </c>
      <c r="Q2430" s="4">
        <v>1429</v>
      </c>
    </row>
    <row r="2431" spans="14:17" ht="19.5" customHeight="1" x14ac:dyDescent="0.2">
      <c r="N2431" s="6">
        <f t="shared" ca="1" si="213"/>
        <v>-2.5957827165036338E-2</v>
      </c>
      <c r="O2431" s="13">
        <f t="shared" ca="1" si="214"/>
        <v>4.3453587107150873E-2</v>
      </c>
      <c r="P2431" s="1">
        <v>2429</v>
      </c>
      <c r="Q2431" s="4">
        <v>1430</v>
      </c>
    </row>
    <row r="2432" spans="14:17" ht="19.5" customHeight="1" x14ac:dyDescent="0.2">
      <c r="N2432" s="6">
        <f t="shared" ca="1" si="213"/>
        <v>-0.13322499779464334</v>
      </c>
      <c r="O2432" s="13">
        <f t="shared" ca="1" si="214"/>
        <v>-7.3588521665902684E-2</v>
      </c>
      <c r="P2432" s="1">
        <v>2430</v>
      </c>
      <c r="Q2432" s="4">
        <v>1431</v>
      </c>
    </row>
    <row r="2433" spans="14:17" ht="19.5" customHeight="1" x14ac:dyDescent="0.2">
      <c r="N2433" s="6">
        <f t="shared" ca="1" si="213"/>
        <v>5.7208430790203831E-2</v>
      </c>
      <c r="O2433" s="13">
        <f t="shared" ca="1" si="214"/>
        <v>7.9403468182644807E-2</v>
      </c>
      <c r="P2433" s="1">
        <v>2431</v>
      </c>
      <c r="Q2433" s="4">
        <v>1432</v>
      </c>
    </row>
    <row r="2434" spans="14:17" ht="19.5" customHeight="1" x14ac:dyDescent="0.2">
      <c r="N2434" s="6">
        <f t="shared" ca="1" si="213"/>
        <v>-0.1145680454605859</v>
      </c>
      <c r="O2434" s="13">
        <f t="shared" ca="1" si="214"/>
        <v>-7.0082003228067374E-2</v>
      </c>
      <c r="P2434" s="1">
        <v>2432</v>
      </c>
      <c r="Q2434" s="4">
        <v>1433</v>
      </c>
    </row>
    <row r="2435" spans="14:17" ht="19.5" customHeight="1" x14ac:dyDescent="0.2">
      <c r="N2435" s="6">
        <f t="shared" ref="N2435:N2441" ca="1" si="215">NORMSINV(RAND())*0.096</f>
        <v>-6.9009504718551579E-2</v>
      </c>
      <c r="O2435" s="13">
        <f t="shared" ca="1" si="214"/>
        <v>-6.8161840868824833E-2</v>
      </c>
      <c r="P2435" s="1">
        <v>2433</v>
      </c>
      <c r="Q2435" s="4">
        <v>1434</v>
      </c>
    </row>
    <row r="2436" spans="14:17" ht="19.5" customHeight="1" x14ac:dyDescent="0.2">
      <c r="N2436" s="6">
        <f t="shared" ca="1" si="215"/>
        <v>-4.4764731279185774E-2</v>
      </c>
      <c r="O2436" s="13">
        <f t="shared" ca="1" si="214"/>
        <v>-4.7219550622568093E-2</v>
      </c>
      <c r="P2436" s="1">
        <v>2434</v>
      </c>
      <c r="Q2436" s="4">
        <v>1435</v>
      </c>
    </row>
    <row r="2437" spans="14:17" ht="19.5" customHeight="1" x14ac:dyDescent="0.2">
      <c r="N2437" s="6">
        <f t="shared" ca="1" si="215"/>
        <v>-0.21910684390498075</v>
      </c>
      <c r="O2437" s="13">
        <f t="shared" ca="1" si="214"/>
        <v>-0.23895179652111995</v>
      </c>
      <c r="P2437" s="1">
        <v>2435</v>
      </c>
      <c r="Q2437" s="4">
        <v>1436</v>
      </c>
    </row>
    <row r="2438" spans="14:17" ht="19.5" customHeight="1" x14ac:dyDescent="0.2">
      <c r="N2438" s="6">
        <f t="shared" ca="1" si="215"/>
        <v>2.2210155141912651E-2</v>
      </c>
      <c r="O2438" s="13">
        <f t="shared" ca="1" si="214"/>
        <v>-5.3239393551165602E-2</v>
      </c>
      <c r="P2438" s="1">
        <v>2436</v>
      </c>
      <c r="Q2438" s="4">
        <v>1437</v>
      </c>
    </row>
    <row r="2439" spans="14:17" ht="19.5" customHeight="1" x14ac:dyDescent="0.2">
      <c r="N2439" s="6">
        <f t="shared" ca="1" si="215"/>
        <v>3.6174494700637695E-2</v>
      </c>
      <c r="O2439" s="13">
        <f t="shared" ca="1" si="214"/>
        <v>-1.1815706795137583E-2</v>
      </c>
      <c r="P2439" s="1">
        <v>2437</v>
      </c>
      <c r="Q2439" s="4">
        <v>1438</v>
      </c>
    </row>
    <row r="2440" spans="14:17" ht="19.5" customHeight="1" x14ac:dyDescent="0.2">
      <c r="N2440" s="6">
        <f t="shared" ca="1" si="215"/>
        <v>0.11211589776591614</v>
      </c>
      <c r="O2440" s="13">
        <f t="shared" ca="1" si="214"/>
        <v>7.8493628093175852E-2</v>
      </c>
      <c r="P2440" s="1">
        <v>2438</v>
      </c>
      <c r="Q2440" s="4">
        <v>1439</v>
      </c>
    </row>
    <row r="2441" spans="14:17" ht="19.5" customHeight="1" x14ac:dyDescent="0.2">
      <c r="N2441" s="6">
        <f t="shared" ca="1" si="215"/>
        <v>-6.3103774293018763E-2</v>
      </c>
      <c r="O2441" s="13">
        <f t="shared" ca="1" si="214"/>
        <v>-6.8449076952333335E-2</v>
      </c>
      <c r="P2441" s="1">
        <v>2439</v>
      </c>
      <c r="Q2441" s="4">
        <v>1440</v>
      </c>
    </row>
    <row r="2442" spans="14:17" ht="19.5" customHeight="1" x14ac:dyDescent="0.2">
      <c r="Q2442" s="4"/>
    </row>
    <row r="2443" spans="14:17" ht="19.5" customHeight="1" x14ac:dyDescent="0.2">
      <c r="Q2443" s="4"/>
    </row>
    <row r="2444" spans="14:17" ht="19.5" customHeight="1" x14ac:dyDescent="0.2">
      <c r="Q2444" s="4"/>
    </row>
    <row r="2445" spans="14:17" ht="19.5" customHeight="1" x14ac:dyDescent="0.2">
      <c r="Q2445" s="4"/>
    </row>
    <row r="2446" spans="14:17" ht="19.5" customHeight="1" x14ac:dyDescent="0.2">
      <c r="Q2446" s="4"/>
    </row>
    <row r="2447" spans="14:17" ht="19.5" customHeight="1" x14ac:dyDescent="0.2">
      <c r="Q2447" s="4"/>
    </row>
    <row r="2448" spans="14:17" ht="19.5" customHeight="1" x14ac:dyDescent="0.2">
      <c r="Q2448" s="4"/>
    </row>
    <row r="2449" spans="17:17" ht="19.5" customHeight="1" x14ac:dyDescent="0.2">
      <c r="Q2449" s="4"/>
    </row>
    <row r="2450" spans="17:17" ht="19.5" customHeight="1" x14ac:dyDescent="0.2">
      <c r="Q2450" s="4"/>
    </row>
    <row r="2451" spans="17:17" ht="19.5" customHeight="1" x14ac:dyDescent="0.2">
      <c r="Q2451" s="4"/>
    </row>
    <row r="2452" spans="17:17" ht="19.5" customHeight="1" x14ac:dyDescent="0.2">
      <c r="Q2452" s="4"/>
    </row>
    <row r="2453" spans="17:17" ht="19.5" customHeight="1" x14ac:dyDescent="0.2">
      <c r="Q2453" s="4"/>
    </row>
    <row r="2454" spans="17:17" ht="19.5" customHeight="1" x14ac:dyDescent="0.2">
      <c r="Q2454" s="4"/>
    </row>
    <row r="2455" spans="17:17" ht="19.5" customHeight="1" x14ac:dyDescent="0.2">
      <c r="Q2455" s="4"/>
    </row>
    <row r="2456" spans="17:17" ht="19.5" customHeight="1" x14ac:dyDescent="0.2">
      <c r="Q2456" s="4"/>
    </row>
    <row r="2457" spans="17:17" ht="19.5" customHeight="1" x14ac:dyDescent="0.2">
      <c r="Q2457" s="4"/>
    </row>
    <row r="2458" spans="17:17" ht="19.5" customHeight="1" x14ac:dyDescent="0.2">
      <c r="Q2458" s="4"/>
    </row>
    <row r="2459" spans="17:17" ht="19.5" customHeight="1" x14ac:dyDescent="0.2">
      <c r="Q2459" s="4"/>
    </row>
    <row r="2460" spans="17:17" ht="19.5" customHeight="1" x14ac:dyDescent="0.2">
      <c r="Q2460" s="4"/>
    </row>
    <row r="2461" spans="17:17" ht="19.5" customHeight="1" x14ac:dyDescent="0.2">
      <c r="Q2461" s="4"/>
    </row>
    <row r="2462" spans="17:17" ht="19.5" customHeight="1" x14ac:dyDescent="0.2">
      <c r="Q2462" s="4"/>
    </row>
    <row r="2463" spans="17:17" ht="19.5" customHeight="1" x14ac:dyDescent="0.2">
      <c r="Q2463" s="4"/>
    </row>
    <row r="2464" spans="17:17" ht="19.5" customHeight="1" x14ac:dyDescent="0.2">
      <c r="Q2464" s="4"/>
    </row>
    <row r="2465" spans="17:17" ht="19.5" customHeight="1" x14ac:dyDescent="0.2">
      <c r="Q2465" s="4"/>
    </row>
    <row r="2466" spans="17:17" ht="19.5" customHeight="1" x14ac:dyDescent="0.2">
      <c r="Q2466" s="4"/>
    </row>
    <row r="2467" spans="17:17" ht="19.5" customHeight="1" x14ac:dyDescent="0.2">
      <c r="Q2467" s="4"/>
    </row>
    <row r="2468" spans="17:17" ht="19.5" customHeight="1" x14ac:dyDescent="0.2">
      <c r="Q2468" s="4"/>
    </row>
    <row r="2469" spans="17:17" ht="19.5" customHeight="1" x14ac:dyDescent="0.2">
      <c r="Q2469" s="4"/>
    </row>
    <row r="2470" spans="17:17" ht="19.5" customHeight="1" x14ac:dyDescent="0.2">
      <c r="Q2470" s="4"/>
    </row>
    <row r="2471" spans="17:17" ht="19.5" customHeight="1" x14ac:dyDescent="0.2">
      <c r="Q2471" s="4"/>
    </row>
    <row r="2472" spans="17:17" ht="19.5" customHeight="1" x14ac:dyDescent="0.2">
      <c r="Q2472" s="4"/>
    </row>
    <row r="2473" spans="17:17" ht="19.5" customHeight="1" x14ac:dyDescent="0.2">
      <c r="Q2473" s="4"/>
    </row>
    <row r="2474" spans="17:17" ht="19.5" customHeight="1" x14ac:dyDescent="0.2">
      <c r="Q2474" s="4"/>
    </row>
    <row r="2475" spans="17:17" ht="19.5" customHeight="1" x14ac:dyDescent="0.2">
      <c r="Q2475" s="4"/>
    </row>
    <row r="2476" spans="17:17" ht="19.5" customHeight="1" x14ac:dyDescent="0.2">
      <c r="Q2476" s="4"/>
    </row>
    <row r="2477" spans="17:17" ht="19.5" customHeight="1" x14ac:dyDescent="0.2">
      <c r="Q2477" s="4"/>
    </row>
    <row r="2478" spans="17:17" ht="19.5" customHeight="1" x14ac:dyDescent="0.2">
      <c r="Q2478" s="4"/>
    </row>
    <row r="2479" spans="17:17" ht="19.5" customHeight="1" x14ac:dyDescent="0.2">
      <c r="Q2479" s="4"/>
    </row>
    <row r="2480" spans="17:17" ht="19.5" customHeight="1" x14ac:dyDescent="0.2">
      <c r="Q2480" s="4"/>
    </row>
    <row r="2481" spans="17:17" ht="19.5" customHeight="1" x14ac:dyDescent="0.2">
      <c r="Q2481" s="4"/>
    </row>
    <row r="2482" spans="17:17" ht="19.5" customHeight="1" x14ac:dyDescent="0.2">
      <c r="Q2482" s="4"/>
    </row>
    <row r="2483" spans="17:17" ht="19.5" customHeight="1" x14ac:dyDescent="0.2">
      <c r="Q2483" s="4"/>
    </row>
    <row r="2484" spans="17:17" ht="19.5" customHeight="1" x14ac:dyDescent="0.2">
      <c r="Q2484" s="4"/>
    </row>
    <row r="2485" spans="17:17" ht="19.5" customHeight="1" x14ac:dyDescent="0.2">
      <c r="Q2485" s="4"/>
    </row>
    <row r="2486" spans="17:17" ht="19.5" customHeight="1" x14ac:dyDescent="0.2">
      <c r="Q2486" s="4"/>
    </row>
    <row r="2487" spans="17:17" ht="19.5" customHeight="1" x14ac:dyDescent="0.2">
      <c r="Q2487" s="4"/>
    </row>
    <row r="2488" spans="17:17" ht="19.5" customHeight="1" x14ac:dyDescent="0.2">
      <c r="Q2488" s="4"/>
    </row>
    <row r="2489" spans="17:17" ht="19.5" customHeight="1" x14ac:dyDescent="0.2">
      <c r="Q2489" s="4"/>
    </row>
    <row r="2490" spans="17:17" ht="19.5" customHeight="1" x14ac:dyDescent="0.2">
      <c r="Q2490" s="4"/>
    </row>
    <row r="2491" spans="17:17" ht="19.5" customHeight="1" x14ac:dyDescent="0.2">
      <c r="Q2491" s="4"/>
    </row>
    <row r="2492" spans="17:17" ht="19.5" customHeight="1" x14ac:dyDescent="0.2">
      <c r="Q2492" s="4"/>
    </row>
    <row r="2493" spans="17:17" ht="19.5" customHeight="1" x14ac:dyDescent="0.2">
      <c r="Q2493" s="4"/>
    </row>
    <row r="2494" spans="17:17" ht="19.5" customHeight="1" x14ac:dyDescent="0.2">
      <c r="Q2494" s="4"/>
    </row>
    <row r="2495" spans="17:17" ht="19.5" customHeight="1" x14ac:dyDescent="0.2">
      <c r="Q2495" s="4"/>
    </row>
    <row r="2496" spans="17:17" ht="19.5" customHeight="1" x14ac:dyDescent="0.2">
      <c r="Q2496" s="4"/>
    </row>
    <row r="2497" spans="17:17" ht="19.5" customHeight="1" x14ac:dyDescent="0.2">
      <c r="Q2497" s="4"/>
    </row>
    <row r="2498" spans="17:17" ht="19.5" customHeight="1" x14ac:dyDescent="0.2">
      <c r="Q2498" s="4"/>
    </row>
    <row r="2499" spans="17:17" ht="19.5" customHeight="1" x14ac:dyDescent="0.2">
      <c r="Q2499" s="4"/>
    </row>
    <row r="2500" spans="17:17" ht="19.5" customHeight="1" x14ac:dyDescent="0.2">
      <c r="Q2500" s="4"/>
    </row>
    <row r="2501" spans="17:17" ht="19.5" customHeight="1" x14ac:dyDescent="0.2">
      <c r="Q2501" s="4"/>
    </row>
    <row r="2502" spans="17:17" ht="19.5" customHeight="1" x14ac:dyDescent="0.2">
      <c r="Q2502" s="4"/>
    </row>
    <row r="2503" spans="17:17" ht="19.5" customHeight="1" x14ac:dyDescent="0.2">
      <c r="Q2503" s="4"/>
    </row>
    <row r="2504" spans="17:17" ht="19.5" customHeight="1" x14ac:dyDescent="0.2">
      <c r="Q2504" s="4"/>
    </row>
    <row r="2505" spans="17:17" ht="19.5" customHeight="1" x14ac:dyDescent="0.2">
      <c r="Q2505" s="4"/>
    </row>
    <row r="2506" spans="17:17" ht="19.5" customHeight="1" x14ac:dyDescent="0.2">
      <c r="Q2506" s="4"/>
    </row>
    <row r="2507" spans="17:17" ht="19.5" customHeight="1" x14ac:dyDescent="0.2">
      <c r="Q2507" s="4"/>
    </row>
    <row r="2508" spans="17:17" ht="19.5" customHeight="1" x14ac:dyDescent="0.2">
      <c r="Q2508" s="4"/>
    </row>
    <row r="2509" spans="17:17" ht="19.5" customHeight="1" x14ac:dyDescent="0.2">
      <c r="Q2509" s="4"/>
    </row>
    <row r="2510" spans="17:17" ht="19.5" customHeight="1" x14ac:dyDescent="0.2">
      <c r="Q2510" s="4"/>
    </row>
    <row r="2511" spans="17:17" ht="19.5" customHeight="1" x14ac:dyDescent="0.2">
      <c r="Q2511" s="4"/>
    </row>
    <row r="2512" spans="17:17" ht="19.5" customHeight="1" x14ac:dyDescent="0.2">
      <c r="Q2512" s="4"/>
    </row>
    <row r="2513" spans="17:17" ht="19.5" customHeight="1" x14ac:dyDescent="0.2">
      <c r="Q2513" s="4"/>
    </row>
    <row r="2514" spans="17:17" ht="19.5" customHeight="1" x14ac:dyDescent="0.2">
      <c r="Q2514" s="4"/>
    </row>
    <row r="2515" spans="17:17" ht="19.5" customHeight="1" x14ac:dyDescent="0.2">
      <c r="Q2515" s="4"/>
    </row>
  </sheetData>
  <sheetProtection selectLockedCells="1" selectUnlockedCells="1"/>
  <dataValidations count="1">
    <dataValidation type="whole" allowBlank="1" showInputMessage="1" showErrorMessage="1" sqref="B6">
      <formula1>0</formula1>
      <formula2>1</formula2>
    </dataValidation>
  </dataValidation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Age</vt:lpstr>
      <vt:lpstr>Male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</dc:creator>
  <cp:lastModifiedBy>SP</cp:lastModifiedBy>
  <dcterms:created xsi:type="dcterms:W3CDTF">2012-10-10T10:43:13Z</dcterms:created>
  <dcterms:modified xsi:type="dcterms:W3CDTF">2012-12-15T17:28:13Z</dcterms:modified>
</cp:coreProperties>
</file>