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45" windowWidth="25260" windowHeight="609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33" i="1" l="1"/>
  <c r="J33" i="1"/>
  <c r="I33" i="1"/>
  <c r="H33" i="1"/>
  <c r="G33" i="1"/>
  <c r="F33" i="1"/>
  <c r="E33" i="1"/>
  <c r="D33" i="1"/>
  <c r="C33" i="1"/>
  <c r="B33" i="1"/>
  <c r="C11" i="1"/>
  <c r="B11" i="1"/>
</calcChain>
</file>

<file path=xl/sharedStrings.xml><?xml version="1.0" encoding="utf-8"?>
<sst xmlns="http://schemas.openxmlformats.org/spreadsheetml/2006/main" count="58" uniqueCount="34">
  <si>
    <t>Samples</t>
  </si>
  <si>
    <t>hTERT-HPNE</t>
  </si>
  <si>
    <t>PANC-1</t>
  </si>
  <si>
    <t>Total pooled reads</t>
  </si>
  <si>
    <t>Reads mapped to RefSeq</t>
  </si>
  <si>
    <t xml:space="preserve">Reads mapped to Ensembl </t>
  </si>
  <si>
    <t>Reads mapped to Human Genome</t>
  </si>
  <si>
    <t>Reads removed</t>
  </si>
  <si>
    <t>Total reads</t>
  </si>
  <si>
    <t>Uniquely mapped reads</t>
  </si>
  <si>
    <t>Reads mapped to miRBase mature</t>
  </si>
  <si>
    <t>Multiply mapped reads</t>
  </si>
  <si>
    <t>13,283,184 (60.1%)</t>
  </si>
  <si>
    <t>5,462,159 (54.1%)</t>
  </si>
  <si>
    <t>Total mapped reads</t>
  </si>
  <si>
    <t>Unique reads that mapped to Human Genome</t>
  </si>
  <si>
    <t>-</t>
  </si>
  <si>
    <t>H3K4me1</t>
  </si>
  <si>
    <t>H3K4me3</t>
  </si>
  <si>
    <t>H3K27me3</t>
  </si>
  <si>
    <t>Pol II</t>
  </si>
  <si>
    <t>Input</t>
  </si>
  <si>
    <t>Alignment was performed using BWA (version 0.5.4) with default value for all parameters. Data is presented as percentages of the total number of reads (pooled).</t>
  </si>
  <si>
    <t>Alignment was performed using BWA (incorporated in miRNAKey). Data is presented as percentages of the total number of reads and the total number of mapped reads.</t>
  </si>
  <si>
    <t>Alignment was performed using Bowtie (with best hit that allowed up to two mismatches). Data is presented as percentages of the total number of reads (pooled).</t>
  </si>
  <si>
    <t>Supplementary Table 1C: Numbers of reads generated by ChIP-seq experiments and their alignment characteristics</t>
  </si>
  <si>
    <t># of peaks</t>
  </si>
  <si>
    <t>Read length</t>
  </si>
  <si>
    <t>Reads from lane 1</t>
  </si>
  <si>
    <t>Reads from lane 2</t>
  </si>
  <si>
    <t>Reads from lane 3</t>
  </si>
  <si>
    <t>Supplementary Table 1A: Number of reads generated by mRNA-seq experiments and their alignment characteristics</t>
  </si>
  <si>
    <t>Supplementary Table 1B: Number of reads generated by miRNA-seq experiments and their alignment characteristics</t>
  </si>
  <si>
    <t>Total reads mapped to Human Genome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</si>
</sst>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wrapText="1"/>
    </xf>
    <xf numFmtId="9" fontId="1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/>
    <xf numFmtId="0" fontId="1" fillId="0" borderId="0" xfId="0" applyFont="1" applyFill="1"/>
    <xf numFmtId="0" fontId="0" fillId="0" borderId="0" xfId="0" applyFill="1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 applyBorder="1" applyAlignment="1">
      <alignment horizontal="center"/>
    </xf>
    <xf numFmtId="3" fontId="2" fillId="0" borderId="0" xfId="0" applyNumberFormat="1" applyFont="1" applyFill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/>
    <xf numFmtId="3" fontId="1" fillId="0" borderId="1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zoomScaleNormal="100" workbookViewId="0">
      <selection activeCell="D3" sqref="D3"/>
    </sheetView>
  </sheetViews>
  <sheetFormatPr defaultRowHeight="15" x14ac:dyDescent="0.25"/>
  <cols>
    <col min="1" max="1" width="59.7109375" customWidth="1"/>
    <col min="2" max="2" width="28.42578125" bestFit="1" customWidth="1"/>
    <col min="3" max="3" width="27.28515625" bestFit="1" customWidth="1"/>
    <col min="4" max="4" width="28.42578125" bestFit="1" customWidth="1"/>
    <col min="5" max="5" width="22.7109375" bestFit="1" customWidth="1"/>
    <col min="6" max="6" width="22.42578125" bestFit="1" customWidth="1"/>
    <col min="7" max="8" width="21" bestFit="1" customWidth="1"/>
    <col min="9" max="9" width="22.28515625" bestFit="1" customWidth="1"/>
    <col min="10" max="10" width="16.42578125" bestFit="1" customWidth="1"/>
    <col min="11" max="11" width="16.140625" bestFit="1" customWidth="1"/>
    <col min="12" max="12" width="18.7109375" customWidth="1"/>
  </cols>
  <sheetData>
    <row r="1" spans="1:12" ht="34.5" customHeight="1" x14ac:dyDescent="0.25">
      <c r="A1" s="21" t="s">
        <v>31</v>
      </c>
      <c r="B1" s="21"/>
      <c r="C1" s="21"/>
      <c r="D1" s="10"/>
      <c r="E1" s="10"/>
      <c r="F1" s="10"/>
      <c r="G1" s="10"/>
      <c r="H1" s="10"/>
      <c r="I1" s="10"/>
      <c r="J1" s="10"/>
      <c r="K1" s="10"/>
      <c r="L1" s="10"/>
    </row>
    <row r="2" spans="1:12" ht="15.75" x14ac:dyDescent="0.25">
      <c r="A2" s="14" t="s">
        <v>0</v>
      </c>
      <c r="B2" s="14" t="s">
        <v>1</v>
      </c>
      <c r="C2" s="14" t="s">
        <v>2</v>
      </c>
      <c r="D2" s="11"/>
      <c r="E2" s="11"/>
      <c r="F2" s="10"/>
      <c r="G2" s="10"/>
      <c r="H2" s="10"/>
      <c r="I2" s="10"/>
      <c r="J2" s="10"/>
      <c r="K2" s="10"/>
      <c r="L2" s="10"/>
    </row>
    <row r="3" spans="1:12" ht="15.75" x14ac:dyDescent="0.25">
      <c r="A3" s="2" t="s">
        <v>27</v>
      </c>
      <c r="B3" s="3">
        <v>35</v>
      </c>
      <c r="C3" s="3">
        <v>35</v>
      </c>
      <c r="D3" s="9"/>
      <c r="E3" s="10"/>
      <c r="F3" s="10"/>
      <c r="G3" s="10"/>
      <c r="H3" s="10"/>
      <c r="I3" s="10"/>
      <c r="J3" s="10"/>
      <c r="K3" s="10"/>
      <c r="L3" s="10"/>
    </row>
    <row r="4" spans="1:12" ht="15.75" x14ac:dyDescent="0.25">
      <c r="A4" s="2" t="s">
        <v>28</v>
      </c>
      <c r="B4" s="3">
        <v>11222568</v>
      </c>
      <c r="C4" s="3">
        <v>9073050</v>
      </c>
      <c r="D4" s="9"/>
      <c r="E4" s="10"/>
      <c r="F4" s="10"/>
      <c r="G4" s="10"/>
      <c r="H4" s="10"/>
      <c r="I4" s="10"/>
      <c r="J4" s="10"/>
      <c r="K4" s="10"/>
      <c r="L4" s="10"/>
    </row>
    <row r="5" spans="1:12" ht="15.75" x14ac:dyDescent="0.25">
      <c r="A5" s="2" t="s">
        <v>29</v>
      </c>
      <c r="B5" s="3">
        <v>8555900</v>
      </c>
      <c r="C5" s="3">
        <v>8696199</v>
      </c>
      <c r="D5" s="9"/>
      <c r="E5" s="10"/>
      <c r="F5" s="10"/>
      <c r="G5" s="10"/>
      <c r="H5" s="10"/>
      <c r="I5" s="10"/>
      <c r="J5" s="10"/>
      <c r="K5" s="10"/>
      <c r="L5" s="10"/>
    </row>
    <row r="6" spans="1:12" ht="15.75" x14ac:dyDescent="0.25">
      <c r="A6" s="2" t="s">
        <v>3</v>
      </c>
      <c r="B6" s="3">
        <v>19778468</v>
      </c>
      <c r="C6" s="3">
        <v>17769249</v>
      </c>
      <c r="D6" s="9"/>
      <c r="E6" s="10"/>
      <c r="F6" s="10"/>
      <c r="G6" s="10"/>
      <c r="H6" s="10"/>
      <c r="I6" s="10"/>
      <c r="J6" s="10"/>
      <c r="K6" s="10"/>
      <c r="L6" s="10"/>
    </row>
    <row r="7" spans="1:12" ht="15.75" x14ac:dyDescent="0.25">
      <c r="A7" s="1" t="s">
        <v>4</v>
      </c>
      <c r="B7" s="4">
        <v>0.88100000000000001</v>
      </c>
      <c r="C7" s="5">
        <v>0.86</v>
      </c>
      <c r="D7" s="9"/>
      <c r="E7" s="10"/>
      <c r="F7" s="10"/>
      <c r="G7" s="10"/>
      <c r="H7" s="10"/>
      <c r="I7" s="10"/>
      <c r="J7" s="10"/>
      <c r="K7" s="10"/>
      <c r="L7" s="10"/>
    </row>
    <row r="8" spans="1:12" ht="15.75" x14ac:dyDescent="0.25">
      <c r="A8" s="1" t="s">
        <v>5</v>
      </c>
      <c r="B8" s="4">
        <v>3.3000000000000002E-2</v>
      </c>
      <c r="C8" s="4">
        <v>4.1000000000000002E-2</v>
      </c>
      <c r="D8" s="9"/>
      <c r="E8" s="10"/>
      <c r="F8" s="10"/>
      <c r="G8" s="10"/>
      <c r="H8" s="10"/>
      <c r="I8" s="10"/>
      <c r="J8" s="10"/>
      <c r="K8" s="10"/>
      <c r="L8" s="10"/>
    </row>
    <row r="9" spans="1:12" ht="15.75" x14ac:dyDescent="0.25">
      <c r="A9" s="1" t="s">
        <v>6</v>
      </c>
      <c r="B9" s="5">
        <v>7.0000000000000007E-2</v>
      </c>
      <c r="C9" s="4">
        <v>8.2000000000000003E-2</v>
      </c>
      <c r="D9" s="9"/>
      <c r="E9" s="10"/>
      <c r="F9" s="10"/>
      <c r="G9" s="10"/>
      <c r="H9" s="10"/>
      <c r="I9" s="10"/>
      <c r="J9" s="10"/>
      <c r="K9" s="10"/>
      <c r="L9" s="10"/>
    </row>
    <row r="10" spans="1:12" ht="15.75" x14ac:dyDescent="0.25">
      <c r="A10" s="1" t="s">
        <v>14</v>
      </c>
      <c r="B10" s="4">
        <v>0.98299999999999998</v>
      </c>
      <c r="C10" s="4">
        <v>0.98299999999999998</v>
      </c>
      <c r="D10" s="9"/>
      <c r="E10" s="10"/>
      <c r="F10" s="10"/>
      <c r="G10" s="10"/>
      <c r="H10" s="10"/>
      <c r="I10" s="10"/>
      <c r="J10" s="10"/>
      <c r="K10" s="10"/>
      <c r="L10" s="10"/>
    </row>
    <row r="11" spans="1:12" ht="15.75" x14ac:dyDescent="0.25">
      <c r="A11" s="1" t="s">
        <v>7</v>
      </c>
      <c r="B11" s="4">
        <f>1-B10</f>
        <v>1.7000000000000015E-2</v>
      </c>
      <c r="C11" s="4">
        <f>1-C10</f>
        <v>1.7000000000000015E-2</v>
      </c>
      <c r="D11" s="9"/>
      <c r="E11" s="10"/>
      <c r="F11" s="10"/>
      <c r="G11" s="10"/>
      <c r="H11" s="10"/>
      <c r="I11" s="10"/>
      <c r="J11" s="10"/>
      <c r="K11" s="10"/>
      <c r="L11" s="10"/>
    </row>
    <row r="12" spans="1:12" ht="30.75" customHeight="1" x14ac:dyDescent="0.25">
      <c r="A12" s="20" t="s">
        <v>22</v>
      </c>
      <c r="B12" s="20"/>
      <c r="C12" s="20"/>
      <c r="D12" s="9"/>
      <c r="E12" s="10"/>
      <c r="F12" s="10"/>
      <c r="G12" s="10"/>
      <c r="H12" s="10"/>
      <c r="I12" s="10"/>
      <c r="J12" s="10"/>
      <c r="K12" s="10"/>
      <c r="L12" s="10"/>
    </row>
    <row r="13" spans="1:12" ht="15.75" x14ac:dyDescent="0.25">
      <c r="A13" s="7"/>
      <c r="B13" s="9"/>
      <c r="C13" s="9"/>
      <c r="D13" s="9"/>
      <c r="E13" s="10"/>
      <c r="F13" s="10"/>
      <c r="G13" s="10"/>
      <c r="H13" s="10"/>
      <c r="I13" s="10"/>
      <c r="J13" s="10"/>
      <c r="K13" s="10"/>
      <c r="L13" s="10"/>
    </row>
    <row r="14" spans="1:12" ht="31.5" customHeight="1" x14ac:dyDescent="0.25">
      <c r="A14" s="21" t="s">
        <v>32</v>
      </c>
      <c r="B14" s="21"/>
      <c r="C14" s="21"/>
      <c r="D14" s="9"/>
      <c r="E14" s="10"/>
      <c r="F14" s="10"/>
      <c r="G14" s="10"/>
      <c r="H14" s="10"/>
      <c r="I14" s="10"/>
      <c r="J14" s="10"/>
      <c r="K14" s="10"/>
      <c r="L14" s="10"/>
    </row>
    <row r="15" spans="1:12" ht="15.75" x14ac:dyDescent="0.25">
      <c r="A15" s="14" t="s">
        <v>0</v>
      </c>
      <c r="B15" s="14" t="s">
        <v>1</v>
      </c>
      <c r="C15" s="14" t="s">
        <v>2</v>
      </c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15.75" x14ac:dyDescent="0.25">
      <c r="A16" s="2" t="s">
        <v>27</v>
      </c>
      <c r="B16" s="3">
        <v>22</v>
      </c>
      <c r="C16" s="3">
        <v>22</v>
      </c>
      <c r="D16" s="10"/>
      <c r="E16" s="10"/>
      <c r="F16" s="10"/>
      <c r="G16" s="10"/>
      <c r="H16" s="10"/>
      <c r="I16" s="10"/>
      <c r="J16" s="10"/>
      <c r="K16" s="10"/>
      <c r="L16" s="10"/>
    </row>
    <row r="17" spans="1:19" ht="15.75" x14ac:dyDescent="0.25">
      <c r="A17" s="2" t="s">
        <v>8</v>
      </c>
      <c r="B17" s="3">
        <v>22091186</v>
      </c>
      <c r="C17" s="3">
        <v>10095963</v>
      </c>
      <c r="D17" s="10"/>
      <c r="E17" s="10"/>
      <c r="F17" s="10"/>
      <c r="G17" s="10"/>
      <c r="H17" s="10"/>
      <c r="I17" s="10"/>
      <c r="J17" s="10"/>
      <c r="K17" s="10"/>
      <c r="L17" s="10"/>
    </row>
    <row r="18" spans="1:19" ht="15.75" x14ac:dyDescent="0.25">
      <c r="A18" s="2" t="s">
        <v>7</v>
      </c>
      <c r="B18" s="3">
        <v>4084321</v>
      </c>
      <c r="C18" s="3">
        <v>833869</v>
      </c>
      <c r="D18" s="10"/>
      <c r="E18" s="10"/>
      <c r="F18" s="10"/>
      <c r="G18" s="10"/>
      <c r="H18" s="10"/>
      <c r="I18" s="10"/>
      <c r="J18" s="10"/>
      <c r="K18" s="10"/>
      <c r="L18" s="10"/>
    </row>
    <row r="19" spans="1:19" ht="15.75" x14ac:dyDescent="0.25">
      <c r="A19" s="2" t="s">
        <v>10</v>
      </c>
      <c r="B19" s="3" t="s">
        <v>12</v>
      </c>
      <c r="C19" s="3" t="s">
        <v>13</v>
      </c>
      <c r="D19" s="10"/>
      <c r="E19" s="10"/>
      <c r="F19" s="10"/>
      <c r="G19" s="10"/>
      <c r="H19" s="10"/>
      <c r="I19" s="10"/>
      <c r="J19" s="10"/>
      <c r="K19" s="10"/>
      <c r="L19" s="10"/>
    </row>
    <row r="20" spans="1:19" ht="15.75" x14ac:dyDescent="0.25">
      <c r="A20" s="2" t="s">
        <v>9</v>
      </c>
      <c r="B20" s="4">
        <v>0.98699999999999999</v>
      </c>
      <c r="C20" s="4">
        <v>0.98099999999999998</v>
      </c>
      <c r="D20" s="10"/>
      <c r="E20" s="10"/>
      <c r="F20" s="10"/>
      <c r="G20" s="10"/>
      <c r="H20" s="10"/>
      <c r="I20" s="10"/>
      <c r="J20" s="10"/>
      <c r="K20" s="10"/>
      <c r="L20" s="10"/>
    </row>
    <row r="21" spans="1:19" ht="15.75" x14ac:dyDescent="0.25">
      <c r="A21" s="15" t="s">
        <v>11</v>
      </c>
      <c r="B21" s="16">
        <v>1.2999999999999999E-2</v>
      </c>
      <c r="C21" s="16">
        <v>1.9E-2</v>
      </c>
      <c r="D21" s="10"/>
      <c r="E21" s="10"/>
      <c r="F21" s="10"/>
      <c r="G21" s="10"/>
      <c r="H21" s="10"/>
      <c r="I21" s="10"/>
      <c r="J21" s="10"/>
      <c r="K21" s="10"/>
      <c r="L21" s="10"/>
    </row>
    <row r="22" spans="1:19" ht="33" customHeight="1" x14ac:dyDescent="0.25">
      <c r="A22" s="20" t="s">
        <v>23</v>
      </c>
      <c r="B22" s="20"/>
      <c r="C22" s="20"/>
      <c r="D22" s="10"/>
      <c r="E22" s="10"/>
      <c r="F22" s="10"/>
      <c r="G22" s="10"/>
      <c r="H22" s="10"/>
      <c r="I22" s="10"/>
      <c r="J22" s="10"/>
      <c r="K22" s="10"/>
      <c r="L22" s="10"/>
    </row>
    <row r="23" spans="1:19" ht="15.7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9" ht="31.5" customHeight="1" x14ac:dyDescent="0.25">
      <c r="A24" s="21" t="s">
        <v>25</v>
      </c>
      <c r="B24" s="21"/>
      <c r="C24" s="21"/>
      <c r="D24" s="21"/>
      <c r="E24" s="21"/>
      <c r="F24" s="21"/>
      <c r="G24" s="10"/>
      <c r="H24" s="10"/>
      <c r="I24" s="10"/>
      <c r="J24" s="10"/>
      <c r="K24" s="10"/>
      <c r="L24" s="10"/>
    </row>
    <row r="25" spans="1:19" ht="15.75" x14ac:dyDescent="0.25">
      <c r="A25" s="19" t="s">
        <v>0</v>
      </c>
      <c r="B25" s="19" t="s">
        <v>1</v>
      </c>
      <c r="C25" s="19"/>
      <c r="D25" s="19"/>
      <c r="E25" s="19"/>
      <c r="F25" s="19"/>
      <c r="G25" s="19" t="s">
        <v>2</v>
      </c>
      <c r="H25" s="19"/>
      <c r="I25" s="19"/>
      <c r="J25" s="19"/>
      <c r="K25" s="19"/>
      <c r="L25" s="10"/>
    </row>
    <row r="26" spans="1:19" ht="15.75" x14ac:dyDescent="0.25">
      <c r="A26" s="22"/>
      <c r="B26" s="13" t="s">
        <v>17</v>
      </c>
      <c r="C26" s="13" t="s">
        <v>18</v>
      </c>
      <c r="D26" s="13" t="s">
        <v>19</v>
      </c>
      <c r="E26" s="13" t="s">
        <v>20</v>
      </c>
      <c r="F26" s="13" t="s">
        <v>21</v>
      </c>
      <c r="G26" s="13" t="s">
        <v>17</v>
      </c>
      <c r="H26" s="13" t="s">
        <v>18</v>
      </c>
      <c r="I26" s="13" t="s">
        <v>19</v>
      </c>
      <c r="J26" s="13" t="s">
        <v>20</v>
      </c>
      <c r="K26" s="13" t="s">
        <v>21</v>
      </c>
      <c r="L26" s="10"/>
    </row>
    <row r="27" spans="1:19" ht="15.75" x14ac:dyDescent="0.25">
      <c r="A27" s="2" t="s">
        <v>27</v>
      </c>
      <c r="B27" s="3">
        <v>35</v>
      </c>
      <c r="C27" s="3">
        <v>35</v>
      </c>
      <c r="D27" s="3">
        <v>35</v>
      </c>
      <c r="E27" s="3">
        <v>35</v>
      </c>
      <c r="F27" s="3">
        <v>35</v>
      </c>
      <c r="G27" s="3">
        <v>35</v>
      </c>
      <c r="H27" s="3">
        <v>35</v>
      </c>
      <c r="I27" s="3">
        <v>35</v>
      </c>
      <c r="J27" s="3">
        <v>35</v>
      </c>
      <c r="K27" s="3">
        <v>35</v>
      </c>
      <c r="L27" s="10"/>
    </row>
    <row r="28" spans="1:19" ht="15.75" x14ac:dyDescent="0.25">
      <c r="A28" s="2" t="s">
        <v>28</v>
      </c>
      <c r="B28" s="3">
        <v>7161331</v>
      </c>
      <c r="C28" s="3">
        <v>25309310</v>
      </c>
      <c r="D28" s="3">
        <v>8910985</v>
      </c>
      <c r="E28" s="3">
        <v>24535484</v>
      </c>
      <c r="F28" s="3">
        <v>6333987</v>
      </c>
      <c r="G28" s="3">
        <v>7253685</v>
      </c>
      <c r="H28" s="3">
        <v>25122710</v>
      </c>
      <c r="I28" s="3">
        <v>10648361</v>
      </c>
      <c r="J28" s="3">
        <v>4509035</v>
      </c>
      <c r="K28" s="3">
        <v>6854421</v>
      </c>
      <c r="L28" s="10"/>
      <c r="M28" s="8"/>
      <c r="N28" s="8"/>
      <c r="O28" s="8"/>
      <c r="P28" s="8"/>
      <c r="Q28" s="8"/>
      <c r="R28" s="8"/>
      <c r="S28" s="8"/>
    </row>
    <row r="29" spans="1:19" ht="15.75" x14ac:dyDescent="0.25">
      <c r="A29" s="2" t="s">
        <v>29</v>
      </c>
      <c r="B29" s="3">
        <v>27168047</v>
      </c>
      <c r="C29" s="3">
        <v>26558439</v>
      </c>
      <c r="D29" s="3">
        <v>8129617</v>
      </c>
      <c r="E29" s="3">
        <v>26489906</v>
      </c>
      <c r="F29" s="3">
        <v>20518159</v>
      </c>
      <c r="G29" s="3">
        <v>7803778</v>
      </c>
      <c r="H29" s="3">
        <v>25041700</v>
      </c>
      <c r="I29" s="3">
        <v>21938341</v>
      </c>
      <c r="J29" s="3">
        <v>19279525</v>
      </c>
      <c r="K29" s="3">
        <v>14307797</v>
      </c>
      <c r="L29" s="10"/>
      <c r="M29" s="8"/>
      <c r="N29" s="8"/>
      <c r="O29" s="8"/>
      <c r="P29" s="8"/>
      <c r="Q29" s="8"/>
      <c r="R29" s="8"/>
      <c r="S29" s="8"/>
    </row>
    <row r="30" spans="1:19" ht="15.75" x14ac:dyDescent="0.25">
      <c r="A30" s="2" t="s">
        <v>30</v>
      </c>
      <c r="B30" s="3" t="s">
        <v>16</v>
      </c>
      <c r="C30" s="3" t="s">
        <v>16</v>
      </c>
      <c r="D30" s="3">
        <v>14726703</v>
      </c>
      <c r="E30" s="3" t="s">
        <v>16</v>
      </c>
      <c r="F30" s="3">
        <v>22964564</v>
      </c>
      <c r="G30" s="3">
        <v>27577446</v>
      </c>
      <c r="H30" s="3" t="s">
        <v>16</v>
      </c>
      <c r="I30" s="3" t="s">
        <v>16</v>
      </c>
      <c r="J30" s="3">
        <v>18738657</v>
      </c>
      <c r="K30" s="3">
        <v>23659271</v>
      </c>
      <c r="L30" s="10"/>
      <c r="M30" s="8"/>
      <c r="N30" s="8"/>
      <c r="O30" s="8"/>
      <c r="P30" s="8"/>
      <c r="Q30" s="8"/>
      <c r="R30" s="8"/>
      <c r="S30" s="8"/>
    </row>
    <row r="31" spans="1:19" ht="15.75" x14ac:dyDescent="0.25">
      <c r="A31" s="2" t="s">
        <v>3</v>
      </c>
      <c r="B31" s="3">
        <v>34329378</v>
      </c>
      <c r="C31" s="3">
        <v>51867749</v>
      </c>
      <c r="D31" s="3">
        <v>31767305</v>
      </c>
      <c r="E31" s="3">
        <v>51025390</v>
      </c>
      <c r="F31" s="3">
        <v>49816710</v>
      </c>
      <c r="G31" s="3">
        <v>42634909</v>
      </c>
      <c r="H31" s="3">
        <v>50164410</v>
      </c>
      <c r="I31" s="3">
        <v>32586702</v>
      </c>
      <c r="J31" s="3">
        <v>42527217</v>
      </c>
      <c r="K31" s="3">
        <v>44821489</v>
      </c>
      <c r="L31" s="10"/>
      <c r="M31" s="8"/>
      <c r="N31" s="8"/>
      <c r="O31" s="8"/>
      <c r="P31" s="8"/>
      <c r="Q31" s="8"/>
      <c r="R31" s="8"/>
      <c r="S31" s="8"/>
    </row>
    <row r="32" spans="1:19" ht="15.75" x14ac:dyDescent="0.25">
      <c r="A32" s="1" t="s">
        <v>33</v>
      </c>
      <c r="B32" s="3">
        <v>31922381</v>
      </c>
      <c r="C32" s="3">
        <v>48341427</v>
      </c>
      <c r="D32" s="3">
        <v>29378479</v>
      </c>
      <c r="E32" s="3">
        <v>47012051</v>
      </c>
      <c r="F32" s="3">
        <v>44556949</v>
      </c>
      <c r="G32" s="3">
        <v>39361881</v>
      </c>
      <c r="H32" s="3">
        <v>46879259</v>
      </c>
      <c r="I32" s="3">
        <v>30044866</v>
      </c>
      <c r="J32" s="3">
        <v>40322710</v>
      </c>
      <c r="K32" s="3">
        <v>38770596</v>
      </c>
      <c r="L32" s="10"/>
      <c r="M32" s="8"/>
      <c r="N32" s="8"/>
      <c r="O32" s="8"/>
      <c r="P32" s="8"/>
      <c r="Q32" s="8"/>
      <c r="R32" s="8"/>
      <c r="S32" s="8"/>
    </row>
    <row r="33" spans="1:19" ht="15.75" x14ac:dyDescent="0.25">
      <c r="A33" s="1" t="s">
        <v>7</v>
      </c>
      <c r="B33" s="3">
        <f t="shared" ref="B33:K33" si="0">B32-B34</f>
        <v>9905420</v>
      </c>
      <c r="C33" s="3">
        <f t="shared" si="0"/>
        <v>18454821</v>
      </c>
      <c r="D33" s="3">
        <f t="shared" si="0"/>
        <v>17340009</v>
      </c>
      <c r="E33" s="3">
        <f t="shared" si="0"/>
        <v>16401081</v>
      </c>
      <c r="F33" s="3">
        <f t="shared" si="0"/>
        <v>14193086</v>
      </c>
      <c r="G33" s="3">
        <f t="shared" si="0"/>
        <v>13418214</v>
      </c>
      <c r="H33" s="3">
        <f t="shared" si="0"/>
        <v>20334724</v>
      </c>
      <c r="I33" s="3">
        <f t="shared" si="0"/>
        <v>19967247</v>
      </c>
      <c r="J33" s="3">
        <f t="shared" si="0"/>
        <v>28903234</v>
      </c>
      <c r="K33" s="3">
        <f t="shared" si="0"/>
        <v>4776562</v>
      </c>
      <c r="L33" s="10"/>
      <c r="M33" s="8"/>
      <c r="N33" s="8"/>
      <c r="O33" s="8"/>
      <c r="P33" s="8"/>
      <c r="Q33" s="8"/>
      <c r="R33" s="8"/>
      <c r="S33" s="8"/>
    </row>
    <row r="34" spans="1:19" s="8" customFormat="1" ht="15.75" x14ac:dyDescent="0.25">
      <c r="A34" s="6" t="s">
        <v>15</v>
      </c>
      <c r="B34" s="3">
        <v>22016961</v>
      </c>
      <c r="C34" s="3">
        <v>29886606</v>
      </c>
      <c r="D34" s="3">
        <v>12038470</v>
      </c>
      <c r="E34" s="3">
        <v>30610970</v>
      </c>
      <c r="F34" s="3">
        <v>30363863</v>
      </c>
      <c r="G34" s="3">
        <v>25943667</v>
      </c>
      <c r="H34" s="3">
        <v>26544535</v>
      </c>
      <c r="I34" s="3">
        <v>10077619</v>
      </c>
      <c r="J34" s="3">
        <v>11419476</v>
      </c>
      <c r="K34" s="3">
        <v>33994034</v>
      </c>
      <c r="L34" s="10"/>
    </row>
    <row r="35" spans="1:19" ht="15.75" x14ac:dyDescent="0.25">
      <c r="A35" s="17" t="s">
        <v>26</v>
      </c>
      <c r="B35" s="18">
        <v>72884</v>
      </c>
      <c r="C35" s="18">
        <v>17527</v>
      </c>
      <c r="D35" s="18">
        <v>19533</v>
      </c>
      <c r="E35" s="18">
        <v>5427</v>
      </c>
      <c r="F35" s="18" t="s">
        <v>16</v>
      </c>
      <c r="G35" s="18">
        <v>33136</v>
      </c>
      <c r="H35" s="18">
        <v>19563</v>
      </c>
      <c r="I35" s="18">
        <v>7397</v>
      </c>
      <c r="J35" s="18">
        <v>41701</v>
      </c>
      <c r="K35" s="18" t="s">
        <v>16</v>
      </c>
      <c r="L35" s="10"/>
      <c r="M35" s="8"/>
      <c r="N35" s="8"/>
      <c r="O35" s="8"/>
      <c r="P35" s="8"/>
      <c r="Q35" s="8"/>
      <c r="R35" s="8"/>
      <c r="S35" s="8"/>
    </row>
    <row r="36" spans="1:19" ht="32.25" customHeight="1" x14ac:dyDescent="0.25">
      <c r="A36" s="20" t="s">
        <v>24</v>
      </c>
      <c r="B36" s="20"/>
      <c r="C36" s="20"/>
      <c r="D36" s="10"/>
      <c r="E36" s="10"/>
      <c r="F36" s="10"/>
      <c r="G36" s="10"/>
      <c r="H36" s="10"/>
      <c r="I36" s="10"/>
      <c r="J36" s="12"/>
      <c r="K36" s="12"/>
      <c r="L36" s="10"/>
    </row>
    <row r="37" spans="1:19" ht="15.7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9" ht="15.7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9" ht="15.7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</sheetData>
  <mergeCells count="9">
    <mergeCell ref="A36:C36"/>
    <mergeCell ref="A25:A26"/>
    <mergeCell ref="B25:F25"/>
    <mergeCell ref="G25:K25"/>
    <mergeCell ref="A12:C12"/>
    <mergeCell ref="A22:C22"/>
    <mergeCell ref="A1:C1"/>
    <mergeCell ref="A14:C14"/>
    <mergeCell ref="A24:F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parikhhm</dc:creator>
  <cp:lastModifiedBy>Amundadottir</cp:lastModifiedBy>
  <dcterms:created xsi:type="dcterms:W3CDTF">2011-04-15T15:04:50Z</dcterms:created>
  <dcterms:modified xsi:type="dcterms:W3CDTF">2013-02-28T19:08:43Z</dcterms:modified>
</cp:coreProperties>
</file>