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0" yWindow="0" windowWidth="25600" windowHeight="142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4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" i="1"/>
</calcChain>
</file>

<file path=xl/sharedStrings.xml><?xml version="1.0" encoding="utf-8"?>
<sst xmlns="http://schemas.openxmlformats.org/spreadsheetml/2006/main" count="75" uniqueCount="73">
  <si>
    <t>Expanded Regions</t>
  </si>
  <si>
    <t>Contracted Regions</t>
  </si>
  <si>
    <t>Sorghum Genome</t>
  </si>
  <si>
    <t>Number</t>
  </si>
  <si>
    <t>Biological Process</t>
  </si>
  <si>
    <t>biological adhesion</t>
  </si>
  <si>
    <t>biological regulation</t>
  </si>
  <si>
    <t>carbon utilization</t>
  </si>
  <si>
    <t>cell killing</t>
  </si>
  <si>
    <t>cell proliferation</t>
  </si>
  <si>
    <t>cellular component organization or biogenesis</t>
  </si>
  <si>
    <t>cellular process</t>
  </si>
  <si>
    <t>death</t>
  </si>
  <si>
    <t>developmental process</t>
  </si>
  <si>
    <t>establishment of localization</t>
  </si>
  <si>
    <t>growth</t>
  </si>
  <si>
    <t>immune system process</t>
  </si>
  <si>
    <t>localization</t>
  </si>
  <si>
    <t>locomotion</t>
  </si>
  <si>
    <t>metabolic process</t>
  </si>
  <si>
    <t>multi-organism process</t>
  </si>
  <si>
    <t>multicellular organismal process</t>
  </si>
  <si>
    <t>negative regulation of biological process</t>
  </si>
  <si>
    <t>nitrogen utilization</t>
  </si>
  <si>
    <t>pigmentation</t>
  </si>
  <si>
    <t>positive regulation of biological process</t>
  </si>
  <si>
    <t>regulation of biological process</t>
  </si>
  <si>
    <t>reproduction</t>
  </si>
  <si>
    <t>reproductive process</t>
  </si>
  <si>
    <t>response to stimulus</t>
  </si>
  <si>
    <t>rhythmic process</t>
  </si>
  <si>
    <t>signaling</t>
  </si>
  <si>
    <t>sulfur utilization</t>
  </si>
  <si>
    <t>viral reproduction</t>
  </si>
  <si>
    <t>Cellular Component</t>
  </si>
  <si>
    <t>cell</t>
  </si>
  <si>
    <t>cell junction</t>
  </si>
  <si>
    <t>cell part</t>
  </si>
  <si>
    <t>extracellular region</t>
  </si>
  <si>
    <t>extracellular region part</t>
  </si>
  <si>
    <t>macromolecular complex</t>
  </si>
  <si>
    <t>membrane-enclosed lumen</t>
  </si>
  <si>
    <t>organelle</t>
  </si>
  <si>
    <t>organelle part</t>
  </si>
  <si>
    <t>symplast</t>
  </si>
  <si>
    <t>Molecular Function</t>
  </si>
  <si>
    <t>antioxidant activity</t>
  </si>
  <si>
    <t>binding</t>
  </si>
  <si>
    <t>catalytic activity</t>
  </si>
  <si>
    <t>channel regulator activity</t>
  </si>
  <si>
    <t>electron carrier activity</t>
  </si>
  <si>
    <t>enzyme regulator activity</t>
  </si>
  <si>
    <t>metallochaperone activity</t>
  </si>
  <si>
    <t>molecular transducer activity</t>
  </si>
  <si>
    <t>nucleic acid binding transcription factor activity</t>
  </si>
  <si>
    <t>nutrient reservoir activity</t>
  </si>
  <si>
    <t>protein binding transcription factor activity</t>
  </si>
  <si>
    <t>protein tag</t>
  </si>
  <si>
    <t>receptor activity</t>
  </si>
  <si>
    <t>structural molecule activity</t>
  </si>
  <si>
    <t>translation regulator activity</t>
  </si>
  <si>
    <t>transporter activity</t>
  </si>
  <si>
    <t>*</t>
  </si>
  <si>
    <t>Total number of unique Sorghum Genes in Expanded Regions (143)</t>
  </si>
  <si>
    <t>**</t>
  </si>
  <si>
    <t>Total number of unique Sorghum Genes in Contracted Regions (89)</t>
  </si>
  <si>
    <t>***</t>
  </si>
  <si>
    <t>Total number of unique Sorghum Genes in Sorghum Genome (26.259)</t>
  </si>
  <si>
    <r>
      <t xml:space="preserve">Supplementary Table 3 - </t>
    </r>
    <r>
      <rPr>
        <sz val="12"/>
        <color theme="1"/>
        <rFont val="Arial"/>
      </rPr>
      <t>Gene ontology (GO) categories for genes in the expanded and contracted regions of the Sorghum bicolor genome compared with the complete genome</t>
    </r>
  </si>
  <si>
    <t>%*</t>
  </si>
  <si>
    <t>%**</t>
  </si>
  <si>
    <t>GO Category</t>
  </si>
  <si>
    <t>%***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</si>
</sst>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sz val="12"/>
      <color theme="0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10" fontId="2" fillId="0" borderId="17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/>
    <xf numFmtId="2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2" fontId="2" fillId="0" borderId="22" xfId="0" applyNumberFormat="1" applyFont="1" applyBorder="1" applyAlignment="1">
      <alignment horizontal="center" vertical="center"/>
    </xf>
    <xf numFmtId="2" fontId="2" fillId="0" borderId="22" xfId="1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/>
    <xf numFmtId="3" fontId="4" fillId="0" borderId="18" xfId="0" applyNumberFormat="1" applyFont="1" applyBorder="1" applyAlignment="1">
      <alignment horizontal="center" vertical="center"/>
    </xf>
    <xf numFmtId="0" fontId="2" fillId="0" borderId="9" xfId="0" applyFont="1" applyBorder="1"/>
    <xf numFmtId="0" fontId="2" fillId="0" borderId="27" xfId="0" applyFont="1" applyBorder="1"/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B1" workbookViewId="0">
      <selection activeCell="K49" sqref="K49"/>
    </sheetView>
  </sheetViews>
  <sheetFormatPr baseColWidth="10" defaultColWidth="8.83203125" defaultRowHeight="15" x14ac:dyDescent="0"/>
  <cols>
    <col min="1" max="1" width="12.33203125" style="1" customWidth="1"/>
    <col min="2" max="2" width="43.6640625" style="1" bestFit="1" customWidth="1"/>
    <col min="3" max="3" width="9.83203125" style="1" customWidth="1"/>
    <col min="4" max="4" width="9.6640625" style="1" customWidth="1"/>
    <col min="5" max="5" width="10.6640625" style="1" bestFit="1" customWidth="1"/>
    <col min="6" max="6" width="10.1640625" style="1" customWidth="1"/>
    <col min="7" max="7" width="8.83203125" style="1"/>
    <col min="8" max="8" width="10.33203125" style="1" customWidth="1"/>
    <col min="9" max="16384" width="8.83203125" style="1"/>
  </cols>
  <sheetData>
    <row r="1" spans="1:8" ht="34" customHeight="1" thickBot="1">
      <c r="A1" s="32" t="s">
        <v>68</v>
      </c>
      <c r="B1" s="33"/>
      <c r="C1" s="33"/>
      <c r="D1" s="33"/>
      <c r="E1" s="33"/>
      <c r="F1" s="33"/>
      <c r="G1" s="33"/>
      <c r="H1" s="34"/>
    </row>
    <row r="2" spans="1:8" ht="16" thickBot="1">
      <c r="A2" s="28" t="s">
        <v>71</v>
      </c>
      <c r="B2" s="29"/>
      <c r="C2" s="40" t="s">
        <v>0</v>
      </c>
      <c r="D2" s="41"/>
      <c r="E2" s="40" t="s">
        <v>1</v>
      </c>
      <c r="F2" s="42"/>
      <c r="G2" s="43" t="s">
        <v>2</v>
      </c>
      <c r="H2" s="42"/>
    </row>
    <row r="3" spans="1:8" ht="16" thickBot="1">
      <c r="A3" s="30"/>
      <c r="B3" s="31"/>
      <c r="C3" s="5" t="s">
        <v>3</v>
      </c>
      <c r="D3" s="6" t="s">
        <v>69</v>
      </c>
      <c r="E3" s="7" t="s">
        <v>3</v>
      </c>
      <c r="F3" s="6" t="s">
        <v>70</v>
      </c>
      <c r="G3" s="7" t="s">
        <v>3</v>
      </c>
      <c r="H3" s="6" t="s">
        <v>72</v>
      </c>
    </row>
    <row r="4" spans="1:8" ht="15" customHeight="1">
      <c r="A4" s="44" t="s">
        <v>4</v>
      </c>
      <c r="B4" s="8" t="s">
        <v>5</v>
      </c>
      <c r="C4" s="9"/>
      <c r="D4" s="10"/>
      <c r="E4" s="9"/>
      <c r="F4" s="10"/>
      <c r="G4" s="9">
        <v>20</v>
      </c>
      <c r="H4" s="11">
        <f t="shared" ref="H4:H35" si="0">G4/H$59*100</f>
        <v>7.6164362694695148E-2</v>
      </c>
    </row>
    <row r="5" spans="1:8">
      <c r="A5" s="45"/>
      <c r="B5" s="12" t="s">
        <v>6</v>
      </c>
      <c r="C5" s="2">
        <v>26</v>
      </c>
      <c r="D5" s="3">
        <f t="shared" ref="D5:D36" si="1">C5/D$59*100</f>
        <v>18.181818181818183</v>
      </c>
      <c r="E5" s="2">
        <v>13</v>
      </c>
      <c r="F5" s="4">
        <f t="shared" ref="F5:F36" si="2">E5/F$59*100</f>
        <v>14.606741573033707</v>
      </c>
      <c r="G5" s="2">
        <v>4875</v>
      </c>
      <c r="H5" s="13">
        <f t="shared" si="0"/>
        <v>18.565063406831943</v>
      </c>
    </row>
    <row r="6" spans="1:8">
      <c r="A6" s="45"/>
      <c r="B6" s="12" t="s">
        <v>7</v>
      </c>
      <c r="C6" s="2"/>
      <c r="D6" s="3">
        <f t="shared" si="1"/>
        <v>0</v>
      </c>
      <c r="E6" s="2"/>
      <c r="F6" s="4">
        <f t="shared" si="2"/>
        <v>0</v>
      </c>
      <c r="G6" s="2">
        <v>13</v>
      </c>
      <c r="H6" s="13">
        <f t="shared" si="0"/>
        <v>4.9506835751551848E-2</v>
      </c>
    </row>
    <row r="7" spans="1:8">
      <c r="A7" s="45"/>
      <c r="B7" s="12" t="s">
        <v>8</v>
      </c>
      <c r="C7" s="2"/>
      <c r="D7" s="3">
        <f t="shared" si="1"/>
        <v>0</v>
      </c>
      <c r="E7" s="2"/>
      <c r="F7" s="4">
        <f t="shared" si="2"/>
        <v>0</v>
      </c>
      <c r="G7" s="2">
        <v>5</v>
      </c>
      <c r="H7" s="13">
        <f t="shared" si="0"/>
        <v>1.9041090673673787E-2</v>
      </c>
    </row>
    <row r="8" spans="1:8">
      <c r="A8" s="45"/>
      <c r="B8" s="12" t="s">
        <v>9</v>
      </c>
      <c r="C8" s="2">
        <v>1</v>
      </c>
      <c r="D8" s="3">
        <f t="shared" si="1"/>
        <v>0.69930069930069927</v>
      </c>
      <c r="E8" s="2"/>
      <c r="F8" s="4">
        <f t="shared" si="2"/>
        <v>0</v>
      </c>
      <c r="G8" s="2">
        <v>83</v>
      </c>
      <c r="H8" s="13">
        <f t="shared" si="0"/>
        <v>0.31608210518298491</v>
      </c>
    </row>
    <row r="9" spans="1:8">
      <c r="A9" s="45"/>
      <c r="B9" s="12" t="s">
        <v>10</v>
      </c>
      <c r="C9" s="2">
        <v>11</v>
      </c>
      <c r="D9" s="3">
        <f t="shared" si="1"/>
        <v>7.6923076923076925</v>
      </c>
      <c r="E9" s="2">
        <v>3</v>
      </c>
      <c r="F9" s="4">
        <f t="shared" si="2"/>
        <v>3.3707865168539324</v>
      </c>
      <c r="G9" s="2">
        <v>1946</v>
      </c>
      <c r="H9" s="13">
        <f t="shared" si="0"/>
        <v>7.4107924901938373</v>
      </c>
    </row>
    <row r="10" spans="1:8">
      <c r="A10" s="45"/>
      <c r="B10" s="12" t="s">
        <v>11</v>
      </c>
      <c r="C10" s="2">
        <v>67</v>
      </c>
      <c r="D10" s="3">
        <f t="shared" si="1"/>
        <v>46.853146853146853</v>
      </c>
      <c r="E10" s="2">
        <v>49</v>
      </c>
      <c r="F10" s="4">
        <f t="shared" si="2"/>
        <v>55.056179775280903</v>
      </c>
      <c r="G10" s="2">
        <v>13802</v>
      </c>
      <c r="H10" s="13">
        <f t="shared" si="0"/>
        <v>52.561026695609122</v>
      </c>
    </row>
    <row r="11" spans="1:8">
      <c r="A11" s="45"/>
      <c r="B11" s="12" t="s">
        <v>12</v>
      </c>
      <c r="C11" s="2">
        <v>1</v>
      </c>
      <c r="D11" s="3">
        <f t="shared" si="1"/>
        <v>0.69930069930069927</v>
      </c>
      <c r="E11" s="2">
        <v>2</v>
      </c>
      <c r="F11" s="4">
        <f t="shared" si="2"/>
        <v>2.2471910112359552</v>
      </c>
      <c r="G11" s="2">
        <v>513</v>
      </c>
      <c r="H11" s="13">
        <f t="shared" si="0"/>
        <v>1.9536159031189306</v>
      </c>
    </row>
    <row r="12" spans="1:8">
      <c r="A12" s="45"/>
      <c r="B12" s="12" t="s">
        <v>13</v>
      </c>
      <c r="C12" s="2">
        <v>19</v>
      </c>
      <c r="D12" s="3">
        <f t="shared" si="1"/>
        <v>13.286713286713287</v>
      </c>
      <c r="E12" s="2">
        <v>8</v>
      </c>
      <c r="F12" s="4">
        <f t="shared" si="2"/>
        <v>8.9887640449438209</v>
      </c>
      <c r="G12" s="2">
        <v>3059</v>
      </c>
      <c r="H12" s="13">
        <f t="shared" si="0"/>
        <v>11.649339274153624</v>
      </c>
    </row>
    <row r="13" spans="1:8">
      <c r="A13" s="45"/>
      <c r="B13" s="12" t="s">
        <v>14</v>
      </c>
      <c r="C13" s="2">
        <v>10</v>
      </c>
      <c r="D13" s="3">
        <f t="shared" si="1"/>
        <v>6.9930069930069934</v>
      </c>
      <c r="E13" s="2">
        <v>6</v>
      </c>
      <c r="F13" s="4">
        <f t="shared" si="2"/>
        <v>6.7415730337078648</v>
      </c>
      <c r="G13" s="2">
        <v>2510</v>
      </c>
      <c r="H13" s="13">
        <f t="shared" si="0"/>
        <v>9.5586275181842417</v>
      </c>
    </row>
    <row r="14" spans="1:8">
      <c r="A14" s="45"/>
      <c r="B14" s="12" t="s">
        <v>15</v>
      </c>
      <c r="C14" s="2"/>
      <c r="D14" s="3">
        <f t="shared" si="1"/>
        <v>0</v>
      </c>
      <c r="E14" s="2"/>
      <c r="F14" s="4">
        <f t="shared" si="2"/>
        <v>0</v>
      </c>
      <c r="G14" s="2">
        <v>557</v>
      </c>
      <c r="H14" s="13">
        <f t="shared" si="0"/>
        <v>2.12117750104726</v>
      </c>
    </row>
    <row r="15" spans="1:8">
      <c r="A15" s="45"/>
      <c r="B15" s="12" t="s">
        <v>16</v>
      </c>
      <c r="C15" s="2">
        <v>3</v>
      </c>
      <c r="D15" s="3">
        <f t="shared" si="1"/>
        <v>2.0979020979020979</v>
      </c>
      <c r="E15" s="2">
        <v>6</v>
      </c>
      <c r="F15" s="4">
        <f t="shared" si="2"/>
        <v>6.7415730337078648</v>
      </c>
      <c r="G15" s="2">
        <v>504</v>
      </c>
      <c r="H15" s="13">
        <f t="shared" si="0"/>
        <v>1.9193419399063179</v>
      </c>
    </row>
    <row r="16" spans="1:8">
      <c r="A16" s="45"/>
      <c r="B16" s="12" t="s">
        <v>17</v>
      </c>
      <c r="C16" s="2">
        <v>10</v>
      </c>
      <c r="D16" s="3">
        <f t="shared" si="1"/>
        <v>6.9930069930069934</v>
      </c>
      <c r="E16" s="2">
        <v>6</v>
      </c>
      <c r="F16" s="4">
        <f t="shared" si="2"/>
        <v>6.7415730337078648</v>
      </c>
      <c r="G16" s="2">
        <v>2577</v>
      </c>
      <c r="H16" s="13">
        <f t="shared" si="0"/>
        <v>9.8137781332114713</v>
      </c>
    </row>
    <row r="17" spans="1:8">
      <c r="A17" s="45"/>
      <c r="B17" s="12" t="s">
        <v>18</v>
      </c>
      <c r="C17" s="2"/>
      <c r="D17" s="3">
        <f t="shared" si="1"/>
        <v>0</v>
      </c>
      <c r="E17" s="2"/>
      <c r="F17" s="4">
        <f t="shared" si="2"/>
        <v>0</v>
      </c>
      <c r="G17" s="2">
        <v>25</v>
      </c>
      <c r="H17" s="13">
        <f t="shared" si="0"/>
        <v>9.5205453368368942E-2</v>
      </c>
    </row>
    <row r="18" spans="1:8">
      <c r="A18" s="45"/>
      <c r="B18" s="12" t="s">
        <v>19</v>
      </c>
      <c r="C18" s="2">
        <v>74</v>
      </c>
      <c r="D18" s="3">
        <f t="shared" si="1"/>
        <v>51.748251748251747</v>
      </c>
      <c r="E18" s="2">
        <v>53</v>
      </c>
      <c r="F18" s="4">
        <f t="shared" si="2"/>
        <v>59.550561797752813</v>
      </c>
      <c r="G18" s="2">
        <v>14434</v>
      </c>
      <c r="H18" s="13">
        <f t="shared" si="0"/>
        <v>54.967820556761495</v>
      </c>
    </row>
    <row r="19" spans="1:8">
      <c r="A19" s="45"/>
      <c r="B19" s="12" t="s">
        <v>20</v>
      </c>
      <c r="C19" s="2">
        <v>3</v>
      </c>
      <c r="D19" s="3">
        <f t="shared" si="1"/>
        <v>2.0979020979020979</v>
      </c>
      <c r="E19" s="2">
        <v>7</v>
      </c>
      <c r="F19" s="4">
        <f t="shared" si="2"/>
        <v>7.8651685393258424</v>
      </c>
      <c r="G19" s="2">
        <v>1271</v>
      </c>
      <c r="H19" s="13">
        <f t="shared" si="0"/>
        <v>4.8402452492478769</v>
      </c>
    </row>
    <row r="20" spans="1:8">
      <c r="A20" s="45"/>
      <c r="B20" s="12" t="s">
        <v>21</v>
      </c>
      <c r="C20" s="2">
        <v>15</v>
      </c>
      <c r="D20" s="3">
        <f t="shared" si="1"/>
        <v>10.48951048951049</v>
      </c>
      <c r="E20" s="2">
        <v>8</v>
      </c>
      <c r="F20" s="4">
        <f t="shared" si="2"/>
        <v>8.9887640449438209</v>
      </c>
      <c r="G20" s="2">
        <v>2918</v>
      </c>
      <c r="H20" s="13">
        <f t="shared" si="0"/>
        <v>11.112380517156023</v>
      </c>
    </row>
    <row r="21" spans="1:8">
      <c r="A21" s="45"/>
      <c r="B21" s="12" t="s">
        <v>22</v>
      </c>
      <c r="C21" s="2">
        <v>3</v>
      </c>
      <c r="D21" s="3">
        <f t="shared" si="1"/>
        <v>2.0979020979020979</v>
      </c>
      <c r="E21" s="2">
        <v>1</v>
      </c>
      <c r="F21" s="4">
        <f t="shared" si="2"/>
        <v>1.1235955056179776</v>
      </c>
      <c r="G21" s="2">
        <v>619</v>
      </c>
      <c r="H21" s="13">
        <f t="shared" si="0"/>
        <v>2.3572870254008151</v>
      </c>
    </row>
    <row r="22" spans="1:8">
      <c r="A22" s="45"/>
      <c r="B22" s="12" t="s">
        <v>23</v>
      </c>
      <c r="C22" s="2"/>
      <c r="D22" s="3">
        <f t="shared" si="1"/>
        <v>0</v>
      </c>
      <c r="E22" s="2"/>
      <c r="F22" s="4">
        <f t="shared" si="2"/>
        <v>0</v>
      </c>
      <c r="G22" s="2">
        <v>6</v>
      </c>
      <c r="H22" s="13">
        <f t="shared" si="0"/>
        <v>2.2849308808408547E-2</v>
      </c>
    </row>
    <row r="23" spans="1:8">
      <c r="A23" s="45"/>
      <c r="B23" s="12" t="s">
        <v>24</v>
      </c>
      <c r="C23" s="2"/>
      <c r="D23" s="3">
        <f t="shared" si="1"/>
        <v>0</v>
      </c>
      <c r="E23" s="2"/>
      <c r="F23" s="4">
        <f t="shared" si="2"/>
        <v>0</v>
      </c>
      <c r="G23" s="2">
        <v>7</v>
      </c>
      <c r="H23" s="13">
        <f t="shared" si="0"/>
        <v>2.66575269431433E-2</v>
      </c>
    </row>
    <row r="24" spans="1:8">
      <c r="A24" s="45"/>
      <c r="B24" s="12" t="s">
        <v>25</v>
      </c>
      <c r="C24" s="2">
        <v>3</v>
      </c>
      <c r="D24" s="3">
        <f t="shared" si="1"/>
        <v>2.0979020979020979</v>
      </c>
      <c r="E24" s="2">
        <v>3</v>
      </c>
      <c r="F24" s="4">
        <f t="shared" si="2"/>
        <v>3.3707865168539324</v>
      </c>
      <c r="G24" s="2">
        <v>534</v>
      </c>
      <c r="H24" s="13">
        <f t="shared" si="0"/>
        <v>2.0335884839483604</v>
      </c>
    </row>
    <row r="25" spans="1:8">
      <c r="A25" s="45"/>
      <c r="B25" s="12" t="s">
        <v>26</v>
      </c>
      <c r="C25" s="2">
        <v>23</v>
      </c>
      <c r="D25" s="3">
        <f t="shared" si="1"/>
        <v>16.083916083916083</v>
      </c>
      <c r="E25" s="2">
        <v>13</v>
      </c>
      <c r="F25" s="4">
        <f t="shared" si="2"/>
        <v>14.606741573033707</v>
      </c>
      <c r="G25" s="2">
        <v>4592</v>
      </c>
      <c r="H25" s="13">
        <f t="shared" si="0"/>
        <v>17.487337674702008</v>
      </c>
    </row>
    <row r="26" spans="1:8">
      <c r="A26" s="45"/>
      <c r="B26" s="12" t="s">
        <v>27</v>
      </c>
      <c r="C26" s="2">
        <v>8</v>
      </c>
      <c r="D26" s="3">
        <f t="shared" si="1"/>
        <v>5.5944055944055942</v>
      </c>
      <c r="E26" s="2">
        <v>3</v>
      </c>
      <c r="F26" s="4">
        <f t="shared" si="2"/>
        <v>3.3707865168539324</v>
      </c>
      <c r="G26" s="2">
        <v>1497</v>
      </c>
      <c r="H26" s="13">
        <f t="shared" si="0"/>
        <v>5.7009025476979325</v>
      </c>
    </row>
    <row r="27" spans="1:8">
      <c r="A27" s="45"/>
      <c r="B27" s="12" t="s">
        <v>28</v>
      </c>
      <c r="C27" s="2">
        <v>8</v>
      </c>
      <c r="D27" s="3">
        <f t="shared" si="1"/>
        <v>5.5944055944055942</v>
      </c>
      <c r="E27" s="2">
        <v>3</v>
      </c>
      <c r="F27" s="4">
        <f t="shared" si="2"/>
        <v>3.3707865168539324</v>
      </c>
      <c r="G27" s="2">
        <v>1482</v>
      </c>
      <c r="H27" s="13">
        <f t="shared" si="0"/>
        <v>5.643779275676911</v>
      </c>
    </row>
    <row r="28" spans="1:8">
      <c r="A28" s="45"/>
      <c r="B28" s="12" t="s">
        <v>29</v>
      </c>
      <c r="C28" s="2">
        <v>26</v>
      </c>
      <c r="D28" s="3">
        <f t="shared" si="1"/>
        <v>18.181818181818183</v>
      </c>
      <c r="E28" s="2">
        <v>18</v>
      </c>
      <c r="F28" s="4">
        <f t="shared" si="2"/>
        <v>20.224719101123593</v>
      </c>
      <c r="G28" s="2">
        <v>6259</v>
      </c>
      <c r="H28" s="13">
        <f t="shared" si="0"/>
        <v>23.835637305304846</v>
      </c>
    </row>
    <row r="29" spans="1:8">
      <c r="A29" s="45"/>
      <c r="B29" s="12" t="s">
        <v>30</v>
      </c>
      <c r="C29" s="2"/>
      <c r="D29" s="3">
        <f t="shared" si="1"/>
        <v>0</v>
      </c>
      <c r="E29" s="2"/>
      <c r="F29" s="4">
        <f t="shared" si="2"/>
        <v>0</v>
      </c>
      <c r="G29" s="2">
        <v>126</v>
      </c>
      <c r="H29" s="13">
        <f t="shared" si="0"/>
        <v>0.47983548497657946</v>
      </c>
    </row>
    <row r="30" spans="1:8">
      <c r="A30" s="45"/>
      <c r="B30" s="12" t="s">
        <v>31</v>
      </c>
      <c r="C30" s="2">
        <v>10</v>
      </c>
      <c r="D30" s="3">
        <f t="shared" si="1"/>
        <v>6.9930069930069934</v>
      </c>
      <c r="E30" s="2">
        <v>6</v>
      </c>
      <c r="F30" s="4">
        <f t="shared" si="2"/>
        <v>6.7415730337078648</v>
      </c>
      <c r="G30" s="2">
        <v>1354</v>
      </c>
      <c r="H30" s="13">
        <f t="shared" si="0"/>
        <v>5.1563273544308617</v>
      </c>
    </row>
    <row r="31" spans="1:8">
      <c r="A31" s="45"/>
      <c r="B31" s="12" t="s">
        <v>32</v>
      </c>
      <c r="C31" s="2"/>
      <c r="D31" s="3">
        <f t="shared" si="1"/>
        <v>0</v>
      </c>
      <c r="E31" s="2"/>
      <c r="F31" s="4">
        <f t="shared" si="2"/>
        <v>0</v>
      </c>
      <c r="G31" s="2">
        <v>1</v>
      </c>
      <c r="H31" s="13">
        <f t="shared" si="0"/>
        <v>3.808218134734758E-3</v>
      </c>
    </row>
    <row r="32" spans="1:8" ht="16" thickBot="1">
      <c r="A32" s="46"/>
      <c r="B32" s="12" t="s">
        <v>33</v>
      </c>
      <c r="C32" s="2"/>
      <c r="D32" s="3">
        <f t="shared" si="1"/>
        <v>0</v>
      </c>
      <c r="E32" s="2"/>
      <c r="F32" s="4">
        <f t="shared" si="2"/>
        <v>0</v>
      </c>
      <c r="G32" s="2">
        <v>34</v>
      </c>
      <c r="H32" s="13">
        <f t="shared" si="0"/>
        <v>0.12947941658098178</v>
      </c>
    </row>
    <row r="33" spans="1:8">
      <c r="A33" s="37" t="s">
        <v>34</v>
      </c>
      <c r="B33" s="12" t="s">
        <v>35</v>
      </c>
      <c r="C33" s="2">
        <v>86</v>
      </c>
      <c r="D33" s="3">
        <f t="shared" si="1"/>
        <v>60.139860139860133</v>
      </c>
      <c r="E33" s="2">
        <v>60</v>
      </c>
      <c r="F33" s="4">
        <f t="shared" si="2"/>
        <v>67.415730337078656</v>
      </c>
      <c r="G33" s="2">
        <v>16432</v>
      </c>
      <c r="H33" s="13">
        <f t="shared" si="0"/>
        <v>62.576640389961533</v>
      </c>
    </row>
    <row r="34" spans="1:8">
      <c r="A34" s="38"/>
      <c r="B34" s="12" t="s">
        <v>36</v>
      </c>
      <c r="C34" s="2">
        <v>5</v>
      </c>
      <c r="D34" s="3">
        <f t="shared" si="1"/>
        <v>3.4965034965034967</v>
      </c>
      <c r="E34" s="2">
        <v>3</v>
      </c>
      <c r="F34" s="4">
        <f t="shared" si="2"/>
        <v>3.3707865168539324</v>
      </c>
      <c r="G34" s="2">
        <v>1217</v>
      </c>
      <c r="H34" s="13">
        <f t="shared" si="0"/>
        <v>4.6346014699721998</v>
      </c>
    </row>
    <row r="35" spans="1:8">
      <c r="A35" s="38"/>
      <c r="B35" s="12" t="s">
        <v>37</v>
      </c>
      <c r="C35" s="2">
        <v>86</v>
      </c>
      <c r="D35" s="3">
        <f t="shared" si="1"/>
        <v>60.139860139860133</v>
      </c>
      <c r="E35" s="2">
        <v>60</v>
      </c>
      <c r="F35" s="4">
        <f t="shared" si="2"/>
        <v>67.415730337078656</v>
      </c>
      <c r="G35" s="2">
        <v>16432</v>
      </c>
      <c r="H35" s="13">
        <f t="shared" si="0"/>
        <v>62.576640389961533</v>
      </c>
    </row>
    <row r="36" spans="1:8">
      <c r="A36" s="38"/>
      <c r="B36" s="12" t="s">
        <v>38</v>
      </c>
      <c r="C36" s="2">
        <v>5</v>
      </c>
      <c r="D36" s="3">
        <f t="shared" si="1"/>
        <v>3.4965034965034967</v>
      </c>
      <c r="E36" s="2">
        <v>2</v>
      </c>
      <c r="F36" s="4">
        <f t="shared" si="2"/>
        <v>2.2471910112359552</v>
      </c>
      <c r="G36" s="2">
        <v>572</v>
      </c>
      <c r="H36" s="13">
        <f t="shared" ref="H36:H67" si="3">G36/H$59*100</f>
        <v>2.1783007730682815</v>
      </c>
    </row>
    <row r="37" spans="1:8">
      <c r="A37" s="38"/>
      <c r="B37" s="12" t="s">
        <v>39</v>
      </c>
      <c r="C37" s="2"/>
      <c r="D37" s="3">
        <f t="shared" ref="D37:D68" si="4">C37/D$59*100</f>
        <v>0</v>
      </c>
      <c r="E37" s="2"/>
      <c r="F37" s="4">
        <f t="shared" ref="F37:F68" si="5">E37/F$59*100</f>
        <v>0</v>
      </c>
      <c r="G37" s="2">
        <v>26</v>
      </c>
      <c r="H37" s="13">
        <f t="shared" si="3"/>
        <v>9.9013671503103695E-2</v>
      </c>
    </row>
    <row r="38" spans="1:8">
      <c r="A38" s="38"/>
      <c r="B38" s="12" t="s">
        <v>40</v>
      </c>
      <c r="C38" s="2">
        <v>7</v>
      </c>
      <c r="D38" s="3">
        <f t="shared" si="4"/>
        <v>4.895104895104895</v>
      </c>
      <c r="E38" s="2">
        <v>2</v>
      </c>
      <c r="F38" s="4">
        <f t="shared" si="5"/>
        <v>2.2471910112359552</v>
      </c>
      <c r="G38" s="2">
        <v>1781</v>
      </c>
      <c r="H38" s="13">
        <f t="shared" si="3"/>
        <v>6.7824364979626033</v>
      </c>
    </row>
    <row r="39" spans="1:8">
      <c r="A39" s="38"/>
      <c r="B39" s="12" t="s">
        <v>41</v>
      </c>
      <c r="C39" s="2">
        <v>6</v>
      </c>
      <c r="D39" s="3">
        <f t="shared" si="4"/>
        <v>4.1958041958041958</v>
      </c>
      <c r="E39" s="2"/>
      <c r="F39" s="4">
        <f t="shared" si="5"/>
        <v>0</v>
      </c>
      <c r="G39" s="2">
        <v>711</v>
      </c>
      <c r="H39" s="13">
        <f t="shared" si="3"/>
        <v>2.7076430937964124</v>
      </c>
    </row>
    <row r="40" spans="1:8">
      <c r="A40" s="38"/>
      <c r="B40" s="12" t="s">
        <v>42</v>
      </c>
      <c r="C40" s="2">
        <v>50</v>
      </c>
      <c r="D40" s="3">
        <f t="shared" si="4"/>
        <v>34.965034965034967</v>
      </c>
      <c r="E40" s="2">
        <v>24</v>
      </c>
      <c r="F40" s="4">
        <f t="shared" si="5"/>
        <v>26.966292134831459</v>
      </c>
      <c r="G40" s="2">
        <v>9294</v>
      </c>
      <c r="H40" s="13">
        <f t="shared" si="3"/>
        <v>35.393579344224833</v>
      </c>
    </row>
    <row r="41" spans="1:8">
      <c r="A41" s="38"/>
      <c r="B41" s="12" t="s">
        <v>43</v>
      </c>
      <c r="C41" s="2">
        <v>24</v>
      </c>
      <c r="D41" s="3">
        <f t="shared" si="4"/>
        <v>16.783216783216783</v>
      </c>
      <c r="E41" s="2">
        <v>6</v>
      </c>
      <c r="F41" s="4">
        <f t="shared" si="5"/>
        <v>6.7415730337078648</v>
      </c>
      <c r="G41" s="2">
        <v>3533</v>
      </c>
      <c r="H41" s="13">
        <f t="shared" si="3"/>
        <v>13.454434670017898</v>
      </c>
    </row>
    <row r="42" spans="1:8" ht="16" thickBot="1">
      <c r="A42" s="39"/>
      <c r="B42" s="12" t="s">
        <v>44</v>
      </c>
      <c r="C42" s="2">
        <v>5</v>
      </c>
      <c r="D42" s="3">
        <f t="shared" si="4"/>
        <v>3.4965034965034967</v>
      </c>
      <c r="E42" s="2">
        <v>3</v>
      </c>
      <c r="F42" s="4">
        <f t="shared" si="5"/>
        <v>3.3707865168539324</v>
      </c>
      <c r="G42" s="2">
        <v>1215</v>
      </c>
      <c r="H42" s="13">
        <f t="shared" si="3"/>
        <v>4.6269850337027307</v>
      </c>
    </row>
    <row r="43" spans="1:8">
      <c r="A43" s="37" t="s">
        <v>45</v>
      </c>
      <c r="B43" s="12" t="s">
        <v>46</v>
      </c>
      <c r="C43" s="2"/>
      <c r="D43" s="3">
        <f t="shared" si="4"/>
        <v>0</v>
      </c>
      <c r="E43" s="2">
        <v>1</v>
      </c>
      <c r="F43" s="4">
        <f t="shared" si="5"/>
        <v>1.1235955056179776</v>
      </c>
      <c r="G43" s="2">
        <v>213</v>
      </c>
      <c r="H43" s="13">
        <f t="shared" si="3"/>
        <v>0.81115046269850333</v>
      </c>
    </row>
    <row r="44" spans="1:8">
      <c r="A44" s="38"/>
      <c r="B44" s="12" t="s">
        <v>47</v>
      </c>
      <c r="C44" s="2">
        <v>57</v>
      </c>
      <c r="D44" s="3">
        <f t="shared" si="4"/>
        <v>39.86013986013986</v>
      </c>
      <c r="E44" s="2">
        <v>41</v>
      </c>
      <c r="F44" s="4">
        <f t="shared" si="5"/>
        <v>46.067415730337082</v>
      </c>
      <c r="G44" s="2">
        <v>10834</v>
      </c>
      <c r="H44" s="13">
        <f t="shared" si="3"/>
        <v>41.258235271716366</v>
      </c>
    </row>
    <row r="45" spans="1:8">
      <c r="A45" s="38"/>
      <c r="B45" s="12" t="s">
        <v>48</v>
      </c>
      <c r="C45" s="2">
        <v>60</v>
      </c>
      <c r="D45" s="3">
        <f t="shared" si="4"/>
        <v>41.95804195804196</v>
      </c>
      <c r="E45" s="2">
        <v>41</v>
      </c>
      <c r="F45" s="4">
        <f t="shared" si="5"/>
        <v>46.067415730337082</v>
      </c>
      <c r="G45" s="2">
        <v>10123</v>
      </c>
      <c r="H45" s="13">
        <f t="shared" si="3"/>
        <v>38.550592177919953</v>
      </c>
    </row>
    <row r="46" spans="1:8">
      <c r="A46" s="38"/>
      <c r="B46" s="12" t="s">
        <v>49</v>
      </c>
      <c r="C46" s="2"/>
      <c r="D46" s="3">
        <f t="shared" si="4"/>
        <v>0</v>
      </c>
      <c r="E46" s="2"/>
      <c r="F46" s="4">
        <f t="shared" si="5"/>
        <v>0</v>
      </c>
      <c r="G46" s="2">
        <v>1</v>
      </c>
      <c r="H46" s="13">
        <f t="shared" si="3"/>
        <v>3.808218134734758E-3</v>
      </c>
    </row>
    <row r="47" spans="1:8">
      <c r="A47" s="38"/>
      <c r="B47" s="12" t="s">
        <v>50</v>
      </c>
      <c r="C47" s="2">
        <v>7</v>
      </c>
      <c r="D47" s="3">
        <f t="shared" si="4"/>
        <v>4.895104895104895</v>
      </c>
      <c r="E47" s="2">
        <v>3</v>
      </c>
      <c r="F47" s="4">
        <f t="shared" si="5"/>
        <v>3.3707865168539324</v>
      </c>
      <c r="G47" s="2">
        <v>453</v>
      </c>
      <c r="H47" s="13">
        <f t="shared" si="3"/>
        <v>1.7251228150348452</v>
      </c>
    </row>
    <row r="48" spans="1:8">
      <c r="A48" s="38"/>
      <c r="B48" s="12" t="s">
        <v>51</v>
      </c>
      <c r="C48" s="2"/>
      <c r="D48" s="3">
        <f t="shared" si="4"/>
        <v>0</v>
      </c>
      <c r="E48" s="2">
        <v>1</v>
      </c>
      <c r="F48" s="4">
        <f t="shared" si="5"/>
        <v>1.1235955056179776</v>
      </c>
      <c r="G48" s="2">
        <v>346</v>
      </c>
      <c r="H48" s="13">
        <f t="shared" si="3"/>
        <v>1.3176434746182262</v>
      </c>
    </row>
    <row r="49" spans="1:8">
      <c r="A49" s="38"/>
      <c r="B49" s="12" t="s">
        <v>52</v>
      </c>
      <c r="C49" s="2"/>
      <c r="D49" s="3">
        <f t="shared" si="4"/>
        <v>0</v>
      </c>
      <c r="E49" s="2"/>
      <c r="F49" s="4">
        <f t="shared" si="5"/>
        <v>0</v>
      </c>
      <c r="G49" s="2">
        <v>6</v>
      </c>
      <c r="H49" s="13">
        <f t="shared" si="3"/>
        <v>2.2849308808408547E-2</v>
      </c>
    </row>
    <row r="50" spans="1:8">
      <c r="A50" s="38"/>
      <c r="B50" s="12" t="s">
        <v>53</v>
      </c>
      <c r="C50" s="2">
        <v>1</v>
      </c>
      <c r="D50" s="3">
        <f t="shared" si="4"/>
        <v>0.69930069930069927</v>
      </c>
      <c r="E50" s="2"/>
      <c r="F50" s="4">
        <f t="shared" si="5"/>
        <v>0</v>
      </c>
      <c r="G50" s="2">
        <v>290</v>
      </c>
      <c r="H50" s="13">
        <f t="shared" si="3"/>
        <v>1.1043832590730798</v>
      </c>
    </row>
    <row r="51" spans="1:8">
      <c r="A51" s="38"/>
      <c r="B51" s="12" t="s">
        <v>54</v>
      </c>
      <c r="C51" s="2">
        <v>2</v>
      </c>
      <c r="D51" s="3">
        <f t="shared" si="4"/>
        <v>1.3986013986013985</v>
      </c>
      <c r="E51" s="2">
        <v>8</v>
      </c>
      <c r="F51" s="4">
        <f t="shared" si="5"/>
        <v>8.9887640449438209</v>
      </c>
      <c r="G51" s="2">
        <v>1836</v>
      </c>
      <c r="H51" s="13">
        <f t="shared" si="3"/>
        <v>6.9918884953730149</v>
      </c>
    </row>
    <row r="52" spans="1:8">
      <c r="A52" s="38"/>
      <c r="B52" s="12" t="s">
        <v>55</v>
      </c>
      <c r="C52" s="2"/>
      <c r="D52" s="3">
        <f t="shared" si="4"/>
        <v>0</v>
      </c>
      <c r="E52" s="2"/>
      <c r="F52" s="4">
        <f t="shared" si="5"/>
        <v>0</v>
      </c>
      <c r="G52" s="2">
        <v>71</v>
      </c>
      <c r="H52" s="13">
        <f t="shared" si="3"/>
        <v>0.27038348756616776</v>
      </c>
    </row>
    <row r="53" spans="1:8">
      <c r="A53" s="38"/>
      <c r="B53" s="12" t="s">
        <v>56</v>
      </c>
      <c r="C53" s="2"/>
      <c r="D53" s="3">
        <f t="shared" si="4"/>
        <v>0</v>
      </c>
      <c r="E53" s="2"/>
      <c r="F53" s="4">
        <f t="shared" si="5"/>
        <v>0</v>
      </c>
      <c r="G53" s="2">
        <v>61</v>
      </c>
      <c r="H53" s="13">
        <f t="shared" si="3"/>
        <v>0.23230130621882022</v>
      </c>
    </row>
    <row r="54" spans="1:8">
      <c r="A54" s="38"/>
      <c r="B54" s="12" t="s">
        <v>57</v>
      </c>
      <c r="C54" s="2"/>
      <c r="D54" s="3">
        <f t="shared" si="4"/>
        <v>0</v>
      </c>
      <c r="E54" s="2"/>
      <c r="F54" s="4">
        <f t="shared" si="5"/>
        <v>0</v>
      </c>
      <c r="G54" s="2">
        <v>7</v>
      </c>
      <c r="H54" s="13">
        <f t="shared" si="3"/>
        <v>2.66575269431433E-2</v>
      </c>
    </row>
    <row r="55" spans="1:8">
      <c r="A55" s="38"/>
      <c r="B55" s="12" t="s">
        <v>58</v>
      </c>
      <c r="C55" s="2">
        <v>1</v>
      </c>
      <c r="D55" s="3">
        <f t="shared" si="4"/>
        <v>0.69930069930069927</v>
      </c>
      <c r="E55" s="2"/>
      <c r="F55" s="4">
        <f t="shared" si="5"/>
        <v>0</v>
      </c>
      <c r="G55" s="2">
        <v>163</v>
      </c>
      <c r="H55" s="13">
        <f t="shared" si="3"/>
        <v>0.62073955596176555</v>
      </c>
    </row>
    <row r="56" spans="1:8">
      <c r="A56" s="38"/>
      <c r="B56" s="12" t="s">
        <v>59</v>
      </c>
      <c r="C56" s="2">
        <v>2</v>
      </c>
      <c r="D56" s="3">
        <f t="shared" si="4"/>
        <v>1.3986013986013985</v>
      </c>
      <c r="E56" s="2">
        <v>1</v>
      </c>
      <c r="F56" s="4">
        <f t="shared" si="5"/>
        <v>1.1235955056179776</v>
      </c>
      <c r="G56" s="2">
        <v>506</v>
      </c>
      <c r="H56" s="13">
        <f t="shared" si="3"/>
        <v>1.9269583761757871</v>
      </c>
    </row>
    <row r="57" spans="1:8">
      <c r="A57" s="38"/>
      <c r="B57" s="12" t="s">
        <v>60</v>
      </c>
      <c r="C57" s="2"/>
      <c r="D57" s="3">
        <f t="shared" si="4"/>
        <v>0</v>
      </c>
      <c r="E57" s="2"/>
      <c r="F57" s="4">
        <f t="shared" si="5"/>
        <v>0</v>
      </c>
      <c r="G57" s="2">
        <v>7</v>
      </c>
      <c r="H57" s="13">
        <f t="shared" si="3"/>
        <v>2.66575269431433E-2</v>
      </c>
    </row>
    <row r="58" spans="1:8" ht="16" thickBot="1">
      <c r="A58" s="39"/>
      <c r="B58" s="14" t="s">
        <v>61</v>
      </c>
      <c r="C58" s="15">
        <v>8</v>
      </c>
      <c r="D58" s="16">
        <f t="shared" si="4"/>
        <v>5.5944055944055942</v>
      </c>
      <c r="E58" s="15">
        <v>3</v>
      </c>
      <c r="F58" s="17">
        <f t="shared" si="5"/>
        <v>3.3707865168539324</v>
      </c>
      <c r="G58" s="15">
        <v>1562</v>
      </c>
      <c r="H58" s="18">
        <f t="shared" si="3"/>
        <v>5.9484367264556912</v>
      </c>
    </row>
    <row r="59" spans="1:8">
      <c r="A59" s="23"/>
      <c r="B59" s="22"/>
      <c r="C59" s="9"/>
      <c r="D59" s="19">
        <v>143</v>
      </c>
      <c r="E59" s="20"/>
      <c r="F59" s="20">
        <v>89</v>
      </c>
      <c r="G59" s="20"/>
      <c r="H59" s="21">
        <v>26259</v>
      </c>
    </row>
    <row r="60" spans="1:8">
      <c r="A60" s="24" t="s">
        <v>62</v>
      </c>
      <c r="B60" s="35" t="s">
        <v>63</v>
      </c>
      <c r="C60" s="35"/>
      <c r="D60" s="35"/>
      <c r="E60" s="35"/>
      <c r="F60" s="35"/>
      <c r="G60" s="35"/>
      <c r="H60" s="36"/>
    </row>
    <row r="61" spans="1:8">
      <c r="A61" s="24" t="s">
        <v>64</v>
      </c>
      <c r="B61" s="35" t="s">
        <v>65</v>
      </c>
      <c r="C61" s="35"/>
      <c r="D61" s="35"/>
      <c r="E61" s="35"/>
      <c r="F61" s="35"/>
      <c r="G61" s="35"/>
      <c r="H61" s="36"/>
    </row>
    <row r="62" spans="1:8" ht="16" thickBot="1">
      <c r="A62" s="25" t="s">
        <v>66</v>
      </c>
      <c r="B62" s="26" t="s">
        <v>67</v>
      </c>
      <c r="C62" s="26"/>
      <c r="D62" s="26"/>
      <c r="E62" s="26"/>
      <c r="F62" s="26"/>
      <c r="G62" s="26"/>
      <c r="H62" s="27"/>
    </row>
  </sheetData>
  <mergeCells count="11">
    <mergeCell ref="B62:H62"/>
    <mergeCell ref="A2:B3"/>
    <mergeCell ref="A1:H1"/>
    <mergeCell ref="B60:H60"/>
    <mergeCell ref="B61:H61"/>
    <mergeCell ref="A43:A58"/>
    <mergeCell ref="C2:D2"/>
    <mergeCell ref="E2:F2"/>
    <mergeCell ref="G2:H2"/>
    <mergeCell ref="A4:A32"/>
    <mergeCell ref="A33:A42"/>
  </mergeCells>
  <pageMargins left="0.7" right="0.7" top="0.75" bottom="0.75" header="0.3" footer="0.3"/>
  <ignoredErrors>
    <ignoredError sqref="D6:D7 D14 D17 D22:D23 D29 D31:D32 D37 D43 D46 D48:D49 D52:D54 D57 F6:F8 F14 F17 F22:F23 F29 F31:F32 F37 F39 F46 F49:F50 F52:F55 F57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Vagner Okura</dc:creator>
  <cp:lastModifiedBy>Paulo Arruda</cp:lastModifiedBy>
  <dcterms:created xsi:type="dcterms:W3CDTF">2012-03-09T21:12:04Z</dcterms:created>
  <dcterms:modified xsi:type="dcterms:W3CDTF">2012-03-12T20:27:49Z</dcterms:modified>
</cp:coreProperties>
</file>