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10" windowWidth="18780" windowHeight="11445" firstSheet="2" activeTab="2"/>
  </bookViews>
  <sheets>
    <sheet name="Raw_data" sheetId="1" state="hidden" r:id="rId1"/>
    <sheet name="Efficiency" sheetId="2" state="hidden" r:id="rId2"/>
    <sheet name="Efficiency_corr_Cp" sheetId="3" r:id="rId3"/>
    <sheet name="Norm_dCp_formulas" sheetId="6" state="hidden" r:id="rId4"/>
    <sheet name="Analysis_dCp" sheetId="16" state="hidden" r:id="rId5"/>
    <sheet name="Data_1397" sheetId="11" state="hidden" r:id="rId6"/>
  </sheets>
  <calcPr calcId="145621"/>
</workbook>
</file>

<file path=xl/calcChain.xml><?xml version="1.0" encoding="utf-8"?>
<calcChain xmlns="http://schemas.openxmlformats.org/spreadsheetml/2006/main">
  <c r="R3" i="16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158" s="1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2"/>
  <c r="R159" s="1"/>
  <c r="C162"/>
  <c r="D162"/>
  <c r="E162"/>
  <c r="F162"/>
  <c r="G162"/>
  <c r="H162"/>
  <c r="I162"/>
  <c r="J162"/>
  <c r="K162"/>
  <c r="L162"/>
  <c r="M162"/>
  <c r="N162"/>
  <c r="O162"/>
  <c r="P162"/>
  <c r="Q162"/>
  <c r="H58" i="3"/>
  <c r="H157"/>
  <c r="H5"/>
  <c r="H158"/>
  <c r="H150"/>
  <c r="H91"/>
  <c r="H85"/>
  <c r="H19"/>
  <c r="H52"/>
  <c r="H110"/>
  <c r="H47"/>
  <c r="H26"/>
  <c r="H14"/>
  <c r="H38"/>
  <c r="H100"/>
  <c r="H128"/>
  <c r="H63"/>
  <c r="H141"/>
  <c r="H120"/>
  <c r="H48"/>
  <c r="H151"/>
  <c r="H17"/>
  <c r="H23"/>
  <c r="H126"/>
  <c r="H51"/>
  <c r="H148"/>
  <c r="H10"/>
  <c r="H37"/>
  <c r="H50"/>
  <c r="H152"/>
  <c r="H41"/>
  <c r="H129"/>
  <c r="H106"/>
  <c r="H116"/>
  <c r="H21"/>
  <c r="H45"/>
  <c r="H147"/>
  <c r="H64"/>
  <c r="H104"/>
  <c r="H25"/>
  <c r="H66"/>
  <c r="H95"/>
  <c r="H89"/>
  <c r="H69"/>
  <c r="H75"/>
  <c r="H124"/>
  <c r="H113"/>
  <c r="H130"/>
  <c r="H132"/>
  <c r="H39"/>
  <c r="H34"/>
  <c r="H62"/>
  <c r="H73"/>
  <c r="H115"/>
  <c r="H140"/>
  <c r="H93"/>
  <c r="H24"/>
  <c r="H135"/>
  <c r="H153"/>
  <c r="H32"/>
  <c r="H92"/>
  <c r="H119"/>
  <c r="H67"/>
  <c r="H81"/>
  <c r="H11"/>
  <c r="H99"/>
  <c r="H131"/>
  <c r="H70"/>
  <c r="H112"/>
  <c r="H18"/>
  <c r="H101"/>
  <c r="H83"/>
  <c r="H121"/>
  <c r="H107"/>
  <c r="H72"/>
  <c r="H30"/>
  <c r="H143"/>
  <c r="H94"/>
  <c r="H156"/>
  <c r="H142"/>
  <c r="H35"/>
  <c r="H90"/>
  <c r="H8"/>
  <c r="H6"/>
  <c r="H49"/>
  <c r="H138"/>
  <c r="H146"/>
  <c r="H137"/>
  <c r="H122"/>
  <c r="H149"/>
  <c r="H68"/>
  <c r="H42"/>
  <c r="H155"/>
  <c r="H22"/>
  <c r="H44"/>
  <c r="H127"/>
  <c r="H78"/>
  <c r="H27"/>
  <c r="H46"/>
  <c r="H133"/>
  <c r="H145"/>
  <c r="H103"/>
  <c r="H29"/>
  <c r="H20"/>
  <c r="H88"/>
  <c r="H136"/>
  <c r="H144"/>
  <c r="H105"/>
  <c r="H36"/>
  <c r="H33"/>
  <c r="H114"/>
  <c r="H57"/>
  <c r="H108"/>
  <c r="H123"/>
  <c r="H84"/>
  <c r="H98"/>
  <c r="H109"/>
  <c r="H97"/>
  <c r="H117"/>
  <c r="H71"/>
  <c r="H111"/>
  <c r="H7"/>
  <c r="H59"/>
  <c r="H56"/>
  <c r="H65"/>
  <c r="H79"/>
  <c r="H77"/>
  <c r="H43"/>
  <c r="H60"/>
  <c r="H125"/>
  <c r="H134"/>
  <c r="H139"/>
  <c r="H154"/>
  <c r="H102"/>
  <c r="H76"/>
  <c r="H40"/>
  <c r="H118"/>
  <c r="H16"/>
  <c r="H61"/>
  <c r="H55"/>
  <c r="H12"/>
  <c r="H53"/>
  <c r="H86"/>
  <c r="H74"/>
  <c r="H87"/>
  <c r="H31"/>
  <c r="H28"/>
  <c r="H96"/>
  <c r="H15"/>
  <c r="H3"/>
  <c r="H4"/>
  <c r="H13"/>
  <c r="H80"/>
  <c r="H54"/>
  <c r="H82"/>
  <c r="H9"/>
  <c r="R160" i="16" l="1"/>
  <c r="R162"/>
  <c r="D158"/>
  <c r="E158"/>
  <c r="F158"/>
  <c r="G158"/>
  <c r="H158"/>
  <c r="I158"/>
  <c r="J158"/>
  <c r="K158"/>
  <c r="L158"/>
  <c r="M158"/>
  <c r="N158"/>
  <c r="O158"/>
  <c r="P158"/>
  <c r="Q158"/>
  <c r="D159"/>
  <c r="E159"/>
  <c r="F159"/>
  <c r="F160" s="1"/>
  <c r="G159"/>
  <c r="G160" s="1"/>
  <c r="H159"/>
  <c r="H160" s="1"/>
  <c r="I159"/>
  <c r="I160" s="1"/>
  <c r="J159"/>
  <c r="J160" s="1"/>
  <c r="K159"/>
  <c r="K160" s="1"/>
  <c r="L159"/>
  <c r="M159"/>
  <c r="N159"/>
  <c r="N160" s="1"/>
  <c r="O159"/>
  <c r="O160" s="1"/>
  <c r="P159"/>
  <c r="P160" s="1"/>
  <c r="Q159"/>
  <c r="Q160" s="1"/>
  <c r="D160"/>
  <c r="E160"/>
  <c r="L160"/>
  <c r="M160"/>
  <c r="C159"/>
  <c r="C158"/>
  <c r="C160" l="1"/>
</calcChain>
</file>

<file path=xl/sharedStrings.xml><?xml version="1.0" encoding="utf-8"?>
<sst xmlns="http://schemas.openxmlformats.org/spreadsheetml/2006/main" count="596" uniqueCount="211">
  <si>
    <t>miR-423-5p</t>
  </si>
  <si>
    <t>let-7f</t>
  </si>
  <si>
    <t>NTC_RT</t>
  </si>
  <si>
    <t>Megaplex_QC</t>
  </si>
  <si>
    <t/>
  </si>
  <si>
    <t>let-7a</t>
  </si>
  <si>
    <t>miR-151-5p</t>
  </si>
  <si>
    <t>miR-103</t>
  </si>
  <si>
    <t>miR-19a</t>
  </si>
  <si>
    <t>miR-320a</t>
  </si>
  <si>
    <t>miR-22</t>
  </si>
  <si>
    <t>miR-221</t>
  </si>
  <si>
    <t>miR-30a</t>
  </si>
  <si>
    <t>miR-26a</t>
  </si>
  <si>
    <t>miR-28-5p</t>
  </si>
  <si>
    <t>miR-532-3p</t>
  </si>
  <si>
    <t>miR-548b-3p</t>
  </si>
  <si>
    <t>miR-766</t>
  </si>
  <si>
    <t>miR-191</t>
  </si>
  <si>
    <t>miR-99b</t>
  </si>
  <si>
    <t>388_Baseline</t>
  </si>
  <si>
    <t>524_Baseline</t>
  </si>
  <si>
    <t>480_Baseline</t>
  </si>
  <si>
    <t>478_12 mnd</t>
  </si>
  <si>
    <t>445_Baseline</t>
  </si>
  <si>
    <t>375_Baseline</t>
  </si>
  <si>
    <t>384_12 mnd</t>
  </si>
  <si>
    <t>437_12 mnd</t>
  </si>
  <si>
    <t>411_12 mnd</t>
  </si>
  <si>
    <t>357_12 mnd</t>
  </si>
  <si>
    <t>455_Baseline</t>
  </si>
  <si>
    <t>392_12 mnd</t>
  </si>
  <si>
    <t>472_12 mnd</t>
  </si>
  <si>
    <t>424_12 mnd</t>
  </si>
  <si>
    <t>527_Baseline</t>
  </si>
  <si>
    <t>393_Baseline</t>
  </si>
  <si>
    <t>472_Baseline</t>
  </si>
  <si>
    <t>435_12 mnd</t>
  </si>
  <si>
    <t>440_Baseline</t>
  </si>
  <si>
    <t>487_Baseline</t>
  </si>
  <si>
    <t>501_12 mnd</t>
  </si>
  <si>
    <t>501_Baseline</t>
  </si>
  <si>
    <t>438_12 mnd</t>
  </si>
  <si>
    <t>514_Baseline</t>
  </si>
  <si>
    <t>487_12 mnd</t>
  </si>
  <si>
    <t>413_12 mnd</t>
  </si>
  <si>
    <t>393_12 mnd</t>
  </si>
  <si>
    <t>432_Baseline</t>
  </si>
  <si>
    <t>413_Baseline</t>
  </si>
  <si>
    <t>417_12 mnd</t>
  </si>
  <si>
    <t>463_Baseline</t>
  </si>
  <si>
    <t>504_Baseline</t>
  </si>
  <si>
    <t>360_12 mnd</t>
  </si>
  <si>
    <t>386_12 mnd</t>
  </si>
  <si>
    <t>435_Baseline</t>
  </si>
  <si>
    <t>466_Baseline</t>
  </si>
  <si>
    <t>414_Baseline</t>
  </si>
  <si>
    <t>441_12 mnd</t>
  </si>
  <si>
    <t>514_12 mnd</t>
  </si>
  <si>
    <t>473_Baseline</t>
  </si>
  <si>
    <t>390_12 mnd</t>
  </si>
  <si>
    <t>455_12 mnd</t>
  </si>
  <si>
    <t>442_Baseline</t>
  </si>
  <si>
    <t>378_12 mnd</t>
  </si>
  <si>
    <t>480_12 mnd</t>
  </si>
  <si>
    <t>485_12 mnd</t>
  </si>
  <si>
    <t>380_12 mnd</t>
  </si>
  <si>
    <t>354_12 mnd</t>
  </si>
  <si>
    <t>478_Baseline</t>
  </si>
  <si>
    <t>375_12 mnd</t>
  </si>
  <si>
    <t>384_Baseline</t>
  </si>
  <si>
    <t>504_12 mnd</t>
  </si>
  <si>
    <t>356_Baseline</t>
  </si>
  <si>
    <t>394_Baseline</t>
  </si>
  <si>
    <t>439_Baseline</t>
  </si>
  <si>
    <t>506_Baseline</t>
  </si>
  <si>
    <t>378_Baseline</t>
  </si>
  <si>
    <t>395_Baseline</t>
  </si>
  <si>
    <t>394_12 mnd</t>
  </si>
  <si>
    <t>416_Baseline</t>
  </si>
  <si>
    <t>429_Baseline</t>
  </si>
  <si>
    <t>354_Baseline</t>
  </si>
  <si>
    <t>506_12 mnd</t>
  </si>
  <si>
    <t>453_Baseline</t>
  </si>
  <si>
    <t>509_12 mnd</t>
  </si>
  <si>
    <t>450_Baseline</t>
  </si>
  <si>
    <t>522_Baseline</t>
  </si>
  <si>
    <t>524_12 mnd</t>
  </si>
  <si>
    <t>521_12 mnd</t>
  </si>
  <si>
    <t>432_12 mnd</t>
  </si>
  <si>
    <t>471_Baseline</t>
  </si>
  <si>
    <t>396_12 mnd</t>
  </si>
  <si>
    <t>518_12 mnd</t>
  </si>
  <si>
    <t>468_12 mnd</t>
  </si>
  <si>
    <t>525_Baseline</t>
  </si>
  <si>
    <t>369_12 mnd</t>
  </si>
  <si>
    <t>444_12 mnd</t>
  </si>
  <si>
    <t>371_12 mnd</t>
  </si>
  <si>
    <t>417_Baseline</t>
  </si>
  <si>
    <t>473_12 mnd</t>
  </si>
  <si>
    <t>371_Baseline</t>
  </si>
  <si>
    <t>508_Baseline</t>
  </si>
  <si>
    <t>462_12 mnd</t>
  </si>
  <si>
    <t>453_12 mnd</t>
  </si>
  <si>
    <t>461_Baseline</t>
  </si>
  <si>
    <t>353_12 mnd</t>
  </si>
  <si>
    <t>440_12 mnd</t>
  </si>
  <si>
    <t>376_12 mnd</t>
  </si>
  <si>
    <t>462_Baseline</t>
  </si>
  <si>
    <t>509_Baseline</t>
  </si>
  <si>
    <t>461_12 mnd</t>
  </si>
  <si>
    <t>518_Baseline</t>
  </si>
  <si>
    <t>379_12 mnd</t>
  </si>
  <si>
    <t>477_12 mnd</t>
  </si>
  <si>
    <t>433_Baseline</t>
  </si>
  <si>
    <t>353_Baseline</t>
  </si>
  <si>
    <t>374_12 mnd</t>
  </si>
  <si>
    <t>485_Baseline</t>
  </si>
  <si>
    <t>377_12 mnd</t>
  </si>
  <si>
    <t>445_12 mnd</t>
  </si>
  <si>
    <t>439_12 mnd</t>
  </si>
  <si>
    <t>508_12 mnd</t>
  </si>
  <si>
    <t>374_Baseline</t>
  </si>
  <si>
    <t>431_12 mnd</t>
  </si>
  <si>
    <t>390_Baseline</t>
  </si>
  <si>
    <t>367_12 mnd</t>
  </si>
  <si>
    <t>402_Baseline</t>
  </si>
  <si>
    <t>402_12 mnd</t>
  </si>
  <si>
    <t>419_Baseline</t>
  </si>
  <si>
    <t>376_Baseline</t>
  </si>
  <si>
    <t>479_12 mnd</t>
  </si>
  <si>
    <t>479_Baseline</t>
  </si>
  <si>
    <t>441_Baseline</t>
  </si>
  <si>
    <t>471_12 mnd</t>
  </si>
  <si>
    <t>477_Baseline</t>
  </si>
  <si>
    <t>437_Baseline</t>
  </si>
  <si>
    <t>468_Baseline</t>
  </si>
  <si>
    <t>521_Baseline</t>
  </si>
  <si>
    <t>450_12 mnd</t>
  </si>
  <si>
    <t>507_12 mnd</t>
  </si>
  <si>
    <t>466_12 mnd</t>
  </si>
  <si>
    <t>522_12 mnd</t>
  </si>
  <si>
    <t>507_Baseline</t>
  </si>
  <si>
    <t>356_12 mnd</t>
  </si>
  <si>
    <t>369_Baseline</t>
  </si>
  <si>
    <t>411_Baseline</t>
  </si>
  <si>
    <t>395_12 mnd</t>
  </si>
  <si>
    <t>357_Baseline</t>
  </si>
  <si>
    <t>442_12 mnd</t>
  </si>
  <si>
    <t>525_12 mnd</t>
  </si>
  <si>
    <t>431_Baseline</t>
  </si>
  <si>
    <t>424_Baseline</t>
  </si>
  <si>
    <t>516_Baseline</t>
  </si>
  <si>
    <t>414_12 mnd</t>
  </si>
  <si>
    <t>416_12 mnd</t>
  </si>
  <si>
    <t>377_Baseline</t>
  </si>
  <si>
    <t>388_12 mnd</t>
  </si>
  <si>
    <t>429_12 mnd</t>
  </si>
  <si>
    <t>380_Baseline</t>
  </si>
  <si>
    <t>379_Baseline</t>
  </si>
  <si>
    <t>392_Baseline</t>
  </si>
  <si>
    <t>463_12 mnd</t>
  </si>
  <si>
    <t>412_Baseline</t>
  </si>
  <si>
    <t>412_12 mnd</t>
  </si>
  <si>
    <t>438_Baseline</t>
  </si>
  <si>
    <t>367_Baseline</t>
  </si>
  <si>
    <t>396_Baseline</t>
  </si>
  <si>
    <t>433_12 mnd</t>
  </si>
  <si>
    <t>444_Baseline</t>
  </si>
  <si>
    <t>516_12 mnd</t>
  </si>
  <si>
    <t>527_12 mnd</t>
  </si>
  <si>
    <t>386_Baseline</t>
  </si>
  <si>
    <t>419_12 mnd</t>
  </si>
  <si>
    <t>360_Baseline</t>
  </si>
  <si>
    <t>Efficiency</t>
  </si>
  <si>
    <t>miRNA</t>
  </si>
  <si>
    <t>normalizer</t>
  </si>
  <si>
    <t>hsa-miR-151-5p</t>
  </si>
  <si>
    <t>hsa-miR-221</t>
  </si>
  <si>
    <t>hsa-miR-26a</t>
  </si>
  <si>
    <t>hsa-miR-532-3p</t>
  </si>
  <si>
    <t>hsa-miR-766</t>
  </si>
  <si>
    <t>hsa-miR-191</t>
  </si>
  <si>
    <t>hsa-miR-99b</t>
  </si>
  <si>
    <t>hsa-let-7f</t>
  </si>
  <si>
    <t>hsa-let-7a</t>
  </si>
  <si>
    <t>12 mnd</t>
  </si>
  <si>
    <t>Baseline</t>
  </si>
  <si>
    <t>Average baseline</t>
  </si>
  <si>
    <t>Average 12 MD</t>
  </si>
  <si>
    <t>Change</t>
  </si>
  <si>
    <t>P-value</t>
  </si>
  <si>
    <t>design_target_name</t>
  </si>
  <si>
    <t>hsa-let-7d</t>
  </si>
  <si>
    <t>hsa-miR-331-3p</t>
  </si>
  <si>
    <t>hsa-miR-151-3p</t>
  </si>
  <si>
    <t>hsa-miR-339-5p</t>
  </si>
  <si>
    <t>hsa-miR-324-5p</t>
  </si>
  <si>
    <t>hsa-miR-543</t>
  </si>
  <si>
    <t>hsa-miR-374b</t>
  </si>
  <si>
    <t>hsa-miR-15b</t>
  </si>
  <si>
    <t>hsa-miR-146a</t>
  </si>
  <si>
    <t>Average Baseline</t>
  </si>
  <si>
    <t>Average 12 months</t>
  </si>
  <si>
    <t>T-test</t>
  </si>
  <si>
    <t>Expression  Fold change</t>
  </si>
  <si>
    <t>count</t>
  </si>
  <si>
    <t>All 5</t>
  </si>
  <si>
    <t>miR-221 to miR-5323-3p</t>
  </si>
  <si>
    <t>miR-221 to miR-532-3p</t>
  </si>
  <si>
    <t>Plasma sample nr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</si>
</sst>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00"/>
  </numFmts>
  <fonts count="2">
    <font>
      <sz val="11"/>
      <color theme="1"/>
      <name val="Calibri"/>
      <family val="2"/>
      <scheme val="minor"/>
    </font>
    <font>
      <sz val="9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2" borderId="0" xfId="0" applyFont="1" applyFill="1" applyAlignment="1"/>
    <xf numFmtId="2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3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2790825" cy="3286125"/>
    <xdr:sp macro="" textlink="">
      <xdr:nvSpPr>
        <xdr:cNvPr id="2" name="TextBox 1"/>
        <xdr:cNvSpPr txBox="1"/>
      </xdr:nvSpPr>
      <xdr:spPr>
        <a:xfrm>
          <a:off x="2638425" y="190500"/>
          <a:ext cx="2790825" cy="32861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This sheet contains the determined</a:t>
          </a:r>
          <a:r>
            <a:rPr lang="en-US" sz="1100" baseline="0"/>
            <a:t> efficiencies for the tested assays across all samples with signal.</a:t>
          </a:r>
        </a:p>
        <a:p>
          <a:r>
            <a:rPr lang="en-US" sz="1100" baseline="0"/>
            <a:t>The efficiencies were determined by LinReg.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295275</xdr:colOff>
      <xdr:row>3</xdr:row>
      <xdr:rowOff>0</xdr:rowOff>
    </xdr:from>
    <xdr:ext cx="2790825" cy="3295650"/>
    <xdr:sp macro="" textlink="">
      <xdr:nvSpPr>
        <xdr:cNvPr id="2" name="TextBox 1"/>
        <xdr:cNvSpPr txBox="1"/>
      </xdr:nvSpPr>
      <xdr:spPr>
        <a:xfrm>
          <a:off x="6905625" y="571500"/>
          <a:ext cx="2790825" cy="32956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This sheet contains the efficiency corrected</a:t>
          </a:r>
          <a:r>
            <a:rPr lang="en-US" sz="1100" baseline="0"/>
            <a:t> Cps of the reference miRNAs</a:t>
          </a:r>
        </a:p>
        <a:p>
          <a:endParaRPr lang="en-US" sz="1100" baseline="0"/>
        </a:p>
        <a:p>
          <a:r>
            <a:rPr lang="en-US" sz="1100" baseline="0"/>
            <a:t>The formula used for the correction is this</a:t>
          </a:r>
        </a:p>
        <a:p>
          <a:endParaRPr lang="en-US" sz="900" baseline="0"/>
        </a:p>
        <a:p>
          <a:r>
            <a:rPr lang="en-US" sz="900" baseline="0"/>
            <a:t>Cp (eff corrected) = Cp (raw) * (log(eff-assay)/log(2))</a:t>
          </a:r>
        </a:p>
        <a:p>
          <a:endParaRPr lang="en-US" sz="900" baseline="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2790825" cy="3514725"/>
    <xdr:sp macro="" textlink="">
      <xdr:nvSpPr>
        <xdr:cNvPr id="2" name="TextBox 1"/>
        <xdr:cNvSpPr txBox="1"/>
      </xdr:nvSpPr>
      <xdr:spPr>
        <a:xfrm>
          <a:off x="11868150" y="571500"/>
          <a:ext cx="2790825" cy="35147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This sheet contains the efficiency corrected</a:t>
          </a:r>
          <a:r>
            <a:rPr lang="en-US" sz="1100" baseline="0"/>
            <a:t> Cps, normalized data. The data has been normalized to the average of the 5 reference miRNAs.</a:t>
          </a:r>
        </a:p>
        <a:p>
          <a:endParaRPr lang="en-US" sz="1100" baseline="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495300</xdr:colOff>
      <xdr:row>0</xdr:row>
      <xdr:rowOff>161925</xdr:rowOff>
    </xdr:from>
    <xdr:ext cx="2790825" cy="3514725"/>
    <xdr:sp macro="" textlink="">
      <xdr:nvSpPr>
        <xdr:cNvPr id="2" name="TextBox 1"/>
        <xdr:cNvSpPr txBox="1"/>
      </xdr:nvSpPr>
      <xdr:spPr>
        <a:xfrm>
          <a:off x="13249275" y="161925"/>
          <a:ext cx="2790825" cy="35147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This sheet contains the efficiency corrected</a:t>
          </a:r>
          <a:r>
            <a:rPr lang="en-US" sz="1100" baseline="0"/>
            <a:t> Cps</a:t>
          </a:r>
        </a:p>
        <a:p>
          <a:endParaRPr lang="en-US" sz="1100" baseline="0"/>
        </a:p>
        <a:p>
          <a:r>
            <a:rPr lang="en-US" sz="1100" baseline="0"/>
            <a:t>Only miRNAs expressed in more than 7 samples have been included in this analysis</a:t>
          </a:r>
        </a:p>
        <a:p>
          <a:endParaRPr lang="en-US" sz="1100" baseline="0"/>
        </a:p>
        <a:p>
          <a:r>
            <a:rPr lang="en-US" sz="1100" baseline="0"/>
            <a:t>The samples have been assigned to groups and ttests have been performed between the groups as indicated in columns A-B. Values lower than 0.05 have been marked in red.</a:t>
          </a:r>
        </a:p>
        <a:p>
          <a:endParaRPr lang="en-US" sz="1100" baseline="0"/>
        </a:p>
        <a:p>
          <a:r>
            <a:rPr lang="en-US" sz="1100" baseline="0"/>
            <a:t>The average expression dCp for each group is calculated in rows 158-159.</a:t>
          </a:r>
        </a:p>
        <a:p>
          <a:endParaRPr lang="en-US" sz="1100" baseline="0"/>
        </a:p>
        <a:p>
          <a:r>
            <a:rPr lang="en-US" sz="1100" baseline="0"/>
            <a:t>The average difference in expression (ddCp) has been calculated in row 160.</a:t>
          </a:r>
        </a:p>
        <a:p>
          <a:endParaRPr lang="en-US" sz="1100" baseline="0"/>
        </a:p>
        <a:p>
          <a:r>
            <a:rPr lang="en-US" sz="1100" baseline="0"/>
            <a:t>The p-value for a paired t-test is shown in row 162.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W1" workbookViewId="0">
      <selection activeCell="W1" sqref="A1:XFD1048576"/>
    </sheetView>
  </sheetViews>
  <sheetFormatPr baseColWidth="10" defaultColWidth="9.1406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D16" sqref="D16"/>
    </sheetView>
  </sheetViews>
  <sheetFormatPr baseColWidth="10" defaultColWidth="9.140625" defaultRowHeight="15"/>
  <cols>
    <col min="1" max="1" width="12.140625" bestFit="1" customWidth="1"/>
  </cols>
  <sheetData>
    <row r="1" spans="1:2">
      <c r="A1" s="2" t="s">
        <v>175</v>
      </c>
      <c r="B1" s="2" t="s">
        <v>174</v>
      </c>
    </row>
    <row r="2" spans="1:2">
      <c r="A2" t="s">
        <v>0</v>
      </c>
      <c r="B2" s="1">
        <v>1.9175380084698794</v>
      </c>
    </row>
    <row r="3" spans="1:2">
      <c r="A3" t="s">
        <v>1</v>
      </c>
      <c r="B3" s="1">
        <v>1.8664082544537313</v>
      </c>
    </row>
    <row r="4" spans="1:2">
      <c r="A4" t="s">
        <v>5</v>
      </c>
      <c r="B4" s="1">
        <v>1.926441445344317</v>
      </c>
    </row>
    <row r="5" spans="1:2">
      <c r="A5" t="s">
        <v>6</v>
      </c>
      <c r="B5" s="1">
        <v>1.9196555957941703</v>
      </c>
    </row>
    <row r="6" spans="1:2">
      <c r="A6" t="s">
        <v>7</v>
      </c>
      <c r="B6" s="1">
        <v>1.9589105264989051</v>
      </c>
    </row>
    <row r="7" spans="1:2">
      <c r="A7" t="s">
        <v>8</v>
      </c>
      <c r="B7" s="1">
        <v>1.9243636224905076</v>
      </c>
    </row>
    <row r="8" spans="1:2">
      <c r="A8" t="s">
        <v>9</v>
      </c>
      <c r="B8" s="1">
        <v>1.9821502744455297</v>
      </c>
    </row>
    <row r="9" spans="1:2">
      <c r="A9" t="s">
        <v>10</v>
      </c>
      <c r="B9" s="1">
        <v>1.8742603063020735</v>
      </c>
    </row>
    <row r="10" spans="1:2">
      <c r="A10" t="s">
        <v>11</v>
      </c>
      <c r="B10" s="1">
        <v>1.9571601920477251</v>
      </c>
    </row>
    <row r="11" spans="1:2">
      <c r="A11" t="s">
        <v>12</v>
      </c>
      <c r="B11" s="1">
        <v>1.9388457326230819</v>
      </c>
    </row>
    <row r="12" spans="1:2">
      <c r="A12" t="s">
        <v>13</v>
      </c>
      <c r="B12" s="1">
        <v>1.8802725800653275</v>
      </c>
    </row>
    <row r="13" spans="1:2">
      <c r="A13" t="s">
        <v>14</v>
      </c>
      <c r="B13" s="1">
        <v>1.9429801279092926</v>
      </c>
    </row>
    <row r="14" spans="1:2">
      <c r="A14" t="s">
        <v>15</v>
      </c>
      <c r="B14" s="1">
        <v>1.9495710386416576</v>
      </c>
    </row>
    <row r="15" spans="1:2">
      <c r="A15" t="s">
        <v>16</v>
      </c>
      <c r="B15" s="1">
        <v>1.938373301519573</v>
      </c>
    </row>
    <row r="16" spans="1:2">
      <c r="A16" t="s">
        <v>17</v>
      </c>
      <c r="B16" s="1">
        <v>1.9229780198528512</v>
      </c>
    </row>
    <row r="17" spans="1:2">
      <c r="A17" t="s">
        <v>18</v>
      </c>
      <c r="B17" s="1">
        <v>1.9071952858393049</v>
      </c>
    </row>
    <row r="18" spans="1:2">
      <c r="A18" t="s">
        <v>19</v>
      </c>
      <c r="B18" s="1">
        <v>1.958725753723201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9"/>
  <sheetViews>
    <sheetView tabSelected="1" workbookViewId="0">
      <selection activeCell="K10" sqref="K10"/>
    </sheetView>
  </sheetViews>
  <sheetFormatPr baseColWidth="10" defaultColWidth="9.140625" defaultRowHeight="15"/>
  <cols>
    <col min="1" max="1" width="16.140625" customWidth="1"/>
    <col min="2" max="6" width="10.7109375" customWidth="1"/>
    <col min="8" max="8" width="11.140625" bestFit="1" customWidth="1"/>
  </cols>
  <sheetData>
    <row r="1" spans="1:8">
      <c r="A1" s="2" t="s">
        <v>210</v>
      </c>
      <c r="B1" s="5" t="s">
        <v>0</v>
      </c>
      <c r="C1" s="5" t="s">
        <v>7</v>
      </c>
      <c r="D1" s="5" t="s">
        <v>9</v>
      </c>
      <c r="E1" s="5" t="s">
        <v>12</v>
      </c>
      <c r="F1" s="5" t="s">
        <v>18</v>
      </c>
      <c r="H1" s="4" t="s">
        <v>176</v>
      </c>
    </row>
    <row r="2" spans="1:8">
      <c r="A2" t="s">
        <v>2</v>
      </c>
      <c r="B2" s="3" t="s">
        <v>4</v>
      </c>
      <c r="C2" s="3" t="s">
        <v>4</v>
      </c>
      <c r="D2" s="3" t="s">
        <v>4</v>
      </c>
      <c r="E2" s="3" t="s">
        <v>4</v>
      </c>
      <c r="F2" s="3" t="s">
        <v>4</v>
      </c>
      <c r="H2" s="6" t="s">
        <v>207</v>
      </c>
    </row>
    <row r="3" spans="1:8">
      <c r="A3" t="s">
        <v>105</v>
      </c>
      <c r="B3" s="3">
        <v>25.45888904828173</v>
      </c>
      <c r="C3" s="3">
        <v>27.607665798740115</v>
      </c>
      <c r="D3" s="3">
        <v>27.687210919398851</v>
      </c>
      <c r="E3" s="3">
        <v>32.199725175369451</v>
      </c>
      <c r="F3" s="3">
        <v>28.98680413080287</v>
      </c>
      <c r="H3" s="3">
        <f t="shared" ref="H3:H34" si="0">AVERAGE(D3,B3,C3,E3,F3)</f>
        <v>28.388059014518603</v>
      </c>
    </row>
    <row r="4" spans="1:8">
      <c r="A4" t="s">
        <v>115</v>
      </c>
      <c r="B4" s="3">
        <v>25.201566101489245</v>
      </c>
      <c r="C4" s="3">
        <v>26.938330261103758</v>
      </c>
      <c r="D4" s="3">
        <v>27.410832343376331</v>
      </c>
      <c r="E4" s="3">
        <v>31.731678146715307</v>
      </c>
      <c r="F4" s="3">
        <v>28.334787328374784</v>
      </c>
      <c r="H4" s="3">
        <f t="shared" si="0"/>
        <v>27.923438836211886</v>
      </c>
    </row>
    <row r="5" spans="1:8">
      <c r="A5" t="s">
        <v>67</v>
      </c>
      <c r="B5" s="3">
        <v>24.815581681300511</v>
      </c>
      <c r="C5" s="3">
        <v>27.064436956600463</v>
      </c>
      <c r="D5" s="3">
        <v>27.292384382223819</v>
      </c>
      <c r="E5" s="3">
        <v>31.072591514528867</v>
      </c>
      <c r="F5" s="3">
        <v>28.940231502058005</v>
      </c>
      <c r="H5" s="3">
        <f t="shared" si="0"/>
        <v>27.837045207342335</v>
      </c>
    </row>
    <row r="6" spans="1:8">
      <c r="A6" t="s">
        <v>81</v>
      </c>
      <c r="B6" s="3">
        <v>24.871871075911368</v>
      </c>
      <c r="C6" s="3">
        <v>27.753173524313233</v>
      </c>
      <c r="D6" s="3">
        <v>26.710015239890652</v>
      </c>
      <c r="E6" s="3">
        <v>31.234975177531329</v>
      </c>
      <c r="F6" s="3">
        <v>28.828457193070331</v>
      </c>
      <c r="H6" s="3">
        <f t="shared" si="0"/>
        <v>27.879698442143383</v>
      </c>
    </row>
    <row r="7" spans="1:8">
      <c r="A7" t="s">
        <v>143</v>
      </c>
      <c r="B7" s="3">
        <v>25.418682337845404</v>
      </c>
      <c r="C7" s="3">
        <v>27.850178674695314</v>
      </c>
      <c r="D7" s="3">
        <v>27.815529543980734</v>
      </c>
      <c r="E7" s="3">
        <v>32.438524679784827</v>
      </c>
      <c r="F7" s="3">
        <v>28.837771718819305</v>
      </c>
      <c r="H7" s="3">
        <f t="shared" si="0"/>
        <v>28.472137391025122</v>
      </c>
    </row>
    <row r="8" spans="1:8">
      <c r="A8" t="s">
        <v>72</v>
      </c>
      <c r="B8" s="3">
        <v>25.346310259060019</v>
      </c>
      <c r="C8" s="3">
        <v>26.395101418964106</v>
      </c>
      <c r="D8" s="3">
        <v>26.581696615308768</v>
      </c>
      <c r="E8" s="3">
        <v>31.664814285479004</v>
      </c>
      <c r="F8" s="3">
        <v>27.328818547485735</v>
      </c>
      <c r="H8" s="3">
        <f t="shared" si="0"/>
        <v>27.463348225259523</v>
      </c>
    </row>
    <row r="9" spans="1:8">
      <c r="A9" t="s">
        <v>29</v>
      </c>
      <c r="B9" s="3">
        <v>25.49909575871806</v>
      </c>
      <c r="C9" s="3">
        <v>27.161442106982545</v>
      </c>
      <c r="D9" s="3">
        <v>27.272643055365069</v>
      </c>
      <c r="E9" s="3">
        <v>32.543596461727589</v>
      </c>
      <c r="F9" s="3">
        <v>28.01809345290971</v>
      </c>
      <c r="H9" s="3">
        <f t="shared" si="0"/>
        <v>28.098974167140589</v>
      </c>
    </row>
    <row r="10" spans="1:8">
      <c r="A10" t="s">
        <v>147</v>
      </c>
      <c r="B10" s="3">
        <v>26.697255729720581</v>
      </c>
      <c r="C10" s="3">
        <v>27.617366313778323</v>
      </c>
      <c r="D10" s="3">
        <v>28.40776934974328</v>
      </c>
      <c r="E10" s="3">
        <v>31.922717750247617</v>
      </c>
      <c r="F10" s="3">
        <v>28.073980607403545</v>
      </c>
      <c r="H10" s="3">
        <f t="shared" si="0"/>
        <v>28.543817950178671</v>
      </c>
    </row>
    <row r="11" spans="1:8">
      <c r="A11" t="s">
        <v>52</v>
      </c>
      <c r="B11" s="3">
        <v>23.360098763505505</v>
      </c>
      <c r="C11" s="3">
        <v>26.860726140798096</v>
      </c>
      <c r="D11" s="3">
        <v>24.686529236868637</v>
      </c>
      <c r="E11" s="3">
        <v>30.222465278810127</v>
      </c>
      <c r="F11" s="3">
        <v>28.399989008617588</v>
      </c>
      <c r="H11" s="3">
        <f t="shared" si="0"/>
        <v>26.705961685719991</v>
      </c>
    </row>
    <row r="12" spans="1:8">
      <c r="A12" t="s">
        <v>173</v>
      </c>
      <c r="B12" s="3">
        <v>23.504842921076278</v>
      </c>
      <c r="C12" s="3">
        <v>26.831624595683472</v>
      </c>
      <c r="D12" s="3">
        <v>24.400279997416739</v>
      </c>
      <c r="E12" s="3">
        <v>30.126945477043975</v>
      </c>
      <c r="F12" s="3">
        <v>27.887690092424094</v>
      </c>
      <c r="H12" s="3">
        <f t="shared" si="0"/>
        <v>26.550276616728912</v>
      </c>
    </row>
    <row r="13" spans="1:8">
      <c r="A13" t="s">
        <v>125</v>
      </c>
      <c r="B13" s="3">
        <v>24.493927997809905</v>
      </c>
      <c r="C13" s="3">
        <v>25.531755580563594</v>
      </c>
      <c r="D13" s="3">
        <v>26.216482068421868</v>
      </c>
      <c r="E13" s="3">
        <v>31.254079137884553</v>
      </c>
      <c r="F13" s="3">
        <v>26.900350363032992</v>
      </c>
      <c r="H13" s="3">
        <f t="shared" si="0"/>
        <v>26.879319029542586</v>
      </c>
    </row>
    <row r="14" spans="1:8">
      <c r="A14" t="s">
        <v>165</v>
      </c>
      <c r="B14" s="3">
        <v>24.156191630144761</v>
      </c>
      <c r="C14" s="3">
        <v>25.551156610640007</v>
      </c>
      <c r="D14" s="3">
        <v>26.710015239890652</v>
      </c>
      <c r="E14" s="3">
        <v>31.426014781063625</v>
      </c>
      <c r="F14" s="3">
        <v>27.421963804975466</v>
      </c>
      <c r="H14" s="3">
        <f t="shared" si="0"/>
        <v>27.053068413342903</v>
      </c>
    </row>
    <row r="15" spans="1:8">
      <c r="A15" t="s">
        <v>95</v>
      </c>
      <c r="B15" s="3">
        <v>24.743209602515126</v>
      </c>
      <c r="C15" s="3">
        <v>26.152588543008907</v>
      </c>
      <c r="D15" s="3">
        <v>26.848204527901913</v>
      </c>
      <c r="E15" s="3">
        <v>31.215871217178094</v>
      </c>
      <c r="F15" s="3">
        <v>27.095955403761419</v>
      </c>
      <c r="H15" s="3">
        <f t="shared" si="0"/>
        <v>27.211165858873091</v>
      </c>
    </row>
    <row r="16" spans="1:8">
      <c r="A16" t="s">
        <v>144</v>
      </c>
      <c r="B16" s="3">
        <v>23.746083183694239</v>
      </c>
      <c r="C16" s="3">
        <v>25.716065366289548</v>
      </c>
      <c r="D16" s="3">
        <v>25.910491502111224</v>
      </c>
      <c r="E16" s="3">
        <v>31.846301908834697</v>
      </c>
      <c r="F16" s="3">
        <v>26.21107545760902</v>
      </c>
      <c r="H16" s="3">
        <f t="shared" si="0"/>
        <v>26.686003483707747</v>
      </c>
    </row>
    <row r="17" spans="1:8">
      <c r="A17" t="s">
        <v>97</v>
      </c>
      <c r="B17" s="3">
        <v>24.944243154696757</v>
      </c>
      <c r="C17" s="3">
        <v>26.181690088123528</v>
      </c>
      <c r="D17" s="3">
        <v>27.134453767353811</v>
      </c>
      <c r="E17" s="3">
        <v>31.741230126891924</v>
      </c>
      <c r="F17" s="3">
        <v>27.421963804975466</v>
      </c>
      <c r="H17" s="3">
        <f t="shared" si="0"/>
        <v>27.484716188408299</v>
      </c>
    </row>
    <row r="18" spans="1:8">
      <c r="A18" t="s">
        <v>100</v>
      </c>
      <c r="B18" s="3">
        <v>24.405473234849985</v>
      </c>
      <c r="C18" s="3">
        <v>26.48240605430798</v>
      </c>
      <c r="D18" s="3">
        <v>26.640920595885024</v>
      </c>
      <c r="E18" s="3">
        <v>31.416462800887011</v>
      </c>
      <c r="F18" s="3">
        <v>27.40333475347752</v>
      </c>
      <c r="H18" s="3">
        <f t="shared" si="0"/>
        <v>27.269719487881503</v>
      </c>
    </row>
    <row r="19" spans="1:8">
      <c r="A19" t="s">
        <v>116</v>
      </c>
      <c r="B19" s="3">
        <v>25.539302469154386</v>
      </c>
      <c r="C19" s="3">
        <v>26.938330261103758</v>
      </c>
      <c r="D19" s="3">
        <v>27.272643055365069</v>
      </c>
      <c r="E19" s="3">
        <v>32.600908342787285</v>
      </c>
      <c r="F19" s="3">
        <v>27.990149875662794</v>
      </c>
      <c r="H19" s="3">
        <f t="shared" si="0"/>
        <v>28.068266800814662</v>
      </c>
    </row>
    <row r="20" spans="1:8">
      <c r="A20" t="s">
        <v>122</v>
      </c>
      <c r="B20" s="3">
        <v>24.863829733824105</v>
      </c>
      <c r="C20" s="3">
        <v>26.957731291180171</v>
      </c>
      <c r="D20" s="3">
        <v>27.203548411359439</v>
      </c>
      <c r="E20" s="3">
        <v>32.352556858195285</v>
      </c>
      <c r="F20" s="3">
        <v>27.971520824164848</v>
      </c>
      <c r="H20" s="3">
        <f t="shared" si="0"/>
        <v>27.869837423744769</v>
      </c>
    </row>
    <row r="21" spans="1:8">
      <c r="A21" t="s">
        <v>69</v>
      </c>
      <c r="B21" s="3">
        <v>24.895995102173167</v>
      </c>
      <c r="C21" s="3">
        <v>26.889827685912717</v>
      </c>
      <c r="D21" s="3">
        <v>27.302255045653194</v>
      </c>
      <c r="E21" s="3">
        <v>31.435566761240239</v>
      </c>
      <c r="F21" s="3">
        <v>28.139182287646356</v>
      </c>
      <c r="H21" s="3">
        <f t="shared" si="0"/>
        <v>27.732565376525134</v>
      </c>
    </row>
    <row r="22" spans="1:8">
      <c r="A22" t="s">
        <v>25</v>
      </c>
      <c r="B22" s="3">
        <v>24.678878865817005</v>
      </c>
      <c r="C22" s="3">
        <v>26.860726140798096</v>
      </c>
      <c r="D22" s="3">
        <v>26.561955288450019</v>
      </c>
      <c r="E22" s="3">
        <v>30.633200426404578</v>
      </c>
      <c r="F22" s="3">
        <v>28.344101854123757</v>
      </c>
      <c r="H22" s="3">
        <f t="shared" si="0"/>
        <v>27.415772515118686</v>
      </c>
    </row>
    <row r="23" spans="1:8">
      <c r="A23" t="s">
        <v>107</v>
      </c>
      <c r="B23" s="3">
        <v>26.102196415262952</v>
      </c>
      <c r="C23" s="3">
        <v>26.948030776141966</v>
      </c>
      <c r="D23" s="3">
        <v>28.091908120003257</v>
      </c>
      <c r="E23" s="3">
        <v>32.266589036605751</v>
      </c>
      <c r="F23" s="3">
        <v>27.421963804975466</v>
      </c>
      <c r="H23" s="3">
        <f t="shared" si="0"/>
        <v>28.166137630597877</v>
      </c>
    </row>
    <row r="24" spans="1:8">
      <c r="A24" t="s">
        <v>129</v>
      </c>
      <c r="B24" s="3">
        <v>24.349183840239132</v>
      </c>
      <c r="C24" s="3">
        <v>25.890674636977291</v>
      </c>
      <c r="D24" s="3">
        <v>26.858075191331288</v>
      </c>
      <c r="E24" s="3">
        <v>31.617054384595928</v>
      </c>
      <c r="F24" s="3">
        <v>26.807205105543268</v>
      </c>
      <c r="H24" s="3">
        <f t="shared" si="0"/>
        <v>27.104438631737384</v>
      </c>
    </row>
    <row r="25" spans="1:8">
      <c r="A25" t="s">
        <v>118</v>
      </c>
      <c r="B25" s="3">
        <v>25.611674547939771</v>
      </c>
      <c r="C25" s="3">
        <v>27.607665798740115</v>
      </c>
      <c r="D25" s="3">
        <v>28.121520110291382</v>
      </c>
      <c r="E25" s="3">
        <v>32.085101413250072</v>
      </c>
      <c r="F25" s="3">
        <v>28.725997409831635</v>
      </c>
      <c r="H25" s="3">
        <f t="shared" si="0"/>
        <v>28.430391856010594</v>
      </c>
    </row>
    <row r="26" spans="1:8">
      <c r="A26" t="s">
        <v>155</v>
      </c>
      <c r="B26" s="3">
        <v>25.949410915604911</v>
      </c>
      <c r="C26" s="3">
        <v>28.548615757446296</v>
      </c>
      <c r="D26" s="3">
        <v>28.486734657178278</v>
      </c>
      <c r="E26" s="3">
        <v>33.489242499212487</v>
      </c>
      <c r="F26" s="3">
        <v>30.085918169181635</v>
      </c>
      <c r="H26" s="3">
        <f t="shared" si="0"/>
        <v>29.311984399724725</v>
      </c>
    </row>
    <row r="27" spans="1:8">
      <c r="A27" t="s">
        <v>63</v>
      </c>
      <c r="B27" s="3">
        <v>24.727126918340595</v>
      </c>
      <c r="C27" s="3">
        <v>26.259294208429196</v>
      </c>
      <c r="D27" s="3">
        <v>26.877816518190041</v>
      </c>
      <c r="E27" s="3">
        <v>31.158559336118401</v>
      </c>
      <c r="F27" s="3">
        <v>27.487165485218274</v>
      </c>
      <c r="H27" s="3">
        <f t="shared" si="0"/>
        <v>27.301992493259302</v>
      </c>
    </row>
    <row r="28" spans="1:8">
      <c r="A28" t="s">
        <v>76</v>
      </c>
      <c r="B28" s="3">
        <v>24.067736867184845</v>
      </c>
      <c r="C28" s="3">
        <v>25.39594837002868</v>
      </c>
      <c r="D28" s="3">
        <v>25.871008848393721</v>
      </c>
      <c r="E28" s="3">
        <v>31.234975177531329</v>
      </c>
      <c r="F28" s="3">
        <v>26.928293940279911</v>
      </c>
      <c r="H28" s="3">
        <f t="shared" si="0"/>
        <v>26.699592640683694</v>
      </c>
    </row>
    <row r="29" spans="1:8">
      <c r="A29" t="s">
        <v>112</v>
      </c>
      <c r="B29" s="3">
        <v>25.338268916972755</v>
      </c>
      <c r="C29" s="3">
        <v>27.161442106982545</v>
      </c>
      <c r="D29" s="3">
        <v>27.756305563404478</v>
      </c>
      <c r="E29" s="3">
        <v>32.008685571837141</v>
      </c>
      <c r="F29" s="3">
        <v>28.35341637987273</v>
      </c>
      <c r="H29" s="3">
        <f t="shared" si="0"/>
        <v>28.12362370781393</v>
      </c>
    </row>
    <row r="30" spans="1:8">
      <c r="A30" t="s">
        <v>159</v>
      </c>
      <c r="B30" s="3">
        <v>24.526093366158964</v>
      </c>
      <c r="C30" s="3">
        <v>26.501807084384396</v>
      </c>
      <c r="D30" s="3">
        <v>26.601437942167522</v>
      </c>
      <c r="E30" s="3">
        <v>32.553148441904206</v>
      </c>
      <c r="F30" s="3">
        <v>27.561681691210051</v>
      </c>
      <c r="H30" s="3">
        <f t="shared" si="0"/>
        <v>27.548833705165027</v>
      </c>
    </row>
    <row r="31" spans="1:8">
      <c r="A31" t="s">
        <v>66</v>
      </c>
      <c r="B31" s="3">
        <v>24.863829733824105</v>
      </c>
      <c r="C31" s="3">
        <v>26.162289058047111</v>
      </c>
      <c r="D31" s="3">
        <v>27.183807084500689</v>
      </c>
      <c r="E31" s="3">
        <v>31.664814285479004</v>
      </c>
      <c r="F31" s="3">
        <v>27.617568845703886</v>
      </c>
      <c r="H31" s="3">
        <f t="shared" si="0"/>
        <v>27.498461801510956</v>
      </c>
    </row>
    <row r="32" spans="1:8">
      <c r="A32" t="s">
        <v>158</v>
      </c>
      <c r="B32" s="3">
        <v>23.85866197291595</v>
      </c>
      <c r="C32" s="3">
        <v>25.19223755422631</v>
      </c>
      <c r="D32" s="3">
        <v>26.404024673580007</v>
      </c>
      <c r="E32" s="3">
        <v>31.215871217178094</v>
      </c>
      <c r="F32" s="3">
        <v>26.546398384572036</v>
      </c>
      <c r="H32" s="3">
        <f t="shared" si="0"/>
        <v>26.64343876049448</v>
      </c>
    </row>
    <row r="33" spans="1:8">
      <c r="A33" t="s">
        <v>26</v>
      </c>
      <c r="B33" s="3">
        <v>24.871871075911368</v>
      </c>
      <c r="C33" s="3">
        <v>27.122640046829716</v>
      </c>
      <c r="D33" s="3">
        <v>27.627986938822595</v>
      </c>
      <c r="E33" s="3">
        <v>31.817645968304845</v>
      </c>
      <c r="F33" s="3">
        <v>28.5676504720991</v>
      </c>
      <c r="H33" s="3">
        <f t="shared" si="0"/>
        <v>28.001558900393526</v>
      </c>
    </row>
    <row r="34" spans="1:8">
      <c r="A34" t="s">
        <v>70</v>
      </c>
      <c r="B34" s="3">
        <v>24.244646393104681</v>
      </c>
      <c r="C34" s="3">
        <v>25.958578242244748</v>
      </c>
      <c r="D34" s="3">
        <v>26.729756566749405</v>
      </c>
      <c r="E34" s="3">
        <v>31.39735884053378</v>
      </c>
      <c r="F34" s="3">
        <v>27.030753723518611</v>
      </c>
      <c r="H34" s="3">
        <f t="shared" si="0"/>
        <v>27.072218753230242</v>
      </c>
    </row>
    <row r="35" spans="1:8">
      <c r="A35" t="s">
        <v>53</v>
      </c>
      <c r="B35" s="3">
        <v>24.904036444260431</v>
      </c>
      <c r="C35" s="3">
        <v>26.191390603161739</v>
      </c>
      <c r="D35" s="3">
        <v>26.99626447934255</v>
      </c>
      <c r="E35" s="3">
        <v>31.788990027775</v>
      </c>
      <c r="F35" s="3">
        <v>27.142528032506281</v>
      </c>
      <c r="H35" s="3">
        <f t="shared" ref="H35:H66" si="1">AVERAGE(D35,B35,C35,E35,F35)</f>
        <v>27.404641917409201</v>
      </c>
    </row>
    <row r="36" spans="1:8">
      <c r="A36" t="s">
        <v>171</v>
      </c>
      <c r="B36" s="3">
        <v>25.925286889343116</v>
      </c>
      <c r="C36" s="3">
        <v>27.937483310039188</v>
      </c>
      <c r="D36" s="3">
        <v>28.180744090867638</v>
      </c>
      <c r="E36" s="3">
        <v>32.982987549851885</v>
      </c>
      <c r="F36" s="3">
        <v>29.033376759547728</v>
      </c>
      <c r="H36" s="3">
        <f t="shared" si="1"/>
        <v>28.811975719929912</v>
      </c>
    </row>
    <row r="37" spans="1:8">
      <c r="A37" t="s">
        <v>156</v>
      </c>
      <c r="B37" s="3">
        <v>25.024656575569409</v>
      </c>
      <c r="C37" s="3">
        <v>26.171989573085323</v>
      </c>
      <c r="D37" s="3">
        <v>27.410832343376331</v>
      </c>
      <c r="E37" s="3">
        <v>31.750782107068545</v>
      </c>
      <c r="F37" s="3">
        <v>27.608254319954916</v>
      </c>
      <c r="H37" s="3">
        <f t="shared" si="1"/>
        <v>27.593302983810908</v>
      </c>
    </row>
    <row r="38" spans="1:8">
      <c r="A38" t="s">
        <v>20</v>
      </c>
      <c r="B38" s="3">
        <v>24.847747049649573</v>
      </c>
      <c r="C38" s="3">
        <v>26.356299358811278</v>
      </c>
      <c r="D38" s="3">
        <v>27.578633621675717</v>
      </c>
      <c r="E38" s="3">
        <v>31.779438047598386</v>
      </c>
      <c r="F38" s="3">
        <v>28.027407978658683</v>
      </c>
      <c r="H38" s="3">
        <f t="shared" si="1"/>
        <v>27.717905211278726</v>
      </c>
    </row>
    <row r="39" spans="1:8">
      <c r="A39" t="s">
        <v>60</v>
      </c>
      <c r="B39" s="3">
        <v>24.630630813293411</v>
      </c>
      <c r="C39" s="3">
        <v>26.647314809957514</v>
      </c>
      <c r="D39" s="3">
        <v>27.371349689658828</v>
      </c>
      <c r="E39" s="3">
        <v>32.104205373603293</v>
      </c>
      <c r="F39" s="3">
        <v>27.580310742707997</v>
      </c>
      <c r="H39" s="3">
        <f t="shared" si="1"/>
        <v>27.666762285844207</v>
      </c>
    </row>
    <row r="40" spans="1:8">
      <c r="A40" t="s">
        <v>124</v>
      </c>
      <c r="B40" s="3">
        <v>25.064863286005735</v>
      </c>
      <c r="C40" s="3">
        <v>27.054736441562252</v>
      </c>
      <c r="D40" s="3">
        <v>27.36147902622945</v>
      </c>
      <c r="E40" s="3">
        <v>31.769886067421769</v>
      </c>
      <c r="F40" s="3">
        <v>27.664141474448748</v>
      </c>
      <c r="H40" s="3">
        <f t="shared" si="1"/>
        <v>27.783021259133591</v>
      </c>
    </row>
    <row r="41" spans="1:8">
      <c r="A41" t="s">
        <v>31</v>
      </c>
      <c r="B41" s="3">
        <v>26.16652715196107</v>
      </c>
      <c r="C41" s="3">
        <v>27.665868888969364</v>
      </c>
      <c r="D41" s="3">
        <v>27.904365514845114</v>
      </c>
      <c r="E41" s="3">
        <v>32.438524679784827</v>
      </c>
      <c r="F41" s="3">
        <v>28.791199090074439</v>
      </c>
      <c r="H41" s="3">
        <f t="shared" si="1"/>
        <v>28.593297065126961</v>
      </c>
    </row>
    <row r="42" spans="1:8">
      <c r="A42" t="s">
        <v>160</v>
      </c>
      <c r="B42" s="3">
        <v>25.145276706878388</v>
      </c>
      <c r="C42" s="3">
        <v>26.094385452779658</v>
      </c>
      <c r="D42" s="3">
        <v>26.976523152483797</v>
      </c>
      <c r="E42" s="3">
        <v>31.359150919827318</v>
      </c>
      <c r="F42" s="3">
        <v>27.608254319954916</v>
      </c>
      <c r="H42" s="3">
        <f t="shared" si="1"/>
        <v>27.436718110384817</v>
      </c>
    </row>
    <row r="43" spans="1:8">
      <c r="A43" t="s">
        <v>46</v>
      </c>
      <c r="B43" s="3">
        <v>25.70012931089969</v>
      </c>
      <c r="C43" s="3">
        <v>27.365152922784912</v>
      </c>
      <c r="D43" s="3">
        <v>27.874753524556986</v>
      </c>
      <c r="E43" s="3">
        <v>32.065997452896838</v>
      </c>
      <c r="F43" s="3">
        <v>28.521077843354234</v>
      </c>
      <c r="H43" s="3">
        <f t="shared" si="1"/>
        <v>28.305422210898531</v>
      </c>
    </row>
    <row r="44" spans="1:8">
      <c r="A44" t="s">
        <v>35</v>
      </c>
      <c r="B44" s="3">
        <v>25.426723679932671</v>
      </c>
      <c r="C44" s="3">
        <v>27.287548802479247</v>
      </c>
      <c r="D44" s="3">
        <v>27.993201485709498</v>
      </c>
      <c r="E44" s="3">
        <v>33.021195470558347</v>
      </c>
      <c r="F44" s="3">
        <v>28.97748960505389</v>
      </c>
      <c r="H44" s="3">
        <f t="shared" si="1"/>
        <v>28.541231808746726</v>
      </c>
    </row>
    <row r="45" spans="1:8">
      <c r="A45" t="s">
        <v>78</v>
      </c>
      <c r="B45" s="3">
        <v>25.507137100805323</v>
      </c>
      <c r="C45" s="3">
        <v>28.112092580726934</v>
      </c>
      <c r="D45" s="3">
        <v>27.864882861127615</v>
      </c>
      <c r="E45" s="3">
        <v>31.769886067421769</v>
      </c>
      <c r="F45" s="3">
        <v>28.856400770317251</v>
      </c>
      <c r="H45" s="3">
        <f t="shared" si="1"/>
        <v>28.422079876079778</v>
      </c>
    </row>
    <row r="46" spans="1:8">
      <c r="A46" t="s">
        <v>73</v>
      </c>
      <c r="B46" s="3">
        <v>24.960325838871285</v>
      </c>
      <c r="C46" s="3">
        <v>26.899528200950929</v>
      </c>
      <c r="D46" s="3">
        <v>27.578633621675717</v>
      </c>
      <c r="E46" s="3">
        <v>32.075549433073448</v>
      </c>
      <c r="F46" s="3">
        <v>28.111238710399437</v>
      </c>
      <c r="H46" s="3">
        <f t="shared" si="1"/>
        <v>27.925055160994162</v>
      </c>
    </row>
    <row r="47" spans="1:8">
      <c r="A47" t="s">
        <v>146</v>
      </c>
      <c r="B47" s="3">
        <v>24.743209602515126</v>
      </c>
      <c r="C47" s="3">
        <v>25.725765881327753</v>
      </c>
      <c r="D47" s="3">
        <v>26.710015239890652</v>
      </c>
      <c r="E47" s="3">
        <v>31.34004695947409</v>
      </c>
      <c r="F47" s="3">
        <v>27.310189495987789</v>
      </c>
      <c r="H47" s="3">
        <f t="shared" si="1"/>
        <v>27.165845435839081</v>
      </c>
    </row>
    <row r="48" spans="1:8">
      <c r="A48" t="s">
        <v>77</v>
      </c>
      <c r="B48" s="3">
        <v>24.61454812911888</v>
      </c>
      <c r="C48" s="3">
        <v>26.327197813696653</v>
      </c>
      <c r="D48" s="3">
        <v>27.203548411359439</v>
      </c>
      <c r="E48" s="3">
        <v>31.215871217178094</v>
      </c>
      <c r="F48" s="3">
        <v>27.682770525946694</v>
      </c>
      <c r="H48" s="3">
        <f t="shared" si="1"/>
        <v>27.408787219459953</v>
      </c>
    </row>
    <row r="49" spans="1:8">
      <c r="A49" t="s">
        <v>91</v>
      </c>
      <c r="B49" s="3">
        <v>24.895995102173167</v>
      </c>
      <c r="C49" s="3">
        <v>27.064436956600463</v>
      </c>
      <c r="D49" s="3">
        <v>27.312125709082572</v>
      </c>
      <c r="E49" s="3">
        <v>31.454670721593477</v>
      </c>
      <c r="F49" s="3">
        <v>28.530392369103208</v>
      </c>
      <c r="H49" s="3">
        <f t="shared" si="1"/>
        <v>27.851524171710576</v>
      </c>
    </row>
    <row r="50" spans="1:8">
      <c r="A50" t="s">
        <v>166</v>
      </c>
      <c r="B50" s="3">
        <v>25.024656575569409</v>
      </c>
      <c r="C50" s="3">
        <v>26.715218415224971</v>
      </c>
      <c r="D50" s="3">
        <v>27.36147902622945</v>
      </c>
      <c r="E50" s="3">
        <v>32.075549433073448</v>
      </c>
      <c r="F50" s="3">
        <v>28.474505214609369</v>
      </c>
      <c r="H50" s="3">
        <f t="shared" si="1"/>
        <v>27.930281732941332</v>
      </c>
    </row>
    <row r="51" spans="1:8">
      <c r="A51" t="s">
        <v>127</v>
      </c>
      <c r="B51" s="3">
        <v>25.056821943918468</v>
      </c>
      <c r="C51" s="3">
        <v>26.77342150545422</v>
      </c>
      <c r="D51" s="3">
        <v>27.647728265681348</v>
      </c>
      <c r="E51" s="3">
        <v>32.104205373603293</v>
      </c>
      <c r="F51" s="3">
        <v>26.993495620522722</v>
      </c>
      <c r="H51" s="3">
        <f t="shared" si="1"/>
        <v>27.715134541836012</v>
      </c>
    </row>
    <row r="52" spans="1:8">
      <c r="A52" t="s">
        <v>126</v>
      </c>
      <c r="B52" s="3">
        <v>25.370434285321814</v>
      </c>
      <c r="C52" s="3">
        <v>27.064436956600463</v>
      </c>
      <c r="D52" s="3">
        <v>27.371349689658828</v>
      </c>
      <c r="E52" s="3">
        <v>31.999133591660531</v>
      </c>
      <c r="F52" s="3">
        <v>27.673456000197728</v>
      </c>
      <c r="H52" s="3">
        <f t="shared" si="1"/>
        <v>27.895762104687872</v>
      </c>
    </row>
    <row r="53" spans="1:8">
      <c r="A53" t="s">
        <v>28</v>
      </c>
      <c r="B53" s="3">
        <v>26.367560704142701</v>
      </c>
      <c r="C53" s="3">
        <v>28.403108031873177</v>
      </c>
      <c r="D53" s="3">
        <v>27.766176226833856</v>
      </c>
      <c r="E53" s="3">
        <v>34.043257349456162</v>
      </c>
      <c r="F53" s="3">
        <v>28.474505214609369</v>
      </c>
      <c r="H53" s="3">
        <f t="shared" si="1"/>
        <v>29.010921505383049</v>
      </c>
    </row>
    <row r="54" spans="1:8">
      <c r="A54" t="s">
        <v>145</v>
      </c>
      <c r="B54" s="3">
        <v>25.917245547255845</v>
      </c>
      <c r="C54" s="3">
        <v>27.791975584466066</v>
      </c>
      <c r="D54" s="3">
        <v>27.795788217121981</v>
      </c>
      <c r="E54" s="3">
        <v>32.209277155546069</v>
      </c>
      <c r="F54" s="3">
        <v>28.893658873313139</v>
      </c>
      <c r="H54" s="3">
        <f t="shared" si="1"/>
        <v>28.521589075540618</v>
      </c>
    </row>
    <row r="55" spans="1:8">
      <c r="A55" t="s">
        <v>163</v>
      </c>
      <c r="B55" s="3">
        <v>25.748377363423284</v>
      </c>
      <c r="C55" s="3">
        <v>27.306949832555667</v>
      </c>
      <c r="D55" s="3">
        <v>27.904365514845114</v>
      </c>
      <c r="E55" s="3">
        <v>32.257037056429141</v>
      </c>
      <c r="F55" s="3">
        <v>28.409303534366561</v>
      </c>
      <c r="H55" s="3">
        <f t="shared" si="1"/>
        <v>28.325206660323953</v>
      </c>
    </row>
    <row r="56" spans="1:8">
      <c r="A56" t="s">
        <v>162</v>
      </c>
      <c r="B56" s="3">
        <v>25.442806364107202</v>
      </c>
      <c r="C56" s="3">
        <v>28.053889490497689</v>
      </c>
      <c r="D56" s="3">
        <v>27.835270870839484</v>
      </c>
      <c r="E56" s="3">
        <v>32.113757353779917</v>
      </c>
      <c r="F56" s="3">
        <v>30.076603643432662</v>
      </c>
      <c r="H56" s="3">
        <f t="shared" si="1"/>
        <v>28.704465544531388</v>
      </c>
    </row>
    <row r="57" spans="1:8">
      <c r="A57" t="s">
        <v>45</v>
      </c>
      <c r="B57" s="3">
        <v>24.912077786347695</v>
      </c>
      <c r="C57" s="3">
        <v>27.045035926524047</v>
      </c>
      <c r="D57" s="3">
        <v>27.331867035941325</v>
      </c>
      <c r="E57" s="3">
        <v>31.817645968304845</v>
      </c>
      <c r="F57" s="3">
        <v>28.250956596634026</v>
      </c>
      <c r="H57" s="3">
        <f t="shared" si="1"/>
        <v>27.871516662750388</v>
      </c>
    </row>
    <row r="58" spans="1:8">
      <c r="A58" t="s">
        <v>48</v>
      </c>
      <c r="B58" s="3">
        <v>24.61454812911888</v>
      </c>
      <c r="C58" s="3">
        <v>26.201091118199948</v>
      </c>
      <c r="D58" s="3">
        <v>27.144324430783186</v>
      </c>
      <c r="E58" s="3">
        <v>31.158559336118401</v>
      </c>
      <c r="F58" s="3">
        <v>27.431278330724439</v>
      </c>
      <c r="H58" s="3">
        <f t="shared" si="1"/>
        <v>27.30996026898897</v>
      </c>
    </row>
    <row r="59" spans="1:8">
      <c r="A59" t="s">
        <v>153</v>
      </c>
      <c r="B59" s="3">
        <v>25.08898731226753</v>
      </c>
      <c r="C59" s="3">
        <v>26.53090862949902</v>
      </c>
      <c r="D59" s="3">
        <v>27.420703006805706</v>
      </c>
      <c r="E59" s="3">
        <v>31.674366265655618</v>
      </c>
      <c r="F59" s="3">
        <v>27.598939794205943</v>
      </c>
      <c r="H59" s="3">
        <f t="shared" si="1"/>
        <v>27.66278100168676</v>
      </c>
    </row>
    <row r="60" spans="1:8">
      <c r="A60" t="s">
        <v>56</v>
      </c>
      <c r="B60" s="3">
        <v>25.024656575569409</v>
      </c>
      <c r="C60" s="3">
        <v>26.705517900186766</v>
      </c>
      <c r="D60" s="3">
        <v>27.499668314240711</v>
      </c>
      <c r="E60" s="3">
        <v>31.731678146715307</v>
      </c>
      <c r="F60" s="3">
        <v>27.82248841218129</v>
      </c>
      <c r="H60" s="3">
        <f t="shared" si="1"/>
        <v>27.756801869778695</v>
      </c>
    </row>
    <row r="61" spans="1:8">
      <c r="A61" t="s">
        <v>154</v>
      </c>
      <c r="B61" s="3">
        <v>25.748377363423284</v>
      </c>
      <c r="C61" s="3">
        <v>28.053889490497689</v>
      </c>
      <c r="D61" s="3">
        <v>28.289321388590768</v>
      </c>
      <c r="E61" s="3">
        <v>32.037341512366993</v>
      </c>
      <c r="F61" s="3">
        <v>28.958860553555947</v>
      </c>
      <c r="H61" s="3">
        <f t="shared" si="1"/>
        <v>28.617558061686935</v>
      </c>
    </row>
    <row r="62" spans="1:8">
      <c r="A62" t="s">
        <v>79</v>
      </c>
      <c r="B62" s="3">
        <v>25.32218623279822</v>
      </c>
      <c r="C62" s="3">
        <v>27.42335601301416</v>
      </c>
      <c r="D62" s="3">
        <v>27.89449485141574</v>
      </c>
      <c r="E62" s="3">
        <v>31.769886067421769</v>
      </c>
      <c r="F62" s="3">
        <v>28.195069442140195</v>
      </c>
      <c r="H62" s="3">
        <f t="shared" si="1"/>
        <v>28.120998521358011</v>
      </c>
    </row>
    <row r="63" spans="1:8">
      <c r="A63" t="s">
        <v>49</v>
      </c>
      <c r="B63" s="3">
        <v>25.474971732456261</v>
      </c>
      <c r="C63" s="3">
        <v>27.568863738587282</v>
      </c>
      <c r="D63" s="3">
        <v>27.963589495421367</v>
      </c>
      <c r="E63" s="3">
        <v>32.486284580667899</v>
      </c>
      <c r="F63" s="3">
        <v>27.943577246917933</v>
      </c>
      <c r="H63" s="3">
        <f t="shared" si="1"/>
        <v>28.287457358810151</v>
      </c>
    </row>
    <row r="64" spans="1:8">
      <c r="A64" t="s">
        <v>98</v>
      </c>
      <c r="B64" s="3">
        <v>25.314144890710956</v>
      </c>
      <c r="C64" s="3">
        <v>27.064436956600463</v>
      </c>
      <c r="D64" s="3">
        <v>27.647728265681348</v>
      </c>
      <c r="E64" s="3">
        <v>32.744188045436509</v>
      </c>
      <c r="F64" s="3">
        <v>27.729343154691559</v>
      </c>
      <c r="H64" s="3">
        <f t="shared" si="1"/>
        <v>28.099968262624163</v>
      </c>
    </row>
    <row r="65" spans="1:8">
      <c r="A65" t="s">
        <v>172</v>
      </c>
      <c r="B65" s="3">
        <v>25.306103548623692</v>
      </c>
      <c r="C65" s="3">
        <v>27.171142622020756</v>
      </c>
      <c r="D65" s="3">
        <v>27.430573670235077</v>
      </c>
      <c r="E65" s="3">
        <v>32.037341512366993</v>
      </c>
      <c r="F65" s="3">
        <v>28.046037030156626</v>
      </c>
      <c r="H65" s="3">
        <f t="shared" si="1"/>
        <v>27.99823967668063</v>
      </c>
    </row>
    <row r="66" spans="1:8">
      <c r="A66" t="s">
        <v>128</v>
      </c>
      <c r="B66" s="3">
        <v>25.378475627409077</v>
      </c>
      <c r="C66" s="3">
        <v>27.035335411485839</v>
      </c>
      <c r="D66" s="3">
        <v>27.400961679946953</v>
      </c>
      <c r="E66" s="3">
        <v>31.674366265655618</v>
      </c>
      <c r="F66" s="3">
        <v>27.999464401411764</v>
      </c>
      <c r="H66" s="3">
        <f t="shared" si="1"/>
        <v>27.897720677181855</v>
      </c>
    </row>
    <row r="67" spans="1:8">
      <c r="A67" t="s">
        <v>33</v>
      </c>
      <c r="B67" s="3">
        <v>24.501969339897169</v>
      </c>
      <c r="C67" s="3">
        <v>27.151741591944333</v>
      </c>
      <c r="D67" s="3">
        <v>27.193677747930067</v>
      </c>
      <c r="E67" s="3">
        <v>32.581804382434058</v>
      </c>
      <c r="F67" s="3">
        <v>28.381359957119642</v>
      </c>
      <c r="H67" s="3">
        <f t="shared" ref="H67:H98" si="2">AVERAGE(D67,B67,C67,E67,F67)</f>
        <v>27.96211060386505</v>
      </c>
    </row>
    <row r="68" spans="1:8">
      <c r="A68" t="s">
        <v>151</v>
      </c>
      <c r="B68" s="3">
        <v>25.281979522361897</v>
      </c>
      <c r="C68" s="3">
        <v>27.956884340115607</v>
      </c>
      <c r="D68" s="3">
        <v>27.647728265681348</v>
      </c>
      <c r="E68" s="3">
        <v>32.409868739254982</v>
      </c>
      <c r="F68" s="3">
        <v>28.614223100843958</v>
      </c>
      <c r="H68" s="3">
        <f t="shared" si="2"/>
        <v>28.382136793651558</v>
      </c>
    </row>
    <row r="69" spans="1:8">
      <c r="A69" t="s">
        <v>157</v>
      </c>
      <c r="B69" s="3">
        <v>25.619715890027035</v>
      </c>
      <c r="C69" s="3">
        <v>27.724071979198609</v>
      </c>
      <c r="D69" s="3">
        <v>27.736564236545732</v>
      </c>
      <c r="E69" s="3">
        <v>31.177663296471639</v>
      </c>
      <c r="F69" s="3">
        <v>29.089263914041567</v>
      </c>
      <c r="H69" s="3">
        <f t="shared" si="2"/>
        <v>28.269455863256916</v>
      </c>
    </row>
    <row r="70" spans="1:8">
      <c r="A70" t="s">
        <v>80</v>
      </c>
      <c r="B70" s="3">
        <v>25.491054416630792</v>
      </c>
      <c r="C70" s="3">
        <v>27.73377249423682</v>
      </c>
      <c r="D70" s="3">
        <v>27.776046890263231</v>
      </c>
      <c r="E70" s="3">
        <v>32.247485076252524</v>
      </c>
      <c r="F70" s="3">
        <v>29.024062233798755</v>
      </c>
      <c r="H70" s="3">
        <f t="shared" si="2"/>
        <v>28.454484222236424</v>
      </c>
    </row>
    <row r="71" spans="1:8">
      <c r="A71" t="s">
        <v>123</v>
      </c>
      <c r="B71" s="3">
        <v>26.49622217753895</v>
      </c>
      <c r="C71" s="3">
        <v>28.5583162724845</v>
      </c>
      <c r="D71" s="3">
        <v>28.397898686313894</v>
      </c>
      <c r="E71" s="3">
        <v>32.581804382434058</v>
      </c>
      <c r="F71" s="3">
        <v>29.396643263757664</v>
      </c>
      <c r="H71" s="3">
        <f t="shared" si="2"/>
        <v>29.086176956505813</v>
      </c>
    </row>
    <row r="72" spans="1:8">
      <c r="A72" t="s">
        <v>150</v>
      </c>
      <c r="B72" s="3">
        <v>25.314144890710956</v>
      </c>
      <c r="C72" s="3">
        <v>27.209944682173585</v>
      </c>
      <c r="D72" s="3">
        <v>27.61811627539322</v>
      </c>
      <c r="E72" s="3">
        <v>32.772843985966361</v>
      </c>
      <c r="F72" s="3">
        <v>28.213698493638134</v>
      </c>
      <c r="H72" s="3">
        <f t="shared" si="2"/>
        <v>28.225749665576451</v>
      </c>
    </row>
    <row r="73" spans="1:8">
      <c r="A73" t="s">
        <v>89</v>
      </c>
      <c r="B73" s="3">
        <v>25.121152680616589</v>
      </c>
      <c r="C73" s="3">
        <v>27.064436956600463</v>
      </c>
      <c r="D73" s="3">
        <v>27.667469592540098</v>
      </c>
      <c r="E73" s="3">
        <v>31.588398444066083</v>
      </c>
      <c r="F73" s="3">
        <v>28.446561637362453</v>
      </c>
      <c r="H73" s="3">
        <f t="shared" si="2"/>
        <v>27.977603862237139</v>
      </c>
    </row>
    <row r="74" spans="1:8">
      <c r="A74" t="s">
        <v>47</v>
      </c>
      <c r="B74" s="3">
        <v>27.477265912185306</v>
      </c>
      <c r="C74" s="3">
        <v>30.013393528215708</v>
      </c>
      <c r="D74" s="3">
        <v>28.397898686313894</v>
      </c>
      <c r="E74" s="3">
        <v>34.26295289351831</v>
      </c>
      <c r="F74" s="3">
        <v>29.704022613473764</v>
      </c>
      <c r="H74" s="3">
        <f t="shared" si="2"/>
        <v>29.971106726741397</v>
      </c>
    </row>
    <row r="75" spans="1:8">
      <c r="A75" t="s">
        <v>167</v>
      </c>
      <c r="B75" s="3">
        <v>25.41064099575814</v>
      </c>
      <c r="C75" s="3">
        <v>26.792822535530643</v>
      </c>
      <c r="D75" s="3">
        <v>27.50953897767009</v>
      </c>
      <c r="E75" s="3">
        <v>32.237933096075913</v>
      </c>
      <c r="F75" s="3">
        <v>28.632852152341904</v>
      </c>
      <c r="H75" s="3">
        <f t="shared" si="2"/>
        <v>28.116757551475342</v>
      </c>
    </row>
    <row r="76" spans="1:8">
      <c r="A76" t="s">
        <v>114</v>
      </c>
      <c r="B76" s="3">
        <v>25.885080178906787</v>
      </c>
      <c r="C76" s="3">
        <v>28.141194125841558</v>
      </c>
      <c r="D76" s="3">
        <v>28.289321388590768</v>
      </c>
      <c r="E76" s="3">
        <v>32.505388541021134</v>
      </c>
      <c r="F76" s="3">
        <v>29.005433182300809</v>
      </c>
      <c r="H76" s="3">
        <f t="shared" si="2"/>
        <v>28.765283483332212</v>
      </c>
    </row>
    <row r="77" spans="1:8">
      <c r="A77" t="s">
        <v>37</v>
      </c>
      <c r="B77" s="3">
        <v>25.209607443576509</v>
      </c>
      <c r="C77" s="3">
        <v>26.724918930263179</v>
      </c>
      <c r="D77" s="3">
        <v>27.588504285105092</v>
      </c>
      <c r="E77" s="3">
        <v>32.037341512366993</v>
      </c>
      <c r="F77" s="3">
        <v>28.167125864893269</v>
      </c>
      <c r="H77" s="3">
        <f t="shared" si="2"/>
        <v>27.945499607241011</v>
      </c>
    </row>
    <row r="78" spans="1:8">
      <c r="A78" t="s">
        <v>54</v>
      </c>
      <c r="B78" s="3">
        <v>24.461762629460843</v>
      </c>
      <c r="C78" s="3">
        <v>26.220492148276364</v>
      </c>
      <c r="D78" s="3">
        <v>26.80872187418441</v>
      </c>
      <c r="E78" s="3">
        <v>31.550190523359628</v>
      </c>
      <c r="F78" s="3">
        <v>28.03672250440766</v>
      </c>
      <c r="H78" s="3">
        <f t="shared" si="2"/>
        <v>27.41557793593778</v>
      </c>
    </row>
    <row r="79" spans="1:8">
      <c r="A79" t="s">
        <v>27</v>
      </c>
      <c r="B79" s="3">
        <v>25.209607443576509</v>
      </c>
      <c r="C79" s="3">
        <v>27.209944682173585</v>
      </c>
      <c r="D79" s="3">
        <v>27.539150967958214</v>
      </c>
      <c r="E79" s="3">
        <v>31.426014781063625</v>
      </c>
      <c r="F79" s="3">
        <v>28.223013019387114</v>
      </c>
      <c r="H79" s="3">
        <f t="shared" si="2"/>
        <v>27.921546178831811</v>
      </c>
    </row>
    <row r="80" spans="1:8">
      <c r="A80" t="s">
        <v>135</v>
      </c>
      <c r="B80" s="3">
        <v>25.27393818027463</v>
      </c>
      <c r="C80" s="3">
        <v>26.870426655836301</v>
      </c>
      <c r="D80" s="3">
        <v>27.568762958246339</v>
      </c>
      <c r="E80" s="3">
        <v>32.610460322963895</v>
      </c>
      <c r="F80" s="3">
        <v>28.185754916391222</v>
      </c>
      <c r="H80" s="3">
        <f t="shared" si="2"/>
        <v>28.101868606742478</v>
      </c>
    </row>
    <row r="81" spans="1:8">
      <c r="A81" t="s">
        <v>42</v>
      </c>
      <c r="B81" s="3">
        <v>24.976408523045816</v>
      </c>
      <c r="C81" s="3">
        <v>26.618213264842893</v>
      </c>
      <c r="D81" s="3">
        <v>27.164065757641936</v>
      </c>
      <c r="E81" s="3">
        <v>31.445118741416856</v>
      </c>
      <c r="F81" s="3">
        <v>27.421963804975466</v>
      </c>
      <c r="H81" s="3">
        <f t="shared" si="2"/>
        <v>27.52515401838459</v>
      </c>
    </row>
    <row r="82" spans="1:8">
      <c r="A82" t="s">
        <v>164</v>
      </c>
      <c r="B82" s="3">
        <v>24.920119128434958</v>
      </c>
      <c r="C82" s="3">
        <v>26.77342150545422</v>
      </c>
      <c r="D82" s="3">
        <v>27.351608362800075</v>
      </c>
      <c r="E82" s="3">
        <v>31.683918245832235</v>
      </c>
      <c r="F82" s="3">
        <v>27.580310742707997</v>
      </c>
      <c r="H82" s="3">
        <f t="shared" si="2"/>
        <v>27.661875597045896</v>
      </c>
    </row>
    <row r="83" spans="1:8">
      <c r="A83" t="s">
        <v>120</v>
      </c>
      <c r="B83" s="3">
        <v>24.83970570756231</v>
      </c>
      <c r="C83" s="3">
        <v>27.015934381409423</v>
      </c>
      <c r="D83" s="3">
        <v>27.578633621675717</v>
      </c>
      <c r="E83" s="3">
        <v>31.941821710600841</v>
      </c>
      <c r="F83" s="3">
        <v>27.654826948699782</v>
      </c>
      <c r="H83" s="3">
        <f t="shared" si="2"/>
        <v>27.806184473989617</v>
      </c>
    </row>
    <row r="84" spans="1:8">
      <c r="A84" t="s">
        <v>74</v>
      </c>
      <c r="B84" s="3">
        <v>25.515178442892587</v>
      </c>
      <c r="C84" s="3">
        <v>27.869579704771731</v>
      </c>
      <c r="D84" s="3">
        <v>27.746434899975103</v>
      </c>
      <c r="E84" s="3">
        <v>32.553148441904206</v>
      </c>
      <c r="F84" s="3">
        <v>28.660795729588823</v>
      </c>
      <c r="H84" s="3">
        <f t="shared" si="2"/>
        <v>28.469027443826484</v>
      </c>
    </row>
    <row r="85" spans="1:8">
      <c r="A85" t="s">
        <v>106</v>
      </c>
      <c r="B85" s="3">
        <v>25.032697917656673</v>
      </c>
      <c r="C85" s="3">
        <v>27.277848287441042</v>
      </c>
      <c r="D85" s="3">
        <v>27.450314997093834</v>
      </c>
      <c r="E85" s="3">
        <v>31.416462800887011</v>
      </c>
      <c r="F85" s="3">
        <v>28.241642070885053</v>
      </c>
      <c r="H85" s="3">
        <f t="shared" si="2"/>
        <v>27.883793214792725</v>
      </c>
    </row>
    <row r="86" spans="1:8">
      <c r="A86" t="s">
        <v>38</v>
      </c>
      <c r="B86" s="3">
        <v>25.386516969496345</v>
      </c>
      <c r="C86" s="3">
        <v>26.996533351333007</v>
      </c>
      <c r="D86" s="3">
        <v>27.677340255969476</v>
      </c>
      <c r="E86" s="3">
        <v>31.65526230530239</v>
      </c>
      <c r="F86" s="3">
        <v>28.344101854123757</v>
      </c>
      <c r="H86" s="3">
        <f t="shared" si="2"/>
        <v>28.011950947244991</v>
      </c>
    </row>
    <row r="87" spans="1:8">
      <c r="A87" t="s">
        <v>57</v>
      </c>
      <c r="B87" s="3">
        <v>25.8368321263832</v>
      </c>
      <c r="C87" s="3">
        <v>27.966584855153812</v>
      </c>
      <c r="D87" s="3">
        <v>27.697081582828222</v>
      </c>
      <c r="E87" s="3">
        <v>32.247485076252524</v>
      </c>
      <c r="F87" s="3">
        <v>28.707368358333689</v>
      </c>
      <c r="H87" s="3">
        <f t="shared" si="2"/>
        <v>28.491070399790289</v>
      </c>
    </row>
    <row r="88" spans="1:8">
      <c r="A88" t="s">
        <v>132</v>
      </c>
      <c r="B88" s="3">
        <v>25.016615233482142</v>
      </c>
      <c r="C88" s="3">
        <v>26.841325110721684</v>
      </c>
      <c r="D88" s="3">
        <v>27.173936421071311</v>
      </c>
      <c r="E88" s="3">
        <v>31.39735884053378</v>
      </c>
      <c r="F88" s="3">
        <v>27.990149875662794</v>
      </c>
      <c r="H88" s="3">
        <f t="shared" si="2"/>
        <v>27.683877096294346</v>
      </c>
    </row>
    <row r="89" spans="1:8">
      <c r="A89" t="s">
        <v>148</v>
      </c>
      <c r="B89" s="3">
        <v>24.968367180958552</v>
      </c>
      <c r="C89" s="3">
        <v>27.452457558128788</v>
      </c>
      <c r="D89" s="3">
        <v>27.657598929110719</v>
      </c>
      <c r="E89" s="3">
        <v>32.323900917665448</v>
      </c>
      <c r="F89" s="3">
        <v>28.604908575094992</v>
      </c>
      <c r="H89" s="3">
        <f t="shared" si="2"/>
        <v>28.201446632191697</v>
      </c>
    </row>
    <row r="90" spans="1:8">
      <c r="A90" t="s">
        <v>62</v>
      </c>
      <c r="B90" s="3">
        <v>25.008573891394878</v>
      </c>
      <c r="C90" s="3">
        <v>27.200244167135374</v>
      </c>
      <c r="D90" s="3">
        <v>27.50953897767009</v>
      </c>
      <c r="E90" s="3">
        <v>32.142413294309755</v>
      </c>
      <c r="F90" s="3">
        <v>28.027407978658683</v>
      </c>
      <c r="H90" s="3">
        <f t="shared" si="2"/>
        <v>27.977635661833755</v>
      </c>
    </row>
    <row r="91" spans="1:8">
      <c r="A91" t="s">
        <v>96</v>
      </c>
      <c r="B91" s="3">
        <v>25.306103548623692</v>
      </c>
      <c r="C91" s="3">
        <v>27.365152922784912</v>
      </c>
      <c r="D91" s="3">
        <v>28.141261437150135</v>
      </c>
      <c r="E91" s="3">
        <v>31.989581611483917</v>
      </c>
      <c r="F91" s="3">
        <v>28.5676504720991</v>
      </c>
      <c r="H91" s="3">
        <f t="shared" si="2"/>
        <v>28.27394999842835</v>
      </c>
    </row>
    <row r="92" spans="1:8">
      <c r="A92" t="s">
        <v>168</v>
      </c>
      <c r="B92" s="3">
        <v>25.507137100805323</v>
      </c>
      <c r="C92" s="3">
        <v>26.783122020492431</v>
      </c>
      <c r="D92" s="3">
        <v>27.874753524556986</v>
      </c>
      <c r="E92" s="3">
        <v>32.190173195192834</v>
      </c>
      <c r="F92" s="3">
        <v>28.875029821815197</v>
      </c>
      <c r="H92" s="3">
        <f t="shared" si="2"/>
        <v>28.246043132572556</v>
      </c>
    </row>
    <row r="93" spans="1:8">
      <c r="A93" t="s">
        <v>119</v>
      </c>
      <c r="B93" s="3">
        <v>25.804666758034138</v>
      </c>
      <c r="C93" s="3">
        <v>28.82023017851612</v>
      </c>
      <c r="D93" s="3">
        <v>27.973460158850742</v>
      </c>
      <c r="E93" s="3">
        <v>32.772843985966361</v>
      </c>
      <c r="F93" s="3">
        <v>29.731966190720684</v>
      </c>
      <c r="H93" s="3">
        <f t="shared" si="2"/>
        <v>29.020633454417613</v>
      </c>
    </row>
    <row r="94" spans="1:8">
      <c r="A94" t="s">
        <v>24</v>
      </c>
      <c r="B94" s="3">
        <v>25.418682337845404</v>
      </c>
      <c r="C94" s="3">
        <v>27.636767343854739</v>
      </c>
      <c r="D94" s="3">
        <v>27.924106841703864</v>
      </c>
      <c r="E94" s="3">
        <v>32.38121279872513</v>
      </c>
      <c r="F94" s="3">
        <v>28.67942478108677</v>
      </c>
      <c r="H94" s="3">
        <f t="shared" si="2"/>
        <v>28.408038820643185</v>
      </c>
    </row>
    <row r="95" spans="1:8">
      <c r="A95" t="s">
        <v>138</v>
      </c>
      <c r="B95" s="3">
        <v>25.209607443576509</v>
      </c>
      <c r="C95" s="3">
        <v>27.37485343782312</v>
      </c>
      <c r="D95" s="3">
        <v>27.726693573116354</v>
      </c>
      <c r="E95" s="3">
        <v>31.951373690777459</v>
      </c>
      <c r="F95" s="3">
        <v>28.167125864893269</v>
      </c>
      <c r="H95" s="3">
        <f t="shared" si="2"/>
        <v>28.085930802037343</v>
      </c>
    </row>
    <row r="96" spans="1:8">
      <c r="A96" t="s">
        <v>85</v>
      </c>
      <c r="B96" s="3">
        <v>25.064863286005735</v>
      </c>
      <c r="C96" s="3">
        <v>27.277848287441042</v>
      </c>
      <c r="D96" s="3">
        <v>27.233160401647567</v>
      </c>
      <c r="E96" s="3">
        <v>30.967519732586101</v>
      </c>
      <c r="F96" s="3">
        <v>28.43724711161348</v>
      </c>
      <c r="H96" s="3">
        <f t="shared" si="2"/>
        <v>27.796127763858784</v>
      </c>
    </row>
    <row r="97" spans="1:8">
      <c r="A97" t="s">
        <v>103</v>
      </c>
      <c r="B97" s="3">
        <v>24.389390550675454</v>
      </c>
      <c r="C97" s="3">
        <v>26.404801934002315</v>
      </c>
      <c r="D97" s="3">
        <v>26.99626447934255</v>
      </c>
      <c r="E97" s="3">
        <v>33.174027153384188</v>
      </c>
      <c r="F97" s="3">
        <v>26.909664888781972</v>
      </c>
      <c r="H97" s="3">
        <f t="shared" si="2"/>
        <v>27.574829801237293</v>
      </c>
    </row>
    <row r="98" spans="1:8">
      <c r="A98" t="s">
        <v>83</v>
      </c>
      <c r="B98" s="3">
        <v>24.164232972232028</v>
      </c>
      <c r="C98" s="3">
        <v>26.472705539269771</v>
      </c>
      <c r="D98" s="3">
        <v>26.325059366145005</v>
      </c>
      <c r="E98" s="3">
        <v>32.715532104906664</v>
      </c>
      <c r="F98" s="3">
        <v>28.092609658901491</v>
      </c>
      <c r="H98" s="3">
        <f t="shared" si="2"/>
        <v>27.554027928290992</v>
      </c>
    </row>
    <row r="99" spans="1:8">
      <c r="A99" t="s">
        <v>61</v>
      </c>
      <c r="B99" s="3">
        <v>24.976408523045816</v>
      </c>
      <c r="C99" s="3">
        <v>26.948030776141966</v>
      </c>
      <c r="D99" s="3">
        <v>27.726693573116354</v>
      </c>
      <c r="E99" s="3">
        <v>32.428972699608217</v>
      </c>
      <c r="F99" s="3">
        <v>27.869061040926155</v>
      </c>
      <c r="H99" s="3">
        <f t="shared" ref="H99:H130" si="3">AVERAGE(D99,B99,C99,E99,F99)</f>
        <v>27.989833322567698</v>
      </c>
    </row>
    <row r="100" spans="1:8">
      <c r="A100" t="s">
        <v>30</v>
      </c>
      <c r="B100" s="3">
        <v>25.635798574201566</v>
      </c>
      <c r="C100" s="3">
        <v>27.355452407746707</v>
      </c>
      <c r="D100" s="3">
        <v>27.973460158850742</v>
      </c>
      <c r="E100" s="3">
        <v>32.428972699608217</v>
      </c>
      <c r="F100" s="3">
        <v>28.03672250440766</v>
      </c>
      <c r="H100" s="3">
        <f t="shared" si="3"/>
        <v>28.286081268962977</v>
      </c>
    </row>
    <row r="101" spans="1:8">
      <c r="A101" t="s">
        <v>110</v>
      </c>
      <c r="B101" s="3">
        <v>24.984449865133083</v>
      </c>
      <c r="C101" s="3">
        <v>27.142041076906128</v>
      </c>
      <c r="D101" s="3">
        <v>27.094971113636309</v>
      </c>
      <c r="E101" s="3">
        <v>31.750782107068545</v>
      </c>
      <c r="F101" s="3">
        <v>27.980835349913821</v>
      </c>
      <c r="H101" s="3">
        <f t="shared" si="3"/>
        <v>27.790615902531577</v>
      </c>
    </row>
    <row r="102" spans="1:8">
      <c r="A102" t="s">
        <v>104</v>
      </c>
      <c r="B102" s="3">
        <v>24.61454812911888</v>
      </c>
      <c r="C102" s="3">
        <v>26.336898328734861</v>
      </c>
      <c r="D102" s="3">
        <v>26.838333864472542</v>
      </c>
      <c r="E102" s="3">
        <v>31.196767256824863</v>
      </c>
      <c r="F102" s="3">
        <v>27.030753723518611</v>
      </c>
      <c r="H102" s="3">
        <f t="shared" si="3"/>
        <v>27.203460260533951</v>
      </c>
    </row>
    <row r="103" spans="1:8">
      <c r="A103" t="s">
        <v>102</v>
      </c>
      <c r="B103" s="3">
        <v>24.686920207904269</v>
      </c>
      <c r="C103" s="3">
        <v>26.453304509193355</v>
      </c>
      <c r="D103" s="3">
        <v>26.532343298161891</v>
      </c>
      <c r="E103" s="3">
        <v>31.168111316295025</v>
      </c>
      <c r="F103" s="3">
        <v>27.897004618173067</v>
      </c>
      <c r="H103" s="3">
        <f t="shared" si="3"/>
        <v>27.347536789945519</v>
      </c>
    </row>
    <row r="104" spans="1:8">
      <c r="A104" t="s">
        <v>108</v>
      </c>
      <c r="B104" s="3">
        <v>24.461762629460843</v>
      </c>
      <c r="C104" s="3">
        <v>26.123486997894283</v>
      </c>
      <c r="D104" s="3">
        <v>26.542213961591269</v>
      </c>
      <c r="E104" s="3">
        <v>30.470816763402119</v>
      </c>
      <c r="F104" s="3">
        <v>27.254302341493958</v>
      </c>
      <c r="H104" s="3">
        <f t="shared" si="3"/>
        <v>26.9705165387685</v>
      </c>
    </row>
    <row r="105" spans="1:8">
      <c r="A105" t="s">
        <v>161</v>
      </c>
      <c r="B105" s="3">
        <v>25.394558311583609</v>
      </c>
      <c r="C105" s="3">
        <v>27.345751892708495</v>
      </c>
      <c r="D105" s="3">
        <v>27.953718831991996</v>
      </c>
      <c r="E105" s="3">
        <v>32.31434893748883</v>
      </c>
      <c r="F105" s="3">
        <v>29.191723697280263</v>
      </c>
      <c r="H105" s="3">
        <f t="shared" si="3"/>
        <v>28.440020334210637</v>
      </c>
    </row>
    <row r="106" spans="1:8">
      <c r="A106" t="s">
        <v>50</v>
      </c>
      <c r="B106" s="3">
        <v>25.59559186376524</v>
      </c>
      <c r="C106" s="3">
        <v>28.015087430344852</v>
      </c>
      <c r="D106" s="3">
        <v>27.98333082228012</v>
      </c>
      <c r="E106" s="3">
        <v>32.495836560844523</v>
      </c>
      <c r="F106" s="3">
        <v>28.716682884082662</v>
      </c>
      <c r="H106" s="3">
        <f t="shared" si="3"/>
        <v>28.561305912263482</v>
      </c>
    </row>
    <row r="107" spans="1:8">
      <c r="A107" t="s">
        <v>140</v>
      </c>
      <c r="B107" s="3">
        <v>25.635798574201566</v>
      </c>
      <c r="C107" s="3">
        <v>27.209944682173585</v>
      </c>
      <c r="D107" s="3">
        <v>27.98333082228012</v>
      </c>
      <c r="E107" s="3">
        <v>31.626606364772542</v>
      </c>
      <c r="F107" s="3">
        <v>28.54902142060115</v>
      </c>
      <c r="H107" s="3">
        <f t="shared" si="3"/>
        <v>28.200940372805793</v>
      </c>
    </row>
    <row r="108" spans="1:8">
      <c r="A108" t="s">
        <v>55</v>
      </c>
      <c r="B108" s="3">
        <v>25.137235364791124</v>
      </c>
      <c r="C108" s="3">
        <v>27.326350862632079</v>
      </c>
      <c r="D108" s="3">
        <v>27.795788217121981</v>
      </c>
      <c r="E108" s="3">
        <v>31.588398444066083</v>
      </c>
      <c r="F108" s="3">
        <v>28.716682884082662</v>
      </c>
      <c r="H108" s="3">
        <f t="shared" si="3"/>
        <v>28.11289115453879</v>
      </c>
    </row>
    <row r="109" spans="1:8">
      <c r="A109" t="s">
        <v>93</v>
      </c>
      <c r="B109" s="3">
        <v>24.847747049649573</v>
      </c>
      <c r="C109" s="3">
        <v>27.413655497975956</v>
      </c>
      <c r="D109" s="3">
        <v>27.627986938822595</v>
      </c>
      <c r="E109" s="3">
        <v>31.282735078414404</v>
      </c>
      <c r="F109" s="3">
        <v>28.893658873313139</v>
      </c>
      <c r="H109" s="3">
        <f t="shared" si="3"/>
        <v>28.013156687635131</v>
      </c>
    </row>
    <row r="110" spans="1:8">
      <c r="A110" t="s">
        <v>136</v>
      </c>
      <c r="B110" s="3">
        <v>24.510010681984433</v>
      </c>
      <c r="C110" s="3">
        <v>26.77342150545422</v>
      </c>
      <c r="D110" s="3">
        <v>27.391091016517578</v>
      </c>
      <c r="E110" s="3">
        <v>31.416462800887011</v>
      </c>
      <c r="F110" s="3">
        <v>28.027407978658683</v>
      </c>
      <c r="H110" s="3">
        <f t="shared" si="3"/>
        <v>27.623678796700386</v>
      </c>
    </row>
    <row r="111" spans="1:8">
      <c r="A111" t="s">
        <v>133</v>
      </c>
      <c r="B111" s="3">
        <v>25.860956152644992</v>
      </c>
      <c r="C111" s="3">
        <v>27.782275069427861</v>
      </c>
      <c r="D111" s="3">
        <v>27.825400207410112</v>
      </c>
      <c r="E111" s="3">
        <v>31.473774681946708</v>
      </c>
      <c r="F111" s="3">
        <v>28.455876163111427</v>
      </c>
      <c r="H111" s="3">
        <f t="shared" si="3"/>
        <v>28.279656454908217</v>
      </c>
    </row>
    <row r="112" spans="1:8">
      <c r="A112" t="s">
        <v>90</v>
      </c>
      <c r="B112" s="3">
        <v>25.097028654354798</v>
      </c>
      <c r="C112" s="3">
        <v>26.734619445301391</v>
      </c>
      <c r="D112" s="3">
        <v>27.36147902622945</v>
      </c>
      <c r="E112" s="3">
        <v>32.123309333956534</v>
      </c>
      <c r="F112" s="3">
        <v>27.692085051695667</v>
      </c>
      <c r="H112" s="3">
        <f t="shared" si="3"/>
        <v>27.80170430230757</v>
      </c>
    </row>
    <row r="113" spans="1:8">
      <c r="A113" t="s">
        <v>32</v>
      </c>
      <c r="B113" s="3">
        <v>24.936201812609493</v>
      </c>
      <c r="C113" s="3">
        <v>26.889827685912717</v>
      </c>
      <c r="D113" s="3">
        <v>27.312125709082572</v>
      </c>
      <c r="E113" s="3">
        <v>31.941821710600841</v>
      </c>
      <c r="F113" s="3">
        <v>27.850431989428202</v>
      </c>
      <c r="H113" s="3">
        <f t="shared" si="3"/>
        <v>27.786081781526764</v>
      </c>
    </row>
    <row r="114" spans="1:8">
      <c r="A114" t="s">
        <v>36</v>
      </c>
      <c r="B114" s="3">
        <v>25.676005284637892</v>
      </c>
      <c r="C114" s="3">
        <v>27.743473009275029</v>
      </c>
      <c r="D114" s="3">
        <v>28.230097408014515</v>
      </c>
      <c r="E114" s="3">
        <v>32.581804382434058</v>
      </c>
      <c r="F114" s="3">
        <v>28.940231502058005</v>
      </c>
      <c r="H114" s="3">
        <f t="shared" si="3"/>
        <v>28.634322317283896</v>
      </c>
    </row>
    <row r="115" spans="1:8">
      <c r="A115" t="s">
        <v>99</v>
      </c>
      <c r="B115" s="3">
        <v>25.201566101489245</v>
      </c>
      <c r="C115" s="3">
        <v>27.471858588205201</v>
      </c>
      <c r="D115" s="3">
        <v>27.726693573116354</v>
      </c>
      <c r="E115" s="3">
        <v>31.120351415411942</v>
      </c>
      <c r="F115" s="3">
        <v>28.688739306835743</v>
      </c>
      <c r="H115" s="3">
        <f t="shared" si="3"/>
        <v>28.041841797011692</v>
      </c>
    </row>
    <row r="116" spans="1:8">
      <c r="A116" t="s">
        <v>59</v>
      </c>
      <c r="B116" s="3">
        <v>25.121152680616589</v>
      </c>
      <c r="C116" s="3">
        <v>27.326350862632079</v>
      </c>
      <c r="D116" s="3">
        <v>27.519409641099461</v>
      </c>
      <c r="E116" s="3">
        <v>31.464222701770087</v>
      </c>
      <c r="F116" s="3">
        <v>28.064666081654572</v>
      </c>
      <c r="H116" s="3">
        <f t="shared" si="3"/>
        <v>27.89916039355456</v>
      </c>
    </row>
    <row r="117" spans="1:8">
      <c r="A117" t="s">
        <v>113</v>
      </c>
      <c r="B117" s="3">
        <v>24.61454812911888</v>
      </c>
      <c r="C117" s="3">
        <v>26.356299358811278</v>
      </c>
      <c r="D117" s="3">
        <v>26.492860644444388</v>
      </c>
      <c r="E117" s="3">
        <v>32.018237552013765</v>
      </c>
      <c r="F117" s="3">
        <v>27.673456000197728</v>
      </c>
      <c r="H117" s="3">
        <f t="shared" si="3"/>
        <v>27.431080336917205</v>
      </c>
    </row>
    <row r="118" spans="1:8">
      <c r="A118" t="s">
        <v>134</v>
      </c>
      <c r="B118" s="3">
        <v>25.193524759401978</v>
      </c>
      <c r="C118" s="3">
        <v>27.597965283701903</v>
      </c>
      <c r="D118" s="3">
        <v>27.627986938822595</v>
      </c>
      <c r="E118" s="3">
        <v>32.018237552013765</v>
      </c>
      <c r="F118" s="3">
        <v>28.418618060115538</v>
      </c>
      <c r="H118" s="3">
        <f t="shared" si="3"/>
        <v>28.171266518811155</v>
      </c>
    </row>
    <row r="119" spans="1:8">
      <c r="A119" t="s">
        <v>23</v>
      </c>
      <c r="B119" s="3">
        <v>25.281979522361897</v>
      </c>
      <c r="C119" s="3">
        <v>28.238199276223639</v>
      </c>
      <c r="D119" s="3">
        <v>27.89449485141574</v>
      </c>
      <c r="E119" s="3">
        <v>32.467180620314672</v>
      </c>
      <c r="F119" s="3">
        <v>29.024062233798755</v>
      </c>
      <c r="H119" s="3">
        <f t="shared" si="3"/>
        <v>28.581183300822943</v>
      </c>
    </row>
    <row r="120" spans="1:8">
      <c r="A120" t="s">
        <v>68</v>
      </c>
      <c r="B120" s="3">
        <v>25.587550521677976</v>
      </c>
      <c r="C120" s="3">
        <v>27.694970434083992</v>
      </c>
      <c r="D120" s="3">
        <v>27.776046890263231</v>
      </c>
      <c r="E120" s="3">
        <v>32.046893492543603</v>
      </c>
      <c r="F120" s="3">
        <v>28.213698493638134</v>
      </c>
      <c r="H120" s="3">
        <f t="shared" si="3"/>
        <v>28.263831966441387</v>
      </c>
    </row>
    <row r="121" spans="1:8">
      <c r="A121" t="s">
        <v>130</v>
      </c>
      <c r="B121" s="3">
        <v>25.04073925974394</v>
      </c>
      <c r="C121" s="3">
        <v>28.238199276223639</v>
      </c>
      <c r="D121" s="3">
        <v>28.151132100579506</v>
      </c>
      <c r="E121" s="3">
        <v>31.683918245832235</v>
      </c>
      <c r="F121" s="3">
        <v>29.061320336794648</v>
      </c>
      <c r="H121" s="3">
        <f t="shared" si="3"/>
        <v>28.435061843834792</v>
      </c>
    </row>
    <row r="122" spans="1:8">
      <c r="A122" t="s">
        <v>131</v>
      </c>
      <c r="B122" s="3">
        <v>25.161359391052915</v>
      </c>
      <c r="C122" s="3">
        <v>27.617366313778323</v>
      </c>
      <c r="D122" s="3">
        <v>27.677340255969476</v>
      </c>
      <c r="E122" s="3">
        <v>31.149007355941787</v>
      </c>
      <c r="F122" s="3">
        <v>28.381359957119642</v>
      </c>
      <c r="H122" s="3">
        <f t="shared" si="3"/>
        <v>27.997286654772427</v>
      </c>
    </row>
    <row r="123" spans="1:8">
      <c r="A123" t="s">
        <v>64</v>
      </c>
      <c r="B123" s="3">
        <v>24.735168260427862</v>
      </c>
      <c r="C123" s="3">
        <v>27.403954982937748</v>
      </c>
      <c r="D123" s="3">
        <v>27.134453767353811</v>
      </c>
      <c r="E123" s="3">
        <v>31.550190523359628</v>
      </c>
      <c r="F123" s="3">
        <v>27.962206298415875</v>
      </c>
      <c r="H123" s="3">
        <f t="shared" si="3"/>
        <v>27.757194766498987</v>
      </c>
    </row>
    <row r="124" spans="1:8">
      <c r="A124" t="s">
        <v>22</v>
      </c>
      <c r="B124" s="3">
        <v>24.904036444260431</v>
      </c>
      <c r="C124" s="3">
        <v>27.122640046829716</v>
      </c>
      <c r="D124" s="3">
        <v>27.549021631387593</v>
      </c>
      <c r="E124" s="3">
        <v>32.715532104906664</v>
      </c>
      <c r="F124" s="3">
        <v>28.409303534366561</v>
      </c>
      <c r="H124" s="3">
        <f t="shared" si="3"/>
        <v>28.140106752350192</v>
      </c>
    </row>
    <row r="125" spans="1:8">
      <c r="A125" t="s">
        <v>65</v>
      </c>
      <c r="B125" s="3">
        <v>25.531261127067118</v>
      </c>
      <c r="C125" s="3">
        <v>27.782275069427861</v>
      </c>
      <c r="D125" s="3">
        <v>27.716822909686975</v>
      </c>
      <c r="E125" s="3">
        <v>31.846301908834697</v>
      </c>
      <c r="F125" s="3">
        <v>28.893658873313139</v>
      </c>
      <c r="H125" s="3">
        <f t="shared" si="3"/>
        <v>28.354063977665959</v>
      </c>
    </row>
    <row r="126" spans="1:8">
      <c r="A126" t="s">
        <v>117</v>
      </c>
      <c r="B126" s="3">
        <v>24.268770419366476</v>
      </c>
      <c r="C126" s="3">
        <v>25.813070516671626</v>
      </c>
      <c r="D126" s="3">
        <v>26.719885903320026</v>
      </c>
      <c r="E126" s="3">
        <v>31.808093988128228</v>
      </c>
      <c r="F126" s="3">
        <v>26.807205105543268</v>
      </c>
      <c r="H126" s="3">
        <f t="shared" si="3"/>
        <v>27.083405186605923</v>
      </c>
    </row>
    <row r="127" spans="1:8">
      <c r="A127" t="s">
        <v>44</v>
      </c>
      <c r="B127" s="3">
        <v>25.298062206536429</v>
      </c>
      <c r="C127" s="3">
        <v>26.82192408064526</v>
      </c>
      <c r="D127" s="3">
        <v>27.529280304528836</v>
      </c>
      <c r="E127" s="3">
        <v>31.550190523359628</v>
      </c>
      <c r="F127" s="3">
        <v>27.82248841218129</v>
      </c>
      <c r="H127" s="3">
        <f t="shared" si="3"/>
        <v>27.804389105450291</v>
      </c>
    </row>
    <row r="128" spans="1:8">
      <c r="A128" t="s">
        <v>39</v>
      </c>
      <c r="B128" s="3">
        <v>23.963199420050397</v>
      </c>
      <c r="C128" s="3">
        <v>25.007927768500359</v>
      </c>
      <c r="D128" s="3">
        <v>26.305318039286249</v>
      </c>
      <c r="E128" s="3">
        <v>32.190173195192834</v>
      </c>
      <c r="F128" s="3">
        <v>26.22038998335799</v>
      </c>
      <c r="H128" s="3">
        <f t="shared" si="3"/>
        <v>26.737401681277568</v>
      </c>
    </row>
    <row r="129" spans="1:8">
      <c r="A129" t="s">
        <v>40</v>
      </c>
      <c r="B129" s="3">
        <v>25.45888904828173</v>
      </c>
      <c r="C129" s="3">
        <v>27.830777644618902</v>
      </c>
      <c r="D129" s="3">
        <v>27.845141534268858</v>
      </c>
      <c r="E129" s="3">
        <v>32.323900917665448</v>
      </c>
      <c r="F129" s="3">
        <v>28.595594049346012</v>
      </c>
      <c r="H129" s="3">
        <f t="shared" si="3"/>
        <v>28.410860638836187</v>
      </c>
    </row>
    <row r="130" spans="1:8">
      <c r="A130" t="s">
        <v>41</v>
      </c>
      <c r="B130" s="3">
        <v>25.708170652986954</v>
      </c>
      <c r="C130" s="3">
        <v>28.179996185994387</v>
      </c>
      <c r="D130" s="3">
        <v>27.943848168562617</v>
      </c>
      <c r="E130" s="3">
        <v>32.37166081854852</v>
      </c>
      <c r="F130" s="3">
        <v>29.350070635012802</v>
      </c>
      <c r="H130" s="3">
        <f t="shared" si="3"/>
        <v>28.710749292221056</v>
      </c>
    </row>
    <row r="131" spans="1:8">
      <c r="A131" t="s">
        <v>71</v>
      </c>
      <c r="B131" s="3">
        <v>25.507137100805323</v>
      </c>
      <c r="C131" s="3">
        <v>28.451610607064211</v>
      </c>
      <c r="D131" s="3">
        <v>27.667469592540098</v>
      </c>
      <c r="E131" s="3">
        <v>32.400316759078372</v>
      </c>
      <c r="F131" s="3">
        <v>29.145151068535398</v>
      </c>
      <c r="H131" s="3">
        <f t="shared" ref="H131:H158" si="4">AVERAGE(D131,B131,C131,E131,F131)</f>
        <v>28.63433702560468</v>
      </c>
    </row>
    <row r="132" spans="1:8">
      <c r="A132" t="s">
        <v>51</v>
      </c>
      <c r="B132" s="3">
        <v>24.590424102857085</v>
      </c>
      <c r="C132" s="3">
        <v>26.375700388887694</v>
      </c>
      <c r="D132" s="3">
        <v>26.907428508478169</v>
      </c>
      <c r="E132" s="3">
        <v>31.378254880180556</v>
      </c>
      <c r="F132" s="3">
        <v>27.682770525946694</v>
      </c>
      <c r="H132" s="3">
        <f t="shared" si="4"/>
        <v>27.38691568127004</v>
      </c>
    </row>
    <row r="133" spans="1:8">
      <c r="A133" t="s">
        <v>82</v>
      </c>
      <c r="B133" s="3">
        <v>24.791457655038716</v>
      </c>
      <c r="C133" s="3">
        <v>26.142888027970699</v>
      </c>
      <c r="D133" s="3">
        <v>26.729756566749405</v>
      </c>
      <c r="E133" s="3">
        <v>31.196767256824863</v>
      </c>
      <c r="F133" s="3">
        <v>27.552367165461078</v>
      </c>
      <c r="H133" s="3">
        <f t="shared" si="4"/>
        <v>27.282647334408956</v>
      </c>
    </row>
    <row r="134" spans="1:8">
      <c r="A134" t="s">
        <v>75</v>
      </c>
      <c r="B134" s="3">
        <v>25.362392943234546</v>
      </c>
      <c r="C134" s="3">
        <v>27.37485343782312</v>
      </c>
      <c r="D134" s="3">
        <v>27.7069522462576</v>
      </c>
      <c r="E134" s="3">
        <v>31.511982602653163</v>
      </c>
      <c r="F134" s="3">
        <v>28.4651906888604</v>
      </c>
      <c r="H134" s="3">
        <f t="shared" si="4"/>
        <v>28.084274383765766</v>
      </c>
    </row>
    <row r="135" spans="1:8">
      <c r="A135" t="s">
        <v>139</v>
      </c>
      <c r="B135" s="3">
        <v>24.083819551359376</v>
      </c>
      <c r="C135" s="3">
        <v>25.366846824914052</v>
      </c>
      <c r="D135" s="3">
        <v>26.295447375856877</v>
      </c>
      <c r="E135" s="3">
        <v>30.270225179693202</v>
      </c>
      <c r="F135" s="3">
        <v>26.248333560604909</v>
      </c>
      <c r="H135" s="3">
        <f t="shared" si="4"/>
        <v>26.452934498485682</v>
      </c>
    </row>
    <row r="136" spans="1:8">
      <c r="A136" t="s">
        <v>142</v>
      </c>
      <c r="B136" s="3">
        <v>24.727126918340595</v>
      </c>
      <c r="C136" s="3">
        <v>26.162289058047111</v>
      </c>
      <c r="D136" s="3">
        <v>26.976523152483797</v>
      </c>
      <c r="E136" s="3">
        <v>31.139455375765174</v>
      </c>
      <c r="F136" s="3">
        <v>27.626883371452863</v>
      </c>
      <c r="H136" s="3">
        <f t="shared" si="4"/>
        <v>27.32645557521791</v>
      </c>
    </row>
    <row r="137" spans="1:8">
      <c r="A137" t="s">
        <v>121</v>
      </c>
      <c r="B137" s="3">
        <v>26.263023257008253</v>
      </c>
      <c r="C137" s="3">
        <v>29.344057990579355</v>
      </c>
      <c r="D137" s="3">
        <v>29.187551760663958</v>
      </c>
      <c r="E137" s="3">
        <v>33.221787054267267</v>
      </c>
      <c r="F137" s="3">
        <v>29.964829334444993</v>
      </c>
      <c r="H137" s="3">
        <f t="shared" si="4"/>
        <v>29.596249879392765</v>
      </c>
    </row>
    <row r="138" spans="1:8">
      <c r="A138" t="s">
        <v>101</v>
      </c>
      <c r="B138" s="3">
        <v>25.161359391052915</v>
      </c>
      <c r="C138" s="3">
        <v>27.665868888969364</v>
      </c>
      <c r="D138" s="3">
        <v>27.726693573116354</v>
      </c>
      <c r="E138" s="3">
        <v>32.600908342787285</v>
      </c>
      <c r="F138" s="3">
        <v>28.716682884082662</v>
      </c>
      <c r="H138" s="3">
        <f t="shared" si="4"/>
        <v>28.374302616001717</v>
      </c>
    </row>
    <row r="139" spans="1:8">
      <c r="A139" t="s">
        <v>84</v>
      </c>
      <c r="B139" s="3">
        <v>25.298062206536429</v>
      </c>
      <c r="C139" s="3">
        <v>28.082991035612306</v>
      </c>
      <c r="D139" s="3">
        <v>27.864882861127615</v>
      </c>
      <c r="E139" s="3">
        <v>31.999133591660531</v>
      </c>
      <c r="F139" s="3">
        <v>28.809828141572385</v>
      </c>
      <c r="H139" s="3">
        <f t="shared" si="4"/>
        <v>28.410979567301855</v>
      </c>
    </row>
    <row r="140" spans="1:8">
      <c r="A140" t="s">
        <v>109</v>
      </c>
      <c r="B140" s="3">
        <v>24.936201812609493</v>
      </c>
      <c r="C140" s="3">
        <v>27.093538501715088</v>
      </c>
      <c r="D140" s="3">
        <v>27.746434899975103</v>
      </c>
      <c r="E140" s="3">
        <v>32.887467748085733</v>
      </c>
      <c r="F140" s="3">
        <v>28.4651906888604</v>
      </c>
      <c r="H140" s="3">
        <f t="shared" si="4"/>
        <v>28.225766730249159</v>
      </c>
    </row>
    <row r="141" spans="1:8">
      <c r="A141" t="s">
        <v>58</v>
      </c>
      <c r="B141" s="3">
        <v>24.606506787031616</v>
      </c>
      <c r="C141" s="3">
        <v>26.657015324995726</v>
      </c>
      <c r="D141" s="3">
        <v>26.897557845048791</v>
      </c>
      <c r="E141" s="3">
        <v>30.786032109230412</v>
      </c>
      <c r="F141" s="3">
        <v>28.157811339144303</v>
      </c>
      <c r="H141" s="3">
        <f t="shared" si="4"/>
        <v>27.420984681090168</v>
      </c>
    </row>
    <row r="142" spans="1:8">
      <c r="A142" t="s">
        <v>43</v>
      </c>
      <c r="B142" s="3">
        <v>25.330227574885487</v>
      </c>
      <c r="C142" s="3">
        <v>27.772574554389649</v>
      </c>
      <c r="D142" s="3">
        <v>27.697081582828222</v>
      </c>
      <c r="E142" s="3">
        <v>31.483326662123318</v>
      </c>
      <c r="F142" s="3">
        <v>29.014747708049782</v>
      </c>
      <c r="H142" s="3">
        <f t="shared" si="4"/>
        <v>28.259591616455292</v>
      </c>
    </row>
    <row r="143" spans="1:8">
      <c r="A143" t="s">
        <v>169</v>
      </c>
      <c r="B143" s="3">
        <v>25.016615233482142</v>
      </c>
      <c r="C143" s="3">
        <v>28.403108031873177</v>
      </c>
      <c r="D143" s="3">
        <v>28.101778783432628</v>
      </c>
      <c r="E143" s="3">
        <v>32.534044481550978</v>
      </c>
      <c r="F143" s="3">
        <v>29.536361149992256</v>
      </c>
      <c r="H143" s="3">
        <f t="shared" si="4"/>
        <v>28.718381536066239</v>
      </c>
    </row>
    <row r="144" spans="1:8">
      <c r="A144" t="s">
        <v>152</v>
      </c>
      <c r="B144" s="3">
        <v>25.08898731226753</v>
      </c>
      <c r="C144" s="3">
        <v>27.336051377670284</v>
      </c>
      <c r="D144" s="3">
        <v>27.627986938822595</v>
      </c>
      <c r="E144" s="3">
        <v>31.569294483712852</v>
      </c>
      <c r="F144" s="3">
        <v>28.390674482868619</v>
      </c>
      <c r="H144" s="3">
        <f t="shared" si="4"/>
        <v>28.002598919068372</v>
      </c>
    </row>
    <row r="145" spans="1:8">
      <c r="A145" t="s">
        <v>92</v>
      </c>
      <c r="B145" s="3">
        <v>25.788584073859607</v>
      </c>
      <c r="C145" s="3">
        <v>27.714371464160404</v>
      </c>
      <c r="D145" s="3">
        <v>27.845141534268858</v>
      </c>
      <c r="E145" s="3">
        <v>32.142413294309755</v>
      </c>
      <c r="F145" s="3">
        <v>29.052005811045674</v>
      </c>
      <c r="H145" s="3">
        <f t="shared" si="4"/>
        <v>28.50850323552886</v>
      </c>
    </row>
    <row r="146" spans="1:8">
      <c r="A146" t="s">
        <v>111</v>
      </c>
      <c r="B146" s="3">
        <v>24.405473234849985</v>
      </c>
      <c r="C146" s="3">
        <v>25.783968971556998</v>
      </c>
      <c r="D146" s="3">
        <v>26.946911162195669</v>
      </c>
      <c r="E146" s="3">
        <v>31.406910820710401</v>
      </c>
      <c r="F146" s="3">
        <v>26.937608466028891</v>
      </c>
      <c r="H146" s="3">
        <f t="shared" si="4"/>
        <v>27.096174531068392</v>
      </c>
    </row>
    <row r="147" spans="1:8">
      <c r="A147" t="s">
        <v>88</v>
      </c>
      <c r="B147" s="3">
        <v>24.992491207220347</v>
      </c>
      <c r="C147" s="3">
        <v>27.345751892708495</v>
      </c>
      <c r="D147" s="3">
        <v>27.400961679946953</v>
      </c>
      <c r="E147" s="3">
        <v>31.177663296471639</v>
      </c>
      <c r="F147" s="3">
        <v>28.092609658901491</v>
      </c>
      <c r="H147" s="3">
        <f t="shared" si="4"/>
        <v>27.801895547049781</v>
      </c>
    </row>
    <row r="148" spans="1:8">
      <c r="A148" t="s">
        <v>137</v>
      </c>
      <c r="B148" s="3">
        <v>24.646713497467942</v>
      </c>
      <c r="C148" s="3">
        <v>26.501807084384396</v>
      </c>
      <c r="D148" s="3">
        <v>27.144324430783186</v>
      </c>
      <c r="E148" s="3">
        <v>31.64571032512578</v>
      </c>
      <c r="F148" s="3">
        <v>27.831802937930256</v>
      </c>
      <c r="H148" s="3">
        <f t="shared" si="4"/>
        <v>27.554071655138312</v>
      </c>
    </row>
    <row r="149" spans="1:8">
      <c r="A149" t="s">
        <v>141</v>
      </c>
      <c r="B149" s="3">
        <v>24.510010681984433</v>
      </c>
      <c r="C149" s="3">
        <v>26.346598843773066</v>
      </c>
      <c r="D149" s="3">
        <v>26.571825951879397</v>
      </c>
      <c r="E149" s="3">
        <v>31.110799435235332</v>
      </c>
      <c r="F149" s="3">
        <v>27.90631914392204</v>
      </c>
      <c r="H149" s="3">
        <f t="shared" si="4"/>
        <v>27.289110811358853</v>
      </c>
    </row>
    <row r="150" spans="1:8">
      <c r="A150" t="s">
        <v>86</v>
      </c>
      <c r="B150" s="3">
        <v>24.485886655722638</v>
      </c>
      <c r="C150" s="3">
        <v>26.327197813696653</v>
      </c>
      <c r="D150" s="3">
        <v>26.670532586173149</v>
      </c>
      <c r="E150" s="3">
        <v>31.101247455058719</v>
      </c>
      <c r="F150" s="3">
        <v>27.859746515177175</v>
      </c>
      <c r="H150" s="3">
        <f t="shared" si="4"/>
        <v>27.288922205165665</v>
      </c>
    </row>
    <row r="151" spans="1:8">
      <c r="A151" t="s">
        <v>87</v>
      </c>
      <c r="B151" s="3">
        <v>25.281979522361897</v>
      </c>
      <c r="C151" s="3">
        <v>26.831624595683472</v>
      </c>
      <c r="D151" s="3">
        <v>27.697081582828222</v>
      </c>
      <c r="E151" s="3">
        <v>32.027789532190383</v>
      </c>
      <c r="F151" s="3">
        <v>27.328818547485735</v>
      </c>
      <c r="H151" s="3">
        <f t="shared" si="4"/>
        <v>27.833458756109941</v>
      </c>
    </row>
    <row r="152" spans="1:8">
      <c r="A152" t="s">
        <v>21</v>
      </c>
      <c r="B152" s="3">
        <v>24.140108945970233</v>
      </c>
      <c r="C152" s="3">
        <v>25.531755580563594</v>
      </c>
      <c r="D152" s="3">
        <v>26.542213961591269</v>
      </c>
      <c r="E152" s="3">
        <v>32.343004878018675</v>
      </c>
      <c r="F152" s="3">
        <v>27.0680118265145</v>
      </c>
      <c r="H152" s="3">
        <f t="shared" si="4"/>
        <v>27.125019038531654</v>
      </c>
    </row>
    <row r="153" spans="1:8">
      <c r="A153" t="s">
        <v>149</v>
      </c>
      <c r="B153" s="3">
        <v>24.711044234166064</v>
      </c>
      <c r="C153" s="3">
        <v>25.94887772720654</v>
      </c>
      <c r="D153" s="3">
        <v>27.233160401647567</v>
      </c>
      <c r="E153" s="3">
        <v>32.476732600491282</v>
      </c>
      <c r="F153" s="3">
        <v>27.40333475347752</v>
      </c>
      <c r="H153" s="3">
        <f t="shared" si="4"/>
        <v>27.554629943397792</v>
      </c>
    </row>
    <row r="154" spans="1:8">
      <c r="A154" t="s">
        <v>94</v>
      </c>
      <c r="B154" s="3">
        <v>25.346310259060019</v>
      </c>
      <c r="C154" s="3">
        <v>27.336051377670284</v>
      </c>
      <c r="D154" s="3">
        <v>27.697081582828222</v>
      </c>
      <c r="E154" s="3">
        <v>32.963883589498657</v>
      </c>
      <c r="F154" s="3">
        <v>28.623537626592931</v>
      </c>
      <c r="H154" s="3">
        <f t="shared" si="4"/>
        <v>28.39337288713002</v>
      </c>
    </row>
    <row r="155" spans="1:8">
      <c r="A155" t="s">
        <v>170</v>
      </c>
      <c r="B155" s="3">
        <v>23.47267755272722</v>
      </c>
      <c r="C155" s="3">
        <v>24.784815922621572</v>
      </c>
      <c r="D155" s="3">
        <v>25.47618231121869</v>
      </c>
      <c r="E155" s="3">
        <v>31.416462800887011</v>
      </c>
      <c r="F155" s="3">
        <v>26.630229116312787</v>
      </c>
      <c r="H155" s="3">
        <f t="shared" si="4"/>
        <v>26.35607354075346</v>
      </c>
    </row>
    <row r="156" spans="1:8">
      <c r="A156" t="s">
        <v>34</v>
      </c>
      <c r="B156" s="3">
        <v>24.727126918340595</v>
      </c>
      <c r="C156" s="3">
        <v>26.074984422703242</v>
      </c>
      <c r="D156" s="3">
        <v>26.788980547325661</v>
      </c>
      <c r="E156" s="3">
        <v>32.228381115899296</v>
      </c>
      <c r="F156" s="3">
        <v>27.338133073234708</v>
      </c>
      <c r="H156" s="3">
        <f t="shared" si="4"/>
        <v>27.431521215500698</v>
      </c>
    </row>
    <row r="157" spans="1:8">
      <c r="A157" t="s">
        <v>3</v>
      </c>
      <c r="B157" s="3">
        <v>19.910363008068721</v>
      </c>
      <c r="C157" s="3">
        <v>20.312878490007659</v>
      </c>
      <c r="D157" s="3">
        <v>19.543913590163893</v>
      </c>
      <c r="E157" s="3">
        <v>24.070990045070012</v>
      </c>
      <c r="F157" s="3">
        <v>21.004255563933313</v>
      </c>
      <c r="H157" s="3">
        <f t="shared" si="4"/>
        <v>20.968480139448722</v>
      </c>
    </row>
    <row r="158" spans="1:8">
      <c r="A158" t="s">
        <v>3</v>
      </c>
      <c r="B158" s="3">
        <v>20.087272533988557</v>
      </c>
      <c r="C158" s="3">
        <v>20.506888790771821</v>
      </c>
      <c r="D158" s="3">
        <v>19.889386810192043</v>
      </c>
      <c r="E158" s="3">
        <v>24.596348954783842</v>
      </c>
      <c r="F158" s="3">
        <v>21.116029872920983</v>
      </c>
      <c r="H158" s="3">
        <f t="shared" si="4"/>
        <v>21.239185392531454</v>
      </c>
    </row>
    <row r="159" spans="1:8">
      <c r="B159" s="3" t="s">
        <v>4</v>
      </c>
      <c r="C159" s="3" t="s">
        <v>4</v>
      </c>
      <c r="D159" s="3" t="s">
        <v>4</v>
      </c>
      <c r="E159" s="3" t="s">
        <v>4</v>
      </c>
      <c r="F159" s="3" t="s">
        <v>4</v>
      </c>
      <c r="H159" s="3"/>
    </row>
  </sheetData>
  <sortState ref="A3:I159">
    <sortCondition ref="A3:A15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9"/>
  <sheetViews>
    <sheetView workbookViewId="0">
      <selection activeCell="Q18" sqref="Q18"/>
    </sheetView>
  </sheetViews>
  <sheetFormatPr baseColWidth="10" defaultColWidth="9.140625" defaultRowHeight="15"/>
  <cols>
    <col min="1" max="1" width="13.42578125" bestFit="1" customWidth="1"/>
  </cols>
  <sheetData>
    <row r="1" spans="1:6">
      <c r="A1" s="2"/>
      <c r="B1" s="5" t="s">
        <v>0</v>
      </c>
      <c r="C1" s="5" t="s">
        <v>7</v>
      </c>
      <c r="D1" s="5" t="s">
        <v>9</v>
      </c>
      <c r="E1" s="5" t="s">
        <v>12</v>
      </c>
      <c r="F1" s="5" t="s">
        <v>18</v>
      </c>
    </row>
    <row r="2" spans="1:6">
      <c r="A2" t="s">
        <v>2</v>
      </c>
      <c r="B2" t="s">
        <v>4</v>
      </c>
      <c r="C2" t="s">
        <v>4</v>
      </c>
      <c r="D2" t="s">
        <v>4</v>
      </c>
      <c r="E2" t="s">
        <v>4</v>
      </c>
      <c r="F2" t="s">
        <v>4</v>
      </c>
    </row>
    <row r="3" spans="1:6">
      <c r="A3" t="s">
        <v>29</v>
      </c>
      <c r="B3" s="3">
        <v>2.5998784084225299</v>
      </c>
      <c r="C3" s="3">
        <v>0.9375320601580448</v>
      </c>
      <c r="D3" s="3">
        <v>0.8263311117755201</v>
      </c>
      <c r="E3" s="3">
        <v>-4.4446222945869991</v>
      </c>
      <c r="F3" s="3">
        <v>8.0880714230879391E-2</v>
      </c>
    </row>
    <row r="4" spans="1:6">
      <c r="A4" t="s">
        <v>2</v>
      </c>
      <c r="B4" s="3" t="s">
        <v>4</v>
      </c>
      <c r="C4" s="3" t="s">
        <v>4</v>
      </c>
      <c r="D4" s="3" t="s">
        <v>4</v>
      </c>
      <c r="E4" s="3" t="s">
        <v>4</v>
      </c>
      <c r="F4" s="3" t="s">
        <v>4</v>
      </c>
    </row>
    <row r="5" spans="1:6">
      <c r="A5" t="s">
        <v>48</v>
      </c>
      <c r="B5" s="3">
        <v>2.6954121398700899</v>
      </c>
      <c r="C5" s="3">
        <v>1.1088691507890225</v>
      </c>
      <c r="D5" s="3">
        <v>0.16563583820578387</v>
      </c>
      <c r="E5" s="3">
        <v>-3.848599067129431</v>
      </c>
      <c r="F5" s="3">
        <v>-0.12131806173546877</v>
      </c>
    </row>
    <row r="6" spans="1:6">
      <c r="A6" t="s">
        <v>3</v>
      </c>
      <c r="B6" s="3">
        <v>1.0581171313800013</v>
      </c>
      <c r="C6" s="3">
        <v>0.65560164944106347</v>
      </c>
      <c r="D6" s="3">
        <v>1.4245665492848296</v>
      </c>
      <c r="E6" s="3">
        <v>-3.1025099056212895</v>
      </c>
      <c r="F6" s="3">
        <v>-3.5775424484590701E-2</v>
      </c>
    </row>
    <row r="7" spans="1:6">
      <c r="A7" t="s">
        <v>67</v>
      </c>
      <c r="B7" s="3">
        <v>3.0214635260418241</v>
      </c>
      <c r="C7" s="3">
        <v>0.77260825074187167</v>
      </c>
      <c r="D7" s="3">
        <v>0.5446608251185161</v>
      </c>
      <c r="E7" s="3">
        <v>-3.2355463071865316</v>
      </c>
      <c r="F7" s="3">
        <v>-1.1031862947156696</v>
      </c>
    </row>
    <row r="8" spans="1:6">
      <c r="A8" t="s">
        <v>3</v>
      </c>
      <c r="B8" s="3">
        <v>1.1519128585428966</v>
      </c>
      <c r="C8" s="3">
        <v>0.73229660175963218</v>
      </c>
      <c r="D8" s="3">
        <v>1.3497985823394103</v>
      </c>
      <c r="E8" s="3">
        <v>-3.3571635622523885</v>
      </c>
      <c r="F8" s="3">
        <v>0.12315551961047078</v>
      </c>
    </row>
    <row r="9" spans="1:6">
      <c r="A9" t="s">
        <v>86</v>
      </c>
      <c r="B9" s="3">
        <v>2.8030355494430275</v>
      </c>
      <c r="C9" s="3">
        <v>0.96172439146901212</v>
      </c>
      <c r="D9" s="3">
        <v>0.61838961899251643</v>
      </c>
      <c r="E9" s="3">
        <v>-3.8123252498930533</v>
      </c>
      <c r="F9" s="3">
        <v>-0.57082431001150979</v>
      </c>
    </row>
    <row r="10" spans="1:6">
      <c r="A10" t="s">
        <v>96</v>
      </c>
      <c r="B10" s="3">
        <v>2.9678464498046573</v>
      </c>
      <c r="C10" s="3">
        <v>0.90879707564343803</v>
      </c>
      <c r="D10" s="3">
        <v>0.13268856127821493</v>
      </c>
      <c r="E10" s="3">
        <v>-3.7156316130555673</v>
      </c>
      <c r="F10" s="3">
        <v>-0.29370047367075003</v>
      </c>
    </row>
    <row r="11" spans="1:6">
      <c r="A11" t="s">
        <v>106</v>
      </c>
      <c r="B11" s="3">
        <v>2.8510952971360517</v>
      </c>
      <c r="C11" s="3">
        <v>0.60594492735168259</v>
      </c>
      <c r="D11" s="3">
        <v>0.43347821769889094</v>
      </c>
      <c r="E11" s="3">
        <v>-3.5326695860942863</v>
      </c>
      <c r="F11" s="3">
        <v>-0.3578488560923283</v>
      </c>
    </row>
    <row r="12" spans="1:6">
      <c r="A12" t="s">
        <v>116</v>
      </c>
      <c r="B12" s="3">
        <v>2.5289643316602763</v>
      </c>
      <c r="C12" s="3">
        <v>1.1299365397109042</v>
      </c>
      <c r="D12" s="3">
        <v>0.79562374544959269</v>
      </c>
      <c r="E12" s="3">
        <v>-4.5326415419726231</v>
      </c>
      <c r="F12" s="3">
        <v>7.8116925151867633E-2</v>
      </c>
    </row>
    <row r="13" spans="1:6">
      <c r="A13" t="s">
        <v>126</v>
      </c>
      <c r="B13" s="3">
        <v>2.5253278193660584</v>
      </c>
      <c r="C13" s="3">
        <v>0.83132514808740865</v>
      </c>
      <c r="D13" s="3">
        <v>0.5244124150290439</v>
      </c>
      <c r="E13" s="3">
        <v>-4.1033714869726587</v>
      </c>
      <c r="F13" s="3">
        <v>0.22230610449014421</v>
      </c>
    </row>
    <row r="14" spans="1:6">
      <c r="A14" t="s">
        <v>136</v>
      </c>
      <c r="B14" s="3">
        <v>3.1136681147159528</v>
      </c>
      <c r="C14" s="3">
        <v>0.85025729124616589</v>
      </c>
      <c r="D14" s="3">
        <v>0.23258778018280779</v>
      </c>
      <c r="E14" s="3">
        <v>-3.7927840041866254</v>
      </c>
      <c r="F14" s="3">
        <v>-0.40372918195829754</v>
      </c>
    </row>
    <row r="15" spans="1:6">
      <c r="A15" t="s">
        <v>146</v>
      </c>
      <c r="B15" s="3">
        <v>2.4226358333239553</v>
      </c>
      <c r="C15" s="3">
        <v>1.4400795545113283</v>
      </c>
      <c r="D15" s="3">
        <v>0.45583019594842966</v>
      </c>
      <c r="E15" s="3">
        <v>-4.1742015236350092</v>
      </c>
      <c r="F15" s="3">
        <v>-0.1443440601487076</v>
      </c>
    </row>
    <row r="16" spans="1:6">
      <c r="A16" t="s">
        <v>155</v>
      </c>
      <c r="B16" s="3">
        <v>3.3625734841198138</v>
      </c>
      <c r="C16" s="3">
        <v>0.76336864227842938</v>
      </c>
      <c r="D16" s="3">
        <v>0.8252497425464469</v>
      </c>
      <c r="E16" s="3">
        <v>-4.1772580994877622</v>
      </c>
      <c r="F16" s="3">
        <v>-0.77393376945691017</v>
      </c>
    </row>
    <row r="17" spans="1:6">
      <c r="A17" t="s">
        <v>165</v>
      </c>
      <c r="B17" s="3">
        <v>2.8968767831981417</v>
      </c>
      <c r="C17" s="3">
        <v>1.5019118027028959</v>
      </c>
      <c r="D17" s="3">
        <v>0.34305317345225106</v>
      </c>
      <c r="E17" s="3">
        <v>-4.3729463677207221</v>
      </c>
      <c r="F17" s="3">
        <v>-0.36889539163256302</v>
      </c>
    </row>
    <row r="18" spans="1:6">
      <c r="A18" t="s">
        <v>20</v>
      </c>
      <c r="B18" s="3">
        <v>2.8701581616291527</v>
      </c>
      <c r="C18" s="3">
        <v>1.3616058524674486</v>
      </c>
      <c r="D18" s="3">
        <v>0.13927158960300901</v>
      </c>
      <c r="E18" s="3">
        <v>-4.0615328363196603</v>
      </c>
      <c r="F18" s="3">
        <v>-0.30950276737995708</v>
      </c>
    </row>
    <row r="19" spans="1:6">
      <c r="A19" t="s">
        <v>30</v>
      </c>
      <c r="B19" s="3">
        <v>2.6502826947614118</v>
      </c>
      <c r="C19" s="3">
        <v>0.93062886121627031</v>
      </c>
      <c r="D19" s="3">
        <v>0.31262111011223581</v>
      </c>
      <c r="E19" s="3">
        <v>-4.1428914306452391</v>
      </c>
      <c r="F19" s="3">
        <v>0.24935876455531769</v>
      </c>
    </row>
    <row r="20" spans="1:6">
      <c r="A20" t="s">
        <v>39</v>
      </c>
      <c r="B20" s="3">
        <v>2.7742022612271704</v>
      </c>
      <c r="C20" s="3">
        <v>1.729473912777209</v>
      </c>
      <c r="D20" s="3">
        <v>0.43208364199131921</v>
      </c>
      <c r="E20" s="3">
        <v>-5.4527715139152662</v>
      </c>
      <c r="F20" s="3">
        <v>0.51701169791957824</v>
      </c>
    </row>
    <row r="21" spans="1:6">
      <c r="A21" t="s">
        <v>49</v>
      </c>
      <c r="B21" s="3">
        <v>2.8124856263538902</v>
      </c>
      <c r="C21" s="3">
        <v>0.71859362022286888</v>
      </c>
      <c r="D21" s="3">
        <v>0.32386786338878437</v>
      </c>
      <c r="E21" s="3">
        <v>-4.1988272218577478</v>
      </c>
      <c r="F21" s="3">
        <v>0.34388011189221857</v>
      </c>
    </row>
    <row r="22" spans="1:6">
      <c r="A22" t="s">
        <v>58</v>
      </c>
      <c r="B22" s="3">
        <v>2.8144778940585518</v>
      </c>
      <c r="C22" s="3">
        <v>0.76396935609444228</v>
      </c>
      <c r="D22" s="3">
        <v>0.52342683604137719</v>
      </c>
      <c r="E22" s="3">
        <v>-3.3650474281402438</v>
      </c>
      <c r="F22" s="3">
        <v>-0.7368266580541345</v>
      </c>
    </row>
    <row r="23" spans="1:6">
      <c r="A23" t="s">
        <v>68</v>
      </c>
      <c r="B23" s="3">
        <v>2.6762814447634113</v>
      </c>
      <c r="C23" s="3">
        <v>0.56886153235739556</v>
      </c>
      <c r="D23" s="3">
        <v>0.48778507617815592</v>
      </c>
      <c r="E23" s="3">
        <v>-3.783061526102216</v>
      </c>
      <c r="F23" s="3">
        <v>5.0133472803253198E-2</v>
      </c>
    </row>
    <row r="24" spans="1:6">
      <c r="A24" t="s">
        <v>77</v>
      </c>
      <c r="B24" s="3">
        <v>2.7942390903410725</v>
      </c>
      <c r="C24" s="3">
        <v>1.0815894057632995</v>
      </c>
      <c r="D24" s="3">
        <v>0.20523880810051409</v>
      </c>
      <c r="E24" s="3">
        <v>-3.8070839977181414</v>
      </c>
      <c r="F24" s="3">
        <v>-0.27398330648674118</v>
      </c>
    </row>
    <row r="25" spans="1:6">
      <c r="A25" t="s">
        <v>87</v>
      </c>
      <c r="B25" s="3">
        <v>2.5514792337480436</v>
      </c>
      <c r="C25" s="3">
        <v>1.0018341604264691</v>
      </c>
      <c r="D25" s="3">
        <v>0.13637717328171917</v>
      </c>
      <c r="E25" s="3">
        <v>-4.1943307760804416</v>
      </c>
      <c r="F25" s="3">
        <v>0.50464020862420611</v>
      </c>
    </row>
    <row r="26" spans="1:6">
      <c r="A26" t="s">
        <v>97</v>
      </c>
      <c r="B26" s="3">
        <v>2.5404730337115424</v>
      </c>
      <c r="C26" s="3">
        <v>1.3030261002847716</v>
      </c>
      <c r="D26" s="3">
        <v>0.35026242105448802</v>
      </c>
      <c r="E26" s="3">
        <v>-4.256513938483625</v>
      </c>
      <c r="F26" s="3">
        <v>6.2752383432833625E-2</v>
      </c>
    </row>
    <row r="27" spans="1:6">
      <c r="A27" t="s">
        <v>107</v>
      </c>
      <c r="B27" s="3">
        <v>2.0639412153349248</v>
      </c>
      <c r="C27" s="3">
        <v>1.218106854455911</v>
      </c>
      <c r="D27" s="3">
        <v>7.4229510594619796E-2</v>
      </c>
      <c r="E27" s="3">
        <v>-4.1004514060078741</v>
      </c>
      <c r="F27" s="3">
        <v>0.7441738256224113</v>
      </c>
    </row>
    <row r="28" spans="1:6">
      <c r="A28" t="s">
        <v>117</v>
      </c>
      <c r="B28" s="3">
        <v>2.8146347672394469</v>
      </c>
      <c r="C28" s="3">
        <v>1.2703346699342966</v>
      </c>
      <c r="D28" s="3">
        <v>0.36351928328589622</v>
      </c>
      <c r="E28" s="3">
        <v>-4.724688801522305</v>
      </c>
      <c r="F28" s="3">
        <v>0.27620008106265459</v>
      </c>
    </row>
    <row r="29" spans="1:6">
      <c r="A29" t="s">
        <v>127</v>
      </c>
      <c r="B29" s="3">
        <v>2.6583125979175435</v>
      </c>
      <c r="C29" s="3">
        <v>0.94171303638179182</v>
      </c>
      <c r="D29" s="3">
        <v>6.7406276154663658E-2</v>
      </c>
      <c r="E29" s="3">
        <v>-4.3890708317672811</v>
      </c>
      <c r="F29" s="3">
        <v>0.72163892131328922</v>
      </c>
    </row>
    <row r="30" spans="1:6">
      <c r="A30" t="s">
        <v>137</v>
      </c>
      <c r="B30" s="3">
        <v>2.9073581576703695</v>
      </c>
      <c r="C30" s="3">
        <v>1.0522645707539162</v>
      </c>
      <c r="D30" s="3">
        <v>0.40974722435512589</v>
      </c>
      <c r="E30" s="3">
        <v>-4.0916386699874678</v>
      </c>
      <c r="F30" s="3">
        <v>-0.27773128279194381</v>
      </c>
    </row>
    <row r="31" spans="1:6">
      <c r="A31" t="s">
        <v>147</v>
      </c>
      <c r="B31" s="3">
        <v>1.8465622204580896</v>
      </c>
      <c r="C31" s="3">
        <v>0.92645163640034767</v>
      </c>
      <c r="D31" s="3">
        <v>0.13604860043539091</v>
      </c>
      <c r="E31" s="3">
        <v>-3.3788998000689467</v>
      </c>
      <c r="F31" s="3">
        <v>0.46983734277512568</v>
      </c>
    </row>
    <row r="32" spans="1:6">
      <c r="A32" t="s">
        <v>156</v>
      </c>
      <c r="B32" s="3">
        <v>2.5686464082414986</v>
      </c>
      <c r="C32" s="3">
        <v>1.4213134107255847</v>
      </c>
      <c r="D32" s="3">
        <v>0.18247064043457684</v>
      </c>
      <c r="E32" s="3">
        <v>-4.1574791232576374</v>
      </c>
      <c r="F32" s="3">
        <v>-1.4951336144008565E-2</v>
      </c>
    </row>
    <row r="33" spans="1:6">
      <c r="A33" t="s">
        <v>166</v>
      </c>
      <c r="B33" s="3">
        <v>2.9056251573719223</v>
      </c>
      <c r="C33" s="3">
        <v>1.2150633177163606</v>
      </c>
      <c r="D33" s="3">
        <v>0.56880270671188171</v>
      </c>
      <c r="E33" s="3">
        <v>-4.1452677001321163</v>
      </c>
      <c r="F33" s="3">
        <v>-0.54422348166803758</v>
      </c>
    </row>
    <row r="34" spans="1:6">
      <c r="A34" t="s">
        <v>21</v>
      </c>
      <c r="B34" s="3">
        <v>2.9849100925614209</v>
      </c>
      <c r="C34" s="3">
        <v>1.5932634579680602</v>
      </c>
      <c r="D34" s="3">
        <v>0.58280507694038519</v>
      </c>
      <c r="E34" s="3">
        <v>-5.2179858394870209</v>
      </c>
      <c r="F34" s="3">
        <v>5.7007212017154529E-2</v>
      </c>
    </row>
    <row r="35" spans="1:6">
      <c r="A35" t="s">
        <v>31</v>
      </c>
      <c r="B35" s="3">
        <v>2.4267699131658915</v>
      </c>
      <c r="C35" s="3">
        <v>0.92742817615759776</v>
      </c>
      <c r="D35" s="3">
        <v>0.68893155028184694</v>
      </c>
      <c r="E35" s="3">
        <v>-3.8452276146578654</v>
      </c>
      <c r="F35" s="3">
        <v>-0.19790202494747788</v>
      </c>
    </row>
    <row r="36" spans="1:6">
      <c r="A36" t="s">
        <v>40</v>
      </c>
      <c r="B36" s="3">
        <v>2.9519715905544572</v>
      </c>
      <c r="C36" s="3">
        <v>0.58008299421728537</v>
      </c>
      <c r="D36" s="3">
        <v>0.56571910456732866</v>
      </c>
      <c r="E36" s="3">
        <v>-3.9130402788292606</v>
      </c>
      <c r="F36" s="3">
        <v>-0.18473341050982484</v>
      </c>
    </row>
    <row r="37" spans="1:6">
      <c r="A37" t="s">
        <v>50</v>
      </c>
      <c r="B37" s="3">
        <v>2.9657140484982421</v>
      </c>
      <c r="C37" s="3">
        <v>0.5462184819186291</v>
      </c>
      <c r="D37" s="3">
        <v>0.57797508998336156</v>
      </c>
      <c r="E37" s="3">
        <v>-3.9345306485810418</v>
      </c>
      <c r="F37" s="3">
        <v>-0.1553769718191802</v>
      </c>
    </row>
    <row r="38" spans="1:6">
      <c r="A38" t="s">
        <v>59</v>
      </c>
      <c r="B38" s="3">
        <v>2.7780077129379706</v>
      </c>
      <c r="C38" s="3">
        <v>0.57280953092248055</v>
      </c>
      <c r="D38" s="3">
        <v>0.37975075245509871</v>
      </c>
      <c r="E38" s="3">
        <v>-3.5650623082155271</v>
      </c>
      <c r="F38" s="3">
        <v>-0.16550568810001209</v>
      </c>
    </row>
    <row r="39" spans="1:6">
      <c r="A39" t="s">
        <v>69</v>
      </c>
      <c r="B39" s="3">
        <v>2.836570274351967</v>
      </c>
      <c r="C39" s="3">
        <v>0.84273769061241666</v>
      </c>
      <c r="D39" s="3">
        <v>0.43031033087194004</v>
      </c>
      <c r="E39" s="3">
        <v>-3.7030013847151046</v>
      </c>
      <c r="F39" s="3">
        <v>-0.40661691112122256</v>
      </c>
    </row>
    <row r="40" spans="1:6">
      <c r="A40" t="s">
        <v>78</v>
      </c>
      <c r="B40" s="3">
        <v>2.9149427752744543</v>
      </c>
      <c r="C40" s="3">
        <v>0.30998729535284397</v>
      </c>
      <c r="D40" s="3">
        <v>0.55719701495216256</v>
      </c>
      <c r="E40" s="3">
        <v>-3.3478061913419914</v>
      </c>
      <c r="F40" s="3">
        <v>-0.434320894237473</v>
      </c>
    </row>
    <row r="41" spans="1:6">
      <c r="A41" t="s">
        <v>88</v>
      </c>
      <c r="B41" s="3">
        <v>2.8094043398294346</v>
      </c>
      <c r="C41" s="3">
        <v>0.45614365434128601</v>
      </c>
      <c r="D41" s="3">
        <v>0.40093386710282886</v>
      </c>
      <c r="E41" s="3">
        <v>-3.3757677494218576</v>
      </c>
      <c r="F41" s="3">
        <v>-0.29071411185170959</v>
      </c>
    </row>
    <row r="42" spans="1:6">
      <c r="A42" t="s">
        <v>98</v>
      </c>
      <c r="B42" s="3">
        <v>2.7858233719132066</v>
      </c>
      <c r="C42" s="3">
        <v>1.0355313060236995</v>
      </c>
      <c r="D42" s="3">
        <v>0.45223999694281503</v>
      </c>
      <c r="E42" s="3">
        <v>-4.6442197828123462</v>
      </c>
      <c r="F42" s="3">
        <v>0.37062510793260373</v>
      </c>
    </row>
    <row r="43" spans="1:6">
      <c r="A43" t="s">
        <v>108</v>
      </c>
      <c r="B43" s="3">
        <v>2.5087539093076572</v>
      </c>
      <c r="C43" s="3">
        <v>0.84702954087421745</v>
      </c>
      <c r="D43" s="3">
        <v>0.42830257717723086</v>
      </c>
      <c r="E43" s="3">
        <v>-3.5003002246336195</v>
      </c>
      <c r="F43" s="3">
        <v>-0.28378580272545761</v>
      </c>
    </row>
    <row r="44" spans="1:6">
      <c r="A44" t="s">
        <v>118</v>
      </c>
      <c r="B44" s="3">
        <v>2.8187173080708234</v>
      </c>
      <c r="C44" s="3">
        <v>0.82272605727047932</v>
      </c>
      <c r="D44" s="3">
        <v>0.3088717457192125</v>
      </c>
      <c r="E44" s="3">
        <v>-3.6547095572394781</v>
      </c>
      <c r="F44" s="3">
        <v>-0.2956055538210407</v>
      </c>
    </row>
    <row r="45" spans="1:6">
      <c r="A45" t="s">
        <v>128</v>
      </c>
      <c r="B45" s="3">
        <v>2.5192450497727776</v>
      </c>
      <c r="C45" s="3">
        <v>0.86238526569601603</v>
      </c>
      <c r="D45" s="3">
        <v>0.49675899723490247</v>
      </c>
      <c r="E45" s="3">
        <v>-3.7766455884737624</v>
      </c>
      <c r="F45" s="3">
        <v>-0.10174372422990885</v>
      </c>
    </row>
    <row r="46" spans="1:6">
      <c r="A46" t="s">
        <v>138</v>
      </c>
      <c r="B46" s="3">
        <v>2.8763233584608336</v>
      </c>
      <c r="C46" s="3">
        <v>0.71107736421422274</v>
      </c>
      <c r="D46" s="3">
        <v>0.35923722892098908</v>
      </c>
      <c r="E46" s="3">
        <v>-3.865442888740116</v>
      </c>
      <c r="F46" s="3">
        <v>-8.1195062855925926E-2</v>
      </c>
    </row>
    <row r="47" spans="1:6">
      <c r="A47" t="s">
        <v>148</v>
      </c>
      <c r="B47" s="3">
        <v>3.2330794512331451</v>
      </c>
      <c r="C47" s="3">
        <v>0.7489890740629086</v>
      </c>
      <c r="D47" s="3">
        <v>0.54384770308097785</v>
      </c>
      <c r="E47" s="3">
        <v>-4.1224542854737507</v>
      </c>
      <c r="F47" s="3">
        <v>-0.40346194290329507</v>
      </c>
    </row>
    <row r="48" spans="1:6">
      <c r="A48" t="s">
        <v>157</v>
      </c>
      <c r="B48" s="3">
        <v>2.649739973229881</v>
      </c>
      <c r="C48" s="3">
        <v>0.54538388405830673</v>
      </c>
      <c r="D48" s="3">
        <v>0.53289162671118362</v>
      </c>
      <c r="E48" s="3">
        <v>-2.9082074332147236</v>
      </c>
      <c r="F48" s="3">
        <v>-0.81980805078465124</v>
      </c>
    </row>
    <row r="49" spans="1:6">
      <c r="A49" t="s">
        <v>167</v>
      </c>
      <c r="B49" s="3">
        <v>2.7061165557172018</v>
      </c>
      <c r="C49" s="3">
        <v>1.3239350159446985</v>
      </c>
      <c r="D49" s="3">
        <v>0.60721857380525179</v>
      </c>
      <c r="E49" s="3">
        <v>-4.1211755446005718</v>
      </c>
      <c r="F49" s="3">
        <v>-0.51609460086656256</v>
      </c>
    </row>
    <row r="50" spans="1:6">
      <c r="A50" t="s">
        <v>22</v>
      </c>
      <c r="B50" s="3">
        <v>3.2360703080897615</v>
      </c>
      <c r="C50" s="3">
        <v>1.0174667055204765</v>
      </c>
      <c r="D50" s="3">
        <v>0.59108512096259958</v>
      </c>
      <c r="E50" s="3">
        <v>-4.5754253525564721</v>
      </c>
      <c r="F50" s="3">
        <v>-0.26919678201636899</v>
      </c>
    </row>
    <row r="51" spans="1:6">
      <c r="A51" t="s">
        <v>32</v>
      </c>
      <c r="B51" s="3">
        <v>2.8498799689172714</v>
      </c>
      <c r="C51" s="3">
        <v>0.89625409561404723</v>
      </c>
      <c r="D51" s="3">
        <v>0.47395607244419224</v>
      </c>
      <c r="E51" s="3">
        <v>-4.1557399290740769</v>
      </c>
      <c r="F51" s="3">
        <v>-6.4350207901437528E-2</v>
      </c>
    </row>
    <row r="52" spans="1:6">
      <c r="A52" t="s">
        <v>41</v>
      </c>
      <c r="B52" s="3">
        <v>3.0025786392341018</v>
      </c>
      <c r="C52" s="3">
        <v>0.53075310622666905</v>
      </c>
      <c r="D52" s="3">
        <v>0.76690112365843888</v>
      </c>
      <c r="E52" s="3">
        <v>-3.6609115263274639</v>
      </c>
      <c r="F52" s="3">
        <v>-0.63932134279174591</v>
      </c>
    </row>
    <row r="53" spans="1:6">
      <c r="A53" t="s">
        <v>51</v>
      </c>
      <c r="B53" s="3">
        <v>2.7964915784129545</v>
      </c>
      <c r="C53" s="3">
        <v>1.0112152923823459</v>
      </c>
      <c r="D53" s="3">
        <v>0.47948717279187036</v>
      </c>
      <c r="E53" s="3">
        <v>-3.9913391989105165</v>
      </c>
      <c r="F53" s="3">
        <v>-0.29585484467665424</v>
      </c>
    </row>
    <row r="54" spans="1:6">
      <c r="A54" t="s">
        <v>60</v>
      </c>
      <c r="B54" s="3">
        <v>3.036131472550796</v>
      </c>
      <c r="C54" s="3">
        <v>1.0194474758866932</v>
      </c>
      <c r="D54" s="3">
        <v>0.29541259618537907</v>
      </c>
      <c r="E54" s="3">
        <v>-4.4374430877590854</v>
      </c>
      <c r="F54" s="3">
        <v>8.6451543136210063E-2</v>
      </c>
    </row>
    <row r="55" spans="1:6">
      <c r="A55" t="s">
        <v>70</v>
      </c>
      <c r="B55" s="3">
        <v>2.8275723601255613</v>
      </c>
      <c r="C55" s="3">
        <v>1.1136405109854941</v>
      </c>
      <c r="D55" s="3">
        <v>0.34246218648083726</v>
      </c>
      <c r="E55" s="3">
        <v>-4.3251400873035379</v>
      </c>
      <c r="F55" s="3">
        <v>4.1465029711631018E-2</v>
      </c>
    </row>
    <row r="56" spans="1:6">
      <c r="A56" t="s">
        <v>79</v>
      </c>
      <c r="B56" s="3">
        <v>2.798812288559791</v>
      </c>
      <c r="C56" s="3">
        <v>0.69764250834385066</v>
      </c>
      <c r="D56" s="3">
        <v>0.22650366994227156</v>
      </c>
      <c r="E56" s="3">
        <v>-3.648887546063758</v>
      </c>
      <c r="F56" s="3">
        <v>-7.4070920782183691E-2</v>
      </c>
    </row>
    <row r="57" spans="1:6">
      <c r="A57" t="s">
        <v>89</v>
      </c>
      <c r="B57" s="3">
        <v>2.8564511816205496</v>
      </c>
      <c r="C57" s="3">
        <v>0.91316690563667535</v>
      </c>
      <c r="D57" s="3">
        <v>0.31013426969704128</v>
      </c>
      <c r="E57" s="3">
        <v>-3.6107945818289444</v>
      </c>
      <c r="F57" s="3">
        <v>-0.46895777512531467</v>
      </c>
    </row>
    <row r="58" spans="1:6">
      <c r="A58" t="s">
        <v>99</v>
      </c>
      <c r="B58" s="3">
        <v>2.8402756955224469</v>
      </c>
      <c r="C58" s="3">
        <v>0.56998320880649089</v>
      </c>
      <c r="D58" s="3">
        <v>0.31514822389533848</v>
      </c>
      <c r="E58" s="3">
        <v>-3.0785096184002505</v>
      </c>
      <c r="F58" s="3">
        <v>-0.64689750982405059</v>
      </c>
    </row>
    <row r="59" spans="1:6">
      <c r="A59" t="s">
        <v>109</v>
      </c>
      <c r="B59" s="3">
        <v>3.289564917639666</v>
      </c>
      <c r="C59" s="3">
        <v>1.1322282285340712</v>
      </c>
      <c r="D59" s="3">
        <v>0.4793318302740559</v>
      </c>
      <c r="E59" s="3">
        <v>-4.6617010178365739</v>
      </c>
      <c r="F59" s="3">
        <v>-0.23942395861124055</v>
      </c>
    </row>
    <row r="60" spans="1:6">
      <c r="A60" t="s">
        <v>119</v>
      </c>
      <c r="B60" s="3">
        <v>3.2159666963834752</v>
      </c>
      <c r="C60" s="3">
        <v>0.20040327590149332</v>
      </c>
      <c r="D60" s="3">
        <v>1.0471732955668713</v>
      </c>
      <c r="E60" s="3">
        <v>-3.752210531548748</v>
      </c>
      <c r="F60" s="3">
        <v>-0.71133273630307059</v>
      </c>
    </row>
    <row r="61" spans="1:6">
      <c r="A61" t="s">
        <v>129</v>
      </c>
      <c r="B61" s="3">
        <v>2.7552547914982526</v>
      </c>
      <c r="C61" s="3">
        <v>1.2137639947600931</v>
      </c>
      <c r="D61" s="3">
        <v>0.24636344040609615</v>
      </c>
      <c r="E61" s="3">
        <v>-4.5126157528585438</v>
      </c>
      <c r="F61" s="3">
        <v>0.29723352619411614</v>
      </c>
    </row>
    <row r="62" spans="1:6">
      <c r="A62" t="s">
        <v>139</v>
      </c>
      <c r="B62" s="3">
        <v>2.369114947126306</v>
      </c>
      <c r="C62" s="3">
        <v>1.0860876735716296</v>
      </c>
      <c r="D62" s="3">
        <v>0.1574871226288046</v>
      </c>
      <c r="E62" s="3">
        <v>-3.8172906812075205</v>
      </c>
      <c r="F62" s="3">
        <v>0.20460093788077316</v>
      </c>
    </row>
    <row r="63" spans="1:6">
      <c r="A63" t="s">
        <v>149</v>
      </c>
      <c r="B63" s="3">
        <v>2.8435857092317285</v>
      </c>
      <c r="C63" s="3">
        <v>1.6057522161912523</v>
      </c>
      <c r="D63" s="3">
        <v>0.32146954175022557</v>
      </c>
      <c r="E63" s="3">
        <v>-4.9221026570934896</v>
      </c>
      <c r="F63" s="3">
        <v>0.15129518992027258</v>
      </c>
    </row>
    <row r="64" spans="1:6">
      <c r="A64" t="s">
        <v>158</v>
      </c>
      <c r="B64" s="3">
        <v>2.7847767875785294</v>
      </c>
      <c r="C64" s="3">
        <v>1.4512012062681698</v>
      </c>
      <c r="D64" s="3">
        <v>0.23941408691447208</v>
      </c>
      <c r="E64" s="3">
        <v>-4.5724324566836145</v>
      </c>
      <c r="F64" s="3">
        <v>9.7040375922443189E-2</v>
      </c>
    </row>
    <row r="65" spans="1:6">
      <c r="A65" t="s">
        <v>168</v>
      </c>
      <c r="B65" s="3">
        <v>2.7389060317672325</v>
      </c>
      <c r="C65" s="3">
        <v>1.4629211120801244</v>
      </c>
      <c r="D65" s="3">
        <v>0.37128960801556943</v>
      </c>
      <c r="E65" s="3">
        <v>-3.9441300626202782</v>
      </c>
      <c r="F65" s="3">
        <v>-0.62898668924264101</v>
      </c>
    </row>
    <row r="66" spans="1:6">
      <c r="A66" t="s">
        <v>23</v>
      </c>
      <c r="B66" s="3">
        <v>3.2992037784610453</v>
      </c>
      <c r="C66" s="3">
        <v>0.34298402459930344</v>
      </c>
      <c r="D66" s="3">
        <v>0.68668844940720319</v>
      </c>
      <c r="E66" s="3">
        <v>-3.8859973194917288</v>
      </c>
      <c r="F66" s="3">
        <v>-0.44287893297581249</v>
      </c>
    </row>
    <row r="67" spans="1:6">
      <c r="A67" t="s">
        <v>33</v>
      </c>
      <c r="B67" s="3">
        <v>3.4601412639678806</v>
      </c>
      <c r="C67" s="3">
        <v>0.81036901192071653</v>
      </c>
      <c r="D67" s="3">
        <v>0.76843285593498223</v>
      </c>
      <c r="E67" s="3">
        <v>-4.6196937785690082</v>
      </c>
      <c r="F67" s="3">
        <v>-0.41924935325459245</v>
      </c>
    </row>
    <row r="68" spans="1:6">
      <c r="A68" t="s">
        <v>42</v>
      </c>
      <c r="B68" s="3">
        <v>2.5487454953387747</v>
      </c>
      <c r="C68" s="3">
        <v>0.90694075354169712</v>
      </c>
      <c r="D68" s="3">
        <v>0.36108826074265465</v>
      </c>
      <c r="E68" s="3">
        <v>-3.9199647230322654</v>
      </c>
      <c r="F68" s="3">
        <v>0.10319021340912471</v>
      </c>
    </row>
    <row r="69" spans="1:6">
      <c r="A69" t="s">
        <v>52</v>
      </c>
      <c r="B69" s="3">
        <v>3.3458629222144864</v>
      </c>
      <c r="C69" s="3">
        <v>-0.1547644550781051</v>
      </c>
      <c r="D69" s="3">
        <v>2.0194324488513544</v>
      </c>
      <c r="E69" s="3">
        <v>-3.5165035930901354</v>
      </c>
      <c r="F69" s="3">
        <v>-1.6940273228975968</v>
      </c>
    </row>
    <row r="70" spans="1:6">
      <c r="A70" t="s">
        <v>61</v>
      </c>
      <c r="B70" s="3">
        <v>3.0134247995218821</v>
      </c>
      <c r="C70" s="3">
        <v>1.0418025464257319</v>
      </c>
      <c r="D70" s="3">
        <v>0.26313974945134433</v>
      </c>
      <c r="E70" s="3">
        <v>-4.4391393770405188</v>
      </c>
      <c r="F70" s="3">
        <v>0.12077228164154263</v>
      </c>
    </row>
    <row r="71" spans="1:6">
      <c r="A71" t="s">
        <v>71</v>
      </c>
      <c r="B71" s="3">
        <v>3.1271999247993563</v>
      </c>
      <c r="C71" s="3">
        <v>0.18272641854046867</v>
      </c>
      <c r="D71" s="3">
        <v>0.96686743306458212</v>
      </c>
      <c r="E71" s="3">
        <v>-3.7659797334736922</v>
      </c>
      <c r="F71" s="3">
        <v>-0.51081404293071841</v>
      </c>
    </row>
    <row r="72" spans="1:6">
      <c r="A72" t="s">
        <v>80</v>
      </c>
      <c r="B72" s="3">
        <v>2.9634298056056316</v>
      </c>
      <c r="C72" s="3">
        <v>0.72071172799960337</v>
      </c>
      <c r="D72" s="3">
        <v>0.67843733197319267</v>
      </c>
      <c r="E72" s="3">
        <v>-3.7930008540160998</v>
      </c>
      <c r="F72" s="3">
        <v>-0.56957801156233145</v>
      </c>
    </row>
    <row r="73" spans="1:6">
      <c r="A73" t="s">
        <v>90</v>
      </c>
      <c r="B73" s="3">
        <v>2.7046756479527723</v>
      </c>
      <c r="C73" s="3">
        <v>1.0670848570061793</v>
      </c>
      <c r="D73" s="3">
        <v>0.44022527607812023</v>
      </c>
      <c r="E73" s="3">
        <v>-4.3216050316489643</v>
      </c>
      <c r="F73" s="3">
        <v>0.10961925061190314</v>
      </c>
    </row>
    <row r="74" spans="1:6">
      <c r="A74" t="s">
        <v>100</v>
      </c>
      <c r="B74" s="3">
        <v>2.8642462530315171</v>
      </c>
      <c r="C74" s="3">
        <v>0.78731343357352301</v>
      </c>
      <c r="D74" s="3">
        <v>0.6287988919964782</v>
      </c>
      <c r="E74" s="3">
        <v>-4.1467433130055085</v>
      </c>
      <c r="F74" s="3">
        <v>-0.133615265596017</v>
      </c>
    </row>
    <row r="75" spans="1:6">
      <c r="A75" t="s">
        <v>110</v>
      </c>
      <c r="B75" s="3">
        <v>2.8061660373984942</v>
      </c>
      <c r="C75" s="3">
        <v>0.64857482562544888</v>
      </c>
      <c r="D75" s="3">
        <v>0.69564478889526882</v>
      </c>
      <c r="E75" s="3">
        <v>-3.9601662045369679</v>
      </c>
      <c r="F75" s="3">
        <v>-0.19021944738224406</v>
      </c>
    </row>
    <row r="76" spans="1:6">
      <c r="A76" t="s">
        <v>120</v>
      </c>
      <c r="B76" s="3">
        <v>2.9664787664273078</v>
      </c>
      <c r="C76" s="3">
        <v>0.79025009258019452</v>
      </c>
      <c r="D76" s="3">
        <v>0.22755085231390026</v>
      </c>
      <c r="E76" s="3">
        <v>-4.135637236611224</v>
      </c>
      <c r="F76" s="3">
        <v>0.15135752528983559</v>
      </c>
    </row>
    <row r="77" spans="1:6">
      <c r="A77" t="s">
        <v>130</v>
      </c>
      <c r="B77" s="3">
        <v>3.3943225840908511</v>
      </c>
      <c r="C77" s="3">
        <v>0.19686256761115217</v>
      </c>
      <c r="D77" s="3">
        <v>0.28392974325528542</v>
      </c>
      <c r="E77" s="3">
        <v>-3.2488564019974433</v>
      </c>
      <c r="F77" s="3">
        <v>-0.62625849295985603</v>
      </c>
    </row>
    <row r="78" spans="1:6">
      <c r="A78" t="s">
        <v>140</v>
      </c>
      <c r="B78" s="3">
        <v>2.5651417986042269</v>
      </c>
      <c r="C78" s="3">
        <v>0.99099569063220727</v>
      </c>
      <c r="D78" s="3">
        <v>0.21760955052567255</v>
      </c>
      <c r="E78" s="3">
        <v>-3.4256659919667491</v>
      </c>
      <c r="F78" s="3">
        <v>-0.34808104779535753</v>
      </c>
    </row>
    <row r="79" spans="1:6">
      <c r="A79" t="s">
        <v>150</v>
      </c>
      <c r="B79" s="3">
        <v>2.911604774865495</v>
      </c>
      <c r="C79" s="3">
        <v>1.015804983402866</v>
      </c>
      <c r="D79" s="3">
        <v>0.60763339018323137</v>
      </c>
      <c r="E79" s="3">
        <v>-4.5470943203899097</v>
      </c>
      <c r="F79" s="3">
        <v>1.2051171938317395E-2</v>
      </c>
    </row>
    <row r="80" spans="1:6">
      <c r="A80" t="s">
        <v>159</v>
      </c>
      <c r="B80" s="3">
        <v>3.022740339006063</v>
      </c>
      <c r="C80" s="3">
        <v>1.0470266207806311</v>
      </c>
      <c r="D80" s="3">
        <v>0.94739576299750539</v>
      </c>
      <c r="E80" s="3">
        <v>-5.0043147367391789</v>
      </c>
      <c r="F80" s="3">
        <v>-1.2847986045024129E-2</v>
      </c>
    </row>
    <row r="81" spans="1:6">
      <c r="A81" t="s">
        <v>169</v>
      </c>
      <c r="B81" s="3">
        <v>3.7017663025840974</v>
      </c>
      <c r="C81" s="3">
        <v>0.31527350419306188</v>
      </c>
      <c r="D81" s="3">
        <v>0.61660275263361086</v>
      </c>
      <c r="E81" s="3">
        <v>-3.8156629454847391</v>
      </c>
      <c r="F81" s="3">
        <v>-0.81797961392601692</v>
      </c>
    </row>
    <row r="82" spans="1:6">
      <c r="A82" t="s">
        <v>24</v>
      </c>
      <c r="B82" s="3">
        <v>2.9893564827977812</v>
      </c>
      <c r="C82" s="3">
        <v>0.77127147678844565</v>
      </c>
      <c r="D82" s="3">
        <v>0.48393197893932083</v>
      </c>
      <c r="E82" s="3">
        <v>-3.9731739780819453</v>
      </c>
      <c r="F82" s="3">
        <v>-0.27138596044358465</v>
      </c>
    </row>
    <row r="83" spans="1:6">
      <c r="A83" t="s">
        <v>34</v>
      </c>
      <c r="B83" s="3">
        <v>2.7043942971601034</v>
      </c>
      <c r="C83" s="3">
        <v>1.3565367927974563</v>
      </c>
      <c r="D83" s="3">
        <v>0.64254066817503741</v>
      </c>
      <c r="E83" s="3">
        <v>-4.7968599003985979</v>
      </c>
      <c r="F83" s="3">
        <v>9.3388142265990126E-2</v>
      </c>
    </row>
    <row r="84" spans="1:6">
      <c r="A84" t="s">
        <v>43</v>
      </c>
      <c r="B84" s="3">
        <v>2.929364041569805</v>
      </c>
      <c r="C84" s="3">
        <v>0.4870170620656431</v>
      </c>
      <c r="D84" s="3">
        <v>0.56251003362707053</v>
      </c>
      <c r="E84" s="3">
        <v>-3.2237350456680254</v>
      </c>
      <c r="F84" s="3">
        <v>-0.75515609159448971</v>
      </c>
    </row>
    <row r="85" spans="1:6">
      <c r="A85" t="s">
        <v>53</v>
      </c>
      <c r="B85" s="3">
        <v>2.5006054731487701</v>
      </c>
      <c r="C85" s="3">
        <v>1.2132513142474615</v>
      </c>
      <c r="D85" s="3">
        <v>0.40837743806665117</v>
      </c>
      <c r="E85" s="3">
        <v>-4.3843481103657993</v>
      </c>
      <c r="F85" s="3">
        <v>0.26211388490292009</v>
      </c>
    </row>
    <row r="86" spans="1:6">
      <c r="A86" t="s">
        <v>62</v>
      </c>
      <c r="B86" s="3">
        <v>2.9690617704388771</v>
      </c>
      <c r="C86" s="3">
        <v>0.77739149469838154</v>
      </c>
      <c r="D86" s="3">
        <v>0.46809668416366534</v>
      </c>
      <c r="E86" s="3">
        <v>-4.1647776324759995</v>
      </c>
      <c r="F86" s="3">
        <v>-4.9772316824927998E-2</v>
      </c>
    </row>
    <row r="87" spans="1:6">
      <c r="A87" t="s">
        <v>72</v>
      </c>
      <c r="B87" s="3">
        <v>2.1170379661995042</v>
      </c>
      <c r="C87" s="3">
        <v>1.0682468062954165</v>
      </c>
      <c r="D87" s="3">
        <v>0.88165160995075453</v>
      </c>
      <c r="E87" s="3">
        <v>-4.2014660602194809</v>
      </c>
      <c r="F87" s="3">
        <v>0.13452967777378788</v>
      </c>
    </row>
    <row r="88" spans="1:6">
      <c r="A88" t="s">
        <v>81</v>
      </c>
      <c r="B88" s="3">
        <v>3.0078273662320143</v>
      </c>
      <c r="C88" s="3">
        <v>0.12652491783014952</v>
      </c>
      <c r="D88" s="3">
        <v>1.169683202252731</v>
      </c>
      <c r="E88" s="3">
        <v>-3.355276735387946</v>
      </c>
      <c r="F88" s="3">
        <v>-0.94875875092694884</v>
      </c>
    </row>
    <row r="89" spans="1:6">
      <c r="A89" t="s">
        <v>91</v>
      </c>
      <c r="B89" s="3">
        <v>2.955529069537409</v>
      </c>
      <c r="C89" s="3">
        <v>0.78708721511011248</v>
      </c>
      <c r="D89" s="3">
        <v>0.53939846262800373</v>
      </c>
      <c r="E89" s="3">
        <v>-3.6031465498829007</v>
      </c>
      <c r="F89" s="3">
        <v>-0.6788681973926316</v>
      </c>
    </row>
    <row r="90" spans="1:6">
      <c r="A90" t="s">
        <v>101</v>
      </c>
      <c r="B90" s="3">
        <v>3.2129432249488019</v>
      </c>
      <c r="C90" s="3">
        <v>0.70843372703235374</v>
      </c>
      <c r="D90" s="3">
        <v>0.64760904288536381</v>
      </c>
      <c r="E90" s="3">
        <v>-4.2266057267855679</v>
      </c>
      <c r="F90" s="3">
        <v>-0.34238026808094446</v>
      </c>
    </row>
    <row r="91" spans="1:6">
      <c r="A91" t="s">
        <v>111</v>
      </c>
      <c r="B91" s="3">
        <v>2.6907012962184069</v>
      </c>
      <c r="C91" s="3">
        <v>1.3122055595113942</v>
      </c>
      <c r="D91" s="3">
        <v>0.14926336887272385</v>
      </c>
      <c r="E91" s="3">
        <v>-4.3107362896420085</v>
      </c>
      <c r="F91" s="3">
        <v>0.15856606503950132</v>
      </c>
    </row>
    <row r="92" spans="1:6">
      <c r="A92" t="s">
        <v>121</v>
      </c>
      <c r="B92" s="3">
        <v>3.3332266223845117</v>
      </c>
      <c r="C92" s="3">
        <v>0.25219188881341026</v>
      </c>
      <c r="D92" s="3">
        <v>0.40869811872880746</v>
      </c>
      <c r="E92" s="3">
        <v>-3.625537174874502</v>
      </c>
      <c r="F92" s="3">
        <v>-0.36857945505222744</v>
      </c>
    </row>
    <row r="93" spans="1:6">
      <c r="A93" t="s">
        <v>131</v>
      </c>
      <c r="B93" s="3">
        <v>2.8359272637195119</v>
      </c>
      <c r="C93" s="3">
        <v>0.37992034099410432</v>
      </c>
      <c r="D93" s="3">
        <v>0.31994639880295139</v>
      </c>
      <c r="E93" s="3">
        <v>-3.15172070116936</v>
      </c>
      <c r="F93" s="3">
        <v>-0.38407330234721471</v>
      </c>
    </row>
    <row r="94" spans="1:6">
      <c r="A94" t="s">
        <v>141</v>
      </c>
      <c r="B94" s="3">
        <v>2.7791001293744202</v>
      </c>
      <c r="C94" s="3">
        <v>0.94251196758578715</v>
      </c>
      <c r="D94" s="3">
        <v>0.71728485947945586</v>
      </c>
      <c r="E94" s="3">
        <v>-3.8216886238764793</v>
      </c>
      <c r="F94" s="3">
        <v>-0.61720833256318741</v>
      </c>
    </row>
    <row r="95" spans="1:6">
      <c r="A95" t="s">
        <v>151</v>
      </c>
      <c r="B95" s="3">
        <v>3.1001572712896603</v>
      </c>
      <c r="C95" s="3">
        <v>0.42525245353595054</v>
      </c>
      <c r="D95" s="3">
        <v>0.73440852797020995</v>
      </c>
      <c r="E95" s="3">
        <v>-4.0277319456034242</v>
      </c>
      <c r="F95" s="3">
        <v>-0.2320863071924002</v>
      </c>
    </row>
    <row r="96" spans="1:6">
      <c r="A96" t="s">
        <v>160</v>
      </c>
      <c r="B96" s="3">
        <v>2.291441403506429</v>
      </c>
      <c r="C96" s="3">
        <v>1.3423326576051586</v>
      </c>
      <c r="D96" s="3">
        <v>0.46019495790102027</v>
      </c>
      <c r="E96" s="3">
        <v>-3.9224328094425012</v>
      </c>
      <c r="F96" s="3">
        <v>-0.17153620957009963</v>
      </c>
    </row>
    <row r="97" spans="1:6">
      <c r="A97" t="s">
        <v>170</v>
      </c>
      <c r="B97" s="3">
        <v>2.8833959880262405</v>
      </c>
      <c r="C97" s="3">
        <v>1.571257618131888</v>
      </c>
      <c r="D97" s="3">
        <v>0.8798912295347705</v>
      </c>
      <c r="E97" s="3">
        <v>-5.0603892601335509</v>
      </c>
      <c r="F97" s="3">
        <v>-0.27415557555932679</v>
      </c>
    </row>
    <row r="98" spans="1:6">
      <c r="A98" t="s">
        <v>25</v>
      </c>
      <c r="B98" s="3">
        <v>2.7368936493016811</v>
      </c>
      <c r="C98" s="3">
        <v>0.55504637432058956</v>
      </c>
      <c r="D98" s="3">
        <v>0.85381722666866722</v>
      </c>
      <c r="E98" s="3">
        <v>-3.2174279112858919</v>
      </c>
      <c r="F98" s="3">
        <v>-0.92832933900507086</v>
      </c>
    </row>
    <row r="99" spans="1:6">
      <c r="A99" t="s">
        <v>35</v>
      </c>
      <c r="B99" s="3">
        <v>3.1145081288140553</v>
      </c>
      <c r="C99" s="3">
        <v>1.2536830062674795</v>
      </c>
      <c r="D99" s="3">
        <v>0.54803032303722787</v>
      </c>
      <c r="E99" s="3">
        <v>-4.4799636618116203</v>
      </c>
      <c r="F99" s="3">
        <v>-0.43625779630716366</v>
      </c>
    </row>
    <row r="100" spans="1:6">
      <c r="A100" t="s">
        <v>44</v>
      </c>
      <c r="B100" s="3">
        <v>2.5063268989138621</v>
      </c>
      <c r="C100" s="3">
        <v>0.9824650248050304</v>
      </c>
      <c r="D100" s="3">
        <v>0.27510880092145484</v>
      </c>
      <c r="E100" s="3">
        <v>-3.7458014179093375</v>
      </c>
      <c r="F100" s="3">
        <v>-1.8099306730999132E-2</v>
      </c>
    </row>
    <row r="101" spans="1:6">
      <c r="A101" t="s">
        <v>54</v>
      </c>
      <c r="B101" s="3">
        <v>2.9538153064769368</v>
      </c>
      <c r="C101" s="3">
        <v>1.1950857876614158</v>
      </c>
      <c r="D101" s="3">
        <v>0.60685606175336915</v>
      </c>
      <c r="E101" s="3">
        <v>-4.1346125874218487</v>
      </c>
      <c r="F101" s="3">
        <v>-0.6211445684698802</v>
      </c>
    </row>
    <row r="102" spans="1:6">
      <c r="A102" t="s">
        <v>63</v>
      </c>
      <c r="B102" s="3">
        <v>2.5748655749187073</v>
      </c>
      <c r="C102" s="3">
        <v>1.0426982848301058</v>
      </c>
      <c r="D102" s="3">
        <v>0.42417597506926086</v>
      </c>
      <c r="E102" s="3">
        <v>-3.8565668428590989</v>
      </c>
      <c r="F102" s="3">
        <v>-0.18517299195897152</v>
      </c>
    </row>
    <row r="103" spans="1:6">
      <c r="A103" t="s">
        <v>73</v>
      </c>
      <c r="B103" s="3">
        <v>2.9647293221228779</v>
      </c>
      <c r="C103" s="3">
        <v>1.0255269600432335</v>
      </c>
      <c r="D103" s="3">
        <v>0.34642153931844533</v>
      </c>
      <c r="E103" s="3">
        <v>-4.1504942720792855</v>
      </c>
      <c r="F103" s="3">
        <v>-0.18618354940527482</v>
      </c>
    </row>
    <row r="104" spans="1:6">
      <c r="A104" t="s">
        <v>82</v>
      </c>
      <c r="B104" s="3">
        <v>2.4911896793702404</v>
      </c>
      <c r="C104" s="3">
        <v>1.1397593064382576</v>
      </c>
      <c r="D104" s="3">
        <v>0.55289076765955159</v>
      </c>
      <c r="E104" s="3">
        <v>-3.9141199224159067</v>
      </c>
      <c r="F104" s="3">
        <v>-0.26971983105212161</v>
      </c>
    </row>
    <row r="105" spans="1:6">
      <c r="A105" t="s">
        <v>92</v>
      </c>
      <c r="B105" s="3">
        <v>2.7199191616692531</v>
      </c>
      <c r="C105" s="3">
        <v>0.79413177136845547</v>
      </c>
      <c r="D105" s="3">
        <v>0.66336170126000127</v>
      </c>
      <c r="E105" s="3">
        <v>-3.633910058780895</v>
      </c>
      <c r="F105" s="3">
        <v>-0.5435025755168148</v>
      </c>
    </row>
    <row r="106" spans="1:6">
      <c r="A106" t="s">
        <v>102</v>
      </c>
      <c r="B106" s="3">
        <v>2.66061658204125</v>
      </c>
      <c r="C106" s="3">
        <v>0.89423228075216343</v>
      </c>
      <c r="D106" s="3">
        <v>0.81519349178362788</v>
      </c>
      <c r="E106" s="3">
        <v>-3.8205745263495068</v>
      </c>
      <c r="F106" s="3">
        <v>-0.54946782822754869</v>
      </c>
    </row>
    <row r="107" spans="1:6">
      <c r="A107" t="s">
        <v>112</v>
      </c>
      <c r="B107" s="3">
        <v>2.7853547908411755</v>
      </c>
      <c r="C107" s="3">
        <v>0.96218160083138571</v>
      </c>
      <c r="D107" s="3">
        <v>0.36731814440945243</v>
      </c>
      <c r="E107" s="3">
        <v>-3.8850618640232106</v>
      </c>
      <c r="F107" s="3">
        <v>-0.2297926720587995</v>
      </c>
    </row>
    <row r="108" spans="1:6">
      <c r="A108" t="s">
        <v>122</v>
      </c>
      <c r="B108" s="3">
        <v>3.0060076899206649</v>
      </c>
      <c r="C108" s="3">
        <v>0.91210613256459894</v>
      </c>
      <c r="D108" s="3">
        <v>0.66628901238533089</v>
      </c>
      <c r="E108" s="3">
        <v>-4.4827194344505159</v>
      </c>
      <c r="F108" s="3">
        <v>-0.10168340042007884</v>
      </c>
    </row>
    <row r="109" spans="1:6">
      <c r="A109" t="s">
        <v>132</v>
      </c>
      <c r="B109" s="3">
        <v>2.6672618628122038</v>
      </c>
      <c r="C109" s="3">
        <v>0.84255198557266198</v>
      </c>
      <c r="D109" s="3">
        <v>0.5099406752230351</v>
      </c>
      <c r="E109" s="3">
        <v>-3.7134817442394343</v>
      </c>
      <c r="F109" s="3">
        <v>-0.30627277936844877</v>
      </c>
    </row>
    <row r="110" spans="1:6">
      <c r="A110" t="s">
        <v>142</v>
      </c>
      <c r="B110" s="3">
        <v>2.5993286568773151</v>
      </c>
      <c r="C110" s="3">
        <v>1.1641665171707984</v>
      </c>
      <c r="D110" s="3">
        <v>0.3499324227341134</v>
      </c>
      <c r="E110" s="3">
        <v>-3.8129998005472636</v>
      </c>
      <c r="F110" s="3">
        <v>-0.30042779623495264</v>
      </c>
    </row>
    <row r="111" spans="1:6">
      <c r="A111" t="s">
        <v>152</v>
      </c>
      <c r="B111" s="3">
        <v>2.913611606800842</v>
      </c>
      <c r="C111" s="3">
        <v>0.66654754139808858</v>
      </c>
      <c r="D111" s="3">
        <v>0.37461198024577769</v>
      </c>
      <c r="E111" s="3">
        <v>-3.5666955646444798</v>
      </c>
      <c r="F111" s="3">
        <v>-0.38807556380024621</v>
      </c>
    </row>
    <row r="112" spans="1:6">
      <c r="A112" t="s">
        <v>161</v>
      </c>
      <c r="B112" s="3">
        <v>3.0454620226270279</v>
      </c>
      <c r="C112" s="3">
        <v>1.0942684415021411</v>
      </c>
      <c r="D112" s="3">
        <v>0.48630150221864099</v>
      </c>
      <c r="E112" s="3">
        <v>-3.8743286032781938</v>
      </c>
      <c r="F112" s="3">
        <v>-0.75170336306962682</v>
      </c>
    </row>
    <row r="113" spans="1:6">
      <c r="A113" t="s">
        <v>171</v>
      </c>
      <c r="B113" s="3">
        <v>2.8866888305867953</v>
      </c>
      <c r="C113" s="3">
        <v>0.87449240989072408</v>
      </c>
      <c r="D113" s="3">
        <v>0.63123162906227392</v>
      </c>
      <c r="E113" s="3">
        <v>-4.1710118299219729</v>
      </c>
      <c r="F113" s="3">
        <v>-0.22140103961781676</v>
      </c>
    </row>
    <row r="114" spans="1:6">
      <c r="A114" t="s">
        <v>26</v>
      </c>
      <c r="B114" s="3">
        <v>3.1296878244821578</v>
      </c>
      <c r="C114" s="3">
        <v>0.87891885356381039</v>
      </c>
      <c r="D114" s="3">
        <v>0.37357196157093142</v>
      </c>
      <c r="E114" s="3">
        <v>-3.8160870679113188</v>
      </c>
      <c r="F114" s="3">
        <v>-0.56609157170557367</v>
      </c>
    </row>
    <row r="115" spans="1:6">
      <c r="A115" t="s">
        <v>36</v>
      </c>
      <c r="B115" s="3">
        <v>2.9583170326460042</v>
      </c>
      <c r="C115" s="3">
        <v>0.89084930800886752</v>
      </c>
      <c r="D115" s="3">
        <v>0.40422490926938082</v>
      </c>
      <c r="E115" s="3">
        <v>-3.9474820651501616</v>
      </c>
      <c r="F115" s="3">
        <v>-0.30590918477410867</v>
      </c>
    </row>
    <row r="116" spans="1:6">
      <c r="A116" t="s">
        <v>45</v>
      </c>
      <c r="B116" s="3">
        <v>2.9594388764026931</v>
      </c>
      <c r="C116" s="3">
        <v>0.82648073622634044</v>
      </c>
      <c r="D116" s="3">
        <v>0.53964962680906226</v>
      </c>
      <c r="E116" s="3">
        <v>-3.9461293055544573</v>
      </c>
      <c r="F116" s="3">
        <v>-0.3794399338836385</v>
      </c>
    </row>
    <row r="117" spans="1:6">
      <c r="A117" t="s">
        <v>55</v>
      </c>
      <c r="B117" s="3">
        <v>2.9756557897476661</v>
      </c>
      <c r="C117" s="3">
        <v>0.78654029190671082</v>
      </c>
      <c r="D117" s="3">
        <v>0.31710293741680928</v>
      </c>
      <c r="E117" s="3">
        <v>-3.4755072895272932</v>
      </c>
      <c r="F117" s="3">
        <v>-0.60379172954387172</v>
      </c>
    </row>
    <row r="118" spans="1:6">
      <c r="A118" t="s">
        <v>64</v>
      </c>
      <c r="B118" s="3">
        <v>3.0220265060711249</v>
      </c>
      <c r="C118" s="3">
        <v>0.35323978356123931</v>
      </c>
      <c r="D118" s="3">
        <v>0.62274099914517578</v>
      </c>
      <c r="E118" s="3">
        <v>-3.7929957568606412</v>
      </c>
      <c r="F118" s="3">
        <v>-0.20501153191688815</v>
      </c>
    </row>
    <row r="119" spans="1:6">
      <c r="A119" t="s">
        <v>74</v>
      </c>
      <c r="B119" s="3">
        <v>2.9538490009338965</v>
      </c>
      <c r="C119" s="3">
        <v>0.59944773905475301</v>
      </c>
      <c r="D119" s="3">
        <v>0.7225925438513805</v>
      </c>
      <c r="E119" s="3">
        <v>-4.0841209980777222</v>
      </c>
      <c r="F119" s="3">
        <v>-0.19176828576233973</v>
      </c>
    </row>
    <row r="120" spans="1:6">
      <c r="A120" t="s">
        <v>83</v>
      </c>
      <c r="B120" s="3">
        <v>3.3897949560589637</v>
      </c>
      <c r="C120" s="3">
        <v>1.0813223890212207</v>
      </c>
      <c r="D120" s="3">
        <v>1.2289685621459867</v>
      </c>
      <c r="E120" s="3">
        <v>-5.1615041766156722</v>
      </c>
      <c r="F120" s="3">
        <v>-0.53858173061049897</v>
      </c>
    </row>
    <row r="121" spans="1:6">
      <c r="A121" t="s">
        <v>93</v>
      </c>
      <c r="B121" s="3">
        <v>3.1654096379855581</v>
      </c>
      <c r="C121" s="3">
        <v>0.59950118965917554</v>
      </c>
      <c r="D121" s="3">
        <v>0.38516974881253674</v>
      </c>
      <c r="E121" s="3">
        <v>-3.269578390779273</v>
      </c>
      <c r="F121" s="3">
        <v>-0.88050218567800798</v>
      </c>
    </row>
    <row r="122" spans="1:6">
      <c r="A122" t="s">
        <v>103</v>
      </c>
      <c r="B122" s="3">
        <v>3.1854392505618385</v>
      </c>
      <c r="C122" s="3">
        <v>1.1700278672349782</v>
      </c>
      <c r="D122" s="3">
        <v>0.57856532189474308</v>
      </c>
      <c r="E122" s="3">
        <v>-5.599197352146895</v>
      </c>
      <c r="F122" s="3">
        <v>0.66516491245532094</v>
      </c>
    </row>
    <row r="123" spans="1:6">
      <c r="A123" t="s">
        <v>113</v>
      </c>
      <c r="B123" s="3">
        <v>2.8165322077983248</v>
      </c>
      <c r="C123" s="3">
        <v>1.0747809781059274</v>
      </c>
      <c r="D123" s="3">
        <v>0.938219692472817</v>
      </c>
      <c r="E123" s="3">
        <v>-4.5871572150965605</v>
      </c>
      <c r="F123" s="3">
        <v>-0.24237566328052296</v>
      </c>
    </row>
    <row r="124" spans="1:6">
      <c r="A124" t="s">
        <v>123</v>
      </c>
      <c r="B124" s="3">
        <v>2.5899547789668631</v>
      </c>
      <c r="C124" s="3">
        <v>0.52786068402131292</v>
      </c>
      <c r="D124" s="3">
        <v>0.68827827019191901</v>
      </c>
      <c r="E124" s="3">
        <v>-3.4956274259282445</v>
      </c>
      <c r="F124" s="3">
        <v>-0.31046630725185054</v>
      </c>
    </row>
    <row r="125" spans="1:6">
      <c r="A125" t="s">
        <v>133</v>
      </c>
      <c r="B125" s="3">
        <v>2.4187003022632254</v>
      </c>
      <c r="C125" s="3">
        <v>0.49738138548035593</v>
      </c>
      <c r="D125" s="3">
        <v>0.45425624749810467</v>
      </c>
      <c r="E125" s="3">
        <v>-3.1941182270384907</v>
      </c>
      <c r="F125" s="3">
        <v>-0.17621970820320954</v>
      </c>
    </row>
    <row r="126" spans="1:6">
      <c r="A126" t="s">
        <v>143</v>
      </c>
      <c r="B126" s="3">
        <v>3.053455053179718</v>
      </c>
      <c r="C126" s="3">
        <v>0.62195871632980726</v>
      </c>
      <c r="D126" s="3">
        <v>0.65660784704438768</v>
      </c>
      <c r="E126" s="3">
        <v>-3.9663872887597051</v>
      </c>
      <c r="F126" s="3">
        <v>-0.36563432779418292</v>
      </c>
    </row>
    <row r="127" spans="1:6">
      <c r="A127" t="s">
        <v>153</v>
      </c>
      <c r="B127" s="3">
        <v>2.5737936894192295</v>
      </c>
      <c r="C127" s="3">
        <v>1.1318723721877397</v>
      </c>
      <c r="D127" s="3">
        <v>0.24207799488105408</v>
      </c>
      <c r="E127" s="3">
        <v>-4.0115852639688576</v>
      </c>
      <c r="F127" s="3">
        <v>6.3841207480816564E-2</v>
      </c>
    </row>
    <row r="128" spans="1:6">
      <c r="A128" t="s">
        <v>162</v>
      </c>
      <c r="B128" s="3">
        <v>3.2616591804241857</v>
      </c>
      <c r="C128" s="3">
        <v>0.65057605403369934</v>
      </c>
      <c r="D128" s="3">
        <v>0.86919467369190428</v>
      </c>
      <c r="E128" s="3">
        <v>-3.4092918092485291</v>
      </c>
      <c r="F128" s="3">
        <v>-1.3721380989012744</v>
      </c>
    </row>
    <row r="129" spans="1:6">
      <c r="A129" t="s">
        <v>172</v>
      </c>
      <c r="B129" s="3">
        <v>2.6921361280569371</v>
      </c>
      <c r="C129" s="3">
        <v>0.82709705465987327</v>
      </c>
      <c r="D129" s="3">
        <v>0.56766600644555254</v>
      </c>
      <c r="E129" s="3">
        <v>-4.0391018356863633</v>
      </c>
      <c r="F129" s="3">
        <v>-4.7797353475996118E-2</v>
      </c>
    </row>
    <row r="130" spans="1:6">
      <c r="A130" t="s">
        <v>27</v>
      </c>
      <c r="B130" s="3">
        <v>2.7119387352553019</v>
      </c>
      <c r="C130" s="3">
        <v>0.71160149665822559</v>
      </c>
      <c r="D130" s="3">
        <v>0.38239521087359662</v>
      </c>
      <c r="E130" s="3">
        <v>-3.5044686022318139</v>
      </c>
      <c r="F130" s="3">
        <v>-0.30146684055530315</v>
      </c>
    </row>
    <row r="131" spans="1:6">
      <c r="A131" t="s">
        <v>37</v>
      </c>
      <c r="B131" s="3">
        <v>2.7358921636645022</v>
      </c>
      <c r="C131" s="3">
        <v>1.220580676977832</v>
      </c>
      <c r="D131" s="3">
        <v>0.35699532213591922</v>
      </c>
      <c r="E131" s="3">
        <v>-4.0918419051259818</v>
      </c>
      <c r="F131" s="3">
        <v>-0.22162625765225741</v>
      </c>
    </row>
    <row r="132" spans="1:6">
      <c r="A132" t="s">
        <v>46</v>
      </c>
      <c r="B132" s="3">
        <v>2.6052928999988403</v>
      </c>
      <c r="C132" s="3">
        <v>0.94026928811361898</v>
      </c>
      <c r="D132" s="3">
        <v>0.43066868634154432</v>
      </c>
      <c r="E132" s="3">
        <v>-3.760575241998307</v>
      </c>
      <c r="F132" s="3">
        <v>-0.21565563245570374</v>
      </c>
    </row>
    <row r="133" spans="1:6">
      <c r="A133" t="s">
        <v>56</v>
      </c>
      <c r="B133" s="3">
        <v>2.7321452942092854</v>
      </c>
      <c r="C133" s="3">
        <v>1.0512839695919283</v>
      </c>
      <c r="D133" s="3">
        <v>0.25713355553798323</v>
      </c>
      <c r="E133" s="3">
        <v>-3.9748762769366124</v>
      </c>
      <c r="F133" s="3">
        <v>-6.5686542402595194E-2</v>
      </c>
    </row>
    <row r="134" spans="1:6">
      <c r="A134" t="s">
        <v>65</v>
      </c>
      <c r="B134" s="3">
        <v>2.8228028505988405</v>
      </c>
      <c r="C134" s="3">
        <v>0.5717889082380978</v>
      </c>
      <c r="D134" s="3">
        <v>0.63724106797898372</v>
      </c>
      <c r="E134" s="3">
        <v>-3.4922379311687379</v>
      </c>
      <c r="F134" s="3">
        <v>-0.53959489564718055</v>
      </c>
    </row>
    <row r="135" spans="1:6">
      <c r="A135" t="s">
        <v>75</v>
      </c>
      <c r="B135" s="3">
        <v>2.7218814405312202</v>
      </c>
      <c r="C135" s="3">
        <v>0.7094209459426466</v>
      </c>
      <c r="D135" s="3">
        <v>0.37732213750816612</v>
      </c>
      <c r="E135" s="3">
        <v>-3.4277082188873962</v>
      </c>
      <c r="F135" s="3">
        <v>-0.38091630509463315</v>
      </c>
    </row>
    <row r="136" spans="1:6">
      <c r="A136" t="s">
        <v>84</v>
      </c>
      <c r="B136" s="3">
        <v>3.1129173607654259</v>
      </c>
      <c r="C136" s="3">
        <v>0.32798853168954878</v>
      </c>
      <c r="D136" s="3">
        <v>0.54609670617423944</v>
      </c>
      <c r="E136" s="3">
        <v>-3.5881540243586763</v>
      </c>
      <c r="F136" s="3">
        <v>-0.39884857427053078</v>
      </c>
    </row>
    <row r="137" spans="1:6">
      <c r="A137" t="s">
        <v>94</v>
      </c>
      <c r="B137" s="3">
        <v>3.0470626280700017</v>
      </c>
      <c r="C137" s="3">
        <v>1.0573215094597366</v>
      </c>
      <c r="D137" s="3">
        <v>0.69629130430179842</v>
      </c>
      <c r="E137" s="3">
        <v>-4.5705107023686367</v>
      </c>
      <c r="F137" s="3">
        <v>-0.23016473946291072</v>
      </c>
    </row>
    <row r="138" spans="1:6">
      <c r="A138" t="s">
        <v>104</v>
      </c>
      <c r="B138" s="3">
        <v>2.5889121314150714</v>
      </c>
      <c r="C138" s="3">
        <v>0.86656193179909025</v>
      </c>
      <c r="D138" s="3">
        <v>0.36512639606140951</v>
      </c>
      <c r="E138" s="3">
        <v>-3.9933069962909116</v>
      </c>
      <c r="F138" s="3">
        <v>0.17270653701534044</v>
      </c>
    </row>
    <row r="139" spans="1:6">
      <c r="A139" t="s">
        <v>114</v>
      </c>
      <c r="B139" s="3">
        <v>2.8802033044254252</v>
      </c>
      <c r="C139" s="3">
        <v>0.62408935749065364</v>
      </c>
      <c r="D139" s="3">
        <v>0.47596209474144402</v>
      </c>
      <c r="E139" s="3">
        <v>-3.7401050576889219</v>
      </c>
      <c r="F139" s="3">
        <v>-0.24014969896859739</v>
      </c>
    </row>
    <row r="140" spans="1:6">
      <c r="A140" t="s">
        <v>124</v>
      </c>
      <c r="B140" s="3">
        <v>2.7181579731278553</v>
      </c>
      <c r="C140" s="3">
        <v>0.728284817571339</v>
      </c>
      <c r="D140" s="3">
        <v>0.42154223290414095</v>
      </c>
      <c r="E140" s="3">
        <v>-3.9868648082881784</v>
      </c>
      <c r="F140" s="3">
        <v>0.11887978468484306</v>
      </c>
    </row>
    <row r="141" spans="1:6">
      <c r="A141" t="s">
        <v>134</v>
      </c>
      <c r="B141" s="3">
        <v>2.9777417594091773</v>
      </c>
      <c r="C141" s="3">
        <v>0.57330123510925191</v>
      </c>
      <c r="D141" s="3">
        <v>0.54327957998856036</v>
      </c>
      <c r="E141" s="3">
        <v>-3.8469710332026104</v>
      </c>
      <c r="F141" s="3">
        <v>-0.24735154130438275</v>
      </c>
    </row>
    <row r="142" spans="1:6">
      <c r="A142" t="s">
        <v>144</v>
      </c>
      <c r="B142" s="3">
        <v>2.9399203000135081</v>
      </c>
      <c r="C142" s="3">
        <v>0.96993811741819869</v>
      </c>
      <c r="D142" s="3">
        <v>0.77551198159652301</v>
      </c>
      <c r="E142" s="3">
        <v>-5.1602984251269497</v>
      </c>
      <c r="F142" s="3">
        <v>0.47492802609872697</v>
      </c>
    </row>
    <row r="143" spans="1:6">
      <c r="A143" t="s">
        <v>154</v>
      </c>
      <c r="B143" s="3">
        <v>2.8691806982636514</v>
      </c>
      <c r="C143" s="3">
        <v>0.56366857118924685</v>
      </c>
      <c r="D143" s="3">
        <v>0.32823667309616766</v>
      </c>
      <c r="E143" s="3">
        <v>-3.4197834506800575</v>
      </c>
      <c r="F143" s="3">
        <v>-0.34130249186901196</v>
      </c>
    </row>
    <row r="144" spans="1:6">
      <c r="A144" t="s">
        <v>163</v>
      </c>
      <c r="B144" s="3">
        <v>2.5768292969006694</v>
      </c>
      <c r="C144" s="3">
        <v>1.0182568277682869</v>
      </c>
      <c r="D144" s="3">
        <v>0.420841145478839</v>
      </c>
      <c r="E144" s="3">
        <v>-3.9318303961051875</v>
      </c>
      <c r="F144" s="3">
        <v>-8.4096874042607794E-2</v>
      </c>
    </row>
    <row r="145" spans="1:6">
      <c r="A145" t="s">
        <v>173</v>
      </c>
      <c r="B145" s="3">
        <v>3.0454336956526333</v>
      </c>
      <c r="C145" s="3">
        <v>-0.28134797895456032</v>
      </c>
      <c r="D145" s="3">
        <v>2.1499966193121729</v>
      </c>
      <c r="E145" s="3">
        <v>-3.5766688603150634</v>
      </c>
      <c r="F145" s="3">
        <v>-1.3374134756951825</v>
      </c>
    </row>
    <row r="146" spans="1:6">
      <c r="A146" t="s">
        <v>28</v>
      </c>
      <c r="B146" s="3">
        <v>2.6433608012403482</v>
      </c>
      <c r="C146" s="3">
        <v>0.60781347350987147</v>
      </c>
      <c r="D146" s="3">
        <v>1.2447452785491926</v>
      </c>
      <c r="E146" s="3">
        <v>-5.0323358440731134</v>
      </c>
      <c r="F146" s="3">
        <v>0.5364162907736798</v>
      </c>
    </row>
    <row r="147" spans="1:6">
      <c r="A147" t="s">
        <v>38</v>
      </c>
      <c r="B147" s="3">
        <v>2.6254339777486457</v>
      </c>
      <c r="C147" s="3">
        <v>1.015417595911984</v>
      </c>
      <c r="D147" s="3">
        <v>0.33461069127551468</v>
      </c>
      <c r="E147" s="3">
        <v>-3.6433113580573995</v>
      </c>
      <c r="F147" s="3">
        <v>-0.33215090687876625</v>
      </c>
    </row>
    <row r="148" spans="1:6">
      <c r="A148" t="s">
        <v>47</v>
      </c>
      <c r="B148" s="3">
        <v>2.4938408145560906</v>
      </c>
      <c r="C148" s="3">
        <v>-4.228680147431163E-2</v>
      </c>
      <c r="D148" s="3">
        <v>1.5732080404275024</v>
      </c>
      <c r="E148" s="3">
        <v>-4.2918461667769137</v>
      </c>
      <c r="F148" s="3">
        <v>0.26708411326763226</v>
      </c>
    </row>
    <row r="149" spans="1:6">
      <c r="A149" t="s">
        <v>57</v>
      </c>
      <c r="B149" s="3">
        <v>2.6542382734070884</v>
      </c>
      <c r="C149" s="3">
        <v>0.52448554463647667</v>
      </c>
      <c r="D149" s="3">
        <v>0.79398881696206658</v>
      </c>
      <c r="E149" s="3">
        <v>-3.756414676462235</v>
      </c>
      <c r="F149" s="3">
        <v>-0.21629795854340017</v>
      </c>
    </row>
    <row r="150" spans="1:6">
      <c r="A150" t="s">
        <v>66</v>
      </c>
      <c r="B150" s="3">
        <v>2.6346320676868515</v>
      </c>
      <c r="C150" s="3">
        <v>1.3361727434638446</v>
      </c>
      <c r="D150" s="3">
        <v>0.31465471701026715</v>
      </c>
      <c r="E150" s="3">
        <v>-4.1663524839680477</v>
      </c>
      <c r="F150" s="3">
        <v>-0.11910704419292983</v>
      </c>
    </row>
    <row r="151" spans="1:6">
      <c r="A151" t="s">
        <v>76</v>
      </c>
      <c r="B151" s="3">
        <v>2.6318557734988488</v>
      </c>
      <c r="C151" s="3">
        <v>1.3036442706550133</v>
      </c>
      <c r="D151" s="3">
        <v>0.82858379228997237</v>
      </c>
      <c r="E151" s="3">
        <v>-4.535382536847635</v>
      </c>
      <c r="F151" s="3">
        <v>-0.22870129959621721</v>
      </c>
    </row>
    <row r="152" spans="1:6">
      <c r="A152" t="s">
        <v>85</v>
      </c>
      <c r="B152" s="3">
        <v>2.731264477853049</v>
      </c>
      <c r="C152" s="3">
        <v>0.5182794764177423</v>
      </c>
      <c r="D152" s="3">
        <v>0.5629673622112179</v>
      </c>
      <c r="E152" s="3">
        <v>-3.1713919687273169</v>
      </c>
      <c r="F152" s="3">
        <v>-0.64111934775469592</v>
      </c>
    </row>
    <row r="153" spans="1:6">
      <c r="A153" t="s">
        <v>95</v>
      </c>
      <c r="B153" s="3">
        <v>2.4679562563579651</v>
      </c>
      <c r="C153" s="3">
        <v>1.0585773158641842</v>
      </c>
      <c r="D153" s="3">
        <v>0.36296133097117789</v>
      </c>
      <c r="E153" s="3">
        <v>-4.004705358305003</v>
      </c>
      <c r="F153" s="3">
        <v>0.11521045511167216</v>
      </c>
    </row>
    <row r="154" spans="1:6">
      <c r="A154" t="s">
        <v>105</v>
      </c>
      <c r="B154" s="3">
        <v>2.9291699662368735</v>
      </c>
      <c r="C154" s="3">
        <v>0.78039321577848852</v>
      </c>
      <c r="D154" s="3">
        <v>0.70084809511975266</v>
      </c>
      <c r="E154" s="3">
        <v>-3.811666160850848</v>
      </c>
      <c r="F154" s="3">
        <v>-0.59874511628426674</v>
      </c>
    </row>
    <row r="155" spans="1:6">
      <c r="A155" t="s">
        <v>115</v>
      </c>
      <c r="B155" s="3">
        <v>2.7218727347226412</v>
      </c>
      <c r="C155" s="3">
        <v>0.98510857510812855</v>
      </c>
      <c r="D155" s="3">
        <v>0.51260649283555537</v>
      </c>
      <c r="E155" s="3">
        <v>-3.8082393105034207</v>
      </c>
      <c r="F155" s="3">
        <v>-0.41134849216289737</v>
      </c>
    </row>
    <row r="156" spans="1:6">
      <c r="A156" t="s">
        <v>125</v>
      </c>
      <c r="B156" s="3">
        <v>2.3853910317326807</v>
      </c>
      <c r="C156" s="3">
        <v>1.3475634489789918</v>
      </c>
      <c r="D156" s="3">
        <v>0.66283696112071766</v>
      </c>
      <c r="E156" s="3">
        <v>-4.3747601083419667</v>
      </c>
      <c r="F156" s="3">
        <v>-2.1031333490405757E-2</v>
      </c>
    </row>
    <row r="157" spans="1:6">
      <c r="A157" t="s">
        <v>135</v>
      </c>
      <c r="B157" s="3">
        <v>2.827930426467848</v>
      </c>
      <c r="C157" s="3">
        <v>1.2314419509061771</v>
      </c>
      <c r="D157" s="3">
        <v>0.53310564849613939</v>
      </c>
      <c r="E157" s="3">
        <v>-4.5085917162214173</v>
      </c>
      <c r="F157" s="3">
        <v>-8.3886309648743662E-2</v>
      </c>
    </row>
    <row r="158" spans="1:6">
      <c r="A158" t="s">
        <v>145</v>
      </c>
      <c r="B158" s="3">
        <v>2.6043435282847724</v>
      </c>
      <c r="C158" s="3">
        <v>0.7296134910745522</v>
      </c>
      <c r="D158" s="3">
        <v>0.72580085841863706</v>
      </c>
      <c r="E158" s="3">
        <v>-3.6876880800054508</v>
      </c>
      <c r="F158" s="3">
        <v>-0.37206979777252158</v>
      </c>
    </row>
    <row r="159" spans="1:6">
      <c r="A159" t="s">
        <v>164</v>
      </c>
      <c r="B159" s="3">
        <v>2.7417564686109372</v>
      </c>
      <c r="C159" s="3">
        <v>0.88845409159167588</v>
      </c>
      <c r="D159" s="3">
        <v>0.31026723424582059</v>
      </c>
      <c r="E159" s="3">
        <v>-4.0220426487863392</v>
      </c>
      <c r="F159" s="3">
        <v>8.1564854337898396E-2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62"/>
  <sheetViews>
    <sheetView workbookViewId="0">
      <selection activeCell="H31" sqref="H31"/>
    </sheetView>
  </sheetViews>
  <sheetFormatPr baseColWidth="10" defaultColWidth="9.140625" defaultRowHeight="15"/>
  <cols>
    <col min="1" max="1" width="13.42578125" bestFit="1" customWidth="1"/>
    <col min="2" max="2" width="13.42578125" customWidth="1"/>
    <col min="3" max="3" width="12" bestFit="1" customWidth="1"/>
    <col min="6" max="6" width="12.7109375" bestFit="1" customWidth="1"/>
    <col min="18" max="18" width="20.85546875" bestFit="1" customWidth="1"/>
  </cols>
  <sheetData>
    <row r="1" spans="1:18">
      <c r="A1" s="2"/>
      <c r="B1" s="2"/>
      <c r="C1" s="5" t="s">
        <v>0</v>
      </c>
      <c r="D1" s="2" t="s">
        <v>1</v>
      </c>
      <c r="E1" s="2" t="s">
        <v>5</v>
      </c>
      <c r="F1" s="2" t="s">
        <v>6</v>
      </c>
      <c r="G1" s="5" t="s">
        <v>7</v>
      </c>
      <c r="H1" s="5" t="s">
        <v>9</v>
      </c>
      <c r="I1" s="2" t="s">
        <v>10</v>
      </c>
      <c r="J1" s="2" t="s">
        <v>11</v>
      </c>
      <c r="K1" s="5" t="s">
        <v>12</v>
      </c>
      <c r="L1" s="2" t="s">
        <v>13</v>
      </c>
      <c r="M1" s="2" t="s">
        <v>14</v>
      </c>
      <c r="N1" s="2" t="s">
        <v>15</v>
      </c>
      <c r="O1" s="2" t="s">
        <v>17</v>
      </c>
      <c r="P1" s="5" t="s">
        <v>18</v>
      </c>
      <c r="Q1" s="2" t="s">
        <v>19</v>
      </c>
      <c r="R1" s="2" t="s">
        <v>208</v>
      </c>
    </row>
    <row r="2" spans="1:18">
      <c r="A2">
        <v>353</v>
      </c>
      <c r="B2" t="s">
        <v>186</v>
      </c>
      <c r="C2" s="3">
        <v>2.9291699662368735</v>
      </c>
      <c r="D2" s="3">
        <v>8.3740211505773487E-2</v>
      </c>
      <c r="E2" s="3">
        <v>1.3342226164252793</v>
      </c>
      <c r="F2" s="3">
        <v>-1.2110033716671644</v>
      </c>
      <c r="G2" s="3">
        <v>0.78039321577848852</v>
      </c>
      <c r="H2" s="3">
        <v>0.70084809511975266</v>
      </c>
      <c r="I2" s="3">
        <v>-1.221459011400551</v>
      </c>
      <c r="J2" s="3">
        <v>-0.35510490498941039</v>
      </c>
      <c r="K2" s="3">
        <v>-3.811666160850848</v>
      </c>
      <c r="L2" s="3">
        <v>1.9707461700369393</v>
      </c>
      <c r="M2" s="3">
        <v>-4.4710585695130689</v>
      </c>
      <c r="N2" s="3">
        <v>-3.9065859661015523</v>
      </c>
      <c r="O2" s="3">
        <v>-4.1572493828097308</v>
      </c>
      <c r="P2" s="3">
        <v>-0.59874511628426674</v>
      </c>
      <c r="Q2" s="3">
        <v>-3.3378742516023543</v>
      </c>
      <c r="R2" s="3">
        <f>J2-N2</f>
        <v>3.5514810611121419</v>
      </c>
    </row>
    <row r="3" spans="1:18">
      <c r="A3">
        <v>354</v>
      </c>
      <c r="B3" t="s">
        <v>186</v>
      </c>
      <c r="C3" s="3">
        <v>3.0214635260418241</v>
      </c>
      <c r="D3" s="3">
        <v>-0.11617040441174353</v>
      </c>
      <c r="E3" s="3">
        <v>0.53726484199361835</v>
      </c>
      <c r="F3" s="3">
        <v>-0.95288832785424304</v>
      </c>
      <c r="G3" s="3">
        <v>0.77260825074187167</v>
      </c>
      <c r="H3" s="3">
        <v>0.5446608251185161</v>
      </c>
      <c r="I3" s="3">
        <v>8.5485918892857171E-2</v>
      </c>
      <c r="J3" s="3">
        <v>-0.73174158019697089</v>
      </c>
      <c r="K3" s="3">
        <v>-3.2355463071865316</v>
      </c>
      <c r="L3" s="3">
        <v>1.5837018908609011</v>
      </c>
      <c r="M3" s="3">
        <v>-5.2424747401867862</v>
      </c>
      <c r="N3" s="3">
        <v>-3.9086004401745242</v>
      </c>
      <c r="O3" s="3">
        <v>-4.132824403830341</v>
      </c>
      <c r="P3" s="3">
        <v>-1.1031862947156696</v>
      </c>
      <c r="Q3" s="3">
        <v>-3.3554345798313072</v>
      </c>
      <c r="R3" s="3">
        <f t="shared" ref="R3:R66" si="0">J3-N3</f>
        <v>3.1768588599775534</v>
      </c>
    </row>
    <row r="4" spans="1:18">
      <c r="A4">
        <v>356</v>
      </c>
      <c r="B4" t="s">
        <v>186</v>
      </c>
      <c r="C4" s="3">
        <v>3.053455053179718</v>
      </c>
      <c r="D4" s="3">
        <v>-3.0239622441360581E-2</v>
      </c>
      <c r="E4" s="3">
        <v>0.81290045814929002</v>
      </c>
      <c r="F4" s="3">
        <v>-0.95757244495360894</v>
      </c>
      <c r="G4" s="3">
        <v>0.62195871632980726</v>
      </c>
      <c r="H4" s="3">
        <v>0.65660784704438768</v>
      </c>
      <c r="I4" s="3">
        <v>-0.24918572624999058</v>
      </c>
      <c r="J4" s="3">
        <v>-0.40665318668077433</v>
      </c>
      <c r="K4" s="3">
        <v>-3.9663872887597051</v>
      </c>
      <c r="L4" s="3">
        <v>1.8088702545431126</v>
      </c>
      <c r="M4" s="3">
        <v>-4.5403035763091282</v>
      </c>
      <c r="N4" s="3">
        <v>-6.625293658596064</v>
      </c>
      <c r="O4" s="3">
        <v>-3.4222648383566465</v>
      </c>
      <c r="P4" s="3">
        <v>-0.36563432779418292</v>
      </c>
      <c r="Q4" s="3">
        <v>-4.0976222872488535</v>
      </c>
      <c r="R4" s="3">
        <f t="shared" si="0"/>
        <v>6.2186404719152897</v>
      </c>
    </row>
    <row r="5" spans="1:18">
      <c r="A5">
        <v>357</v>
      </c>
      <c r="B5" t="s">
        <v>186</v>
      </c>
      <c r="C5" s="3">
        <v>2.5998784084225299</v>
      </c>
      <c r="D5" s="3">
        <v>8.274003387852602E-2</v>
      </c>
      <c r="E5" s="3">
        <v>0.75189688501199115</v>
      </c>
      <c r="F5" s="3">
        <v>-0.68155089304448779</v>
      </c>
      <c r="G5" s="3">
        <v>0.9375320601580448</v>
      </c>
      <c r="H5" s="3">
        <v>0.8263311117755201</v>
      </c>
      <c r="I5" s="3">
        <v>-1.7371241926163279</v>
      </c>
      <c r="J5" s="3">
        <v>0.51832446075726679</v>
      </c>
      <c r="K5" s="3">
        <v>-4.4446222945869991</v>
      </c>
      <c r="L5" s="3">
        <v>2.1006945608817347</v>
      </c>
      <c r="M5" s="3">
        <v>-4.2810078440705581</v>
      </c>
      <c r="N5" s="3">
        <v>-3.9356184977990551</v>
      </c>
      <c r="O5" s="3">
        <v>-2.9181197489218924</v>
      </c>
      <c r="P5" s="3">
        <v>8.0880714230879391E-2</v>
      </c>
      <c r="Q5" s="3">
        <v>-3.1904971616598345</v>
      </c>
      <c r="R5" s="3">
        <f t="shared" si="0"/>
        <v>4.4539429585563219</v>
      </c>
    </row>
    <row r="6" spans="1:18">
      <c r="A6">
        <v>360</v>
      </c>
      <c r="B6" t="s">
        <v>186</v>
      </c>
      <c r="C6" s="3">
        <v>3.3458629222144864</v>
      </c>
      <c r="D6" s="3">
        <v>-1.3282777394014929</v>
      </c>
      <c r="E6" s="3">
        <v>-0.38571224579724017</v>
      </c>
      <c r="F6" s="3">
        <v>-2.7519735752932384</v>
      </c>
      <c r="G6" s="3">
        <v>-0.1547644550781051</v>
      </c>
      <c r="H6" s="3">
        <v>2.0194324488513544</v>
      </c>
      <c r="I6" s="3">
        <v>-0.17552912079246497</v>
      </c>
      <c r="J6" s="3">
        <v>-1.3106308505850919</v>
      </c>
      <c r="K6" s="3">
        <v>-3.5165035930901354</v>
      </c>
      <c r="L6" s="3">
        <v>0.40707127812738264</v>
      </c>
      <c r="M6" s="3">
        <v>-6.2968965701578412</v>
      </c>
      <c r="N6" s="3">
        <v>-4.5581055994255557</v>
      </c>
      <c r="O6" s="3">
        <v>-5.1129731618708689</v>
      </c>
      <c r="P6" s="3">
        <v>-1.6940273228975968</v>
      </c>
      <c r="Q6" s="3">
        <v>-3.9918612391570569</v>
      </c>
      <c r="R6" s="3">
        <f t="shared" si="0"/>
        <v>3.2474747488404638</v>
      </c>
    </row>
    <row r="7" spans="1:18">
      <c r="A7">
        <v>367</v>
      </c>
      <c r="B7" t="s">
        <v>186</v>
      </c>
      <c r="C7" s="3">
        <v>2.3853910317326807</v>
      </c>
      <c r="D7" s="3">
        <v>0.30350824503435803</v>
      </c>
      <c r="E7" s="3">
        <v>1.2727682849136954</v>
      </c>
      <c r="F7" s="3">
        <v>-0.80041445429674241</v>
      </c>
      <c r="G7" s="3">
        <v>1.3475634489789918</v>
      </c>
      <c r="H7" s="3">
        <v>0.66283696112071766</v>
      </c>
      <c r="I7" s="3">
        <v>-0.79067133872529283</v>
      </c>
      <c r="J7" s="3">
        <v>0.29649402275795467</v>
      </c>
      <c r="K7" s="3">
        <v>-4.3747601083419667</v>
      </c>
      <c r="L7" s="3">
        <v>2.4660781939526331</v>
      </c>
      <c r="M7" s="3">
        <v>-3.9482637257300617</v>
      </c>
      <c r="N7" s="3">
        <v>-4.2691694486338463</v>
      </c>
      <c r="O7" s="3">
        <v>-3.9302395865948974</v>
      </c>
      <c r="P7" s="3">
        <v>-2.1031333490405757E-2</v>
      </c>
      <c r="Q7" s="3">
        <v>-2.8776859415546561</v>
      </c>
      <c r="R7" s="3">
        <f t="shared" si="0"/>
        <v>4.565663471391801</v>
      </c>
    </row>
    <row r="8" spans="1:18">
      <c r="A8">
        <v>369</v>
      </c>
      <c r="B8" t="s">
        <v>186</v>
      </c>
      <c r="C8" s="3">
        <v>2.4679562563579651</v>
      </c>
      <c r="D8" s="3">
        <v>0.47330744763005583</v>
      </c>
      <c r="E8" s="3">
        <v>1.188402246581223</v>
      </c>
      <c r="F8" s="3">
        <v>-0.75082187531129563</v>
      </c>
      <c r="G8" s="3">
        <v>1.0585773158641842</v>
      </c>
      <c r="H8" s="3">
        <v>0.36296133097117789</v>
      </c>
      <c r="I8" s="3">
        <v>-1.3923354848063774</v>
      </c>
      <c r="J8" s="3">
        <v>0.16333516683858562</v>
      </c>
      <c r="K8" s="3">
        <v>-4.004705358305003</v>
      </c>
      <c r="L8" s="3">
        <v>2.1784845841711515</v>
      </c>
      <c r="M8" s="3">
        <v>-3.3864318214457043</v>
      </c>
      <c r="N8" s="3">
        <v>-4.73674270083972</v>
      </c>
      <c r="O8" s="3">
        <v>-4.0417636252859701</v>
      </c>
      <c r="P8" s="3">
        <v>0.11521045511167216</v>
      </c>
      <c r="Q8" s="3">
        <v>-2.8174154287791531</v>
      </c>
      <c r="R8" s="3">
        <f t="shared" si="0"/>
        <v>4.9000778676783057</v>
      </c>
    </row>
    <row r="9" spans="1:18">
      <c r="A9">
        <v>371</v>
      </c>
      <c r="B9" t="s">
        <v>186</v>
      </c>
      <c r="C9" s="3">
        <v>2.5404730337115424</v>
      </c>
      <c r="D9" s="3">
        <v>0.4497704614847855</v>
      </c>
      <c r="E9" s="3">
        <v>0.98898340831759768</v>
      </c>
      <c r="F9" s="3">
        <v>-0.36436984563806618</v>
      </c>
      <c r="G9" s="3">
        <v>1.3030261002847716</v>
      </c>
      <c r="H9" s="3">
        <v>0.35026242105448802</v>
      </c>
      <c r="I9" s="3">
        <v>-0.44810736711138688</v>
      </c>
      <c r="J9" s="3">
        <v>0.18500741686344213</v>
      </c>
      <c r="K9" s="3">
        <v>-4.256513938483625</v>
      </c>
      <c r="L9" s="3">
        <v>2.6068950234843591</v>
      </c>
      <c r="M9" s="3">
        <v>-3.496189950166908</v>
      </c>
      <c r="N9" s="3">
        <v>-4.7328762542324441</v>
      </c>
      <c r="O9" s="3">
        <v>-2.956938941498521</v>
      </c>
      <c r="P9" s="3">
        <v>6.2752383432833625E-2</v>
      </c>
      <c r="Q9" s="3">
        <v>-2.8251405699616114</v>
      </c>
      <c r="R9" s="3">
        <f t="shared" si="0"/>
        <v>4.9178836710958862</v>
      </c>
    </row>
    <row r="10" spans="1:18">
      <c r="A10">
        <v>374</v>
      </c>
      <c r="B10" t="s">
        <v>186</v>
      </c>
      <c r="C10" s="3">
        <v>2.5289643316602763</v>
      </c>
      <c r="D10" s="3">
        <v>-0.29006787777643339</v>
      </c>
      <c r="E10" s="3">
        <v>0.46578616807469331</v>
      </c>
      <c r="F10" s="3">
        <v>-0.3359192589103337</v>
      </c>
      <c r="G10" s="3">
        <v>1.1299365397109042</v>
      </c>
      <c r="H10" s="3">
        <v>0.79562374544959269</v>
      </c>
      <c r="I10" s="3">
        <v>-1.0155848506008773</v>
      </c>
      <c r="J10" s="3">
        <v>0.87512183213956618</v>
      </c>
      <c r="K10" s="3">
        <v>-4.5326415419726231</v>
      </c>
      <c r="L10" s="3">
        <v>2.3159414865561558</v>
      </c>
      <c r="M10" s="3">
        <v>-3.190537969996452</v>
      </c>
      <c r="N10" s="3">
        <v>-5.3340084132595109</v>
      </c>
      <c r="O10" s="3">
        <v>-3.0997618788296322</v>
      </c>
      <c r="P10" s="3">
        <v>7.8116925151867633E-2</v>
      </c>
      <c r="Q10" s="3">
        <v>-2.7750434365025605</v>
      </c>
      <c r="R10" s="3">
        <f t="shared" si="0"/>
        <v>6.2091302453990771</v>
      </c>
    </row>
    <row r="11" spans="1:18">
      <c r="A11">
        <v>375</v>
      </c>
      <c r="B11" t="s">
        <v>186</v>
      </c>
      <c r="C11" s="3">
        <v>2.836570274351967</v>
      </c>
      <c r="D11" s="3">
        <v>0.14845824788922357</v>
      </c>
      <c r="E11" s="3">
        <v>0.97196986246709116</v>
      </c>
      <c r="F11" s="3">
        <v>-1.5089749592235506</v>
      </c>
      <c r="G11" s="3">
        <v>0.84273769061241666</v>
      </c>
      <c r="H11" s="3">
        <v>0.43031033087194004</v>
      </c>
      <c r="I11" s="3">
        <v>4.4448581550227573E-2</v>
      </c>
      <c r="J11" s="3">
        <v>-0.20652621223830536</v>
      </c>
      <c r="K11" s="3">
        <v>-3.7030013847151046</v>
      </c>
      <c r="L11" s="3">
        <v>2.098662499155683</v>
      </c>
      <c r="M11" s="3">
        <v>-4.8486535752706352</v>
      </c>
      <c r="N11" s="3">
        <v>-4.292395721167086</v>
      </c>
      <c r="O11" s="3">
        <v>-3.5203641076339274</v>
      </c>
      <c r="P11" s="3">
        <v>-0.40661691112122256</v>
      </c>
      <c r="Q11" s="3">
        <v>-3.3047279440456592</v>
      </c>
      <c r="R11" s="3">
        <f t="shared" si="0"/>
        <v>4.0858695089287806</v>
      </c>
    </row>
    <row r="12" spans="1:18">
      <c r="A12">
        <v>376</v>
      </c>
      <c r="B12" t="s">
        <v>186</v>
      </c>
      <c r="C12" s="3">
        <v>2.0639412153349248</v>
      </c>
      <c r="D12" s="3">
        <v>0.62704373161052374</v>
      </c>
      <c r="E12" s="3">
        <v>1.4906765667436233</v>
      </c>
      <c r="F12" s="3">
        <v>-0.46385182940316838</v>
      </c>
      <c r="G12" s="3">
        <v>1.218106854455911</v>
      </c>
      <c r="H12" s="3">
        <v>7.4229510594619796E-2</v>
      </c>
      <c r="I12" s="3">
        <v>-0.52799584661670096</v>
      </c>
      <c r="J12" s="3">
        <v>0.23673366027714948</v>
      </c>
      <c r="K12" s="3">
        <v>-4.1004514060078741</v>
      </c>
      <c r="L12" s="3">
        <v>2.4593594074505454</v>
      </c>
      <c r="M12" s="3">
        <v>-3.8592840567260858</v>
      </c>
      <c r="N12" s="3">
        <v>-4.629348846888437</v>
      </c>
      <c r="O12" s="3">
        <v>-2.7188883673305213</v>
      </c>
      <c r="P12" s="3">
        <v>0.7441738256224113</v>
      </c>
      <c r="Q12" s="3">
        <v>-2.9293506149489872</v>
      </c>
      <c r="R12" s="3">
        <f t="shared" si="0"/>
        <v>4.8660825071655864</v>
      </c>
    </row>
    <row r="13" spans="1:18">
      <c r="A13">
        <v>377</v>
      </c>
      <c r="B13" t="s">
        <v>186</v>
      </c>
      <c r="C13" s="3">
        <v>2.8187173080708234</v>
      </c>
      <c r="D13" s="3">
        <v>-3.5974573737043158E-2</v>
      </c>
      <c r="E13" s="3">
        <v>1.3008803910694589</v>
      </c>
      <c r="F13" s="3">
        <v>-1.0651773050486497</v>
      </c>
      <c r="G13" s="3">
        <v>0.82272605727047932</v>
      </c>
      <c r="H13" s="3">
        <v>0.3088717457192125</v>
      </c>
      <c r="I13" s="3">
        <v>-0.61720694199089365</v>
      </c>
      <c r="J13" s="3">
        <v>0.19098409552327666</v>
      </c>
      <c r="K13" s="3">
        <v>-3.6547095572394781</v>
      </c>
      <c r="L13" s="3">
        <v>2.1497202848624539</v>
      </c>
      <c r="M13" s="3">
        <v>-3.7004396573338809</v>
      </c>
      <c r="N13" s="3">
        <v>-4.1146738730426407</v>
      </c>
      <c r="O13" s="3">
        <v>-3.2281748052745947</v>
      </c>
      <c r="P13" s="3">
        <v>-0.2956055538210407</v>
      </c>
      <c r="Q13" s="3">
        <v>-3.9162872765217784</v>
      </c>
      <c r="R13" s="3">
        <f t="shared" si="0"/>
        <v>4.3056579685659173</v>
      </c>
    </row>
    <row r="14" spans="1:18">
      <c r="A14">
        <v>378</v>
      </c>
      <c r="B14" t="s">
        <v>186</v>
      </c>
      <c r="C14" s="3">
        <v>2.5748655749187073</v>
      </c>
      <c r="D14" s="3">
        <v>0.37507851749233012</v>
      </c>
      <c r="E14" s="3">
        <v>1.042744297068019</v>
      </c>
      <c r="F14" s="3">
        <v>-0.69762914097109885</v>
      </c>
      <c r="G14" s="3">
        <v>1.0426982848301058</v>
      </c>
      <c r="H14" s="3">
        <v>0.42417597506926086</v>
      </c>
      <c r="I14" s="3">
        <v>-0.59457820884634671</v>
      </c>
      <c r="J14" s="3">
        <v>0.55447797294867485</v>
      </c>
      <c r="K14" s="3">
        <v>-3.8565668428590989</v>
      </c>
      <c r="L14" s="3">
        <v>2.3604054007797153</v>
      </c>
      <c r="M14" s="3">
        <v>-3.9663949890082293</v>
      </c>
      <c r="N14" s="3">
        <v>-5.9847039138457596</v>
      </c>
      <c r="O14" s="3">
        <v>-3.3188976684009219</v>
      </c>
      <c r="P14" s="3">
        <v>-0.18517299195897152</v>
      </c>
      <c r="Q14" s="3">
        <v>-2.6295972527661569</v>
      </c>
      <c r="R14" s="3">
        <f t="shared" si="0"/>
        <v>6.5391818867944345</v>
      </c>
    </row>
    <row r="15" spans="1:18">
      <c r="A15">
        <v>379</v>
      </c>
      <c r="B15" t="s">
        <v>186</v>
      </c>
      <c r="C15" s="3">
        <v>2.7853547908411755</v>
      </c>
      <c r="D15" s="3">
        <v>0.17941074198956386</v>
      </c>
      <c r="E15" s="3">
        <v>1.013031009584747</v>
      </c>
      <c r="F15" s="3">
        <v>-0.87329627763569917</v>
      </c>
      <c r="G15" s="3">
        <v>0.96218160083138571</v>
      </c>
      <c r="H15" s="3">
        <v>0.36731814440945243</v>
      </c>
      <c r="I15" s="3">
        <v>-0.86053259671298932</v>
      </c>
      <c r="J15" s="3">
        <v>-0.17390976332961827</v>
      </c>
      <c r="K15" s="3">
        <v>-3.8850618640232106</v>
      </c>
      <c r="L15" s="3">
        <v>1.9522651553326114</v>
      </c>
      <c r="M15" s="3">
        <v>-3.7963881534895165</v>
      </c>
      <c r="N15" s="3">
        <v>-4.5177576937135733</v>
      </c>
      <c r="O15" s="3">
        <v>-3.751911676120109</v>
      </c>
      <c r="P15" s="3">
        <v>-0.2297926720587995</v>
      </c>
      <c r="Q15" s="3">
        <v>-3.4083264750534568</v>
      </c>
      <c r="R15" s="3">
        <f t="shared" si="0"/>
        <v>4.343847930383955</v>
      </c>
    </row>
    <row r="16" spans="1:18">
      <c r="A16">
        <v>380</v>
      </c>
      <c r="B16" t="s">
        <v>186</v>
      </c>
      <c r="C16" s="3">
        <v>2.6346320676868515</v>
      </c>
      <c r="D16" s="3">
        <v>0.61656105539254114</v>
      </c>
      <c r="E16" s="3">
        <v>1.3148886721674877</v>
      </c>
      <c r="F16" s="3">
        <v>-0.49175135770794398</v>
      </c>
      <c r="G16" s="3">
        <v>1.3361727434638446</v>
      </c>
      <c r="H16" s="3">
        <v>0.31465471701026715</v>
      </c>
      <c r="I16" s="3">
        <v>-0.80595350150266754</v>
      </c>
      <c r="J16" s="3">
        <v>0.49906920168997715</v>
      </c>
      <c r="K16" s="3">
        <v>-4.1663524839680477</v>
      </c>
      <c r="L16" s="3">
        <v>2.383795762808905</v>
      </c>
      <c r="M16" s="3">
        <v>-3.0128914757001439</v>
      </c>
      <c r="N16" s="3">
        <v>-4.988814524057716</v>
      </c>
      <c r="O16" s="3">
        <v>-3.4808984236560754</v>
      </c>
      <c r="P16" s="3">
        <v>-0.11910704419292983</v>
      </c>
      <c r="Q16" s="3">
        <v>-4.1304799229832128</v>
      </c>
      <c r="R16" s="3">
        <f t="shared" si="0"/>
        <v>5.4878837257476931</v>
      </c>
    </row>
    <row r="17" spans="1:18">
      <c r="A17">
        <v>384</v>
      </c>
      <c r="B17" t="s">
        <v>186</v>
      </c>
      <c r="C17" s="3">
        <v>3.1296878244821578</v>
      </c>
      <c r="D17" s="3">
        <v>0.23739885316338416</v>
      </c>
      <c r="E17" s="3">
        <v>0.85312866874043891</v>
      </c>
      <c r="F17" s="3">
        <v>-0.76014920976854938</v>
      </c>
      <c r="G17" s="3">
        <v>0.87891885356381039</v>
      </c>
      <c r="H17" s="3">
        <v>0.37357196157093142</v>
      </c>
      <c r="I17" s="3">
        <v>-0.71976421688158609</v>
      </c>
      <c r="J17" s="3">
        <v>-0.10222220189590914</v>
      </c>
      <c r="K17" s="3">
        <v>-3.8160870679113188</v>
      </c>
      <c r="L17" s="3">
        <v>1.3838388550226917</v>
      </c>
      <c r="M17" s="3">
        <v>-4.4742502253817307</v>
      </c>
      <c r="N17" s="3">
        <v>-4.4375595889380222</v>
      </c>
      <c r="O17" s="3">
        <v>-3.6947414517871131</v>
      </c>
      <c r="P17" s="3">
        <v>-0.56609157170557367</v>
      </c>
      <c r="Q17" s="3">
        <v>-4.0832430697465298</v>
      </c>
      <c r="R17" s="3">
        <f t="shared" si="0"/>
        <v>4.335337387042113</v>
      </c>
    </row>
    <row r="18" spans="1:18">
      <c r="A18">
        <v>386</v>
      </c>
      <c r="B18" t="s">
        <v>186</v>
      </c>
      <c r="C18" s="3">
        <v>2.5006054731487701</v>
      </c>
      <c r="D18" s="3">
        <v>0.11762210445377264</v>
      </c>
      <c r="E18" s="3">
        <v>1.0318811209461991</v>
      </c>
      <c r="F18" s="3">
        <v>-0.6514305668902125</v>
      </c>
      <c r="G18" s="3">
        <v>1.2132513142474615</v>
      </c>
      <c r="H18" s="3">
        <v>0.40837743806665117</v>
      </c>
      <c r="I18" s="3">
        <v>-1.2804283464518669</v>
      </c>
      <c r="J18" s="3">
        <v>0.25024742250493048</v>
      </c>
      <c r="K18" s="3">
        <v>-4.3843481103657993</v>
      </c>
      <c r="L18" s="3">
        <v>2.0622404231512732</v>
      </c>
      <c r="M18" s="3">
        <v>-4.3237157147660348</v>
      </c>
      <c r="N18" s="3">
        <v>-4.8611083614686734</v>
      </c>
      <c r="O18" s="3">
        <v>-3.6407522668248689</v>
      </c>
      <c r="P18" s="3">
        <v>0.26211388490292009</v>
      </c>
      <c r="Q18" s="3">
        <v>-3.5938547865108816</v>
      </c>
      <c r="R18" s="3">
        <f t="shared" si="0"/>
        <v>5.1113557839736039</v>
      </c>
    </row>
    <row r="19" spans="1:18">
      <c r="A19">
        <v>388</v>
      </c>
      <c r="B19" t="s">
        <v>186</v>
      </c>
      <c r="C19" s="3">
        <v>2.5686464082414986</v>
      </c>
      <c r="D19" s="3">
        <v>0.92746574000556237</v>
      </c>
      <c r="E19" s="3">
        <v>1.2772984874837654</v>
      </c>
      <c r="F19" s="3">
        <v>-0.4721779755000064</v>
      </c>
      <c r="G19" s="3">
        <v>1.4213134107255847</v>
      </c>
      <c r="H19" s="3">
        <v>0.18247064043457684</v>
      </c>
      <c r="I19" s="3">
        <v>-0.35764699841579883</v>
      </c>
      <c r="J19" s="3">
        <v>0.20640564628169855</v>
      </c>
      <c r="K19" s="3">
        <v>-4.1574791232576374</v>
      </c>
      <c r="L19" s="3">
        <v>2.4695275268866226</v>
      </c>
      <c r="M19" s="3">
        <v>-3.5121784036976464</v>
      </c>
      <c r="N19" s="3">
        <v>-3.9404481842625749</v>
      </c>
      <c r="O19" s="3">
        <v>-3.5935925412811116</v>
      </c>
      <c r="P19" s="3">
        <v>-1.4951336144008565E-2</v>
      </c>
      <c r="Q19" s="3">
        <v>-3.3566979492957785</v>
      </c>
      <c r="R19" s="3">
        <f t="shared" si="0"/>
        <v>4.1468538305442735</v>
      </c>
    </row>
    <row r="20" spans="1:18">
      <c r="A20">
        <v>390</v>
      </c>
      <c r="B20" t="s">
        <v>186</v>
      </c>
      <c r="C20" s="3">
        <v>3.036131472550796</v>
      </c>
      <c r="D20" s="3">
        <v>0.42475570253732897</v>
      </c>
      <c r="E20" s="3">
        <v>1.1899482724654646</v>
      </c>
      <c r="F20" s="3">
        <v>-0.53984579863923798</v>
      </c>
      <c r="G20" s="3">
        <v>1.0194474758866932</v>
      </c>
      <c r="H20" s="3">
        <v>0.29541259618537907</v>
      </c>
      <c r="I20" s="3">
        <v>-0.94580227118877858</v>
      </c>
      <c r="J20" s="3">
        <v>0.44455446184099401</v>
      </c>
      <c r="K20" s="3">
        <v>-4.4374430877590854</v>
      </c>
      <c r="L20" s="3">
        <v>2.2241571911416926</v>
      </c>
      <c r="M20" s="3">
        <v>-4.2628322869156499</v>
      </c>
      <c r="N20" s="3">
        <v>-4.6953036655079288</v>
      </c>
      <c r="O20" s="3">
        <v>-3.3691984756659963</v>
      </c>
      <c r="P20" s="3">
        <v>8.6451543136210063E-2</v>
      </c>
      <c r="Q20" s="3">
        <v>-3.8457895886978264</v>
      </c>
      <c r="R20" s="3">
        <f t="shared" si="0"/>
        <v>5.1398581273489228</v>
      </c>
    </row>
    <row r="21" spans="1:18">
      <c r="A21">
        <v>392</v>
      </c>
      <c r="B21" t="s">
        <v>186</v>
      </c>
      <c r="C21" s="3">
        <v>2.4267699131658915</v>
      </c>
      <c r="D21" s="3">
        <v>0.5590576400054772</v>
      </c>
      <c r="E21" s="3">
        <v>1.142166566082615</v>
      </c>
      <c r="F21" s="3">
        <v>-1.0057653210588064</v>
      </c>
      <c r="G21" s="3">
        <v>0.92742817615759776</v>
      </c>
      <c r="H21" s="3">
        <v>0.68893155028184694</v>
      </c>
      <c r="I21" s="3">
        <v>-0.96184168067112452</v>
      </c>
      <c r="J21" s="3">
        <v>-0.46955826299034342</v>
      </c>
      <c r="K21" s="3">
        <v>-3.8452276146578654</v>
      </c>
      <c r="L21" s="3">
        <v>2.0120146926450637</v>
      </c>
      <c r="M21" s="3">
        <v>-4.1891588272534293</v>
      </c>
      <c r="N21" s="3">
        <v>-3.9614002311736982</v>
      </c>
      <c r="O21" s="3">
        <v>-3.0275359052627699</v>
      </c>
      <c r="P21" s="3">
        <v>-0.19790202494747788</v>
      </c>
      <c r="Q21" s="3">
        <v>-3.656390525778626</v>
      </c>
      <c r="R21" s="3">
        <f t="shared" si="0"/>
        <v>3.4918419681833548</v>
      </c>
    </row>
    <row r="22" spans="1:18">
      <c r="A22">
        <v>393</v>
      </c>
      <c r="B22" t="s">
        <v>186</v>
      </c>
      <c r="C22" s="3">
        <v>2.6052928999988403</v>
      </c>
      <c r="D22" s="3">
        <v>0.19916161833935675</v>
      </c>
      <c r="E22" s="3">
        <v>1.1002356791095771</v>
      </c>
      <c r="F22" s="3">
        <v>-0.77617404965461745</v>
      </c>
      <c r="G22" s="3">
        <v>0.94026928811361898</v>
      </c>
      <c r="H22" s="3">
        <v>0.43066868634154432</v>
      </c>
      <c r="I22" s="3">
        <v>-1.2587797482530618</v>
      </c>
      <c r="J22" s="3">
        <v>0.10476492418203875</v>
      </c>
      <c r="K22" s="3">
        <v>-3.760575241998307</v>
      </c>
      <c r="L22" s="3">
        <v>2.1522824948616801</v>
      </c>
      <c r="M22" s="3">
        <v>-4.1703869148767261</v>
      </c>
      <c r="N22" s="3">
        <v>-5.3472737516087214</v>
      </c>
      <c r="O22" s="3">
        <v>-2.8720398914696226</v>
      </c>
      <c r="P22" s="3">
        <v>-0.21565563245570374</v>
      </c>
      <c r="Q22" s="3">
        <v>-3.3429178219209987</v>
      </c>
      <c r="R22" s="3">
        <f t="shared" si="0"/>
        <v>5.4520386757907602</v>
      </c>
    </row>
    <row r="23" spans="1:18">
      <c r="A23">
        <v>394</v>
      </c>
      <c r="B23" t="s">
        <v>186</v>
      </c>
      <c r="C23" s="3">
        <v>2.9149427752744543</v>
      </c>
      <c r="D23" s="3">
        <v>0.31581928352060373</v>
      </c>
      <c r="E23" s="3">
        <v>1.2452714943587537</v>
      </c>
      <c r="F23" s="3">
        <v>-1.2710672602210096</v>
      </c>
      <c r="G23" s="3">
        <v>0.30998729535284397</v>
      </c>
      <c r="H23" s="3">
        <v>0.55719701495216256</v>
      </c>
      <c r="I23" s="3">
        <v>-1.3958920569701156</v>
      </c>
      <c r="J23" s="3">
        <v>-0.55358688605317496</v>
      </c>
      <c r="K23" s="3">
        <v>-3.3478061913419914</v>
      </c>
      <c r="L23" s="3">
        <v>1.5310772840418885</v>
      </c>
      <c r="M23" s="3">
        <v>-4.4849512652339527</v>
      </c>
      <c r="N23" s="3">
        <v>-4.219301525447726</v>
      </c>
      <c r="O23" s="3">
        <v>-3.679857653226982</v>
      </c>
      <c r="P23" s="3">
        <v>-0.434320894237473</v>
      </c>
      <c r="Q23" s="3">
        <v>-3.6821204023856353</v>
      </c>
      <c r="R23" s="3">
        <f t="shared" si="0"/>
        <v>3.665714639394551</v>
      </c>
    </row>
    <row r="24" spans="1:18">
      <c r="A24">
        <v>395</v>
      </c>
      <c r="B24" t="s">
        <v>186</v>
      </c>
      <c r="C24" s="3">
        <v>2.4226358333239553</v>
      </c>
      <c r="D24" s="3">
        <v>0.31095262750979913</v>
      </c>
      <c r="E24" s="3">
        <v>0.67011265574837964</v>
      </c>
      <c r="F24" s="3">
        <v>-0.57033889806925941</v>
      </c>
      <c r="G24" s="3">
        <v>1.4400795545113283</v>
      </c>
      <c r="H24" s="3">
        <v>0.45583019594842966</v>
      </c>
      <c r="I24" s="3">
        <v>-0.13255318493486357</v>
      </c>
      <c r="J24" s="3">
        <v>0.27301663888786365</v>
      </c>
      <c r="K24" s="3">
        <v>-4.1742015236350092</v>
      </c>
      <c r="L24" s="3">
        <v>2.3426807802485499</v>
      </c>
      <c r="M24" s="3">
        <v>-3.4509176673925275</v>
      </c>
      <c r="N24" s="3">
        <v>-4.6857474513994681</v>
      </c>
      <c r="O24" s="3">
        <v>-3.8606819029472632</v>
      </c>
      <c r="P24" s="3">
        <v>-0.1443440601487076</v>
      </c>
      <c r="Q24" s="3">
        <v>-3.4737825640618958</v>
      </c>
      <c r="R24" s="3">
        <f t="shared" si="0"/>
        <v>4.9587640902873318</v>
      </c>
    </row>
    <row r="25" spans="1:18">
      <c r="A25">
        <v>396</v>
      </c>
      <c r="B25" t="s">
        <v>186</v>
      </c>
      <c r="C25" s="3">
        <v>2.955529069537409</v>
      </c>
      <c r="D25" s="3">
        <v>0.11437206226957386</v>
      </c>
      <c r="E25" s="3">
        <v>1.3368726249079224</v>
      </c>
      <c r="F25" s="3">
        <v>-1.107761913693043</v>
      </c>
      <c r="G25" s="3">
        <v>0.78708721511011248</v>
      </c>
      <c r="H25" s="3">
        <v>0.53939846262800373</v>
      </c>
      <c r="I25" s="3">
        <v>-0.85167251885751583</v>
      </c>
      <c r="J25" s="3">
        <v>-0.70757499738602903</v>
      </c>
      <c r="K25" s="3">
        <v>-3.6031465498829007</v>
      </c>
      <c r="L25" s="3">
        <v>1.9443387476740703</v>
      </c>
      <c r="M25" s="3">
        <v>-4.0972358239621016</v>
      </c>
      <c r="N25" s="3">
        <v>-4.0097002827753947</v>
      </c>
      <c r="O25" s="3">
        <v>-4.3070138939393665</v>
      </c>
      <c r="P25" s="3">
        <v>-0.6788681973926316</v>
      </c>
      <c r="Q25" s="3">
        <v>-3.2342649196736026</v>
      </c>
      <c r="R25" s="3">
        <f t="shared" si="0"/>
        <v>3.3021252853893657</v>
      </c>
    </row>
    <row r="26" spans="1:18">
      <c r="A26">
        <v>402</v>
      </c>
      <c r="B26" t="s">
        <v>186</v>
      </c>
      <c r="C26" s="3">
        <v>2.6583125979175435</v>
      </c>
      <c r="D26" s="3">
        <v>0.26606710214577589</v>
      </c>
      <c r="E26" s="3">
        <v>1.3612925120849617</v>
      </c>
      <c r="F26" s="3">
        <v>-0.63260066781996827</v>
      </c>
      <c r="G26" s="3">
        <v>0.94171303638179182</v>
      </c>
      <c r="H26" s="3">
        <v>6.7406276154663658E-2</v>
      </c>
      <c r="I26" s="3">
        <v>-1.0424414288531381</v>
      </c>
      <c r="J26" s="3">
        <v>8.6046743239162282E-2</v>
      </c>
      <c r="K26" s="3">
        <v>-4.3890708317672811</v>
      </c>
      <c r="L26" s="3">
        <v>2.1449975920222037</v>
      </c>
      <c r="M26" s="3">
        <v>-4.5977684891802646</v>
      </c>
      <c r="N26" s="3">
        <v>-4.7817733509800995</v>
      </c>
      <c r="O26" s="3">
        <v>-3.5000612514275993</v>
      </c>
      <c r="P26" s="3">
        <v>0.72163892131328922</v>
      </c>
      <c r="Q26" s="3">
        <v>-2.6529171415099704</v>
      </c>
      <c r="R26" s="3">
        <f t="shared" si="0"/>
        <v>4.8678200942192618</v>
      </c>
    </row>
    <row r="27" spans="1:18">
      <c r="A27">
        <v>411</v>
      </c>
      <c r="B27" t="s">
        <v>186</v>
      </c>
      <c r="C27" s="3">
        <v>2.6433608012403482</v>
      </c>
      <c r="D27" s="3">
        <v>0.32849157332234213</v>
      </c>
      <c r="E27" s="3">
        <v>1.3895221059311282</v>
      </c>
      <c r="F27" s="3">
        <v>-0.22121035535413114</v>
      </c>
      <c r="G27" s="3">
        <v>0.60781347350987147</v>
      </c>
      <c r="H27" s="3">
        <v>1.2447452785491926</v>
      </c>
      <c r="I27" s="3">
        <v>-2.465618471359285</v>
      </c>
      <c r="J27" s="3">
        <v>0.31619567808856175</v>
      </c>
      <c r="K27" s="3">
        <v>-5.0323358440731134</v>
      </c>
      <c r="L27" s="3">
        <v>1.8010892755669303</v>
      </c>
      <c r="M27" s="3">
        <v>-3.9919367504947836</v>
      </c>
      <c r="N27" s="3">
        <v>-3.7171440013712846</v>
      </c>
      <c r="O27" s="3">
        <v>-2.6948122695214494</v>
      </c>
      <c r="P27" s="3">
        <v>0.5364162907736798</v>
      </c>
      <c r="Q27" s="3">
        <v>-2.7538083773886228</v>
      </c>
      <c r="R27" s="3">
        <f t="shared" si="0"/>
        <v>4.0333396794598464</v>
      </c>
    </row>
    <row r="28" spans="1:18">
      <c r="A28">
        <v>412</v>
      </c>
      <c r="B28" t="s">
        <v>186</v>
      </c>
      <c r="C28" s="3">
        <v>2.5768292969006694</v>
      </c>
      <c r="D28" s="3">
        <v>2.0887857311123526E-2</v>
      </c>
      <c r="E28" s="3">
        <v>1.2429921121626997</v>
      </c>
      <c r="F28" s="3">
        <v>-1.2738557258618144</v>
      </c>
      <c r="G28" s="3">
        <v>1.0182568277682869</v>
      </c>
      <c r="H28" s="3">
        <v>0.420841145478839</v>
      </c>
      <c r="I28" s="3">
        <v>-1.284311365595201</v>
      </c>
      <c r="J28" s="3">
        <v>-0.90233818131935095</v>
      </c>
      <c r="K28" s="3">
        <v>-3.9318303961051875</v>
      </c>
      <c r="L28" s="3">
        <v>2.035425670953579</v>
      </c>
      <c r="M28" s="3">
        <v>-4.7830614215743914</v>
      </c>
      <c r="N28" s="3">
        <v>-4.3450694429458245</v>
      </c>
      <c r="O28" s="3">
        <v>-4.4370704596532313</v>
      </c>
      <c r="P28" s="3">
        <v>-8.4096874042607794E-2</v>
      </c>
      <c r="Q28" s="3">
        <v>-4.3221462512514428</v>
      </c>
      <c r="R28" s="3">
        <f t="shared" si="0"/>
        <v>3.4427312616264736</v>
      </c>
    </row>
    <row r="29" spans="1:18">
      <c r="A29">
        <v>413</v>
      </c>
      <c r="B29" t="s">
        <v>186</v>
      </c>
      <c r="C29" s="3">
        <v>2.9594388764026931</v>
      </c>
      <c r="D29" s="3">
        <v>-0.45080743212186292</v>
      </c>
      <c r="E29" s="3">
        <v>0.83659903136901903</v>
      </c>
      <c r="F29" s="3">
        <v>-1.068952472630226</v>
      </c>
      <c r="G29" s="3">
        <v>0.82648073622634044</v>
      </c>
      <c r="H29" s="3">
        <v>0.53964962680906226</v>
      </c>
      <c r="I29" s="3">
        <v>-0.87699609458525174</v>
      </c>
      <c r="J29" s="3">
        <v>-0.1741387288828129</v>
      </c>
      <c r="K29" s="3">
        <v>-3.9461293055544573</v>
      </c>
      <c r="L29" s="3">
        <v>1.390437890713077</v>
      </c>
      <c r="M29" s="3">
        <v>-5.1888378618659061</v>
      </c>
      <c r="N29" s="3">
        <v>-5.6848636272826027</v>
      </c>
      <c r="O29" s="3">
        <v>-4.7586925390927206</v>
      </c>
      <c r="P29" s="3">
        <v>-0.3794399338836385</v>
      </c>
      <c r="Q29" s="3">
        <v>-4.5818531655714523</v>
      </c>
      <c r="R29" s="3">
        <f t="shared" si="0"/>
        <v>5.5107248983997899</v>
      </c>
    </row>
    <row r="30" spans="1:18">
      <c r="A30">
        <v>414</v>
      </c>
      <c r="B30" t="s">
        <v>186</v>
      </c>
      <c r="C30" s="3">
        <v>2.5737936894192295</v>
      </c>
      <c r="D30" s="3">
        <v>-0.16439756705135977</v>
      </c>
      <c r="E30" s="3">
        <v>1.0629950046803174</v>
      </c>
      <c r="F30" s="3">
        <v>-1.1365610085213227</v>
      </c>
      <c r="G30" s="3">
        <v>1.1318723721877397</v>
      </c>
      <c r="H30" s="3">
        <v>0.24207799488105408</v>
      </c>
      <c r="I30" s="3">
        <v>-1.2760592360726051</v>
      </c>
      <c r="J30" s="3">
        <v>-2.4432507566327644E-2</v>
      </c>
      <c r="K30" s="3">
        <v>-4.0115852639688576</v>
      </c>
      <c r="L30" s="3">
        <v>2.1473005612063645</v>
      </c>
      <c r="M30" s="3">
        <v>-4.1230728992269405</v>
      </c>
      <c r="N30" s="3">
        <v>-5.3445999552429342</v>
      </c>
      <c r="O30" s="3">
        <v>-3.2694121098609479</v>
      </c>
      <c r="P30" s="3">
        <v>6.3841207480816564E-2</v>
      </c>
      <c r="Q30" s="3">
        <v>-4.0437539561088336</v>
      </c>
      <c r="R30" s="3">
        <f t="shared" si="0"/>
        <v>5.3201674476766065</v>
      </c>
    </row>
    <row r="31" spans="1:18">
      <c r="A31">
        <v>416</v>
      </c>
      <c r="B31" t="s">
        <v>186</v>
      </c>
      <c r="C31" s="3">
        <v>2.8691806982636514</v>
      </c>
      <c r="D31" s="3">
        <v>-0.11888774595204055</v>
      </c>
      <c r="E31" s="3">
        <v>1.0434555790148963</v>
      </c>
      <c r="F31" s="3">
        <v>-1.1696738247288749</v>
      </c>
      <c r="G31" s="3">
        <v>0.56366857118924685</v>
      </c>
      <c r="H31" s="3">
        <v>0.32823667309616766</v>
      </c>
      <c r="I31" s="3">
        <v>-1.5266895520893371</v>
      </c>
      <c r="J31" s="3">
        <v>5.8458892590330436E-2</v>
      </c>
      <c r="K31" s="3">
        <v>-3.4197834506800575</v>
      </c>
      <c r="L31" s="3">
        <v>1.9725097616493912</v>
      </c>
      <c r="M31" s="3">
        <v>-3.8390856411754939</v>
      </c>
      <c r="N31" s="3">
        <v>-4.1971915502942352</v>
      </c>
      <c r="O31" s="3">
        <v>-3.6164473857539079</v>
      </c>
      <c r="P31" s="3">
        <v>-0.34130249186901196</v>
      </c>
      <c r="Q31" s="3">
        <v>-3.0986760502713437</v>
      </c>
      <c r="R31" s="3">
        <f t="shared" si="0"/>
        <v>4.2556504428845656</v>
      </c>
    </row>
    <row r="32" spans="1:18">
      <c r="A32">
        <v>417</v>
      </c>
      <c r="B32" t="s">
        <v>186</v>
      </c>
      <c r="C32" s="3">
        <v>2.8124856263538902</v>
      </c>
      <c r="D32" s="3">
        <v>0.10917559881328032</v>
      </c>
      <c r="E32" s="3">
        <v>1.1768646605809678</v>
      </c>
      <c r="F32" s="3">
        <v>-0.71887110165097567</v>
      </c>
      <c r="G32" s="3">
        <v>0.71859362022286888</v>
      </c>
      <c r="H32" s="3">
        <v>0.32386786338878437</v>
      </c>
      <c r="I32" s="3">
        <v>-0.76014143919133659</v>
      </c>
      <c r="J32" s="3">
        <v>-3.8849389068928986E-4</v>
      </c>
      <c r="K32" s="3">
        <v>-4.1988272218577478</v>
      </c>
      <c r="L32" s="3">
        <v>2.0978799698843638</v>
      </c>
      <c r="M32" s="3">
        <v>-4.7824798772625527</v>
      </c>
      <c r="N32" s="3">
        <v>-4.7777130016040985</v>
      </c>
      <c r="O32" s="3">
        <v>-2.7862370935955099</v>
      </c>
      <c r="P32" s="3">
        <v>0.34388011189221857</v>
      </c>
      <c r="Q32" s="3">
        <v>-3.2056962074065218</v>
      </c>
      <c r="R32" s="3">
        <f t="shared" si="0"/>
        <v>4.7773245077134092</v>
      </c>
    </row>
    <row r="33" spans="1:18">
      <c r="A33">
        <v>419</v>
      </c>
      <c r="B33" t="s">
        <v>186</v>
      </c>
      <c r="C33" s="3">
        <v>2.6921361280569371</v>
      </c>
      <c r="D33" s="3">
        <v>3.6021418996838861E-2</v>
      </c>
      <c r="E33" s="3">
        <v>0.793053144891676</v>
      </c>
      <c r="F33" s="3">
        <v>-1.3938362592520868</v>
      </c>
      <c r="G33" s="3">
        <v>0.82709705465987327</v>
      </c>
      <c r="H33" s="3">
        <v>0.56766600644555254</v>
      </c>
      <c r="I33" s="3">
        <v>-1.1037384014419267</v>
      </c>
      <c r="J33" s="3">
        <v>-0.58992234774409624</v>
      </c>
      <c r="K33" s="3">
        <v>-4.0391018356863633</v>
      </c>
      <c r="L33" s="3">
        <v>1.3531913766430854</v>
      </c>
      <c r="M33" s="3">
        <v>-4.2284189512279546</v>
      </c>
      <c r="N33" s="3">
        <v>-4.6238785903520103</v>
      </c>
      <c r="O33" s="3">
        <v>-4.0659641617306796</v>
      </c>
      <c r="P33" s="3">
        <v>-4.7797353475996118E-2</v>
      </c>
      <c r="Q33" s="3">
        <v>-3.1263460313542701</v>
      </c>
      <c r="R33" s="3">
        <f t="shared" si="0"/>
        <v>4.0339562426079141</v>
      </c>
    </row>
    <row r="34" spans="1:18">
      <c r="A34">
        <v>424</v>
      </c>
      <c r="B34" t="s">
        <v>186</v>
      </c>
      <c r="C34" s="3">
        <v>3.4601412639678806</v>
      </c>
      <c r="D34" s="3">
        <v>8.9918805478372832E-2</v>
      </c>
      <c r="E34" s="3">
        <v>0.74746468872012173</v>
      </c>
      <c r="F34" s="3">
        <v>-1.3546975319756527</v>
      </c>
      <c r="G34" s="3">
        <v>0.81036901192071653</v>
      </c>
      <c r="H34" s="3">
        <v>0.76843285593498223</v>
      </c>
      <c r="I34" s="3">
        <v>-0.4601264727442107</v>
      </c>
      <c r="J34" s="3">
        <v>-0.36448572260661649</v>
      </c>
      <c r="K34" s="3">
        <v>-4.6196937785690082</v>
      </c>
      <c r="L34" s="3">
        <v>1.3079528856052711</v>
      </c>
      <c r="M34" s="3">
        <v>-5.7881991456128006</v>
      </c>
      <c r="N34" s="3">
        <v>-5.0837966220543507</v>
      </c>
      <c r="O34" s="3" t="s">
        <v>4</v>
      </c>
      <c r="P34" s="3">
        <v>-0.41924935325459245</v>
      </c>
      <c r="Q34" s="3">
        <v>-3.3467590332607351</v>
      </c>
      <c r="R34" s="3">
        <f t="shared" si="0"/>
        <v>4.7193108994477342</v>
      </c>
    </row>
    <row r="35" spans="1:18">
      <c r="A35">
        <v>429</v>
      </c>
      <c r="B35" t="s">
        <v>186</v>
      </c>
      <c r="C35" s="3">
        <v>2.649739973229881</v>
      </c>
      <c r="D35" s="3">
        <v>-0.15189733684216122</v>
      </c>
      <c r="E35" s="3">
        <v>0.88454104770440978</v>
      </c>
      <c r="F35" s="3">
        <v>-1.7059455233889338</v>
      </c>
      <c r="G35" s="3">
        <v>0.54538388405830673</v>
      </c>
      <c r="H35" s="3">
        <v>0.53289162671118362</v>
      </c>
      <c r="I35" s="3">
        <v>-0.74189008133053491</v>
      </c>
      <c r="J35" s="3">
        <v>-0.5802718591208631</v>
      </c>
      <c r="K35" s="3">
        <v>-2.9082074332147236</v>
      </c>
      <c r="L35" s="3">
        <v>1.3055779254411455</v>
      </c>
      <c r="M35" s="3">
        <v>-4.7525678155337374</v>
      </c>
      <c r="N35" s="3">
        <v>-5.0846615145801266</v>
      </c>
      <c r="O35" s="3" t="s">
        <v>4</v>
      </c>
      <c r="P35" s="3">
        <v>-0.81980805078465124</v>
      </c>
      <c r="Q35" s="3">
        <v>-3.7474520277443872</v>
      </c>
      <c r="R35" s="3">
        <f t="shared" si="0"/>
        <v>4.5043896554592635</v>
      </c>
    </row>
    <row r="36" spans="1:18">
      <c r="A36">
        <v>431</v>
      </c>
      <c r="B36" t="s">
        <v>186</v>
      </c>
      <c r="C36" s="3">
        <v>2.5899547789668631</v>
      </c>
      <c r="D36" s="3">
        <v>-0.23544083656440407</v>
      </c>
      <c r="E36" s="3">
        <v>1.4174806402740039</v>
      </c>
      <c r="F36" s="3">
        <v>-0.94567528020905556</v>
      </c>
      <c r="G36" s="3">
        <v>0.52786068402131292</v>
      </c>
      <c r="H36" s="3">
        <v>0.68827827019191901</v>
      </c>
      <c r="I36" s="3">
        <v>-2.2816044599943943</v>
      </c>
      <c r="J36" s="3">
        <v>-0.59668595194466079</v>
      </c>
      <c r="K36" s="3">
        <v>-3.4956274259282445</v>
      </c>
      <c r="L36" s="3">
        <v>2.0767519275788722</v>
      </c>
      <c r="M36" s="3">
        <v>-3.3800494578130333</v>
      </c>
      <c r="N36" s="3">
        <v>-4.4605717662797524</v>
      </c>
      <c r="O36" s="3">
        <v>-3.4119643272032043</v>
      </c>
      <c r="P36" s="3">
        <v>-0.31046630725185054</v>
      </c>
      <c r="Q36" s="3">
        <v>-3.1538114802370991</v>
      </c>
      <c r="R36" s="3">
        <f t="shared" si="0"/>
        <v>3.8638858143350916</v>
      </c>
    </row>
    <row r="37" spans="1:18">
      <c r="A37">
        <v>432</v>
      </c>
      <c r="B37" t="s">
        <v>186</v>
      </c>
      <c r="C37" s="3">
        <v>2.8564511816205496</v>
      </c>
      <c r="D37" s="3">
        <v>0.43850996324978553</v>
      </c>
      <c r="E37" s="3">
        <v>1.3588990985187444</v>
      </c>
      <c r="F37" s="3">
        <v>-1.2357110484770395</v>
      </c>
      <c r="G37" s="3">
        <v>0.91316690563667535</v>
      </c>
      <c r="H37" s="3">
        <v>0.31013426969704128</v>
      </c>
      <c r="I37" s="3">
        <v>-0.31774822742297459</v>
      </c>
      <c r="J37" s="3">
        <v>-0.31992960890640987</v>
      </c>
      <c r="K37" s="3">
        <v>-3.6107945818289444</v>
      </c>
      <c r="L37" s="3">
        <v>2.0339807653116964</v>
      </c>
      <c r="M37" s="3">
        <v>-4.0574005365432342</v>
      </c>
      <c r="N37" s="3">
        <v>-4.220725445908748</v>
      </c>
      <c r="O37" s="3">
        <v>-3.5771951490855507</v>
      </c>
      <c r="P37" s="3">
        <v>-0.46895777512531467</v>
      </c>
      <c r="Q37" s="3">
        <v>-3.4864522414914987</v>
      </c>
      <c r="R37" s="3">
        <f t="shared" si="0"/>
        <v>3.9007958370023381</v>
      </c>
    </row>
    <row r="38" spans="1:18">
      <c r="A38">
        <v>433</v>
      </c>
      <c r="B38" t="s">
        <v>186</v>
      </c>
      <c r="C38" s="3">
        <v>2.7061165557172018</v>
      </c>
      <c r="D38" s="3">
        <v>0.61367423620683326</v>
      </c>
      <c r="E38" s="3">
        <v>1.4034589541971805</v>
      </c>
      <c r="F38" s="3">
        <v>-0.56027428358321174</v>
      </c>
      <c r="G38" s="3">
        <v>1.3239350159446985</v>
      </c>
      <c r="H38" s="3">
        <v>0.60721857380525179</v>
      </c>
      <c r="I38" s="3">
        <v>-0.75864019280945172</v>
      </c>
      <c r="J38" s="3">
        <v>1.0301763856700106</v>
      </c>
      <c r="K38" s="3">
        <v>-4.1211755446005718</v>
      </c>
      <c r="L38" s="3">
        <v>2.5192923469948276</v>
      </c>
      <c r="M38" s="3">
        <v>-3.7745061754588711</v>
      </c>
      <c r="N38" s="3">
        <v>-4.091203323917977</v>
      </c>
      <c r="O38" s="3">
        <v>-3.0135374372734951</v>
      </c>
      <c r="P38" s="3">
        <v>-0.51609460086656256</v>
      </c>
      <c r="Q38" s="3">
        <v>-2.6586586067031313</v>
      </c>
      <c r="R38" s="3">
        <f t="shared" si="0"/>
        <v>5.1213797095879876</v>
      </c>
    </row>
    <row r="39" spans="1:18">
      <c r="A39">
        <v>435</v>
      </c>
      <c r="B39" t="s">
        <v>186</v>
      </c>
      <c r="C39" s="3">
        <v>2.7358921636645022</v>
      </c>
      <c r="D39" s="3">
        <v>0.48742952162106334</v>
      </c>
      <c r="E39" s="3">
        <v>1.2794979267427316</v>
      </c>
      <c r="F39" s="3">
        <v>-1.2489983534501619</v>
      </c>
      <c r="G39" s="3">
        <v>1.220580676977832</v>
      </c>
      <c r="H39" s="3">
        <v>0.35699532213591922</v>
      </c>
      <c r="I39" s="3">
        <v>-0.81207636344813849</v>
      </c>
      <c r="J39" s="3">
        <v>-0.86547764136594196</v>
      </c>
      <c r="K39" s="3">
        <v>-4.0918419051259818</v>
      </c>
      <c r="L39" s="3">
        <v>1.8287975640931009</v>
      </c>
      <c r="M39" s="3">
        <v>-3.849937005129096</v>
      </c>
      <c r="N39" s="3">
        <v>-5.0715129169361148</v>
      </c>
      <c r="O39" s="3">
        <v>-3.5998659813578122</v>
      </c>
      <c r="P39" s="3">
        <v>-0.22162625765225741</v>
      </c>
      <c r="Q39" s="3">
        <v>-3.586450575626376</v>
      </c>
      <c r="R39" s="3">
        <f t="shared" si="0"/>
        <v>4.2060352755701729</v>
      </c>
    </row>
    <row r="40" spans="1:18">
      <c r="A40">
        <v>437</v>
      </c>
      <c r="B40" t="s">
        <v>186</v>
      </c>
      <c r="C40" s="3">
        <v>2.7119387352553019</v>
      </c>
      <c r="D40" s="3">
        <v>0.31043111240676424</v>
      </c>
      <c r="E40" s="3">
        <v>1.1231131313498572</v>
      </c>
      <c r="F40" s="3">
        <v>-1.000106006525801</v>
      </c>
      <c r="G40" s="3">
        <v>0.71160149665822559</v>
      </c>
      <c r="H40" s="3">
        <v>0.38239521087359662</v>
      </c>
      <c r="I40" s="3">
        <v>-1.1532422592302112</v>
      </c>
      <c r="J40" s="3">
        <v>-0.18223492345762438</v>
      </c>
      <c r="K40" s="3">
        <v>-3.5044686022318139</v>
      </c>
      <c r="L40" s="3">
        <v>1.8686100632395473</v>
      </c>
      <c r="M40" s="3">
        <v>-4.9184059822870481</v>
      </c>
      <c r="N40" s="3">
        <v>-4.7390983571905352</v>
      </c>
      <c r="O40" s="3">
        <v>-3.9351223596545033</v>
      </c>
      <c r="P40" s="3">
        <v>-0.30146684055530315</v>
      </c>
      <c r="Q40" s="3">
        <v>-3.6588997748489689</v>
      </c>
      <c r="R40" s="3">
        <f t="shared" si="0"/>
        <v>4.5568634337329108</v>
      </c>
    </row>
    <row r="41" spans="1:18">
      <c r="A41">
        <v>438</v>
      </c>
      <c r="B41" t="s">
        <v>186</v>
      </c>
      <c r="C41" s="3">
        <v>2.5487454953387747</v>
      </c>
      <c r="D41" s="3">
        <v>0.38217654030454185</v>
      </c>
      <c r="E41" s="3">
        <v>0.95374617144607754</v>
      </c>
      <c r="F41" s="3">
        <v>-0.68145406609885484</v>
      </c>
      <c r="G41" s="3">
        <v>0.90694075354169712</v>
      </c>
      <c r="H41" s="3">
        <v>0.36108826074265465</v>
      </c>
      <c r="I41" s="3">
        <v>-0.87895663151764936</v>
      </c>
      <c r="J41" s="3">
        <v>0.1866947730689148</v>
      </c>
      <c r="K41" s="3">
        <v>-3.9199647230322654</v>
      </c>
      <c r="L41" s="3">
        <v>2.173643105904425</v>
      </c>
      <c r="M41" s="3">
        <v>-4.040297519031661</v>
      </c>
      <c r="N41" s="3">
        <v>-4.5094386465550542</v>
      </c>
      <c r="O41" s="3">
        <v>-3.5957075476403872</v>
      </c>
      <c r="P41" s="3">
        <v>0.10319021340912471</v>
      </c>
      <c r="Q41" s="3">
        <v>-4.1910800935736887</v>
      </c>
      <c r="R41" s="3">
        <f t="shared" si="0"/>
        <v>4.696133419623969</v>
      </c>
    </row>
    <row r="42" spans="1:18">
      <c r="A42">
        <v>439</v>
      </c>
      <c r="B42" t="s">
        <v>186</v>
      </c>
      <c r="C42" s="3">
        <v>2.9664787664273078</v>
      </c>
      <c r="D42" s="3">
        <v>7.8035010478320288E-2</v>
      </c>
      <c r="E42" s="3">
        <v>1.0361295765755933</v>
      </c>
      <c r="F42" s="3">
        <v>-0.58859311072387044</v>
      </c>
      <c r="G42" s="3">
        <v>0.79025009258019452</v>
      </c>
      <c r="H42" s="3">
        <v>0.22755085231390026</v>
      </c>
      <c r="I42" s="3">
        <v>-1.1598454038302783</v>
      </c>
      <c r="J42" s="3">
        <v>0.39022428113229068</v>
      </c>
      <c r="K42" s="3">
        <v>-4.135637236611224</v>
      </c>
      <c r="L42" s="3">
        <v>2.1358439237312261</v>
      </c>
      <c r="M42" s="3">
        <v>-3.6251091030368841</v>
      </c>
      <c r="N42" s="3">
        <v>-5.5190382021051434</v>
      </c>
      <c r="O42" s="3">
        <v>-4.1731185599069178</v>
      </c>
      <c r="P42" s="3">
        <v>0.15135752528983559</v>
      </c>
      <c r="Q42" s="3">
        <v>-3.8809521754806298</v>
      </c>
      <c r="R42" s="3">
        <f t="shared" si="0"/>
        <v>5.9092624832374341</v>
      </c>
    </row>
    <row r="43" spans="1:18">
      <c r="A43">
        <v>440</v>
      </c>
      <c r="B43" t="s">
        <v>186</v>
      </c>
      <c r="C43" s="3">
        <v>2.8510952971360517</v>
      </c>
      <c r="D43" s="3">
        <v>-0.48354410972808282</v>
      </c>
      <c r="E43" s="3">
        <v>0.57455346608803026</v>
      </c>
      <c r="F43" s="3">
        <v>-0.84028099532334366</v>
      </c>
      <c r="G43" s="3">
        <v>0.60594492735168259</v>
      </c>
      <c r="H43" s="3">
        <v>0.43347821769889094</v>
      </c>
      <c r="I43" s="3">
        <v>-0.50219100840249808</v>
      </c>
      <c r="J43" s="3">
        <v>9.0015902669875913E-2</v>
      </c>
      <c r="K43" s="3">
        <v>-3.5326695860942863</v>
      </c>
      <c r="L43" s="3">
        <v>2.1041396458675123</v>
      </c>
      <c r="M43" s="3">
        <v>-3.854147128838914</v>
      </c>
      <c r="N43" s="3">
        <v>-4.6709040815079348</v>
      </c>
      <c r="O43" s="3">
        <v>-3.7464731783208727</v>
      </c>
      <c r="P43" s="3">
        <v>-0.3578488560923283</v>
      </c>
      <c r="Q43" s="3">
        <v>-3.1050043349646721</v>
      </c>
      <c r="R43" s="3">
        <f t="shared" si="0"/>
        <v>4.7609199841778107</v>
      </c>
    </row>
    <row r="44" spans="1:18">
      <c r="A44">
        <v>441</v>
      </c>
      <c r="B44" t="s">
        <v>186</v>
      </c>
      <c r="C44" s="3">
        <v>2.6542382734070884</v>
      </c>
      <c r="D44" s="3">
        <v>-0.14634630262186121</v>
      </c>
      <c r="E44" s="3">
        <v>1.04939928410192</v>
      </c>
      <c r="F44" s="3">
        <v>-1.0891750363724775</v>
      </c>
      <c r="G44" s="3">
        <v>0.52448554463647667</v>
      </c>
      <c r="H44" s="3">
        <v>0.79398881696206658</v>
      </c>
      <c r="I44" s="3">
        <v>-1.8435046944097095</v>
      </c>
      <c r="J44" s="3">
        <v>-4.8653532420903645E-2</v>
      </c>
      <c r="K44" s="3">
        <v>-3.756414676462235</v>
      </c>
      <c r="L44" s="3">
        <v>1.8915691908639189</v>
      </c>
      <c r="M44" s="3">
        <v>-3.706840093749058</v>
      </c>
      <c r="N44" s="3">
        <v>-4.2755213759537511</v>
      </c>
      <c r="O44" s="3">
        <v>-3.4033318295914796</v>
      </c>
      <c r="P44" s="3">
        <v>-0.21629795854340017</v>
      </c>
      <c r="Q44" s="3">
        <v>-3.3900493329335184</v>
      </c>
      <c r="R44" s="3">
        <f t="shared" si="0"/>
        <v>4.2268678435328475</v>
      </c>
    </row>
    <row r="45" spans="1:18">
      <c r="A45">
        <v>442</v>
      </c>
      <c r="B45" t="s">
        <v>186</v>
      </c>
      <c r="C45" s="3">
        <v>3.2330794512331451</v>
      </c>
      <c r="D45" s="3">
        <v>-0.291927735345066</v>
      </c>
      <c r="E45" s="3">
        <v>0.80707243328320999</v>
      </c>
      <c r="F45" s="3">
        <v>-1.369390328959561</v>
      </c>
      <c r="G45" s="3">
        <v>0.7489890740629086</v>
      </c>
      <c r="H45" s="3">
        <v>0.54384770308097785</v>
      </c>
      <c r="I45" s="3">
        <v>-0.9730371527589412</v>
      </c>
      <c r="J45" s="3">
        <v>-0.22202587870702573</v>
      </c>
      <c r="K45" s="3">
        <v>-4.1224542854737507</v>
      </c>
      <c r="L45" s="3">
        <v>1.8296808788212076</v>
      </c>
      <c r="M45" s="3">
        <v>-5.1463892361169101</v>
      </c>
      <c r="N45" s="3">
        <v>-3.7946197637582451</v>
      </c>
      <c r="O45" s="3">
        <v>-3.8344569380480209</v>
      </c>
      <c r="P45" s="3">
        <v>-0.40346194290329507</v>
      </c>
      <c r="Q45" s="3">
        <v>-3.2626094715369405</v>
      </c>
      <c r="R45" s="3">
        <f t="shared" si="0"/>
        <v>3.5725938850512193</v>
      </c>
    </row>
    <row r="46" spans="1:18">
      <c r="A46">
        <v>444</v>
      </c>
      <c r="B46" t="s">
        <v>186</v>
      </c>
      <c r="C46" s="3">
        <v>2.9678464498046573</v>
      </c>
      <c r="D46" s="3">
        <v>0.28472380295542621</v>
      </c>
      <c r="E46" s="3">
        <v>0.57687553212861076</v>
      </c>
      <c r="F46" s="3">
        <v>-0.49716658674522662</v>
      </c>
      <c r="G46" s="3">
        <v>0.90879707564343803</v>
      </c>
      <c r="H46" s="3">
        <v>0.13268856127821493</v>
      </c>
      <c r="I46" s="3">
        <v>-0.53800525238186481</v>
      </c>
      <c r="J46" s="3">
        <v>0.29610793589409212</v>
      </c>
      <c r="K46" s="3">
        <v>-3.7156316130555673</v>
      </c>
      <c r="L46" s="3">
        <v>2.1117008641692649</v>
      </c>
      <c r="M46" s="3">
        <v>-4.4030960679315285</v>
      </c>
      <c r="N46" s="3">
        <v>-4.2422210288826037</v>
      </c>
      <c r="O46" s="3">
        <v>-3.592151962781827</v>
      </c>
      <c r="P46" s="3">
        <v>-0.29370047367075003</v>
      </c>
      <c r="Q46" s="3">
        <v>-4.3152079881709824</v>
      </c>
      <c r="R46" s="3">
        <f t="shared" si="0"/>
        <v>4.5383289647766958</v>
      </c>
    </row>
    <row r="47" spans="1:18">
      <c r="A47">
        <v>445</v>
      </c>
      <c r="B47" t="s">
        <v>186</v>
      </c>
      <c r="C47" s="3">
        <v>3.2159666963834752</v>
      </c>
      <c r="D47" s="3">
        <v>0.29319029270834918</v>
      </c>
      <c r="E47" s="3">
        <v>1.5789623387292444</v>
      </c>
      <c r="F47" s="3">
        <v>-1.2840645576308134</v>
      </c>
      <c r="G47" s="3">
        <v>0.20040327590149332</v>
      </c>
      <c r="H47" s="3">
        <v>1.0471732955668713</v>
      </c>
      <c r="I47" s="3">
        <v>-0.88797061216738626</v>
      </c>
      <c r="J47" s="3">
        <v>-0.59441612493392171</v>
      </c>
      <c r="K47" s="3">
        <v>-3.752210531548748</v>
      </c>
      <c r="L47" s="3">
        <v>1.856348315712669</v>
      </c>
      <c r="M47" s="3">
        <v>-5.6112857490500048</v>
      </c>
      <c r="N47" s="3">
        <v>-4.3720101924091352</v>
      </c>
      <c r="O47" s="3" t="s">
        <v>4</v>
      </c>
      <c r="P47" s="3">
        <v>-0.71133273630307059</v>
      </c>
      <c r="Q47" s="3">
        <v>-2.6956006575406661</v>
      </c>
      <c r="R47" s="3">
        <f t="shared" si="0"/>
        <v>3.7775940674752135</v>
      </c>
    </row>
    <row r="48" spans="1:18">
      <c r="A48">
        <v>450</v>
      </c>
      <c r="B48" t="s">
        <v>186</v>
      </c>
      <c r="C48" s="3">
        <v>2.8763233584608336</v>
      </c>
      <c r="D48" s="3">
        <v>0.31276810887748852</v>
      </c>
      <c r="E48" s="3">
        <v>1.0699319373679259</v>
      </c>
      <c r="F48" s="3">
        <v>-0.80749595828576304</v>
      </c>
      <c r="G48" s="3">
        <v>0.71107736421422274</v>
      </c>
      <c r="H48" s="3">
        <v>0.35923722892098908</v>
      </c>
      <c r="I48" s="3">
        <v>-1.1429322630343606</v>
      </c>
      <c r="J48" s="3">
        <v>2.0900173518732856E-2</v>
      </c>
      <c r="K48" s="3">
        <v>-3.865442888740116</v>
      </c>
      <c r="L48" s="3">
        <v>1.9510099224449604</v>
      </c>
      <c r="M48" s="3">
        <v>-4.428209169563555</v>
      </c>
      <c r="N48" s="3">
        <v>-5.0948183653460255</v>
      </c>
      <c r="O48" s="3">
        <v>-3.5820692819717053</v>
      </c>
      <c r="P48" s="3">
        <v>-8.1195062855925926E-2</v>
      </c>
      <c r="Q48" s="3">
        <v>-3.1453456017870174</v>
      </c>
      <c r="R48" s="3">
        <f t="shared" si="0"/>
        <v>5.1157185388647584</v>
      </c>
    </row>
    <row r="49" spans="1:18">
      <c r="A49">
        <v>453</v>
      </c>
      <c r="B49" t="s">
        <v>186</v>
      </c>
      <c r="C49" s="3">
        <v>3.1854392505618385</v>
      </c>
      <c r="D49" s="3">
        <v>0.71993699290801061</v>
      </c>
      <c r="E49" s="3">
        <v>1.5709849556573836</v>
      </c>
      <c r="F49" s="3">
        <v>-0.52828505811963211</v>
      </c>
      <c r="G49" s="3">
        <v>1.1700278672349782</v>
      </c>
      <c r="H49" s="3">
        <v>0.57856532189474308</v>
      </c>
      <c r="I49" s="3">
        <v>-1.5815275570063285</v>
      </c>
      <c r="J49" s="3">
        <v>0.58512481985902554</v>
      </c>
      <c r="K49" s="3">
        <v>-5.599197352146895</v>
      </c>
      <c r="L49" s="3">
        <v>2.3599601620906547</v>
      </c>
      <c r="M49" s="3">
        <v>-3.578565143553309</v>
      </c>
      <c r="N49" s="3">
        <v>-5.0472884657953472</v>
      </c>
      <c r="O49" s="3">
        <v>-2.5838226469536281</v>
      </c>
      <c r="P49" s="3">
        <v>0.66516491245532094</v>
      </c>
      <c r="Q49" s="3">
        <v>-4.1511034648836649</v>
      </c>
      <c r="R49" s="3">
        <f t="shared" si="0"/>
        <v>5.6324132856543727</v>
      </c>
    </row>
    <row r="50" spans="1:18">
      <c r="A50">
        <v>455</v>
      </c>
      <c r="B50" t="s">
        <v>186</v>
      </c>
      <c r="C50" s="3">
        <v>3.0134247995218821</v>
      </c>
      <c r="D50" s="3">
        <v>0.81084526076880437</v>
      </c>
      <c r="E50" s="3">
        <v>0.99275322461023308</v>
      </c>
      <c r="F50" s="3">
        <v>-0.80950868764038475</v>
      </c>
      <c r="G50" s="3">
        <v>1.0418025464257319</v>
      </c>
      <c r="H50" s="3">
        <v>0.26313974945134433</v>
      </c>
      <c r="I50" s="3">
        <v>-0.93994370183816045</v>
      </c>
      <c r="J50" s="3">
        <v>0.41887123462707976</v>
      </c>
      <c r="K50" s="3">
        <v>-4.4391393770405188</v>
      </c>
      <c r="L50" s="3">
        <v>2.2375080083091916</v>
      </c>
      <c r="M50" s="3">
        <v>-4.4380622459255079</v>
      </c>
      <c r="N50" s="3">
        <v>-4.4589167340112752</v>
      </c>
      <c r="O50" s="3">
        <v>-3.8951354840902042</v>
      </c>
      <c r="P50" s="3">
        <v>0.12077228164154263</v>
      </c>
      <c r="Q50" s="3">
        <v>-2.6885912939839933</v>
      </c>
      <c r="R50" s="3">
        <f t="shared" si="0"/>
        <v>4.877787968638355</v>
      </c>
    </row>
    <row r="51" spans="1:18">
      <c r="A51">
        <v>461</v>
      </c>
      <c r="B51" t="s">
        <v>186</v>
      </c>
      <c r="C51" s="3">
        <v>2.8061660373984942</v>
      </c>
      <c r="D51" s="3">
        <v>-0.18960764701163413</v>
      </c>
      <c r="E51" s="3">
        <v>0.78407642121813481</v>
      </c>
      <c r="F51" s="3">
        <v>-1.1216278078145301</v>
      </c>
      <c r="G51" s="3">
        <v>0.64857482562544888</v>
      </c>
      <c r="H51" s="3">
        <v>0.69564478889526882</v>
      </c>
      <c r="I51" s="3">
        <v>-0.45035690700747111</v>
      </c>
      <c r="J51" s="3">
        <v>-0.29378996287244519</v>
      </c>
      <c r="K51" s="3">
        <v>-3.9601662045369679</v>
      </c>
      <c r="L51" s="3">
        <v>1.4735066584944967</v>
      </c>
      <c r="M51" s="3">
        <v>-4.2635539191616161</v>
      </c>
      <c r="N51" s="3">
        <v>-5.2841860251301043</v>
      </c>
      <c r="O51" s="3">
        <v>-4.0660526359547369</v>
      </c>
      <c r="P51" s="3">
        <v>-0.19021944738224406</v>
      </c>
      <c r="Q51" s="3">
        <v>-3.2757748805272513</v>
      </c>
      <c r="R51" s="3">
        <f t="shared" si="0"/>
        <v>4.9903960622576591</v>
      </c>
    </row>
    <row r="52" spans="1:18">
      <c r="A52">
        <v>462</v>
      </c>
      <c r="B52" t="s">
        <v>186</v>
      </c>
      <c r="C52" s="3">
        <v>2.66061658204125</v>
      </c>
      <c r="D52" s="3">
        <v>0.26757783337345131</v>
      </c>
      <c r="E52" s="3">
        <v>0.74775079293907609</v>
      </c>
      <c r="F52" s="3">
        <v>-1.0754662198024789</v>
      </c>
      <c r="G52" s="3">
        <v>0.89423228075216343</v>
      </c>
      <c r="H52" s="3">
        <v>0.81519349178362788</v>
      </c>
      <c r="I52" s="3">
        <v>-0.15025252460566207</v>
      </c>
      <c r="J52" s="3">
        <v>-0.37842719307839445</v>
      </c>
      <c r="K52" s="3">
        <v>-3.8205745263495068</v>
      </c>
      <c r="L52" s="3">
        <v>1.7956186765761828</v>
      </c>
      <c r="M52" s="3">
        <v>-4.0741740756245797</v>
      </c>
      <c r="N52" s="3">
        <v>-4.4366351265610469</v>
      </c>
      <c r="O52" s="3">
        <v>-4.3487635622351206</v>
      </c>
      <c r="P52" s="3">
        <v>-0.54946782822754869</v>
      </c>
      <c r="Q52" s="3">
        <v>-4.4462905553141852</v>
      </c>
      <c r="R52" s="3">
        <f t="shared" si="0"/>
        <v>4.0582079334826524</v>
      </c>
    </row>
    <row r="53" spans="1:18">
      <c r="A53">
        <v>463</v>
      </c>
      <c r="B53" t="s">
        <v>186</v>
      </c>
      <c r="C53" s="3">
        <v>3.0454620226270279</v>
      </c>
      <c r="D53" s="3">
        <v>5.467771783040476E-2</v>
      </c>
      <c r="E53" s="3">
        <v>1.0361867519461789</v>
      </c>
      <c r="F53" s="3">
        <v>-0.88619627664156653</v>
      </c>
      <c r="G53" s="3">
        <v>1.0942684415021411</v>
      </c>
      <c r="H53" s="3">
        <v>0.48630150221864099</v>
      </c>
      <c r="I53" s="3">
        <v>-0.28130278306447565</v>
      </c>
      <c r="J53" s="3">
        <v>-0.28376834841196441</v>
      </c>
      <c r="K53" s="3">
        <v>-3.8743286032781938</v>
      </c>
      <c r="L53" s="3">
        <v>2.2686617817293175</v>
      </c>
      <c r="M53" s="3">
        <v>-4.4095145383646255</v>
      </c>
      <c r="N53" s="3">
        <v>-3.6619933014609884</v>
      </c>
      <c r="O53" s="3">
        <v>-4.1713220221847394</v>
      </c>
      <c r="P53" s="3">
        <v>-0.75170336306962682</v>
      </c>
      <c r="Q53" s="3">
        <v>-2.9173450737285371</v>
      </c>
      <c r="R53" s="3">
        <f t="shared" si="0"/>
        <v>3.378224953049024</v>
      </c>
    </row>
    <row r="54" spans="1:18">
      <c r="A54">
        <v>466</v>
      </c>
      <c r="B54" t="s">
        <v>186</v>
      </c>
      <c r="C54" s="3">
        <v>2.5651417986042269</v>
      </c>
      <c r="D54" s="3">
        <v>0.32874857441911587</v>
      </c>
      <c r="E54" s="3">
        <v>0.94845692423695738</v>
      </c>
      <c r="F54" s="3">
        <v>-1.3887135383684672</v>
      </c>
      <c r="G54" s="3">
        <v>0.99099569063220727</v>
      </c>
      <c r="H54" s="3">
        <v>0.21760955052567255</v>
      </c>
      <c r="I54" s="3">
        <v>-1.1276180391545267</v>
      </c>
      <c r="J54" s="3">
        <v>-0.22253213809293015</v>
      </c>
      <c r="K54" s="3">
        <v>-3.4256659919667491</v>
      </c>
      <c r="L54" s="3">
        <v>1.7289710189907161</v>
      </c>
      <c r="M54" s="3">
        <v>-4.5527673852053674</v>
      </c>
      <c r="N54" s="3">
        <v>-4.7582827478867706</v>
      </c>
      <c r="O54" s="3">
        <v>-4.3726682926941329</v>
      </c>
      <c r="P54" s="3">
        <v>-0.34808104779535753</v>
      </c>
      <c r="Q54" s="3">
        <v>-4.0584463722624697</v>
      </c>
      <c r="R54" s="3">
        <f t="shared" si="0"/>
        <v>4.5357506097938405</v>
      </c>
    </row>
    <row r="55" spans="1:18">
      <c r="A55">
        <v>468</v>
      </c>
      <c r="B55" t="s">
        <v>186</v>
      </c>
      <c r="C55" s="3">
        <v>3.1654096379855581</v>
      </c>
      <c r="D55" s="3">
        <v>-0.34517799095596402</v>
      </c>
      <c r="E55" s="3">
        <v>1.0917516565254779</v>
      </c>
      <c r="F55" s="3">
        <v>-1.6329480736081443</v>
      </c>
      <c r="G55" s="3">
        <v>0.59950118965917554</v>
      </c>
      <c r="H55" s="3">
        <v>0.38516974881253674</v>
      </c>
      <c r="I55" s="3">
        <v>-0.7534824964075284</v>
      </c>
      <c r="J55" s="3">
        <v>-1.0981367326957034</v>
      </c>
      <c r="K55" s="3">
        <v>-3.269578390779273</v>
      </c>
      <c r="L55" s="3">
        <v>1.3043424600419407</v>
      </c>
      <c r="M55" s="3">
        <v>-5.5454988327145145</v>
      </c>
      <c r="N55" s="3">
        <v>-5.1772240469956614</v>
      </c>
      <c r="O55" s="3">
        <v>-4.6547862051034272</v>
      </c>
      <c r="P55" s="3">
        <v>-0.88050218567800798</v>
      </c>
      <c r="Q55" s="3">
        <v>-3.6836791159977906</v>
      </c>
      <c r="R55" s="3">
        <f t="shared" si="0"/>
        <v>4.079087314299958</v>
      </c>
    </row>
    <row r="56" spans="1:18">
      <c r="A56">
        <v>471</v>
      </c>
      <c r="B56" t="s">
        <v>186</v>
      </c>
      <c r="C56" s="3">
        <v>2.4187003022632254</v>
      </c>
      <c r="D56" s="3">
        <v>-0.44778670680104682</v>
      </c>
      <c r="E56" s="3">
        <v>1.0933886898312224</v>
      </c>
      <c r="F56" s="3">
        <v>-1.0371516809324852</v>
      </c>
      <c r="G56" s="3">
        <v>0.49738138548035593</v>
      </c>
      <c r="H56" s="3">
        <v>0.45425624749810467</v>
      </c>
      <c r="I56" s="3">
        <v>-1.148597303940722</v>
      </c>
      <c r="J56" s="3">
        <v>-0.33756842484462268</v>
      </c>
      <c r="K56" s="3">
        <v>-3.1941182270384907</v>
      </c>
      <c r="L56" s="3">
        <v>1.8714530286487872</v>
      </c>
      <c r="M56" s="3">
        <v>-4.4453031687337052</v>
      </c>
      <c r="N56" s="3">
        <v>-4.1401988999284747</v>
      </c>
      <c r="O56" s="3">
        <v>-4.1052837561144351</v>
      </c>
      <c r="P56" s="3">
        <v>-0.17621970820320954</v>
      </c>
      <c r="Q56" s="3">
        <v>-3.2522937279591702</v>
      </c>
      <c r="R56" s="3">
        <f t="shared" si="0"/>
        <v>3.802630475083852</v>
      </c>
    </row>
    <row r="57" spans="1:18">
      <c r="A57">
        <v>472</v>
      </c>
      <c r="B57" t="s">
        <v>186</v>
      </c>
      <c r="C57" s="3">
        <v>2.8498799689172714</v>
      </c>
      <c r="D57" s="3">
        <v>0.58908842786844318</v>
      </c>
      <c r="E57" s="3">
        <v>1.2619708513681367</v>
      </c>
      <c r="F57" s="3">
        <v>-0.95680937861230575</v>
      </c>
      <c r="G57" s="3">
        <v>0.89625409561404723</v>
      </c>
      <c r="H57" s="3">
        <v>0.47395607244419224</v>
      </c>
      <c r="I57" s="3">
        <v>-0.53645994819387965</v>
      </c>
      <c r="J57" s="3">
        <v>0.13761874604450242</v>
      </c>
      <c r="K57" s="3">
        <v>-4.1557399290740769</v>
      </c>
      <c r="L57" s="3">
        <v>2.3252578503797778</v>
      </c>
      <c r="M57" s="3">
        <v>-3.9326931391920574</v>
      </c>
      <c r="N57" s="3">
        <v>-4.7686155147738951</v>
      </c>
      <c r="O57" s="3">
        <v>-3.4951479708038846</v>
      </c>
      <c r="P57" s="3">
        <v>-6.4350207901437528E-2</v>
      </c>
      <c r="Q57" s="3">
        <v>-3.1833174599052789</v>
      </c>
      <c r="R57" s="3">
        <f t="shared" si="0"/>
        <v>4.9062342608183975</v>
      </c>
    </row>
    <row r="58" spans="1:18">
      <c r="A58">
        <v>473</v>
      </c>
      <c r="B58" t="s">
        <v>186</v>
      </c>
      <c r="C58" s="3">
        <v>2.8402756955224469</v>
      </c>
      <c r="D58" s="3">
        <v>0.11563412304674614</v>
      </c>
      <c r="E58" s="3">
        <v>1.2339493661737606</v>
      </c>
      <c r="F58" s="3">
        <v>-1.1432476886679801</v>
      </c>
      <c r="G58" s="3">
        <v>0.56998320880649089</v>
      </c>
      <c r="H58" s="3">
        <v>0.31514822389533848</v>
      </c>
      <c r="I58" s="3">
        <v>-0.8244927339195911</v>
      </c>
      <c r="J58" s="3">
        <v>-0.50756975364220835</v>
      </c>
      <c r="K58" s="3">
        <v>-3.0785096184002505</v>
      </c>
      <c r="L58" s="3">
        <v>1.8340455716414326</v>
      </c>
      <c r="M58" s="3">
        <v>-4.2135649652661158</v>
      </c>
      <c r="N58" s="3">
        <v>-4.8306972184540413</v>
      </c>
      <c r="O58" s="3">
        <v>-4.7487355911370841</v>
      </c>
      <c r="P58" s="3">
        <v>-0.64689750982405059</v>
      </c>
      <c r="Q58" s="3">
        <v>-3.4222143067169455</v>
      </c>
      <c r="R58" s="3">
        <f t="shared" si="0"/>
        <v>4.323127464811833</v>
      </c>
    </row>
    <row r="59" spans="1:18">
      <c r="A59">
        <v>477</v>
      </c>
      <c r="B59" t="s">
        <v>186</v>
      </c>
      <c r="C59" s="3">
        <v>2.8165322077983248</v>
      </c>
      <c r="D59" s="3">
        <v>0.14406052396177671</v>
      </c>
      <c r="E59" s="3">
        <v>0.93534755682650328</v>
      </c>
      <c r="F59" s="3">
        <v>-1.0295565728767997</v>
      </c>
      <c r="G59" s="3">
        <v>1.0747809781059274</v>
      </c>
      <c r="H59" s="3">
        <v>0.938219692472817</v>
      </c>
      <c r="I59" s="3">
        <v>-1.1996106468227978</v>
      </c>
      <c r="J59" s="3">
        <v>-0.77926456824199164</v>
      </c>
      <c r="K59" s="3">
        <v>-4.5871572150965605</v>
      </c>
      <c r="L59" s="3">
        <v>1.7789586231032857</v>
      </c>
      <c r="M59" s="3">
        <v>-4.9009881170118916</v>
      </c>
      <c r="N59" s="3">
        <v>-3.9389341879500321</v>
      </c>
      <c r="O59" s="3">
        <v>-4.0105176017191191</v>
      </c>
      <c r="P59" s="3">
        <v>-0.24237566328052296</v>
      </c>
      <c r="Q59" s="3">
        <v>-4.3239503916917883</v>
      </c>
      <c r="R59" s="3">
        <f t="shared" si="0"/>
        <v>3.1596696197080405</v>
      </c>
    </row>
    <row r="60" spans="1:18">
      <c r="A60">
        <v>478</v>
      </c>
      <c r="B60" t="s">
        <v>186</v>
      </c>
      <c r="C60" s="3">
        <v>3.2992037784610453</v>
      </c>
      <c r="D60" s="3">
        <v>0.24985656002098011</v>
      </c>
      <c r="E60" s="3">
        <v>0.94086513465906307</v>
      </c>
      <c r="F60" s="3">
        <v>-1.1213723104893454</v>
      </c>
      <c r="G60" s="3">
        <v>0.34298402459930344</v>
      </c>
      <c r="H60" s="3">
        <v>0.68668844940720319</v>
      </c>
      <c r="I60" s="3">
        <v>-1.554001099599823</v>
      </c>
      <c r="J60" s="3">
        <v>-0.19104347401319188</v>
      </c>
      <c r="K60" s="3">
        <v>-3.8859973194917288</v>
      </c>
      <c r="L60" s="3">
        <v>1.4988829261181209</v>
      </c>
      <c r="M60" s="3">
        <v>-5.1787091601113175</v>
      </c>
      <c r="N60" s="3">
        <v>-4.4647239250964574</v>
      </c>
      <c r="O60" s="3">
        <v>-3.9924253646769827</v>
      </c>
      <c r="P60" s="3">
        <v>-0.44287893297581249</v>
      </c>
      <c r="Q60" s="3">
        <v>-3.7460975233840657</v>
      </c>
      <c r="R60" s="3">
        <f t="shared" si="0"/>
        <v>4.2736804510832656</v>
      </c>
    </row>
    <row r="61" spans="1:18">
      <c r="A61">
        <v>479</v>
      </c>
      <c r="B61" t="s">
        <v>186</v>
      </c>
      <c r="C61" s="3">
        <v>3.3943225840908511</v>
      </c>
      <c r="D61" s="3">
        <v>-0.3734051312418778</v>
      </c>
      <c r="E61" s="3">
        <v>0.82312182773884146</v>
      </c>
      <c r="F61" s="3">
        <v>-1.9543124433171499</v>
      </c>
      <c r="G61" s="3">
        <v>0.19686256761115217</v>
      </c>
      <c r="H61" s="3">
        <v>0.28392974325528542</v>
      </c>
      <c r="I61" s="3">
        <v>-0.63066338087372031</v>
      </c>
      <c r="J61" s="3">
        <v>-0.63748110272521785</v>
      </c>
      <c r="K61" s="3">
        <v>-3.2488564019974433</v>
      </c>
      <c r="L61" s="3">
        <v>1.5258404153524303</v>
      </c>
      <c r="M61" s="3">
        <v>-4.3473940485455991</v>
      </c>
      <c r="N61" s="3">
        <v>-5.0250027737239371</v>
      </c>
      <c r="O61" s="3" t="s">
        <v>4</v>
      </c>
      <c r="P61" s="3">
        <v>-0.62625849295985603</v>
      </c>
      <c r="Q61" s="3">
        <v>-4.3965749968315002</v>
      </c>
      <c r="R61" s="3">
        <f t="shared" si="0"/>
        <v>4.3875216709987193</v>
      </c>
    </row>
    <row r="62" spans="1:18">
      <c r="A62">
        <v>480</v>
      </c>
      <c r="B62" t="s">
        <v>186</v>
      </c>
      <c r="C62" s="3">
        <v>3.0220265060711249</v>
      </c>
      <c r="D62" s="3">
        <v>-0.40308170163845602</v>
      </c>
      <c r="E62" s="3">
        <v>0.7411959018295704</v>
      </c>
      <c r="F62" s="3">
        <v>-1.1174150438011132</v>
      </c>
      <c r="G62" s="3">
        <v>0.35323978356123931</v>
      </c>
      <c r="H62" s="3">
        <v>0.62274099914517578</v>
      </c>
      <c r="I62" s="3">
        <v>-0.64691588340325268</v>
      </c>
      <c r="J62" s="3">
        <v>-0.12377111160821386</v>
      </c>
      <c r="K62" s="3">
        <v>-3.7929957568606412</v>
      </c>
      <c r="L62" s="3">
        <v>1.5220702864620215</v>
      </c>
      <c r="M62" s="3">
        <v>-5.2935770466608965</v>
      </c>
      <c r="N62" s="3">
        <v>-4.8649235005336529</v>
      </c>
      <c r="O62" s="3">
        <v>-3.5146015631077994</v>
      </c>
      <c r="P62" s="3">
        <v>-0.20501153191688815</v>
      </c>
      <c r="Q62" s="3">
        <v>-3.5904714872775152</v>
      </c>
      <c r="R62" s="3">
        <f t="shared" si="0"/>
        <v>4.741152388925439</v>
      </c>
    </row>
    <row r="63" spans="1:18">
      <c r="A63">
        <v>485</v>
      </c>
      <c r="B63" t="s">
        <v>186</v>
      </c>
      <c r="C63" s="3">
        <v>2.8228028505988405</v>
      </c>
      <c r="D63" s="3">
        <v>4.9745174653128998E-2</v>
      </c>
      <c r="E63" s="3">
        <v>0.94077101204551994</v>
      </c>
      <c r="F63" s="3">
        <v>-1.0756458583127717</v>
      </c>
      <c r="G63" s="3">
        <v>0.5717889082380978</v>
      </c>
      <c r="H63" s="3">
        <v>0.63724106797898372</v>
      </c>
      <c r="I63" s="3">
        <v>-0.94730479423382619</v>
      </c>
      <c r="J63" s="3">
        <v>-0.5247266000399371</v>
      </c>
      <c r="K63" s="3">
        <v>-3.4922379311687379</v>
      </c>
      <c r="L63" s="3">
        <v>1.7363439322951244</v>
      </c>
      <c r="M63" s="3">
        <v>-4.35173022306315</v>
      </c>
      <c r="N63" s="3">
        <v>-4.6147907102740291</v>
      </c>
      <c r="O63" s="3" t="s">
        <v>4</v>
      </c>
      <c r="P63" s="3">
        <v>-0.53959489564718055</v>
      </c>
      <c r="Q63" s="3">
        <v>-3.488259138407134</v>
      </c>
      <c r="R63" s="3">
        <f t="shared" si="0"/>
        <v>4.090064110234092</v>
      </c>
    </row>
    <row r="64" spans="1:18">
      <c r="A64">
        <v>487</v>
      </c>
      <c r="B64" t="s">
        <v>186</v>
      </c>
      <c r="C64" s="3">
        <v>2.5063268989138621</v>
      </c>
      <c r="D64" s="3">
        <v>0.1122502256578386</v>
      </c>
      <c r="E64" s="3">
        <v>0.58028380694938519</v>
      </c>
      <c r="F64" s="3">
        <v>-1.0419952798153069</v>
      </c>
      <c r="G64" s="3">
        <v>0.9824650248050304</v>
      </c>
      <c r="H64" s="3">
        <v>0.27510880092145484</v>
      </c>
      <c r="I64" s="3">
        <v>-0.58159511774493211</v>
      </c>
      <c r="J64" s="3">
        <v>0.61124413677519485</v>
      </c>
      <c r="K64" s="3">
        <v>-3.7458014179093375</v>
      </c>
      <c r="L64" s="3">
        <v>2.2251427374142523</v>
      </c>
      <c r="M64" s="3">
        <v>-3.5214946455557019</v>
      </c>
      <c r="N64" s="3">
        <v>-4.7695713253452183</v>
      </c>
      <c r="O64" s="3">
        <v>-3.3353393060224121</v>
      </c>
      <c r="P64" s="3">
        <v>-1.8099306730999132E-2</v>
      </c>
      <c r="Q64" s="3">
        <v>-3.3104974484219269</v>
      </c>
      <c r="R64" s="3">
        <f t="shared" si="0"/>
        <v>5.3808154621204132</v>
      </c>
    </row>
    <row r="65" spans="1:18">
      <c r="A65">
        <v>501</v>
      </c>
      <c r="B65" t="s">
        <v>186</v>
      </c>
      <c r="C65" s="3">
        <v>2.9519715905544572</v>
      </c>
      <c r="D65" s="3">
        <v>0.3676185677849908</v>
      </c>
      <c r="E65" s="3">
        <v>1.2624304071830998</v>
      </c>
      <c r="F65" s="3">
        <v>-0.79304579686649035</v>
      </c>
      <c r="G65" s="3">
        <v>0.58008299421728537</v>
      </c>
      <c r="H65" s="3">
        <v>0.56571910456732866</v>
      </c>
      <c r="I65" s="3">
        <v>-1.0536459734267893</v>
      </c>
      <c r="J65" s="3">
        <v>-0.10948805648959237</v>
      </c>
      <c r="K65" s="3">
        <v>-3.9130402788292606</v>
      </c>
      <c r="L65" s="3">
        <v>1.875125357465464</v>
      </c>
      <c r="M65" s="3">
        <v>-4.3524298306313831</v>
      </c>
      <c r="N65" s="3">
        <v>-4.8854673355162923</v>
      </c>
      <c r="O65" s="3" t="s">
        <v>4</v>
      </c>
      <c r="P65" s="3">
        <v>-0.18473341050982484</v>
      </c>
      <c r="Q65" s="3">
        <v>-2.9174073066149546</v>
      </c>
      <c r="R65" s="3">
        <f t="shared" si="0"/>
        <v>4.7759792790266999</v>
      </c>
    </row>
    <row r="66" spans="1:18">
      <c r="A66">
        <v>504</v>
      </c>
      <c r="B66" t="s">
        <v>186</v>
      </c>
      <c r="C66" s="3">
        <v>3.1271999247993563</v>
      </c>
      <c r="D66" s="3">
        <v>-0.18313259540169469</v>
      </c>
      <c r="E66" s="3">
        <v>0.96564070937287028</v>
      </c>
      <c r="F66" s="3">
        <v>-1.4915999612252122</v>
      </c>
      <c r="G66" s="3">
        <v>0.18272641854046867</v>
      </c>
      <c r="H66" s="3">
        <v>0.96686743306458212</v>
      </c>
      <c r="I66" s="3">
        <v>-1.1836349074452137</v>
      </c>
      <c r="J66" s="3">
        <v>-5.0701183247102932E-2</v>
      </c>
      <c r="K66" s="3">
        <v>-3.7659797334736922</v>
      </c>
      <c r="L66" s="3">
        <v>1.3789577046773864</v>
      </c>
      <c r="M66" s="3">
        <v>-4.148118866775711</v>
      </c>
      <c r="N66" s="3">
        <v>-4.7294119194797872</v>
      </c>
      <c r="O66" s="3" t="s">
        <v>4</v>
      </c>
      <c r="P66" s="3">
        <v>-0.51081404293071841</v>
      </c>
      <c r="Q66" s="3">
        <v>-3.712342106927693</v>
      </c>
      <c r="R66" s="3">
        <f t="shared" si="0"/>
        <v>4.6787107362326843</v>
      </c>
    </row>
    <row r="67" spans="1:18">
      <c r="A67">
        <v>506</v>
      </c>
      <c r="B67" t="s">
        <v>186</v>
      </c>
      <c r="C67" s="3">
        <v>2.4911896793702404</v>
      </c>
      <c r="D67" s="3">
        <v>0.33772806678255662</v>
      </c>
      <c r="E67" s="3">
        <v>0.90988653794595464</v>
      </c>
      <c r="F67" s="3">
        <v>-0.76401667487895253</v>
      </c>
      <c r="G67" s="3">
        <v>1.1397593064382576</v>
      </c>
      <c r="H67" s="3">
        <v>0.55289076765955159</v>
      </c>
      <c r="I67" s="3">
        <v>-0.73174514129232904</v>
      </c>
      <c r="J67" s="3">
        <v>0.26387949770256824</v>
      </c>
      <c r="K67" s="3">
        <v>-3.9141199224159067</v>
      </c>
      <c r="L67" s="3">
        <v>2.2499660597070168</v>
      </c>
      <c r="M67" s="3">
        <v>-3.8228340530995979</v>
      </c>
      <c r="N67" s="3">
        <v>-4.5978402545718744</v>
      </c>
      <c r="O67" s="3">
        <v>-3.6967128907580751</v>
      </c>
      <c r="P67" s="3">
        <v>-0.26971983105212161</v>
      </c>
      <c r="Q67" s="3">
        <v>-3.2793874321905925</v>
      </c>
      <c r="R67" s="3">
        <f t="shared" ref="R67:R130" si="1">J67-N67</f>
        <v>4.8617197522744426</v>
      </c>
    </row>
    <row r="68" spans="1:18">
      <c r="A68">
        <v>507</v>
      </c>
      <c r="B68" t="s">
        <v>186</v>
      </c>
      <c r="C68" s="3">
        <v>2.369114947126306</v>
      </c>
      <c r="D68" s="3">
        <v>0.32725601046302799</v>
      </c>
      <c r="E68" s="3">
        <v>1.016652654264373</v>
      </c>
      <c r="F68" s="3">
        <v>-0.73755828475552931</v>
      </c>
      <c r="G68" s="3">
        <v>1.0860876735716296</v>
      </c>
      <c r="H68" s="3">
        <v>0.1574871226288046</v>
      </c>
      <c r="I68" s="3">
        <v>-0.48293558814783566</v>
      </c>
      <c r="J68" s="3">
        <v>0.40292850604986796</v>
      </c>
      <c r="K68" s="3">
        <v>-3.8172906812075205</v>
      </c>
      <c r="L68" s="3">
        <v>2.3038667913405462</v>
      </c>
      <c r="M68" s="3">
        <v>-3.7709374350330975</v>
      </c>
      <c r="N68" s="3">
        <v>-4.8881853246392737</v>
      </c>
      <c r="O68" s="3">
        <v>-3.4415821134370681</v>
      </c>
      <c r="P68" s="3">
        <v>0.20460093788077316</v>
      </c>
      <c r="Q68" s="3">
        <v>-3.6144434058172727</v>
      </c>
      <c r="R68" s="3">
        <f t="shared" si="1"/>
        <v>5.2911138306891417</v>
      </c>
    </row>
    <row r="69" spans="1:18">
      <c r="A69">
        <v>508</v>
      </c>
      <c r="B69" t="s">
        <v>186</v>
      </c>
      <c r="C69" s="3">
        <v>3.3332266223845117</v>
      </c>
      <c r="D69" s="3">
        <v>-1.4628785781117664</v>
      </c>
      <c r="E69" s="3">
        <v>-0.7494519265804449</v>
      </c>
      <c r="F69" s="3">
        <v>-1.2541396833227871</v>
      </c>
      <c r="G69" s="3">
        <v>0.25219188881341026</v>
      </c>
      <c r="H69" s="3">
        <v>0.40869811872880746</v>
      </c>
      <c r="I69" s="3">
        <v>-0.33954382725276844</v>
      </c>
      <c r="J69" s="3">
        <v>-5.7550173729595144E-2</v>
      </c>
      <c r="K69" s="3">
        <v>-3.625537174874502</v>
      </c>
      <c r="L69" s="3">
        <v>1.530132336686556</v>
      </c>
      <c r="M69" s="3">
        <v>-3.8474131034799512</v>
      </c>
      <c r="N69" s="3">
        <v>-4.9329187026302748</v>
      </c>
      <c r="O69" s="3" t="s">
        <v>4</v>
      </c>
      <c r="P69" s="3">
        <v>-0.36857945505222744</v>
      </c>
      <c r="Q69" s="3">
        <v>-4.4768786940963565</v>
      </c>
      <c r="R69" s="3">
        <f t="shared" si="1"/>
        <v>4.8753685289006796</v>
      </c>
    </row>
    <row r="70" spans="1:18">
      <c r="A70">
        <v>509</v>
      </c>
      <c r="B70" t="s">
        <v>186</v>
      </c>
      <c r="C70" s="3">
        <v>3.1129173607654259</v>
      </c>
      <c r="D70" s="3">
        <v>-0.33446888626682991</v>
      </c>
      <c r="E70" s="3">
        <v>0.87471461805371931</v>
      </c>
      <c r="F70" s="3">
        <v>-1.4232946941714637</v>
      </c>
      <c r="G70" s="3">
        <v>0.32798853168954878</v>
      </c>
      <c r="H70" s="3">
        <v>0.54609670617423944</v>
      </c>
      <c r="I70" s="3">
        <v>-0.79975707106282456</v>
      </c>
      <c r="J70" s="3">
        <v>-0.55499957638839348</v>
      </c>
      <c r="K70" s="3">
        <v>-3.5881540243586763</v>
      </c>
      <c r="L70" s="3">
        <v>1.4562110477083188</v>
      </c>
      <c r="M70" s="3">
        <v>-4.8122810520734198</v>
      </c>
      <c r="N70" s="3">
        <v>-4.7986643018237878</v>
      </c>
      <c r="O70" s="3" t="s">
        <v>4</v>
      </c>
      <c r="P70" s="3">
        <v>-0.39884857427053078</v>
      </c>
      <c r="Q70" s="3">
        <v>-3.906602102742486</v>
      </c>
      <c r="R70" s="3">
        <f t="shared" si="1"/>
        <v>4.2436647254353943</v>
      </c>
    </row>
    <row r="71" spans="1:18">
      <c r="A71">
        <v>514</v>
      </c>
      <c r="B71" t="s">
        <v>186</v>
      </c>
      <c r="C71" s="3">
        <v>2.8144778940585518</v>
      </c>
      <c r="D71" s="3">
        <v>-2.8082758600067592E-2</v>
      </c>
      <c r="E71" s="3">
        <v>1.0671426513391182</v>
      </c>
      <c r="F71" s="3">
        <v>-1.2090047789108773</v>
      </c>
      <c r="G71" s="3">
        <v>0.76396935609444228</v>
      </c>
      <c r="H71" s="3">
        <v>0.52342683604137719</v>
      </c>
      <c r="I71" s="3">
        <v>-0.14931034028910162</v>
      </c>
      <c r="J71" s="3">
        <v>-0.76998498718362285</v>
      </c>
      <c r="K71" s="3">
        <v>-3.3650474281402438</v>
      </c>
      <c r="L71" s="3">
        <v>1.759753549054011</v>
      </c>
      <c r="M71" s="3">
        <v>-4.2211285479773721</v>
      </c>
      <c r="N71" s="3">
        <v>-4.681028954581457</v>
      </c>
      <c r="O71" s="3">
        <v>-4.1432477529563876</v>
      </c>
      <c r="P71" s="3">
        <v>-0.7368266580541345</v>
      </c>
      <c r="Q71" s="3">
        <v>-3.4223255562270545</v>
      </c>
      <c r="R71" s="3">
        <f t="shared" si="1"/>
        <v>3.9110439673978341</v>
      </c>
    </row>
    <row r="72" spans="1:18">
      <c r="A72">
        <v>516</v>
      </c>
      <c r="B72" t="s">
        <v>186</v>
      </c>
      <c r="C72" s="3">
        <v>3.7017663025840974</v>
      </c>
      <c r="D72" s="3">
        <v>0.11697541737293449</v>
      </c>
      <c r="E72" s="3">
        <v>1.1537384367501708</v>
      </c>
      <c r="F72" s="3">
        <v>-1.2758368006026153</v>
      </c>
      <c r="G72" s="3">
        <v>0.31527350419306188</v>
      </c>
      <c r="H72" s="3">
        <v>0.61660275263361086</v>
      </c>
      <c r="I72" s="3">
        <v>-0.97270541003450717</v>
      </c>
      <c r="J72" s="3">
        <v>-0.49947568713436041</v>
      </c>
      <c r="K72" s="3">
        <v>-3.8156629454847391</v>
      </c>
      <c r="L72" s="3">
        <v>1.4994398880278936</v>
      </c>
      <c r="M72" s="3">
        <v>-4.3036421427244136</v>
      </c>
      <c r="N72" s="3">
        <v>-3.7881579239972893</v>
      </c>
      <c r="O72" s="3">
        <v>-4.0438955839109454</v>
      </c>
      <c r="P72" s="3">
        <v>-0.81797961392601692</v>
      </c>
      <c r="Q72" s="3">
        <v>-2.5419923302461527</v>
      </c>
      <c r="R72" s="3">
        <f t="shared" si="1"/>
        <v>3.2886822368629289</v>
      </c>
    </row>
    <row r="73" spans="1:18">
      <c r="A73">
        <v>518</v>
      </c>
      <c r="B73" t="s">
        <v>186</v>
      </c>
      <c r="C73" s="3">
        <v>2.7199191616692531</v>
      </c>
      <c r="D73" s="3">
        <v>0.51927704005593611</v>
      </c>
      <c r="E73" s="3">
        <v>1.2938573203839319</v>
      </c>
      <c r="F73" s="3">
        <v>-1.2034608507949294</v>
      </c>
      <c r="G73" s="3">
        <v>0.79413177136845547</v>
      </c>
      <c r="H73" s="3">
        <v>0.66336170126000127</v>
      </c>
      <c r="I73" s="3">
        <v>-0.93787695002710336</v>
      </c>
      <c r="J73" s="3">
        <v>0.26909547504154219</v>
      </c>
      <c r="K73" s="3">
        <v>-3.633910058780895</v>
      </c>
      <c r="L73" s="3">
        <v>1.8087984261579066</v>
      </c>
      <c r="M73" s="3">
        <v>-4.3410316370464024</v>
      </c>
      <c r="N73" s="3">
        <v>-4.0558256280192317</v>
      </c>
      <c r="O73" s="3">
        <v>-4.1217059663142486</v>
      </c>
      <c r="P73" s="3">
        <v>-0.5435025755168148</v>
      </c>
      <c r="Q73" s="3">
        <v>-4.3813285301134961</v>
      </c>
      <c r="R73" s="3">
        <f t="shared" si="1"/>
        <v>4.3249211030607739</v>
      </c>
    </row>
    <row r="74" spans="1:18">
      <c r="A74">
        <v>521</v>
      </c>
      <c r="B74" t="s">
        <v>186</v>
      </c>
      <c r="C74" s="3">
        <v>2.8094043398294346</v>
      </c>
      <c r="D74" s="3">
        <v>-0.70948411234641284</v>
      </c>
      <c r="E74" s="3">
        <v>0.50211518170106473</v>
      </c>
      <c r="F74" s="3">
        <v>-1.3079261385378693</v>
      </c>
      <c r="G74" s="3">
        <v>0.45614365434128601</v>
      </c>
      <c r="H74" s="3">
        <v>0.40093386710282886</v>
      </c>
      <c r="I74" s="3">
        <v>-0.2668762087725618</v>
      </c>
      <c r="J74" s="3">
        <v>-0.23407222614071443</v>
      </c>
      <c r="K74" s="3">
        <v>-3.3757677494218576</v>
      </c>
      <c r="L74" s="3">
        <v>1.5121145576794071</v>
      </c>
      <c r="M74" s="3">
        <v>-4.482259349597264</v>
      </c>
      <c r="N74" s="3">
        <v>-4.9165383924571202</v>
      </c>
      <c r="O74" s="3">
        <v>-4.7056791593831022</v>
      </c>
      <c r="P74" s="3">
        <v>-0.29071411185170959</v>
      </c>
      <c r="Q74" s="3">
        <v>-3.7009571733295665</v>
      </c>
      <c r="R74" s="3">
        <f t="shared" si="1"/>
        <v>4.6824661663164058</v>
      </c>
    </row>
    <row r="75" spans="1:18">
      <c r="A75">
        <v>522</v>
      </c>
      <c r="B75" t="s">
        <v>186</v>
      </c>
      <c r="C75" s="3">
        <v>2.7791001293744202</v>
      </c>
      <c r="D75" s="3">
        <v>-0.79914448934090032</v>
      </c>
      <c r="E75" s="3">
        <v>0.49067776387689932</v>
      </c>
      <c r="F75" s="3">
        <v>-1.0115820232396153</v>
      </c>
      <c r="G75" s="3">
        <v>0.94251196758578715</v>
      </c>
      <c r="H75" s="3">
        <v>0.71728485947945586</v>
      </c>
      <c r="I75" s="3">
        <v>-0.49870133050466237</v>
      </c>
      <c r="J75" s="3">
        <v>-0.2527884212536442</v>
      </c>
      <c r="K75" s="3">
        <v>-3.8216886238764793</v>
      </c>
      <c r="L75" s="3">
        <v>1.7280832797672865</v>
      </c>
      <c r="M75" s="3">
        <v>-4.5638220697497189</v>
      </c>
      <c r="N75" s="3">
        <v>-4.4950611051477125</v>
      </c>
      <c r="O75" s="3">
        <v>-4.3788892726501949</v>
      </c>
      <c r="P75" s="3">
        <v>-0.61720833256318741</v>
      </c>
      <c r="Q75" s="3">
        <v>-3.2826231094033744</v>
      </c>
      <c r="R75" s="3">
        <f t="shared" si="1"/>
        <v>4.2422726838940683</v>
      </c>
    </row>
    <row r="76" spans="1:18">
      <c r="A76">
        <v>524</v>
      </c>
      <c r="B76" t="s">
        <v>186</v>
      </c>
      <c r="C76" s="3">
        <v>2.5514792337480436</v>
      </c>
      <c r="D76" s="3">
        <v>0.51042835943566089</v>
      </c>
      <c r="E76" s="3">
        <v>1.3944822761551023</v>
      </c>
      <c r="F76" s="3">
        <v>-0.5895442536380564</v>
      </c>
      <c r="G76" s="3">
        <v>1.0018341604264691</v>
      </c>
      <c r="H76" s="3">
        <v>0.13637717328171917</v>
      </c>
      <c r="I76" s="3">
        <v>-0.50720940031772699</v>
      </c>
      <c r="J76" s="3">
        <v>0.14624524685685358</v>
      </c>
      <c r="K76" s="3">
        <v>-4.1943307760804416</v>
      </c>
      <c r="L76" s="3">
        <v>2.2633218062961333</v>
      </c>
      <c r="M76" s="3">
        <v>-3.8565680302396501</v>
      </c>
      <c r="N76" s="3">
        <v>-4.8175542126649802</v>
      </c>
      <c r="O76" s="3">
        <v>-2.7685645601025506</v>
      </c>
      <c r="P76" s="3">
        <v>0.50464020862420611</v>
      </c>
      <c r="Q76" s="3">
        <v>-2.9710548645565709</v>
      </c>
      <c r="R76" s="3">
        <f t="shared" si="1"/>
        <v>4.9637994595218338</v>
      </c>
    </row>
    <row r="77" spans="1:18">
      <c r="A77">
        <v>525</v>
      </c>
      <c r="B77" t="s">
        <v>186</v>
      </c>
      <c r="C77" s="3">
        <v>2.8435857092317285</v>
      </c>
      <c r="D77" s="3">
        <v>0.81677153215475684</v>
      </c>
      <c r="E77" s="3">
        <v>1.5034881810379979</v>
      </c>
      <c r="F77" s="3">
        <v>-0.5108510159131221</v>
      </c>
      <c r="G77" s="3">
        <v>1.6057522161912523</v>
      </c>
      <c r="H77" s="3">
        <v>0.32146954175022557</v>
      </c>
      <c r="I77" s="3">
        <v>-0.73165893290881101</v>
      </c>
      <c r="J77" s="3">
        <v>0.29367164562376047</v>
      </c>
      <c r="K77" s="3">
        <v>-4.9221026570934896</v>
      </c>
      <c r="L77" s="3">
        <v>2.6585899420293835</v>
      </c>
      <c r="M77" s="3">
        <v>-4.1737276887774435</v>
      </c>
      <c r="N77" s="3">
        <v>-6.011381913882623</v>
      </c>
      <c r="O77" s="3">
        <v>-3.236061827291973</v>
      </c>
      <c r="P77" s="3">
        <v>0.15129518992027258</v>
      </c>
      <c r="Q77" s="3">
        <v>-2.9298115899003321</v>
      </c>
      <c r="R77" s="3">
        <f t="shared" si="1"/>
        <v>6.3050535595063835</v>
      </c>
    </row>
    <row r="78" spans="1:18">
      <c r="A78">
        <v>527</v>
      </c>
      <c r="B78" t="s">
        <v>186</v>
      </c>
      <c r="C78" s="3">
        <v>2.8833959880262405</v>
      </c>
      <c r="D78" s="3">
        <v>0.37443738760619283</v>
      </c>
      <c r="E78" s="3">
        <v>0.80627909626042893</v>
      </c>
      <c r="F78" s="3">
        <v>-0.54275651713118478</v>
      </c>
      <c r="G78" s="3">
        <v>1.571257618131888</v>
      </c>
      <c r="H78" s="3">
        <v>0.8798912295347705</v>
      </c>
      <c r="I78" s="3">
        <v>-0.62511261264761231</v>
      </c>
      <c r="J78" s="3">
        <v>0.33513040364576696</v>
      </c>
      <c r="K78" s="3">
        <v>-5.0603892601335509</v>
      </c>
      <c r="L78" s="3">
        <v>2.3618659433863201</v>
      </c>
      <c r="M78" s="3">
        <v>-3.6761441636371153</v>
      </c>
      <c r="N78" s="3">
        <v>-4.599783592474445</v>
      </c>
      <c r="O78" s="3">
        <v>-3.5761767620647404</v>
      </c>
      <c r="P78" s="3">
        <v>-0.27415557555932679</v>
      </c>
      <c r="Q78" s="3">
        <v>-2.8965754138845092</v>
      </c>
      <c r="R78" s="3">
        <f t="shared" si="1"/>
        <v>4.934913996120212</v>
      </c>
    </row>
    <row r="79" spans="1:18">
      <c r="A79">
        <v>353</v>
      </c>
      <c r="B79" t="s">
        <v>187</v>
      </c>
      <c r="C79" s="3">
        <v>2.7218727347226412</v>
      </c>
      <c r="D79" s="3">
        <v>0.20429201863030144</v>
      </c>
      <c r="E79" s="3">
        <v>1.1628433221538437</v>
      </c>
      <c r="F79" s="3">
        <v>-1.1581574243412618</v>
      </c>
      <c r="G79" s="3">
        <v>0.98510857510812855</v>
      </c>
      <c r="H79" s="3">
        <v>0.51260649283555537</v>
      </c>
      <c r="I79" s="3">
        <v>-1.3688667223343884</v>
      </c>
      <c r="J79" s="3">
        <v>-0.28690606894731019</v>
      </c>
      <c r="K79" s="3">
        <v>-3.8082393105034207</v>
      </c>
      <c r="L79" s="3">
        <v>1.7794085383972735</v>
      </c>
      <c r="M79" s="3">
        <v>-4.446960463542851</v>
      </c>
      <c r="N79" s="3">
        <v>-4.9972580154909707</v>
      </c>
      <c r="O79" s="3">
        <v>-4.3860339930198649</v>
      </c>
      <c r="P79" s="3">
        <v>-0.41134849216289737</v>
      </c>
      <c r="Q79" s="3">
        <v>-3.2787401051244416</v>
      </c>
      <c r="R79" s="3">
        <f t="shared" si="1"/>
        <v>4.7103519465436605</v>
      </c>
    </row>
    <row r="80" spans="1:18">
      <c r="A80">
        <v>354</v>
      </c>
      <c r="B80" t="s">
        <v>187</v>
      </c>
      <c r="C80" s="3">
        <v>3.0078273662320143</v>
      </c>
      <c r="D80" s="3">
        <v>-0.66769180097165659</v>
      </c>
      <c r="E80" s="3">
        <v>0.44748670981099536</v>
      </c>
      <c r="F80" s="3">
        <v>-1.6064622439043568</v>
      </c>
      <c r="G80" s="3">
        <v>0.12652491783014952</v>
      </c>
      <c r="H80" s="3">
        <v>1.169683202252731</v>
      </c>
      <c r="I80" s="3">
        <v>-0.52441220775885711</v>
      </c>
      <c r="J80" s="3">
        <v>-0.21439504170334445</v>
      </c>
      <c r="K80" s="3">
        <v>-3.355276735387946</v>
      </c>
      <c r="L80" s="3">
        <v>0.88849224966091001</v>
      </c>
      <c r="M80" s="3">
        <v>-5.3914757345139428</v>
      </c>
      <c r="N80" s="3">
        <v>-3.8370525036311953</v>
      </c>
      <c r="O80" s="3" t="s">
        <v>4</v>
      </c>
      <c r="P80" s="3">
        <v>-0.94875875092694884</v>
      </c>
      <c r="Q80" s="3">
        <v>-4.0596162155564954</v>
      </c>
      <c r="R80" s="3">
        <f t="shared" si="1"/>
        <v>3.6226574619278509</v>
      </c>
    </row>
    <row r="81" spans="1:18">
      <c r="A81">
        <v>356</v>
      </c>
      <c r="B81" t="s">
        <v>187</v>
      </c>
      <c r="C81" s="3">
        <v>2.1170379661995042</v>
      </c>
      <c r="D81" s="3">
        <v>7.7299307077264956E-2</v>
      </c>
      <c r="E81" s="3">
        <v>0.86356222825308038</v>
      </c>
      <c r="F81" s="3">
        <v>-0.48923103391337008</v>
      </c>
      <c r="G81" s="3">
        <v>1.0682468062954165</v>
      </c>
      <c r="H81" s="3">
        <v>0.88165160995075453</v>
      </c>
      <c r="I81" s="3">
        <v>-1.5570609326814413</v>
      </c>
      <c r="J81" s="3">
        <v>0.40582991478231278</v>
      </c>
      <c r="K81" s="3">
        <v>-4.2014660602194809</v>
      </c>
      <c r="L81" s="3">
        <v>2.193822076779476</v>
      </c>
      <c r="M81" s="3">
        <v>-3.6517158737054345</v>
      </c>
      <c r="N81" s="3">
        <v>-3.9933504048345441</v>
      </c>
      <c r="O81" s="3">
        <v>-3.1669753591245602</v>
      </c>
      <c r="P81" s="3">
        <v>0.13452967777378788</v>
      </c>
      <c r="Q81" s="3">
        <v>-3.9134154910050114</v>
      </c>
      <c r="R81" s="3">
        <f t="shared" si="1"/>
        <v>4.3991803196168568</v>
      </c>
    </row>
    <row r="82" spans="1:18">
      <c r="A82">
        <v>357</v>
      </c>
      <c r="B82" t="s">
        <v>187</v>
      </c>
      <c r="C82" s="3">
        <v>1.8465622204580896</v>
      </c>
      <c r="D82" s="3">
        <v>-0.12060669002261548</v>
      </c>
      <c r="E82" s="3">
        <v>1.1305249845582317</v>
      </c>
      <c r="F82" s="3">
        <v>-0.6224545854779997</v>
      </c>
      <c r="G82" s="3">
        <v>0.92645163640034767</v>
      </c>
      <c r="H82" s="3">
        <v>0.13604860043539091</v>
      </c>
      <c r="I82" s="3">
        <v>-1.3285332629922841</v>
      </c>
      <c r="J82" s="3">
        <v>0.2269092421497092</v>
      </c>
      <c r="K82" s="3">
        <v>-3.3788998000689467</v>
      </c>
      <c r="L82" s="3">
        <v>2.244927542586062</v>
      </c>
      <c r="M82" s="3">
        <v>-3.5486827173401636</v>
      </c>
      <c r="N82" s="3">
        <v>-4.444299872256174</v>
      </c>
      <c r="O82" s="3">
        <v>-3.0487147520394693</v>
      </c>
      <c r="P82" s="3">
        <v>0.46983734277512568</v>
      </c>
      <c r="Q82" s="3">
        <v>-3.1239203909662159</v>
      </c>
      <c r="R82" s="3">
        <f t="shared" si="1"/>
        <v>4.6712091144058832</v>
      </c>
    </row>
    <row r="83" spans="1:18">
      <c r="A83">
        <v>360</v>
      </c>
      <c r="B83" t="s">
        <v>187</v>
      </c>
      <c r="C83" s="3">
        <v>3.0454336956526333</v>
      </c>
      <c r="D83" s="3">
        <v>-0.88078553110190327</v>
      </c>
      <c r="E83" s="3">
        <v>0.17751582026590995</v>
      </c>
      <c r="F83" s="3">
        <v>-2.296107768536686</v>
      </c>
      <c r="G83" s="3">
        <v>-0.28134797895456032</v>
      </c>
      <c r="H83" s="3">
        <v>2.1499966193121729</v>
      </c>
      <c r="I83" s="3">
        <v>-0.40371989661162644</v>
      </c>
      <c r="J83" s="3">
        <v>-1.7085063806438185</v>
      </c>
      <c r="K83" s="3">
        <v>-3.5766688603150634</v>
      </c>
      <c r="L83" s="3">
        <v>0.87993606647052047</v>
      </c>
      <c r="M83" s="3">
        <v>-4.9576786519488856</v>
      </c>
      <c r="N83" s="3">
        <v>-4.4152120837464217</v>
      </c>
      <c r="O83" s="3">
        <v>-5.3441256126528565</v>
      </c>
      <c r="P83" s="3">
        <v>-1.3374134756951825</v>
      </c>
      <c r="Q83" s="3">
        <v>-4.0893513831720654</v>
      </c>
      <c r="R83" s="3">
        <f t="shared" si="1"/>
        <v>2.7067057031026032</v>
      </c>
    </row>
    <row r="84" spans="1:18">
      <c r="A84">
        <v>367</v>
      </c>
      <c r="B84" t="s">
        <v>187</v>
      </c>
      <c r="C84" s="3">
        <v>2.8968767831981417</v>
      </c>
      <c r="D84" s="3">
        <v>0.5222708584832354</v>
      </c>
      <c r="E84" s="3">
        <v>0.90733281742333816</v>
      </c>
      <c r="F84" s="3">
        <v>-0.54198879539290346</v>
      </c>
      <c r="G84" s="3">
        <v>1.5019118027028959</v>
      </c>
      <c r="H84" s="3">
        <v>0.34305317345225106</v>
      </c>
      <c r="I84" s="3">
        <v>-0.12750843383540555</v>
      </c>
      <c r="J84" s="3">
        <v>0.57680720942803987</v>
      </c>
      <c r="K84" s="3">
        <v>-4.3729463677207221</v>
      </c>
      <c r="L84" s="3">
        <v>2.5214051408638944</v>
      </c>
      <c r="M84" s="3">
        <v>-4.27281533766309</v>
      </c>
      <c r="N84" s="3">
        <v>-4.6925772341739567</v>
      </c>
      <c r="O84" s="3">
        <v>-3.4074535620116428</v>
      </c>
      <c r="P84" s="3">
        <v>-0.36889539163256302</v>
      </c>
      <c r="Q84" s="3">
        <v>-2.54875009115149</v>
      </c>
      <c r="R84" s="3">
        <f t="shared" si="1"/>
        <v>5.2693844436019965</v>
      </c>
    </row>
    <row r="85" spans="1:18">
      <c r="A85">
        <v>369</v>
      </c>
      <c r="B85" t="s">
        <v>187</v>
      </c>
      <c r="C85" s="3">
        <v>2.9399203000135081</v>
      </c>
      <c r="D85" s="3">
        <v>9.2187407340098559E-2</v>
      </c>
      <c r="E85" s="3">
        <v>0.62540233799197509</v>
      </c>
      <c r="F85" s="3">
        <v>-0.83378592493604486</v>
      </c>
      <c r="G85" s="3">
        <v>0.96993811741819869</v>
      </c>
      <c r="H85" s="3">
        <v>0.77551198159652301</v>
      </c>
      <c r="I85" s="3">
        <v>-0.33143552310736979</v>
      </c>
      <c r="J85" s="3">
        <v>0.31630608266264915</v>
      </c>
      <c r="K85" s="3">
        <v>-5.1602984251269497</v>
      </c>
      <c r="L85" s="3">
        <v>2.1270119565620327</v>
      </c>
      <c r="M85" s="3">
        <v>-4.572801287103367</v>
      </c>
      <c r="N85" s="3">
        <v>-4.2987483512624394</v>
      </c>
      <c r="O85" s="3">
        <v>-3.1802128600434116</v>
      </c>
      <c r="P85" s="3">
        <v>0.47492802609872697</v>
      </c>
      <c r="Q85" s="3">
        <v>-3.1776921831789622</v>
      </c>
      <c r="R85" s="3">
        <f t="shared" si="1"/>
        <v>4.6150544339250885</v>
      </c>
    </row>
    <row r="86" spans="1:18">
      <c r="A86">
        <v>371</v>
      </c>
      <c r="B86" t="s">
        <v>187</v>
      </c>
      <c r="C86" s="3">
        <v>2.8642462530315171</v>
      </c>
      <c r="D86" s="3">
        <v>-4.4308262863065551E-2</v>
      </c>
      <c r="E86" s="3">
        <v>0.81182424121471186</v>
      </c>
      <c r="F86" s="3">
        <v>-0.955705546624948</v>
      </c>
      <c r="G86" s="3">
        <v>0.78731343357352301</v>
      </c>
      <c r="H86" s="3">
        <v>0.6287988919964782</v>
      </c>
      <c r="I86" s="3">
        <v>-0.7809258412338238</v>
      </c>
      <c r="J86" s="3">
        <v>2.8136426992883656E-2</v>
      </c>
      <c r="K86" s="3">
        <v>-4.1467433130055085</v>
      </c>
      <c r="L86" s="3">
        <v>1.991083921179218</v>
      </c>
      <c r="M86" s="3">
        <v>-4.0753296860373105</v>
      </c>
      <c r="N86" s="3">
        <v>-5.159767434202621</v>
      </c>
      <c r="O86" s="3">
        <v>-4.4643145551945871</v>
      </c>
      <c r="P86" s="3">
        <v>-0.133615265596017</v>
      </c>
      <c r="Q86" s="3">
        <v>-3.1080313496271579</v>
      </c>
      <c r="R86" s="3">
        <f t="shared" si="1"/>
        <v>5.1879038611955046</v>
      </c>
    </row>
    <row r="87" spans="1:18">
      <c r="A87">
        <v>374</v>
      </c>
      <c r="B87" t="s">
        <v>187</v>
      </c>
      <c r="C87" s="3">
        <v>3.0060076899206649</v>
      </c>
      <c r="D87" s="3">
        <v>-1.0556639484181538</v>
      </c>
      <c r="E87" s="3">
        <v>1.1953440393426717E-2</v>
      </c>
      <c r="F87" s="3">
        <v>-0.7695605112677768</v>
      </c>
      <c r="G87" s="3">
        <v>0.91210613256459894</v>
      </c>
      <c r="H87" s="3">
        <v>0.66628901238533089</v>
      </c>
      <c r="I87" s="3">
        <v>-0.60677893298555219</v>
      </c>
      <c r="J87" s="3">
        <v>0.69606769195508633</v>
      </c>
      <c r="K87" s="3">
        <v>-4.4827194344505159</v>
      </c>
      <c r="L87" s="3">
        <v>2.2450439645975528</v>
      </c>
      <c r="M87" s="3">
        <v>-5.1426035435894804</v>
      </c>
      <c r="N87" s="3">
        <v>-4.7715439777827342</v>
      </c>
      <c r="O87" s="3">
        <v>-4.1566327237710823</v>
      </c>
      <c r="P87" s="3">
        <v>-0.10168340042007884</v>
      </c>
      <c r="Q87" s="3">
        <v>-2.8182863469696002</v>
      </c>
      <c r="R87" s="3">
        <f t="shared" si="1"/>
        <v>5.4676116697378205</v>
      </c>
    </row>
    <row r="88" spans="1:18">
      <c r="A88">
        <v>375</v>
      </c>
      <c r="B88" t="s">
        <v>187</v>
      </c>
      <c r="C88" s="3">
        <v>2.7368936493016811</v>
      </c>
      <c r="D88" s="3">
        <v>-2.4292278641844689E-2</v>
      </c>
      <c r="E88" s="3">
        <v>0.26734228346559874</v>
      </c>
      <c r="F88" s="3">
        <v>-1.3177101700088834</v>
      </c>
      <c r="G88" s="3">
        <v>0.55504637432058956</v>
      </c>
      <c r="H88" s="3">
        <v>0.85381722666866722</v>
      </c>
      <c r="I88" s="3">
        <v>0.38927029495005883</v>
      </c>
      <c r="J88" s="3">
        <v>-0.27144099413440159</v>
      </c>
      <c r="K88" s="3">
        <v>-3.2174279112858919</v>
      </c>
      <c r="L88" s="3">
        <v>1.1624291986372519</v>
      </c>
      <c r="M88" s="3">
        <v>-4.1400963108411588</v>
      </c>
      <c r="N88" s="3">
        <v>-4.4936097756044191</v>
      </c>
      <c r="O88" s="3">
        <v>-4.1201596507562783</v>
      </c>
      <c r="P88" s="3">
        <v>-0.92832933900507086</v>
      </c>
      <c r="Q88" s="3">
        <v>-3.6215208054521071</v>
      </c>
      <c r="R88" s="3">
        <f t="shared" si="1"/>
        <v>4.2221687814700175</v>
      </c>
    </row>
    <row r="89" spans="1:18">
      <c r="A89">
        <v>376</v>
      </c>
      <c r="B89" t="s">
        <v>187</v>
      </c>
      <c r="C89" s="3">
        <v>2.7552547914982526</v>
      </c>
      <c r="D89" s="3">
        <v>0.38458551235377669</v>
      </c>
      <c r="E89" s="3">
        <v>1.2614033032090788</v>
      </c>
      <c r="F89" s="3">
        <v>-0.63174570217095649</v>
      </c>
      <c r="G89" s="3">
        <v>1.2137639947600931</v>
      </c>
      <c r="H89" s="3">
        <v>0.24636344040609615</v>
      </c>
      <c r="I89" s="3">
        <v>-0.36616104275326222</v>
      </c>
      <c r="J89" s="3">
        <v>0.36661172986946156</v>
      </c>
      <c r="K89" s="3">
        <v>-4.5126157528585438</v>
      </c>
      <c r="L89" s="3">
        <v>2.4361340859248521</v>
      </c>
      <c r="M89" s="3">
        <v>-3.9818773328583426</v>
      </c>
      <c r="N89" s="3">
        <v>-5.6621531440066555</v>
      </c>
      <c r="O89" s="3">
        <v>-3.6768197162285148</v>
      </c>
      <c r="P89" s="3">
        <v>0.29723352619411614</v>
      </c>
      <c r="Q89" s="3">
        <v>-3.4575961348621647</v>
      </c>
      <c r="R89" s="3">
        <f t="shared" si="1"/>
        <v>6.028764873876117</v>
      </c>
    </row>
    <row r="90" spans="1:18">
      <c r="A90">
        <v>377</v>
      </c>
      <c r="B90" t="s">
        <v>187</v>
      </c>
      <c r="C90" s="3">
        <v>3.3625734841198138</v>
      </c>
      <c r="D90" s="3">
        <v>0.5215227165074765</v>
      </c>
      <c r="E90" s="3">
        <v>1.1041032322022453</v>
      </c>
      <c r="F90" s="3">
        <v>-1.3972780378182925</v>
      </c>
      <c r="G90" s="3">
        <v>0.76336864227842938</v>
      </c>
      <c r="H90" s="3">
        <v>0.8252497425464469</v>
      </c>
      <c r="I90" s="3">
        <v>-0.35191290631548711</v>
      </c>
      <c r="J90" s="3">
        <v>0.27819192693554129</v>
      </c>
      <c r="K90" s="3">
        <v>-4.1772580994877622</v>
      </c>
      <c r="L90" s="3">
        <v>1.9108543872416739</v>
      </c>
      <c r="M90" s="3">
        <v>-4.0166860456710687</v>
      </c>
      <c r="N90" s="3">
        <v>-4.1480802178340035</v>
      </c>
      <c r="O90" s="3" t="s">
        <v>4</v>
      </c>
      <c r="P90" s="3">
        <v>-0.77393376945691017</v>
      </c>
      <c r="Q90" s="3">
        <v>-3.4517583618028134</v>
      </c>
      <c r="R90" s="3">
        <f t="shared" si="1"/>
        <v>4.4262721447695448</v>
      </c>
    </row>
    <row r="91" spans="1:18">
      <c r="A91">
        <v>378</v>
      </c>
      <c r="B91" t="s">
        <v>187</v>
      </c>
      <c r="C91" s="3">
        <v>2.6318557734988488</v>
      </c>
      <c r="D91" s="3">
        <v>-0.17330545950501275</v>
      </c>
      <c r="E91" s="3">
        <v>0.85655731215538822</v>
      </c>
      <c r="F91" s="3">
        <v>-1.0836340682821621</v>
      </c>
      <c r="G91" s="3">
        <v>1.3036442706550133</v>
      </c>
      <c r="H91" s="3">
        <v>0.82858379228997237</v>
      </c>
      <c r="I91" s="3">
        <v>-1.02477700770525</v>
      </c>
      <c r="J91" s="3">
        <v>-0.44511423577786857</v>
      </c>
      <c r="K91" s="3">
        <v>-4.535382536847635</v>
      </c>
      <c r="L91" s="3">
        <v>1.8308808939819876</v>
      </c>
      <c r="M91" s="3">
        <v>-5.1916710862505191</v>
      </c>
      <c r="N91" s="3">
        <v>-4.7185797204206708</v>
      </c>
      <c r="O91" s="3">
        <v>-4.3269346981026509</v>
      </c>
      <c r="P91" s="3">
        <v>-0.22870129959621721</v>
      </c>
      <c r="Q91" s="3">
        <v>-3.5714675010355066</v>
      </c>
      <c r="R91" s="3">
        <f t="shared" si="1"/>
        <v>4.2734654846428022</v>
      </c>
    </row>
    <row r="92" spans="1:18">
      <c r="A92">
        <v>379</v>
      </c>
      <c r="B92" t="s">
        <v>187</v>
      </c>
      <c r="C92" s="3">
        <v>3.022740339006063</v>
      </c>
      <c r="D92" s="3">
        <v>4.5750389896518584E-2</v>
      </c>
      <c r="E92" s="3">
        <v>0.93958832480260668</v>
      </c>
      <c r="F92" s="3">
        <v>-0.85535235455996883</v>
      </c>
      <c r="G92" s="3">
        <v>1.0470266207806311</v>
      </c>
      <c r="H92" s="3">
        <v>0.94739576299750539</v>
      </c>
      <c r="I92" s="3">
        <v>-1.3356272524732766</v>
      </c>
      <c r="J92" s="3">
        <v>-0.48713406802546899</v>
      </c>
      <c r="K92" s="3">
        <v>-5.0043147367391789</v>
      </c>
      <c r="L92" s="3">
        <v>1.5961011900173503</v>
      </c>
      <c r="M92" s="3">
        <v>-5.070716092456383</v>
      </c>
      <c r="N92" s="3">
        <v>-5.2273896378264375</v>
      </c>
      <c r="O92" s="3">
        <v>-3.883330810747438</v>
      </c>
      <c r="P92" s="3">
        <v>-1.2847986045024129E-2</v>
      </c>
      <c r="Q92" s="3">
        <v>-4.0316122485157528</v>
      </c>
      <c r="R92" s="3">
        <f t="shared" si="1"/>
        <v>4.7402555698009685</v>
      </c>
    </row>
    <row r="93" spans="1:18">
      <c r="A93">
        <v>380</v>
      </c>
      <c r="B93" t="s">
        <v>187</v>
      </c>
      <c r="C93" s="3">
        <v>2.7847767875785294</v>
      </c>
      <c r="D93" s="3">
        <v>0.64379731548778807</v>
      </c>
      <c r="E93" s="3">
        <v>1.2544538330530521</v>
      </c>
      <c r="F93" s="3">
        <v>-0.47178622265471759</v>
      </c>
      <c r="G93" s="3">
        <v>1.4512012062681698</v>
      </c>
      <c r="H93" s="3">
        <v>0.23941408691447208</v>
      </c>
      <c r="I93" s="3">
        <v>-1.1262469546620189</v>
      </c>
      <c r="J93" s="3">
        <v>0.41905563608996488</v>
      </c>
      <c r="K93" s="3">
        <v>-4.5724324566836145</v>
      </c>
      <c r="L93" s="3">
        <v>2.2301979249045267</v>
      </c>
      <c r="M93" s="3">
        <v>-3.2162901376807014</v>
      </c>
      <c r="N93" s="3">
        <v>-4.8614177058367218</v>
      </c>
      <c r="O93" s="3">
        <v>-3.288811542323721</v>
      </c>
      <c r="P93" s="3">
        <v>9.7040375922443189E-2</v>
      </c>
      <c r="Q93" s="3">
        <v>-3.559727302085971</v>
      </c>
      <c r="R93" s="3">
        <f t="shared" si="1"/>
        <v>5.2804733419266867</v>
      </c>
    </row>
    <row r="94" spans="1:18">
      <c r="A94">
        <v>384</v>
      </c>
      <c r="B94" t="s">
        <v>187</v>
      </c>
      <c r="C94" s="3">
        <v>2.8275723601255613</v>
      </c>
      <c r="D94" s="3">
        <v>0.47840267686259352</v>
      </c>
      <c r="E94" s="3">
        <v>1.3048584915497514</v>
      </c>
      <c r="F94" s="3">
        <v>-0.75805033079311457</v>
      </c>
      <c r="G94" s="3">
        <v>1.1136405109854941</v>
      </c>
      <c r="H94" s="3">
        <v>0.34246218648083726</v>
      </c>
      <c r="I94" s="3">
        <v>-0.43463377467444886</v>
      </c>
      <c r="J94" s="3">
        <v>0.21814043004984995</v>
      </c>
      <c r="K94" s="3">
        <v>-4.3251400873035379</v>
      </c>
      <c r="L94" s="3">
        <v>2.3219294434175914</v>
      </c>
      <c r="M94" s="3">
        <v>-3.7074504447603438</v>
      </c>
      <c r="N94" s="3">
        <v>-4.7119531632763234</v>
      </c>
      <c r="O94" s="3">
        <v>-3.5392379857061194</v>
      </c>
      <c r="P94" s="3">
        <v>4.1465029711631018E-2</v>
      </c>
      <c r="Q94" s="3">
        <v>-3.5868075549960885</v>
      </c>
      <c r="R94" s="3">
        <f t="shared" si="1"/>
        <v>4.9300935933261734</v>
      </c>
    </row>
    <row r="95" spans="1:18">
      <c r="A95">
        <v>386</v>
      </c>
      <c r="B95" t="s">
        <v>187</v>
      </c>
      <c r="C95" s="3">
        <v>2.8866888305867953</v>
      </c>
      <c r="D95" s="3">
        <v>0.39062251983083485</v>
      </c>
      <c r="E95" s="3">
        <v>1.4648984378013132</v>
      </c>
      <c r="F95" s="3">
        <v>-0.8529459913363695</v>
      </c>
      <c r="G95" s="3">
        <v>0.87449240989072408</v>
      </c>
      <c r="H95" s="3">
        <v>0.63123162906227392</v>
      </c>
      <c r="I95" s="3">
        <v>-1.1147547733621153</v>
      </c>
      <c r="J95" s="3">
        <v>-0.51244530614045303</v>
      </c>
      <c r="K95" s="3">
        <v>-4.1710118299219729</v>
      </c>
      <c r="L95" s="3">
        <v>1.70234709055838</v>
      </c>
      <c r="M95" s="3">
        <v>-5.0245784326556375</v>
      </c>
      <c r="N95" s="3">
        <v>-4.2050368042472144</v>
      </c>
      <c r="O95" s="3">
        <v>-3.3465623457200309</v>
      </c>
      <c r="P95" s="3">
        <v>-0.22140103961781676</v>
      </c>
      <c r="Q95" s="3">
        <v>-3.2049321710713912</v>
      </c>
      <c r="R95" s="3">
        <f t="shared" si="1"/>
        <v>3.6925914981067613</v>
      </c>
    </row>
    <row r="96" spans="1:18">
      <c r="A96">
        <v>388</v>
      </c>
      <c r="B96" t="s">
        <v>187</v>
      </c>
      <c r="C96" s="3">
        <v>2.8701581616291527</v>
      </c>
      <c r="D96" s="3">
        <v>0.83600446516031113</v>
      </c>
      <c r="E96" s="3">
        <v>1.0424441474244723</v>
      </c>
      <c r="F96" s="3">
        <v>-0.55456219828523956</v>
      </c>
      <c r="G96" s="3">
        <v>1.3616058524674486</v>
      </c>
      <c r="H96" s="3">
        <v>0.13927158960300901</v>
      </c>
      <c r="I96" s="3">
        <v>-0.29648726442255935</v>
      </c>
      <c r="J96" s="3">
        <v>0.28256978153599377</v>
      </c>
      <c r="K96" s="3">
        <v>-4.0615328363196603</v>
      </c>
      <c r="L96" s="3">
        <v>2.3208472076873861</v>
      </c>
      <c r="M96" s="3">
        <v>-4.1254449583734285</v>
      </c>
      <c r="N96" s="3">
        <v>-4.8271605177745087</v>
      </c>
      <c r="O96" s="3">
        <v>-3.5161574274326099</v>
      </c>
      <c r="P96" s="3">
        <v>-0.30950276737995708</v>
      </c>
      <c r="Q96" s="3">
        <v>-3.5618669633590265</v>
      </c>
      <c r="R96" s="3">
        <f t="shared" si="1"/>
        <v>5.1097302993105025</v>
      </c>
    </row>
    <row r="97" spans="1:18">
      <c r="A97">
        <v>390</v>
      </c>
      <c r="B97" t="s">
        <v>187</v>
      </c>
      <c r="C97" s="3">
        <v>2.7181579731278553</v>
      </c>
      <c r="D97" s="3">
        <v>-0.3232393334255832</v>
      </c>
      <c r="E97" s="3">
        <v>0.52107842720878139</v>
      </c>
      <c r="F97" s="3">
        <v>-0.93164447597097322</v>
      </c>
      <c r="G97" s="3">
        <v>0.728284817571339</v>
      </c>
      <c r="H97" s="3">
        <v>0.42154223290414095</v>
      </c>
      <c r="I97" s="3">
        <v>-0.90204900472747696</v>
      </c>
      <c r="J97" s="3">
        <v>0.15393346053674151</v>
      </c>
      <c r="K97" s="3">
        <v>-3.9868648082881784</v>
      </c>
      <c r="L97" s="3">
        <v>2.0306959448750845</v>
      </c>
      <c r="M97" s="3">
        <v>-5.0473481905288509</v>
      </c>
      <c r="N97" s="3">
        <v>-4.6560972301979575</v>
      </c>
      <c r="O97" s="3">
        <v>-3.3755739977868373</v>
      </c>
      <c r="P97" s="3">
        <v>0.11887978468484306</v>
      </c>
      <c r="Q97" s="3">
        <v>-3.768327232059157</v>
      </c>
      <c r="R97" s="3">
        <f t="shared" si="1"/>
        <v>4.810030690734699</v>
      </c>
    </row>
    <row r="98" spans="1:18">
      <c r="A98">
        <v>392</v>
      </c>
      <c r="B98" t="s">
        <v>187</v>
      </c>
      <c r="C98" s="3">
        <v>2.291441403506429</v>
      </c>
      <c r="D98" s="3">
        <v>0.59983059391495885</v>
      </c>
      <c r="E98" s="3">
        <v>1.3477388146011187</v>
      </c>
      <c r="F98" s="3">
        <v>-0.44059334869605493</v>
      </c>
      <c r="G98" s="3">
        <v>1.3423326576051586</v>
      </c>
      <c r="H98" s="3">
        <v>0.46019495790102027</v>
      </c>
      <c r="I98" s="3">
        <v>-0.68643292555859503</v>
      </c>
      <c r="J98" s="3">
        <v>0.39857503679301587</v>
      </c>
      <c r="K98" s="3">
        <v>-3.9224328094425012</v>
      </c>
      <c r="L98" s="3">
        <v>2.4131462539051185</v>
      </c>
      <c r="M98" s="3">
        <v>-3.7262595458621988</v>
      </c>
      <c r="N98" s="3">
        <v>-4.8194006012456327</v>
      </c>
      <c r="O98" s="3">
        <v>-3.4294410420958492</v>
      </c>
      <c r="P98" s="3">
        <v>-0.17153620957009963</v>
      </c>
      <c r="Q98" s="3">
        <v>-3.687867597650083</v>
      </c>
      <c r="R98" s="3">
        <f t="shared" si="1"/>
        <v>5.2179756380386486</v>
      </c>
    </row>
    <row r="99" spans="1:18">
      <c r="A99">
        <v>393</v>
      </c>
      <c r="B99" t="s">
        <v>187</v>
      </c>
      <c r="C99" s="3">
        <v>3.1145081288140553</v>
      </c>
      <c r="D99" s="3">
        <v>0.81308234523542922</v>
      </c>
      <c r="E99" s="3">
        <v>1.4495578772294948</v>
      </c>
      <c r="F99" s="3">
        <v>-0.46509665171440062</v>
      </c>
      <c r="G99" s="3">
        <v>1.2536830062674795</v>
      </c>
      <c r="H99" s="3">
        <v>0.54803032303722787</v>
      </c>
      <c r="I99" s="3">
        <v>-0.74201053644604542</v>
      </c>
      <c r="J99" s="3">
        <v>0.4180754695718818</v>
      </c>
      <c r="K99" s="3">
        <v>-4.4799636618116203</v>
      </c>
      <c r="L99" s="3">
        <v>2.0965907095983525</v>
      </c>
      <c r="M99" s="3">
        <v>-4.3466339096541837</v>
      </c>
      <c r="N99" s="3">
        <v>-4.764727732853185</v>
      </c>
      <c r="O99" s="3">
        <v>-2.8060319026509646</v>
      </c>
      <c r="P99" s="3">
        <v>-0.43625779630716366</v>
      </c>
      <c r="Q99" s="3">
        <v>-3.3398879239770807</v>
      </c>
      <c r="R99" s="3">
        <f t="shared" si="1"/>
        <v>5.1828032024250668</v>
      </c>
    </row>
    <row r="100" spans="1:18">
      <c r="A100">
        <v>394</v>
      </c>
      <c r="B100" t="s">
        <v>187</v>
      </c>
      <c r="C100" s="3">
        <v>2.9647293221228779</v>
      </c>
      <c r="D100" s="3">
        <v>0.16089511376402044</v>
      </c>
      <c r="E100" s="3">
        <v>1.1360814968681865</v>
      </c>
      <c r="F100" s="3">
        <v>-0.79901904912190602</v>
      </c>
      <c r="G100" s="3">
        <v>1.0255269600432335</v>
      </c>
      <c r="H100" s="3">
        <v>0.34642153931844533</v>
      </c>
      <c r="I100" s="3">
        <v>-1.1134804236538223</v>
      </c>
      <c r="J100" s="3">
        <v>0.18940355952755183</v>
      </c>
      <c r="K100" s="3">
        <v>-4.1504942720792855</v>
      </c>
      <c r="L100" s="3">
        <v>1.8447907907351961</v>
      </c>
      <c r="M100" s="3">
        <v>-3.9757912773964605</v>
      </c>
      <c r="N100" s="3">
        <v>-5.6505882635336775</v>
      </c>
      <c r="O100" s="3">
        <v>-4.3844176682375888</v>
      </c>
      <c r="P100" s="3">
        <v>-0.18618354940527482</v>
      </c>
      <c r="Q100" s="3">
        <v>-3.7620814884760847</v>
      </c>
      <c r="R100" s="3">
        <f t="shared" si="1"/>
        <v>5.8399918230612293</v>
      </c>
    </row>
    <row r="101" spans="1:18">
      <c r="A101">
        <v>395</v>
      </c>
      <c r="B101" t="s">
        <v>187</v>
      </c>
      <c r="C101" s="3">
        <v>2.7942390903410725</v>
      </c>
      <c r="D101" s="3">
        <v>0.54489176520095839</v>
      </c>
      <c r="E101" s="3">
        <v>0.98872950621706579</v>
      </c>
      <c r="F101" s="3">
        <v>-0.71314458991997753</v>
      </c>
      <c r="G101" s="3">
        <v>1.0815894057632995</v>
      </c>
      <c r="H101" s="3">
        <v>0.20523880810051409</v>
      </c>
      <c r="I101" s="3">
        <v>-0.33370885563601149</v>
      </c>
      <c r="J101" s="3">
        <v>-0.15248725003795727</v>
      </c>
      <c r="K101" s="3">
        <v>-3.8070839977181414</v>
      </c>
      <c r="L101" s="3">
        <v>2.1848081620910804</v>
      </c>
      <c r="M101" s="3">
        <v>-3.9554273773716773</v>
      </c>
      <c r="N101" s="3">
        <v>-4.4331741005311684</v>
      </c>
      <c r="O101" s="3">
        <v>-3.4762387784684456</v>
      </c>
      <c r="P101" s="3">
        <v>-0.27398330648674118</v>
      </c>
      <c r="Q101" s="3">
        <v>-3.1241500846515642</v>
      </c>
      <c r="R101" s="3">
        <f t="shared" si="1"/>
        <v>4.2806868504932112</v>
      </c>
    </row>
    <row r="102" spans="1:18">
      <c r="A102">
        <v>396</v>
      </c>
      <c r="B102" t="s">
        <v>187</v>
      </c>
      <c r="C102" s="3">
        <v>2.9056251573719223</v>
      </c>
      <c r="D102" s="3">
        <v>0.47221164732138377</v>
      </c>
      <c r="E102" s="3">
        <v>0.90482348491593712</v>
      </c>
      <c r="F102" s="3">
        <v>-0.69970772705971385</v>
      </c>
      <c r="G102" s="3">
        <v>1.2150633177163606</v>
      </c>
      <c r="H102" s="3">
        <v>0.56880270671188171</v>
      </c>
      <c r="I102" s="3">
        <v>-0.12036359617399484</v>
      </c>
      <c r="J102" s="3">
        <v>-0.25100031688974767</v>
      </c>
      <c r="K102" s="3">
        <v>-4.1452677001321163</v>
      </c>
      <c r="L102" s="3">
        <v>1.9593303813491829</v>
      </c>
      <c r="M102" s="3">
        <v>-4.018478262731346</v>
      </c>
      <c r="N102" s="3">
        <v>-4.0754162302560317</v>
      </c>
      <c r="O102" s="3">
        <v>-3.6999846601722659</v>
      </c>
      <c r="P102" s="3">
        <v>-0.54422348166803758</v>
      </c>
      <c r="Q102" s="3">
        <v>-3.097312433466783</v>
      </c>
      <c r="R102" s="3">
        <f t="shared" si="1"/>
        <v>3.8244159133662841</v>
      </c>
    </row>
    <row r="103" spans="1:18">
      <c r="A103">
        <v>402</v>
      </c>
      <c r="B103" t="s">
        <v>187</v>
      </c>
      <c r="C103" s="3">
        <v>2.5253278193660584</v>
      </c>
      <c r="D103" s="3">
        <v>-0.17448790415245696</v>
      </c>
      <c r="E103" s="3">
        <v>0.86084447330650349</v>
      </c>
      <c r="F103" s="3">
        <v>-0.35788835485308823</v>
      </c>
      <c r="G103" s="3">
        <v>0.83132514808740865</v>
      </c>
      <c r="H103" s="3">
        <v>0.5244124150290439</v>
      </c>
      <c r="I103" s="3">
        <v>-1.5324916541610669</v>
      </c>
      <c r="J103" s="3">
        <v>0.29573716141913664</v>
      </c>
      <c r="K103" s="3">
        <v>-4.1033714869726587</v>
      </c>
      <c r="L103" s="3">
        <v>2.3711722459852425</v>
      </c>
      <c r="M103" s="3">
        <v>-3.4301216463181206</v>
      </c>
      <c r="N103" s="3">
        <v>-4.851566536561311</v>
      </c>
      <c r="O103" s="3">
        <v>-3.4798018748814101</v>
      </c>
      <c r="P103" s="3">
        <v>0.22230610449014421</v>
      </c>
      <c r="Q103" s="3">
        <v>-2.714768432725073</v>
      </c>
      <c r="R103" s="3">
        <f t="shared" si="1"/>
        <v>5.1473036979804476</v>
      </c>
    </row>
    <row r="104" spans="1:18">
      <c r="A104">
        <v>411</v>
      </c>
      <c r="B104" t="s">
        <v>187</v>
      </c>
      <c r="C104" s="3">
        <v>2.6043435282847724</v>
      </c>
      <c r="D104" s="3">
        <v>0.22627291845750008</v>
      </c>
      <c r="E104" s="3">
        <v>1.3353213104636232</v>
      </c>
      <c r="F104" s="3">
        <v>-0.86107838538059767</v>
      </c>
      <c r="G104" s="3">
        <v>0.7296134910745522</v>
      </c>
      <c r="H104" s="3">
        <v>0.72580085841863706</v>
      </c>
      <c r="I104" s="3">
        <v>-0.89760146995481094</v>
      </c>
      <c r="J104" s="3">
        <v>-8.5948185769520791E-2</v>
      </c>
      <c r="K104" s="3">
        <v>-3.6876880800054508</v>
      </c>
      <c r="L104" s="3">
        <v>2.0678385581700134</v>
      </c>
      <c r="M104" s="3">
        <v>-4.270449528296183</v>
      </c>
      <c r="N104" s="3">
        <v>-4.3894762089148145</v>
      </c>
      <c r="O104" s="3">
        <v>-3.429413690184326</v>
      </c>
      <c r="P104" s="3">
        <v>-0.37206979777252158</v>
      </c>
      <c r="Q104" s="3">
        <v>-3.078255186465519</v>
      </c>
      <c r="R104" s="3">
        <f t="shared" si="1"/>
        <v>4.3035280231452937</v>
      </c>
    </row>
    <row r="105" spans="1:18">
      <c r="A105">
        <v>412</v>
      </c>
      <c r="B105" t="s">
        <v>187</v>
      </c>
      <c r="C105" s="3">
        <v>3.2616591804241857</v>
      </c>
      <c r="D105" s="3">
        <v>-5.8988200896720855E-2</v>
      </c>
      <c r="E105" s="3">
        <v>1.3573882624027895</v>
      </c>
      <c r="F105" s="3">
        <v>-1.3085697421604685</v>
      </c>
      <c r="G105" s="3">
        <v>0.65057605403369934</v>
      </c>
      <c r="H105" s="3">
        <v>0.86919467369190428</v>
      </c>
      <c r="I105" s="3">
        <v>-1.1588224552860638</v>
      </c>
      <c r="J105" s="3">
        <v>-0.59089262621085581</v>
      </c>
      <c r="K105" s="3">
        <v>-3.4092918092485291</v>
      </c>
      <c r="L105" s="3">
        <v>1.6403840062710309</v>
      </c>
      <c r="M105" s="3">
        <v>-4.1642347509566946</v>
      </c>
      <c r="N105" s="3">
        <v>-4.5629677280788101</v>
      </c>
      <c r="O105" s="3">
        <v>-4.0578115754457968</v>
      </c>
      <c r="P105" s="3">
        <v>-1.3721380989012744</v>
      </c>
      <c r="Q105" s="3">
        <v>-3.1669550340297441</v>
      </c>
      <c r="R105" s="3">
        <f t="shared" si="1"/>
        <v>3.9720751018679543</v>
      </c>
    </row>
    <row r="106" spans="1:18">
      <c r="A106">
        <v>413</v>
      </c>
      <c r="B106" t="s">
        <v>187</v>
      </c>
      <c r="C106" s="3">
        <v>2.6954121398700899</v>
      </c>
      <c r="D106" s="3">
        <v>8.5958977541515935E-2</v>
      </c>
      <c r="E106" s="3">
        <v>0.55882413828689792</v>
      </c>
      <c r="F106" s="3">
        <v>-0.46385796496537779</v>
      </c>
      <c r="G106" s="3">
        <v>1.1088691507890225</v>
      </c>
      <c r="H106" s="3">
        <v>0.16563583820578387</v>
      </c>
      <c r="I106" s="3">
        <v>-0.5050415129350796</v>
      </c>
      <c r="J106" s="3">
        <v>0.69807240687622496</v>
      </c>
      <c r="K106" s="3">
        <v>-3.848599067129431</v>
      </c>
      <c r="L106" s="3">
        <v>2.2772789942870304</v>
      </c>
      <c r="M106" s="3">
        <v>-3.4313780831759786</v>
      </c>
      <c r="N106" s="3">
        <v>-4.9365268753940477</v>
      </c>
      <c r="O106" s="3">
        <v>-3.0750943245746676</v>
      </c>
      <c r="P106" s="3">
        <v>-0.12131806173546877</v>
      </c>
      <c r="Q106" s="3">
        <v>-3.4266592725387923</v>
      </c>
      <c r="R106" s="3">
        <f t="shared" si="1"/>
        <v>5.6345992822702726</v>
      </c>
    </row>
    <row r="107" spans="1:18">
      <c r="A107">
        <v>414</v>
      </c>
      <c r="B107" t="s">
        <v>187</v>
      </c>
      <c r="C107" s="3">
        <v>2.7321452942092854</v>
      </c>
      <c r="D107" s="3">
        <v>0.20870532486162929</v>
      </c>
      <c r="E107" s="3">
        <v>1.365122306603741</v>
      </c>
      <c r="F107" s="3">
        <v>-1.0237231904063826</v>
      </c>
      <c r="G107" s="3">
        <v>1.0512839695919283</v>
      </c>
      <c r="H107" s="3">
        <v>0.25713355553798323</v>
      </c>
      <c r="I107" s="3">
        <v>-1.0914062344455644</v>
      </c>
      <c r="J107" s="3">
        <v>-7.5725916114979697E-2</v>
      </c>
      <c r="K107" s="3">
        <v>-3.9748762769366124</v>
      </c>
      <c r="L107" s="3">
        <v>2.2504308475205335</v>
      </c>
      <c r="M107" s="3">
        <v>-3.9332249165708966</v>
      </c>
      <c r="N107" s="3">
        <v>-5.2409475199035747</v>
      </c>
      <c r="O107" s="3">
        <v>-3.0338899009110705</v>
      </c>
      <c r="P107" s="3">
        <v>-6.5686542402595194E-2</v>
      </c>
      <c r="Q107" s="3">
        <v>-3.7460508506006533</v>
      </c>
      <c r="R107" s="3">
        <f t="shared" si="1"/>
        <v>5.165221603788595</v>
      </c>
    </row>
    <row r="108" spans="1:18">
      <c r="A108">
        <v>416</v>
      </c>
      <c r="B108" t="s">
        <v>187</v>
      </c>
      <c r="C108" s="3">
        <v>2.798812288559791</v>
      </c>
      <c r="D108" s="3">
        <v>-4.8280592709144088E-2</v>
      </c>
      <c r="E108" s="3">
        <v>0.8968932228571056</v>
      </c>
      <c r="F108" s="3">
        <v>-0.87592146409161842</v>
      </c>
      <c r="G108" s="3">
        <v>0.69764250834385066</v>
      </c>
      <c r="H108" s="3">
        <v>0.22650366994227156</v>
      </c>
      <c r="I108" s="3">
        <v>-0.80877850304784715</v>
      </c>
      <c r="J108" s="3">
        <v>0.4337850121049236</v>
      </c>
      <c r="K108" s="3">
        <v>-3.648887546063758</v>
      </c>
      <c r="L108" s="3">
        <v>2.1136094968769221</v>
      </c>
      <c r="M108" s="3">
        <v>-4.0673292607249323</v>
      </c>
      <c r="N108" s="3">
        <v>-4.4818566111797793</v>
      </c>
      <c r="O108" s="3">
        <v>-3.5941686762703462</v>
      </c>
      <c r="P108" s="3">
        <v>-7.4070920782183691E-2</v>
      </c>
      <c r="Q108" s="3">
        <v>-3.1393753449543809</v>
      </c>
      <c r="R108" s="3">
        <f t="shared" si="1"/>
        <v>4.9156416232847029</v>
      </c>
    </row>
    <row r="109" spans="1:18">
      <c r="A109">
        <v>417</v>
      </c>
      <c r="B109" t="s">
        <v>187</v>
      </c>
      <c r="C109" s="3">
        <v>2.7858233719132066</v>
      </c>
      <c r="D109" s="3">
        <v>0.45284261248027136</v>
      </c>
      <c r="E109" s="3">
        <v>0.84748481405532772</v>
      </c>
      <c r="F109" s="3">
        <v>-0.70878222259542056</v>
      </c>
      <c r="G109" s="3">
        <v>1.0355313060236995</v>
      </c>
      <c r="H109" s="3">
        <v>0.45223999694281503</v>
      </c>
      <c r="I109" s="3">
        <v>-1.4370440564669096</v>
      </c>
      <c r="J109" s="3">
        <v>0.19962714763154921</v>
      </c>
      <c r="K109" s="3">
        <v>-4.6442197828123462</v>
      </c>
      <c r="L109" s="3">
        <v>2.1381263292542521</v>
      </c>
      <c r="M109" s="3">
        <v>-3.36965616022799</v>
      </c>
      <c r="N109" s="3">
        <v>-4.5510447061507584</v>
      </c>
      <c r="O109" s="3">
        <v>-3.7661336985860139</v>
      </c>
      <c r="P109" s="3">
        <v>0.37062510793260373</v>
      </c>
      <c r="Q109" s="3">
        <v>-3.3834861494298352</v>
      </c>
      <c r="R109" s="3">
        <f t="shared" si="1"/>
        <v>4.7506718537823076</v>
      </c>
    </row>
    <row r="110" spans="1:18">
      <c r="A110">
        <v>419</v>
      </c>
      <c r="B110" t="s">
        <v>187</v>
      </c>
      <c r="C110" s="3">
        <v>2.5192450497727776</v>
      </c>
      <c r="D110" s="3">
        <v>0.23258973517854287</v>
      </c>
      <c r="E110" s="3">
        <v>1.1087470130558792</v>
      </c>
      <c r="F110" s="3">
        <v>-0.59114165764665572</v>
      </c>
      <c r="G110" s="3">
        <v>0.86238526569601603</v>
      </c>
      <c r="H110" s="3">
        <v>0.49675899723490247</v>
      </c>
      <c r="I110" s="3">
        <v>-1.0048667071634654</v>
      </c>
      <c r="J110" s="3">
        <v>0.20081954948606295</v>
      </c>
      <c r="K110" s="3">
        <v>-3.7766455884737624</v>
      </c>
      <c r="L110" s="3">
        <v>2.2273801269234639</v>
      </c>
      <c r="M110" s="3">
        <v>-4.031873895578002</v>
      </c>
      <c r="N110" s="3">
        <v>-4.811081695077629</v>
      </c>
      <c r="O110" s="3">
        <v>-3.8174465204465022</v>
      </c>
      <c r="P110" s="3">
        <v>-0.10174372422990885</v>
      </c>
      <c r="Q110" s="3">
        <v>-2.8679963268339428</v>
      </c>
      <c r="R110" s="3">
        <f t="shared" si="1"/>
        <v>5.0119012445636919</v>
      </c>
    </row>
    <row r="111" spans="1:18">
      <c r="A111">
        <v>424</v>
      </c>
      <c r="B111" t="s">
        <v>187</v>
      </c>
      <c r="C111" s="3">
        <v>3.1001572712896603</v>
      </c>
      <c r="D111" s="3">
        <v>-0.26428255469030404</v>
      </c>
      <c r="E111" s="3">
        <v>0.95938444467514827</v>
      </c>
      <c r="F111" s="3">
        <v>-0.86881201710862754</v>
      </c>
      <c r="G111" s="3">
        <v>0.42525245353595054</v>
      </c>
      <c r="H111" s="3">
        <v>0.73440852797020995</v>
      </c>
      <c r="I111" s="3">
        <v>-0.32105989691653392</v>
      </c>
      <c r="J111" s="3">
        <v>0.22991759914859955</v>
      </c>
      <c r="K111" s="3">
        <v>-4.0277319456034242</v>
      </c>
      <c r="L111" s="3">
        <v>1.9192768580587156</v>
      </c>
      <c r="M111" s="3">
        <v>-4.2086648696006215</v>
      </c>
      <c r="N111" s="3">
        <v>-5.6269271570104671</v>
      </c>
      <c r="O111" s="3">
        <v>-3.3801975175961232</v>
      </c>
      <c r="P111" s="3">
        <v>-0.2320863071924002</v>
      </c>
      <c r="Q111" s="3">
        <v>-3.2856015474933287</v>
      </c>
      <c r="R111" s="3">
        <f t="shared" si="1"/>
        <v>5.8568447561590666</v>
      </c>
    </row>
    <row r="112" spans="1:18">
      <c r="A112">
        <v>429</v>
      </c>
      <c r="B112" t="s">
        <v>187</v>
      </c>
      <c r="C112" s="3">
        <v>2.9634298056056316</v>
      </c>
      <c r="D112" s="3">
        <v>9.614954364532835E-2</v>
      </c>
      <c r="E112" s="3">
        <v>1.0317318732600143</v>
      </c>
      <c r="F112" s="3">
        <v>-1.1916205390068519</v>
      </c>
      <c r="G112" s="3">
        <v>0.72071172799960337</v>
      </c>
      <c r="H112" s="3">
        <v>0.67843733197319267</v>
      </c>
      <c r="I112" s="3">
        <v>-1.1187809502686861</v>
      </c>
      <c r="J112" s="3">
        <v>-0.1433654206310031</v>
      </c>
      <c r="K112" s="3">
        <v>-3.7930008540160998</v>
      </c>
      <c r="L112" s="3">
        <v>1.84587359508782</v>
      </c>
      <c r="M112" s="3">
        <v>-3.9063323660619105</v>
      </c>
      <c r="N112" s="3">
        <v>-4.6299492726726825</v>
      </c>
      <c r="O112" s="3">
        <v>-3.5436856571078437</v>
      </c>
      <c r="P112" s="3">
        <v>-0.56957801156233145</v>
      </c>
      <c r="Q112" s="3">
        <v>-2.8446862607266858</v>
      </c>
      <c r="R112" s="3">
        <f t="shared" si="1"/>
        <v>4.4865838520416794</v>
      </c>
    </row>
    <row r="113" spans="1:18">
      <c r="A113">
        <v>431</v>
      </c>
      <c r="B113" t="s">
        <v>187</v>
      </c>
      <c r="C113" s="3">
        <v>2.911604774865495</v>
      </c>
      <c r="D113" s="3">
        <v>0.27253405382237261</v>
      </c>
      <c r="E113" s="3">
        <v>1.3232634011787567</v>
      </c>
      <c r="F113" s="3">
        <v>-0.63004319470064729</v>
      </c>
      <c r="G113" s="3">
        <v>1.015804983402866</v>
      </c>
      <c r="H113" s="3">
        <v>0.60763339018323137</v>
      </c>
      <c r="I113" s="3">
        <v>-1.0574926796163204</v>
      </c>
      <c r="J113" s="3">
        <v>0.23821998459948901</v>
      </c>
      <c r="K113" s="3">
        <v>-4.5470943203899097</v>
      </c>
      <c r="L113" s="3">
        <v>2.0817193677618384</v>
      </c>
      <c r="M113" s="3">
        <v>-4.4225482664141893</v>
      </c>
      <c r="N113" s="3">
        <v>-5.2632096537245587</v>
      </c>
      <c r="O113" s="3">
        <v>-3.6403522956337255</v>
      </c>
      <c r="P113" s="3">
        <v>1.2051171938317395E-2</v>
      </c>
      <c r="Q113" s="3">
        <v>-3.151014050688083</v>
      </c>
      <c r="R113" s="3">
        <f t="shared" si="1"/>
        <v>5.5014296383240477</v>
      </c>
    </row>
    <row r="114" spans="1:18">
      <c r="A114">
        <v>432</v>
      </c>
      <c r="B114" t="s">
        <v>187</v>
      </c>
      <c r="C114" s="3">
        <v>2.4938408145560906</v>
      </c>
      <c r="D114" s="3">
        <v>-1.7902281132806301</v>
      </c>
      <c r="E114" s="3">
        <v>0.73215277341745733</v>
      </c>
      <c r="F114" s="3">
        <v>-0.92632521103167065</v>
      </c>
      <c r="G114" s="3">
        <v>-4.228680147431163E-2</v>
      </c>
      <c r="H114" s="3">
        <v>1.5732080404275024</v>
      </c>
      <c r="I114" s="3">
        <v>-1.7592032238992346</v>
      </c>
      <c r="J114" s="3">
        <v>-0.54489136778177638</v>
      </c>
      <c r="K114" s="3">
        <v>-4.2918461667769137</v>
      </c>
      <c r="L114" s="3">
        <v>0.61145179647781234</v>
      </c>
      <c r="M114" s="3">
        <v>-4.5266545163364782</v>
      </c>
      <c r="N114" s="3">
        <v>-2.8821691542294801</v>
      </c>
      <c r="O114" s="3" t="s">
        <v>4</v>
      </c>
      <c r="P114" s="3">
        <v>0.26708411326763226</v>
      </c>
      <c r="Q114" s="3">
        <v>-2.4822631015804433</v>
      </c>
      <c r="R114" s="3">
        <f t="shared" si="1"/>
        <v>2.3372777864477037</v>
      </c>
    </row>
    <row r="115" spans="1:18">
      <c r="A115">
        <v>433</v>
      </c>
      <c r="B115" t="s">
        <v>187</v>
      </c>
      <c r="C115" s="3">
        <v>2.8802033044254252</v>
      </c>
      <c r="D115" s="3">
        <v>3.7840321622947926E-2</v>
      </c>
      <c r="E115" s="3">
        <v>1.1155059338123543</v>
      </c>
      <c r="F115" s="3">
        <v>-1.3982874035436872</v>
      </c>
      <c r="G115" s="3">
        <v>0.62408935749065364</v>
      </c>
      <c r="H115" s="3">
        <v>0.47596209474144402</v>
      </c>
      <c r="I115" s="3">
        <v>-1.2067630767273627</v>
      </c>
      <c r="J115" s="3">
        <v>0.15774622202207311</v>
      </c>
      <c r="K115" s="3">
        <v>-3.7401050576889219</v>
      </c>
      <c r="L115" s="3">
        <v>1.181965106404455</v>
      </c>
      <c r="M115" s="3">
        <v>-3.5476195476840644</v>
      </c>
      <c r="N115" s="3">
        <v>-4.6177285962470975</v>
      </c>
      <c r="O115" s="3" t="s">
        <v>4</v>
      </c>
      <c r="P115" s="3">
        <v>-0.24014969896859739</v>
      </c>
      <c r="Q115" s="3">
        <v>-4.493116140491928</v>
      </c>
      <c r="R115" s="3">
        <f t="shared" si="1"/>
        <v>4.7754748182691706</v>
      </c>
    </row>
    <row r="116" spans="1:18">
      <c r="A116">
        <v>435</v>
      </c>
      <c r="B116" t="s">
        <v>187</v>
      </c>
      <c r="C116" s="3">
        <v>2.9538153064769368</v>
      </c>
      <c r="D116" s="3">
        <v>-5.1494795611880306E-2</v>
      </c>
      <c r="E116" s="3">
        <v>1.1090328229666149</v>
      </c>
      <c r="F116" s="3">
        <v>-1.3931725492818039</v>
      </c>
      <c r="G116" s="3">
        <v>1.1950857876614158</v>
      </c>
      <c r="H116" s="3">
        <v>0.60685606175336915</v>
      </c>
      <c r="I116" s="3">
        <v>-0.69850988665211844</v>
      </c>
      <c r="J116" s="3">
        <v>-1.0853955225025942</v>
      </c>
      <c r="K116" s="3">
        <v>-4.1346125874218487</v>
      </c>
      <c r="L116" s="3">
        <v>1.5812678576791583</v>
      </c>
      <c r="M116" s="3">
        <v>-5.0027349210990089</v>
      </c>
      <c r="N116" s="3">
        <v>-5.3702769743011167</v>
      </c>
      <c r="O116" s="3">
        <v>-3.8939520845644573</v>
      </c>
      <c r="P116" s="3">
        <v>-0.6211445684698802</v>
      </c>
      <c r="Q116" s="3">
        <v>-4.4558426426233524</v>
      </c>
      <c r="R116" s="3">
        <f t="shared" si="1"/>
        <v>4.2848814517985225</v>
      </c>
    </row>
    <row r="117" spans="1:18">
      <c r="A117">
        <v>437</v>
      </c>
      <c r="B117" t="s">
        <v>187</v>
      </c>
      <c r="C117" s="3">
        <v>2.827930426467848</v>
      </c>
      <c r="D117" s="3">
        <v>0.2296768083558014</v>
      </c>
      <c r="E117" s="3">
        <v>1.1804635756328246</v>
      </c>
      <c r="F117" s="3">
        <v>-0.94209375376466298</v>
      </c>
      <c r="G117" s="3">
        <v>1.2314419509061771</v>
      </c>
      <c r="H117" s="3">
        <v>0.53310564849613939</v>
      </c>
      <c r="I117" s="3">
        <v>-1.3807644322275223</v>
      </c>
      <c r="J117" s="3">
        <v>-0.52504389145306618</v>
      </c>
      <c r="K117" s="3">
        <v>-4.5085917162214173</v>
      </c>
      <c r="L117" s="3">
        <v>2.2675585284838569</v>
      </c>
      <c r="M117" s="3">
        <v>-4.0193801951455868</v>
      </c>
      <c r="N117" s="3">
        <v>-4.5009865257953123</v>
      </c>
      <c r="O117" s="3">
        <v>-3.5378312090949784</v>
      </c>
      <c r="P117" s="3">
        <v>-8.3886309648743662E-2</v>
      </c>
      <c r="Q117" s="3">
        <v>-3.4882765011009802</v>
      </c>
      <c r="R117" s="3">
        <f t="shared" si="1"/>
        <v>3.9759426343422462</v>
      </c>
    </row>
    <row r="118" spans="1:18">
      <c r="A118">
        <v>438</v>
      </c>
      <c r="B118" t="s">
        <v>187</v>
      </c>
      <c r="C118" s="3">
        <v>2.7417564686109372</v>
      </c>
      <c r="D118" s="3">
        <v>9.5773760269405983E-2</v>
      </c>
      <c r="E118" s="3">
        <v>0.89182069963187161</v>
      </c>
      <c r="F118" s="3">
        <v>-0.82698673778261522</v>
      </c>
      <c r="G118" s="3">
        <v>0.88845409159167588</v>
      </c>
      <c r="H118" s="3">
        <v>0.31026723424582059</v>
      </c>
      <c r="I118" s="3">
        <v>-0.73317183950283038</v>
      </c>
      <c r="J118" s="3">
        <v>-1.5650293764483791E-2</v>
      </c>
      <c r="K118" s="3">
        <v>-4.0220426487863392</v>
      </c>
      <c r="L118" s="3">
        <v>2.2101610841211432</v>
      </c>
      <c r="M118" s="3">
        <v>-3.5777637508524016</v>
      </c>
      <c r="N118" s="3">
        <v>-4.7387166232959466</v>
      </c>
      <c r="O118" s="3">
        <v>-3.4589859689790821</v>
      </c>
      <c r="P118" s="3">
        <v>8.1564854337898396E-2</v>
      </c>
      <c r="Q118" s="3">
        <v>-4.1610492107018473</v>
      </c>
      <c r="R118" s="3">
        <f t="shared" si="1"/>
        <v>4.7230663295314628</v>
      </c>
    </row>
    <row r="119" spans="1:18">
      <c r="A119">
        <v>439</v>
      </c>
      <c r="B119" t="s">
        <v>187</v>
      </c>
      <c r="C119" s="3">
        <v>2.9538490009338965</v>
      </c>
      <c r="D119" s="3">
        <v>-0.46547657426614464</v>
      </c>
      <c r="E119" s="3">
        <v>0.99897817807018541</v>
      </c>
      <c r="F119" s="3">
        <v>-0.88541459206022566</v>
      </c>
      <c r="G119" s="3">
        <v>0.59944773905475301</v>
      </c>
      <c r="H119" s="3">
        <v>0.7225925438513805</v>
      </c>
      <c r="I119" s="3">
        <v>-1.4395766227585156</v>
      </c>
      <c r="J119" s="3">
        <v>0.18118159112564314</v>
      </c>
      <c r="K119" s="3">
        <v>-4.0841209980777222</v>
      </c>
      <c r="L119" s="3">
        <v>1.5689154335663602</v>
      </c>
      <c r="M119" s="3">
        <v>-4.6679887724410989</v>
      </c>
      <c r="N119" s="3">
        <v>-4.0567751507319088</v>
      </c>
      <c r="O119" s="3">
        <v>-3.2084060629064233</v>
      </c>
      <c r="P119" s="3">
        <v>-0.19176828576233973</v>
      </c>
      <c r="Q119" s="3">
        <v>-3.2375075139691099</v>
      </c>
      <c r="R119" s="3">
        <f t="shared" si="1"/>
        <v>4.2379567418575519</v>
      </c>
    </row>
    <row r="120" spans="1:18">
      <c r="A120">
        <v>440</v>
      </c>
      <c r="B120" t="s">
        <v>187</v>
      </c>
      <c r="C120" s="3">
        <v>2.6254339777486457</v>
      </c>
      <c r="D120" s="3">
        <v>0.31080942152283342</v>
      </c>
      <c r="E120" s="3">
        <v>1.1756803663391295</v>
      </c>
      <c r="F120" s="3">
        <v>-0.71212326287107786</v>
      </c>
      <c r="G120" s="3">
        <v>1.015417595911984</v>
      </c>
      <c r="H120" s="3">
        <v>0.33461069127551468</v>
      </c>
      <c r="I120" s="3">
        <v>-1.0809639175240555</v>
      </c>
      <c r="J120" s="3">
        <v>0.29567458266378566</v>
      </c>
      <c r="K120" s="3">
        <v>-3.6433113580573995</v>
      </c>
      <c r="L120" s="3">
        <v>2.3689386516533055</v>
      </c>
      <c r="M120" s="3">
        <v>-4.3967791983353948</v>
      </c>
      <c r="N120" s="3">
        <v>-5.2651138926126393</v>
      </c>
      <c r="O120" s="3">
        <v>-3.4013467232197492</v>
      </c>
      <c r="P120" s="3">
        <v>-0.33215090687876625</v>
      </c>
      <c r="Q120" s="3">
        <v>-3.3745119231822223</v>
      </c>
      <c r="R120" s="3">
        <f t="shared" si="1"/>
        <v>5.5607884752764249</v>
      </c>
    </row>
    <row r="121" spans="1:18">
      <c r="A121">
        <v>441</v>
      </c>
      <c r="B121" t="s">
        <v>187</v>
      </c>
      <c r="C121" s="3">
        <v>2.6672618628122038</v>
      </c>
      <c r="D121" s="3">
        <v>-0.3413596828974228</v>
      </c>
      <c r="E121" s="3">
        <v>0.563825014709181</v>
      </c>
      <c r="F121" s="3">
        <v>-1.1813242389942538</v>
      </c>
      <c r="G121" s="3">
        <v>0.84255198557266198</v>
      </c>
      <c r="H121" s="3">
        <v>0.5099406752230351</v>
      </c>
      <c r="I121" s="3">
        <v>-0.64772784677981221</v>
      </c>
      <c r="J121" s="3">
        <v>-0.18740116337014712</v>
      </c>
      <c r="K121" s="3">
        <v>-3.7134817442394343</v>
      </c>
      <c r="L121" s="3">
        <v>1.8677858544801929</v>
      </c>
      <c r="M121" s="3">
        <v>-3.8336608838398547</v>
      </c>
      <c r="N121" s="3">
        <v>-4.9286096034908766</v>
      </c>
      <c r="O121" s="3">
        <v>-3.7671542650658481</v>
      </c>
      <c r="P121" s="3">
        <v>-0.30627277936844877</v>
      </c>
      <c r="Q121" s="3">
        <v>-4.1293485572907151</v>
      </c>
      <c r="R121" s="3">
        <f t="shared" si="1"/>
        <v>4.7412084401207295</v>
      </c>
    </row>
    <row r="122" spans="1:18">
      <c r="A122">
        <v>442</v>
      </c>
      <c r="B122" t="s">
        <v>187</v>
      </c>
      <c r="C122" s="3">
        <v>2.9690617704388771</v>
      </c>
      <c r="D122" s="3">
        <v>5.1427987868809311E-2</v>
      </c>
      <c r="E122" s="3">
        <v>0.81974604682469021</v>
      </c>
      <c r="F122" s="3">
        <v>-0.87815719844334339</v>
      </c>
      <c r="G122" s="3">
        <v>0.77739149469838154</v>
      </c>
      <c r="H122" s="3">
        <v>0.46809668416366534</v>
      </c>
      <c r="I122" s="3">
        <v>-1.2240377631774209</v>
      </c>
      <c r="J122" s="3">
        <v>0.16448311282549355</v>
      </c>
      <c r="K122" s="3">
        <v>-4.1647776324759995</v>
      </c>
      <c r="L122" s="3">
        <v>1.9884654737971346</v>
      </c>
      <c r="M122" s="3">
        <v>-4.0477860254902076</v>
      </c>
      <c r="N122" s="3">
        <v>-6.2144280665293685</v>
      </c>
      <c r="O122" s="3">
        <v>-3.4733956995264386</v>
      </c>
      <c r="P122" s="3">
        <v>-4.9772316824927998E-2</v>
      </c>
      <c r="Q122" s="3">
        <v>-3.3021365128039974</v>
      </c>
      <c r="R122" s="3">
        <f t="shared" si="1"/>
        <v>6.3789111793548621</v>
      </c>
    </row>
    <row r="123" spans="1:18">
      <c r="A123">
        <v>444</v>
      </c>
      <c r="B123" t="s">
        <v>187</v>
      </c>
      <c r="C123" s="3">
        <v>2.7389060317672325</v>
      </c>
      <c r="D123" s="3">
        <v>1.3011238649461561</v>
      </c>
      <c r="E123" s="3">
        <v>1.2584224179710688</v>
      </c>
      <c r="F123" s="3">
        <v>-0.27104462729046119</v>
      </c>
      <c r="G123" s="3">
        <v>1.4629211120801244</v>
      </c>
      <c r="H123" s="3">
        <v>0.37128960801556943</v>
      </c>
      <c r="I123" s="3">
        <v>-0.50246962476308354</v>
      </c>
      <c r="J123" s="3">
        <v>0.6847686630746459</v>
      </c>
      <c r="K123" s="3">
        <v>-3.9441300626202782</v>
      </c>
      <c r="L123" s="3">
        <v>2.3024200356471134</v>
      </c>
      <c r="M123" s="3">
        <v>-3.8081266891206376</v>
      </c>
      <c r="N123" s="3">
        <v>-4.6746537191303013</v>
      </c>
      <c r="O123" s="3">
        <v>-3.1578211151683178</v>
      </c>
      <c r="P123" s="3">
        <v>-0.62898668924264101</v>
      </c>
      <c r="Q123" s="3">
        <v>-2.8203476504862728</v>
      </c>
      <c r="R123" s="3">
        <f t="shared" si="1"/>
        <v>5.3594223822049472</v>
      </c>
    </row>
    <row r="124" spans="1:18">
      <c r="A124">
        <v>445</v>
      </c>
      <c r="B124" t="s">
        <v>187</v>
      </c>
      <c r="C124" s="3">
        <v>2.9893564827977812</v>
      </c>
      <c r="D124" s="3">
        <v>0.6168708356239101</v>
      </c>
      <c r="E124" s="3">
        <v>0.90015202146298279</v>
      </c>
      <c r="F124" s="3">
        <v>-0.81468456508249432</v>
      </c>
      <c r="G124" s="3">
        <v>0.77127147678844565</v>
      </c>
      <c r="H124" s="3">
        <v>0.48393197893932083</v>
      </c>
      <c r="I124" s="3">
        <v>-1.6365134462444715</v>
      </c>
      <c r="J124" s="3">
        <v>-5.7460718128332644E-3</v>
      </c>
      <c r="K124" s="3">
        <v>-3.9731739780819453</v>
      </c>
      <c r="L124" s="3">
        <v>1.7083340112722318</v>
      </c>
      <c r="M124" s="3">
        <v>-3.9527777676551494</v>
      </c>
      <c r="N124" s="3">
        <v>28.408038820643185</v>
      </c>
      <c r="O124" s="3">
        <v>-3.9957682358271995</v>
      </c>
      <c r="P124" s="3">
        <v>-0.27138596044358465</v>
      </c>
      <c r="Q124" s="3">
        <v>-3.3275935996404478</v>
      </c>
      <c r="R124" s="3">
        <f t="shared" si="1"/>
        <v>-28.413784892456018</v>
      </c>
    </row>
    <row r="125" spans="1:18">
      <c r="A125">
        <v>450</v>
      </c>
      <c r="B125" t="s">
        <v>187</v>
      </c>
      <c r="C125" s="3">
        <v>2.731264477853049</v>
      </c>
      <c r="D125" s="3">
        <v>0.14900211371489291</v>
      </c>
      <c r="E125" s="3">
        <v>0.78012889918936779</v>
      </c>
      <c r="F125" s="3">
        <v>-1.2572430716598575</v>
      </c>
      <c r="G125" s="3">
        <v>0.5182794764177423</v>
      </c>
      <c r="H125" s="3">
        <v>0.5629673622112179</v>
      </c>
      <c r="I125" s="3">
        <v>-0.74393108634611238</v>
      </c>
      <c r="J125" s="3">
        <v>-0.43359237818582486</v>
      </c>
      <c r="K125" s="3">
        <v>-3.1713919687273169</v>
      </c>
      <c r="L125" s="3">
        <v>1.6612068842664023</v>
      </c>
      <c r="M125" s="3">
        <v>-4.488027132788261</v>
      </c>
      <c r="N125" s="3">
        <v>-4.9608324446378305</v>
      </c>
      <c r="O125" s="3">
        <v>-3.5134022566434524</v>
      </c>
      <c r="P125" s="3">
        <v>-0.64111934775469592</v>
      </c>
      <c r="Q125" s="3">
        <v>-3.3963520233148579</v>
      </c>
      <c r="R125" s="3">
        <f t="shared" si="1"/>
        <v>4.5272400664520056</v>
      </c>
    </row>
    <row r="126" spans="1:18">
      <c r="A126">
        <v>453</v>
      </c>
      <c r="B126" t="s">
        <v>187</v>
      </c>
      <c r="C126" s="3">
        <v>3.3897949560589637</v>
      </c>
      <c r="D126" s="3">
        <v>-0.44420091311164711</v>
      </c>
      <c r="E126" s="3">
        <v>0.71775734738513108</v>
      </c>
      <c r="F126" s="3">
        <v>-1.235905606905586</v>
      </c>
      <c r="G126" s="3">
        <v>1.0813223890212207</v>
      </c>
      <c r="H126" s="3">
        <v>1.2289685621459867</v>
      </c>
      <c r="I126" s="3">
        <v>-0.62350238777348466</v>
      </c>
      <c r="J126" s="3">
        <v>-0.76288077973796931</v>
      </c>
      <c r="K126" s="3">
        <v>-5.1615041766156722</v>
      </c>
      <c r="L126" s="3">
        <v>1.1549339202537965</v>
      </c>
      <c r="M126" s="3">
        <v>-5.2667588099150393</v>
      </c>
      <c r="N126" s="3">
        <v>-5.2992479526798846</v>
      </c>
      <c r="O126" s="3">
        <v>-4.5384761782919085</v>
      </c>
      <c r="P126" s="3">
        <v>-0.53858173061049897</v>
      </c>
      <c r="Q126" s="3">
        <v>-4.6277655834758491</v>
      </c>
      <c r="R126" s="3">
        <f t="shared" si="1"/>
        <v>4.5363671729419153</v>
      </c>
    </row>
    <row r="127" spans="1:18">
      <c r="A127">
        <v>455</v>
      </c>
      <c r="B127" t="s">
        <v>187</v>
      </c>
      <c r="C127" s="3">
        <v>2.6502826947614118</v>
      </c>
      <c r="D127" s="3">
        <v>-5.4248117768697313E-2</v>
      </c>
      <c r="E127" s="3">
        <v>1.0808947371740238</v>
      </c>
      <c r="F127" s="3">
        <v>-0.91782516673969994</v>
      </c>
      <c r="G127" s="3">
        <v>0.93062886121627031</v>
      </c>
      <c r="H127" s="3">
        <v>0.31262111011223581</v>
      </c>
      <c r="I127" s="3">
        <v>-0.68901182221042845</v>
      </c>
      <c r="J127" s="3">
        <v>0.2598011142151897</v>
      </c>
      <c r="K127" s="3">
        <v>-4.1428914306452391</v>
      </c>
      <c r="L127" s="3">
        <v>1.9598626067036626</v>
      </c>
      <c r="M127" s="3">
        <v>-3.7968366870994466</v>
      </c>
      <c r="N127" s="3">
        <v>-5.0295098398843585</v>
      </c>
      <c r="O127" s="3">
        <v>-2.7970466061665498</v>
      </c>
      <c r="P127" s="3">
        <v>0.24935876455531769</v>
      </c>
      <c r="Q127" s="3">
        <v>-3.0906824473015568</v>
      </c>
      <c r="R127" s="3">
        <f t="shared" si="1"/>
        <v>5.2893109540995482</v>
      </c>
    </row>
    <row r="128" spans="1:18">
      <c r="A128">
        <v>461</v>
      </c>
      <c r="B128" t="s">
        <v>187</v>
      </c>
      <c r="C128" s="3">
        <v>2.5889121314150714</v>
      </c>
      <c r="D128" s="3">
        <v>0.20452511732928969</v>
      </c>
      <c r="E128" s="3">
        <v>0.7644837805791127</v>
      </c>
      <c r="F128" s="3">
        <v>-1.0595986740185062</v>
      </c>
      <c r="G128" s="3">
        <v>0.86656193179909025</v>
      </c>
      <c r="H128" s="3">
        <v>0.36512639606140951</v>
      </c>
      <c r="I128" s="3">
        <v>-0.72030008163222803</v>
      </c>
      <c r="J128" s="3">
        <v>0.32031908202544201</v>
      </c>
      <c r="K128" s="3">
        <v>-3.9933069962909116</v>
      </c>
      <c r="L128" s="3">
        <v>1.9521529484983731</v>
      </c>
      <c r="M128" s="3">
        <v>-3.7678631665848528</v>
      </c>
      <c r="N128" s="3">
        <v>-5.2549213632924463</v>
      </c>
      <c r="O128" s="3">
        <v>-3.5872315101558137</v>
      </c>
      <c r="P128" s="3">
        <v>0.17270653701534044</v>
      </c>
      <c r="Q128" s="3">
        <v>-3.4264685852043471</v>
      </c>
      <c r="R128" s="3">
        <f t="shared" si="1"/>
        <v>5.5752404453178883</v>
      </c>
    </row>
    <row r="129" spans="1:18">
      <c r="A129">
        <v>462</v>
      </c>
      <c r="B129" t="s">
        <v>187</v>
      </c>
      <c r="C129" s="3">
        <v>2.5087539093076572</v>
      </c>
      <c r="D129" s="3">
        <v>0.12462637636892993</v>
      </c>
      <c r="E129" s="3">
        <v>0.84369970956089091</v>
      </c>
      <c r="F129" s="3">
        <v>-1.076147470519409</v>
      </c>
      <c r="G129" s="3">
        <v>0.84702954087421745</v>
      </c>
      <c r="H129" s="3">
        <v>0.42830257717723086</v>
      </c>
      <c r="I129" s="3">
        <v>-0.61790490931778663</v>
      </c>
      <c r="J129" s="3">
        <v>7.768774181728233E-2</v>
      </c>
      <c r="K129" s="3">
        <v>-3.5003002246336195</v>
      </c>
      <c r="L129" s="3">
        <v>1.9105070093998542</v>
      </c>
      <c r="M129" s="3">
        <v>-4.52785601845288</v>
      </c>
      <c r="N129" s="3">
        <v>-5.0159182899340138</v>
      </c>
      <c r="O129" s="3">
        <v>-3.9711099955030704</v>
      </c>
      <c r="P129" s="3">
        <v>-0.28378580272545761</v>
      </c>
      <c r="Q129" s="3">
        <v>-4.047378473476936</v>
      </c>
      <c r="R129" s="3">
        <f t="shared" si="1"/>
        <v>5.0936060317512961</v>
      </c>
    </row>
    <row r="130" spans="1:18">
      <c r="A130">
        <v>463</v>
      </c>
      <c r="B130" t="s">
        <v>187</v>
      </c>
      <c r="C130" s="3">
        <v>2.9657140484982421</v>
      </c>
      <c r="D130" s="3">
        <v>-0.16613724944578223</v>
      </c>
      <c r="E130" s="3">
        <v>0.97774404623546474</v>
      </c>
      <c r="F130" s="3">
        <v>-1.1506581740603075</v>
      </c>
      <c r="G130" s="3">
        <v>0.5462184819186291</v>
      </c>
      <c r="H130" s="3">
        <v>0.57797508998336156</v>
      </c>
      <c r="I130" s="3">
        <v>-0.50441931244503024</v>
      </c>
      <c r="J130" s="3">
        <v>-0.2593589547861761</v>
      </c>
      <c r="K130" s="3">
        <v>-3.9345306485810418</v>
      </c>
      <c r="L130" s="3">
        <v>1.8433822664480601</v>
      </c>
      <c r="M130" s="3">
        <v>-4.0965747311835692</v>
      </c>
      <c r="N130" s="3">
        <v>-4.1089701910062963</v>
      </c>
      <c r="O130" s="3">
        <v>-3.9179685259978108</v>
      </c>
      <c r="P130" s="3">
        <v>-0.1553769718191802</v>
      </c>
      <c r="Q130" s="3">
        <v>-2.960945116441227</v>
      </c>
      <c r="R130" s="3">
        <f t="shared" si="1"/>
        <v>3.8496112362201202</v>
      </c>
    </row>
    <row r="131" spans="1:18">
      <c r="A131">
        <v>466</v>
      </c>
      <c r="B131" t="s">
        <v>187</v>
      </c>
      <c r="C131" s="3">
        <v>2.9756557897476661</v>
      </c>
      <c r="D131" s="3">
        <v>-0.26344881591172964</v>
      </c>
      <c r="E131" s="3">
        <v>1.1820267400731659</v>
      </c>
      <c r="F131" s="3">
        <v>-1.8625102321070592</v>
      </c>
      <c r="G131" s="3">
        <v>0.78654029190671082</v>
      </c>
      <c r="H131" s="3">
        <v>0.31710293741680928</v>
      </c>
      <c r="I131" s="3">
        <v>-1.1612879773004678</v>
      </c>
      <c r="J131" s="3">
        <v>-0.94027655513580655</v>
      </c>
      <c r="K131" s="3">
        <v>-3.4755072895272932</v>
      </c>
      <c r="L131" s="3">
        <v>1.5680464549458328</v>
      </c>
      <c r="M131" s="3">
        <v>-4.6312338920159597</v>
      </c>
      <c r="N131" s="3">
        <v>-3.9024383759060051</v>
      </c>
      <c r="O131" s="3">
        <v>-3.9135789929770617</v>
      </c>
      <c r="P131" s="3">
        <v>-0.60379172954387172</v>
      </c>
      <c r="Q131" s="3">
        <v>-3.5257497241180573</v>
      </c>
      <c r="R131" s="3">
        <f t="shared" ref="R131:R155" si="2">J131-N131</f>
        <v>2.9621618207701985</v>
      </c>
    </row>
    <row r="132" spans="1:18">
      <c r="A132">
        <v>468</v>
      </c>
      <c r="B132" t="s">
        <v>187</v>
      </c>
      <c r="C132" s="3">
        <v>3.1136681147159528</v>
      </c>
      <c r="D132" s="3">
        <v>7.5582251783320231E-2</v>
      </c>
      <c r="E132" s="3">
        <v>0.92929896613417284</v>
      </c>
      <c r="F132" s="3">
        <v>-1.1568462634846917</v>
      </c>
      <c r="G132" s="3">
        <v>0.85025729124616589</v>
      </c>
      <c r="H132" s="3">
        <v>0.23258778018280779</v>
      </c>
      <c r="I132" s="3">
        <v>-0.62635722619217304</v>
      </c>
      <c r="J132" s="3">
        <v>-1.509662033917536E-2</v>
      </c>
      <c r="K132" s="3">
        <v>-3.7927840041866254</v>
      </c>
      <c r="L132" s="3">
        <v>2.0535418468865778</v>
      </c>
      <c r="M132" s="3">
        <v>-4.1430096813004873</v>
      </c>
      <c r="N132" s="3">
        <v>-5.4222284292190146</v>
      </c>
      <c r="O132" s="3">
        <v>-3.6481175329064008</v>
      </c>
      <c r="P132" s="3">
        <v>-0.40372918195829754</v>
      </c>
      <c r="Q132" s="3">
        <v>-3.8791739236789624</v>
      </c>
      <c r="R132" s="3">
        <f t="shared" si="2"/>
        <v>5.4071318088798392</v>
      </c>
    </row>
    <row r="133" spans="1:18">
      <c r="A133">
        <v>471</v>
      </c>
      <c r="B133" t="s">
        <v>187</v>
      </c>
      <c r="C133" s="3">
        <v>2.7046756479527723</v>
      </c>
      <c r="D133" s="3">
        <v>0.3256289248281945</v>
      </c>
      <c r="E133" s="3">
        <v>1.1357026218092905</v>
      </c>
      <c r="F133" s="3">
        <v>-0.69656650753244165</v>
      </c>
      <c r="G133" s="3">
        <v>1.0670848570061793</v>
      </c>
      <c r="H133" s="3">
        <v>0.44022527607812023</v>
      </c>
      <c r="I133" s="3">
        <v>-1.2277680689869044</v>
      </c>
      <c r="J133" s="3">
        <v>0.33730601723671683</v>
      </c>
      <c r="K133" s="3">
        <v>-4.3216050316489643</v>
      </c>
      <c r="L133" s="3">
        <v>2.1040354973824726</v>
      </c>
      <c r="M133" s="3">
        <v>-4.3962061912317765</v>
      </c>
      <c r="N133" s="3">
        <v>-4.194362093642372</v>
      </c>
      <c r="O133" s="3">
        <v>-3.7625281317389856</v>
      </c>
      <c r="P133" s="3">
        <v>0.10961925061190314</v>
      </c>
      <c r="Q133" s="3">
        <v>-3.5362627973062537</v>
      </c>
      <c r="R133" s="3">
        <f t="shared" si="2"/>
        <v>4.5316681108790888</v>
      </c>
    </row>
    <row r="134" spans="1:18">
      <c r="A134">
        <v>472</v>
      </c>
      <c r="B134" t="s">
        <v>187</v>
      </c>
      <c r="C134" s="3">
        <v>2.9583170326460042</v>
      </c>
      <c r="D134" s="3">
        <v>0.12294265788770176</v>
      </c>
      <c r="E134" s="3">
        <v>1.0129229178319754</v>
      </c>
      <c r="F134" s="3">
        <v>-1.1340926191089089</v>
      </c>
      <c r="G134" s="3">
        <v>0.89084930800886752</v>
      </c>
      <c r="H134" s="3">
        <v>0.40422490926938082</v>
      </c>
      <c r="I134" s="3">
        <v>-1.1202071222914221</v>
      </c>
      <c r="J134" s="3">
        <v>-0.33165682640635197</v>
      </c>
      <c r="K134" s="3">
        <v>-3.9474820651501616</v>
      </c>
      <c r="L134" s="3">
        <v>1.7524291434682446</v>
      </c>
      <c r="M134" s="3">
        <v>-3.24735869819391</v>
      </c>
      <c r="N134" s="3">
        <v>-5.0857946159553364</v>
      </c>
      <c r="O134" s="3">
        <v>-3.5336491710899054</v>
      </c>
      <c r="P134" s="3">
        <v>-0.30590918477410867</v>
      </c>
      <c r="Q134" s="3">
        <v>-2.7424413989806382</v>
      </c>
      <c r="R134" s="3">
        <f t="shared" si="2"/>
        <v>4.7541377895489845</v>
      </c>
    </row>
    <row r="135" spans="1:18">
      <c r="A135">
        <v>473</v>
      </c>
      <c r="B135" t="s">
        <v>187</v>
      </c>
      <c r="C135" s="3">
        <v>2.7780077129379706</v>
      </c>
      <c r="D135" s="3">
        <v>0.27904268119980458</v>
      </c>
      <c r="E135" s="3">
        <v>1.1669430295644396</v>
      </c>
      <c r="F135" s="3">
        <v>-1.3517884172056256</v>
      </c>
      <c r="G135" s="3">
        <v>0.57280953092248055</v>
      </c>
      <c r="H135" s="3">
        <v>0.37975075245509871</v>
      </c>
      <c r="I135" s="3">
        <v>-0.96717413737672331</v>
      </c>
      <c r="J135" s="3">
        <v>1.8194515447358839E-2</v>
      </c>
      <c r="K135" s="3">
        <v>-3.5650623082155271</v>
      </c>
      <c r="L135" s="3">
        <v>1.9373184601846489</v>
      </c>
      <c r="M135" s="3">
        <v>-4.2508365427027357</v>
      </c>
      <c r="N135" s="3">
        <v>-4.7903788442100677</v>
      </c>
      <c r="O135" s="3">
        <v>-3.9009076085885717</v>
      </c>
      <c r="P135" s="3">
        <v>-0.16550568810001209</v>
      </c>
      <c r="Q135" s="3">
        <v>-2.7695650688344564</v>
      </c>
      <c r="R135" s="3">
        <f t="shared" si="2"/>
        <v>4.8085733596574265</v>
      </c>
    </row>
    <row r="136" spans="1:18">
      <c r="A136">
        <v>477</v>
      </c>
      <c r="B136" t="s">
        <v>187</v>
      </c>
      <c r="C136" s="3">
        <v>2.9777417594091773</v>
      </c>
      <c r="D136" s="3">
        <v>-0.22307874349878531</v>
      </c>
      <c r="E136" s="3">
        <v>1.4579679215329939</v>
      </c>
      <c r="F136" s="3">
        <v>-1.0702738169375294</v>
      </c>
      <c r="G136" s="3">
        <v>0.57330123510925191</v>
      </c>
      <c r="H136" s="3">
        <v>0.54327957998856036</v>
      </c>
      <c r="I136" s="3">
        <v>-1.3476193735728899</v>
      </c>
      <c r="J136" s="3">
        <v>-0.66877358512391538</v>
      </c>
      <c r="K136" s="3">
        <v>-3.8469710332026104</v>
      </c>
      <c r="L136" s="3">
        <v>1.9725797116631263</v>
      </c>
      <c r="M136" s="3">
        <v>-4.3332907413333324</v>
      </c>
      <c r="N136" s="3">
        <v>-5.9726393733148377</v>
      </c>
      <c r="O136" s="3">
        <v>-3.6665351742274304</v>
      </c>
      <c r="P136" s="3">
        <v>-0.24735154130438275</v>
      </c>
      <c r="Q136" s="3">
        <v>-3.6322599806112272</v>
      </c>
      <c r="R136" s="3">
        <f t="shared" si="2"/>
        <v>5.3038657881909224</v>
      </c>
    </row>
    <row r="137" spans="1:18">
      <c r="A137">
        <v>478</v>
      </c>
      <c r="B137" t="s">
        <v>187</v>
      </c>
      <c r="C137" s="3">
        <v>2.6762814447634113</v>
      </c>
      <c r="D137" s="3">
        <v>0.13056343609307675</v>
      </c>
      <c r="E137" s="3">
        <v>1.0870235847203631</v>
      </c>
      <c r="F137" s="3">
        <v>-1.1470609195143382</v>
      </c>
      <c r="G137" s="3">
        <v>0.56886153235739556</v>
      </c>
      <c r="H137" s="3">
        <v>0.48778507617815592</v>
      </c>
      <c r="I137" s="3">
        <v>-0.85627253838819684</v>
      </c>
      <c r="J137" s="3">
        <v>-0.30495482109791894</v>
      </c>
      <c r="K137" s="3">
        <v>-3.783061526102216</v>
      </c>
      <c r="L137" s="3">
        <v>2.0287074864044214</v>
      </c>
      <c r="M137" s="3">
        <v>-5.3044062653646691</v>
      </c>
      <c r="N137" s="3">
        <v>-5.0806538441482232</v>
      </c>
      <c r="O137" s="3">
        <v>-3.3004004676051686</v>
      </c>
      <c r="P137" s="3">
        <v>5.0133472803253198E-2</v>
      </c>
      <c r="Q137" s="3">
        <v>-3.0450376706843976</v>
      </c>
      <c r="R137" s="3">
        <f t="shared" si="2"/>
        <v>4.7756990230503042</v>
      </c>
    </row>
    <row r="138" spans="1:18">
      <c r="A138">
        <v>479</v>
      </c>
      <c r="B138" t="s">
        <v>187</v>
      </c>
      <c r="C138" s="3">
        <v>2.8359272637195119</v>
      </c>
      <c r="D138" s="3">
        <v>-0.61312210985058968</v>
      </c>
      <c r="E138" s="3">
        <v>0.69750628942371051</v>
      </c>
      <c r="F138" s="3">
        <v>-0.92436553058518456</v>
      </c>
      <c r="G138" s="3">
        <v>0.37992034099410432</v>
      </c>
      <c r="H138" s="3">
        <v>0.31994639880295139</v>
      </c>
      <c r="I138" s="3">
        <v>-0.28900222153417587</v>
      </c>
      <c r="J138" s="3">
        <v>-5.8056355303481411E-2</v>
      </c>
      <c r="K138" s="3">
        <v>-3.15172070116936</v>
      </c>
      <c r="L138" s="3">
        <v>1.8441469387355767</v>
      </c>
      <c r="M138" s="3">
        <v>-3.67357470866434</v>
      </c>
      <c r="N138" s="3">
        <v>-4.3069898930951531</v>
      </c>
      <c r="O138" s="3">
        <v>-4.6140557016229486</v>
      </c>
      <c r="P138" s="3">
        <v>-0.38407330234721471</v>
      </c>
      <c r="Q138" s="3">
        <v>-2.9721125866596161</v>
      </c>
      <c r="R138" s="3">
        <f t="shared" si="2"/>
        <v>4.2489335377916717</v>
      </c>
    </row>
    <row r="139" spans="1:18">
      <c r="A139">
        <v>480</v>
      </c>
      <c r="B139" t="s">
        <v>187</v>
      </c>
      <c r="C139" s="3">
        <v>3.2360703080897615</v>
      </c>
      <c r="D139" s="3">
        <v>0.80807370974620341</v>
      </c>
      <c r="E139" s="3">
        <v>1.1524860377487052</v>
      </c>
      <c r="F139" s="3">
        <v>-0.88503865813394356</v>
      </c>
      <c r="G139" s="3">
        <v>1.0174667055204765</v>
      </c>
      <c r="H139" s="3">
        <v>0.59108512096259958</v>
      </c>
      <c r="I139" s="3">
        <v>-0.78060705870214875</v>
      </c>
      <c r="J139" s="3">
        <v>2.6638031618052338E-2</v>
      </c>
      <c r="K139" s="3">
        <v>-4.5754253525564721</v>
      </c>
      <c r="L139" s="3">
        <v>2.0598423820912259</v>
      </c>
      <c r="M139" s="3">
        <v>-3.4157620736096526</v>
      </c>
      <c r="N139" s="3">
        <v>-4.2315907662493686</v>
      </c>
      <c r="O139" s="3">
        <v>-4.0655984269190597</v>
      </c>
      <c r="P139" s="3">
        <v>-0.26919678201636899</v>
      </c>
      <c r="Q139" s="3">
        <v>-3.3724451221918414</v>
      </c>
      <c r="R139" s="3">
        <f t="shared" si="2"/>
        <v>4.2582287978674209</v>
      </c>
    </row>
    <row r="140" spans="1:18">
      <c r="A140">
        <v>485</v>
      </c>
      <c r="B140" t="s">
        <v>187</v>
      </c>
      <c r="C140" s="3">
        <v>2.8146347672394469</v>
      </c>
      <c r="D140" s="3">
        <v>0.15649121083895068</v>
      </c>
      <c r="E140" s="3">
        <v>0.93766959068635813</v>
      </c>
      <c r="F140" s="3">
        <v>-0.50224354711838259</v>
      </c>
      <c r="G140" s="3">
        <v>1.2703346699342966</v>
      </c>
      <c r="H140" s="3">
        <v>0.36351928328589622</v>
      </c>
      <c r="I140" s="3">
        <v>-0.7859758754391919</v>
      </c>
      <c r="J140" s="3">
        <v>0.5199554167067042</v>
      </c>
      <c r="K140" s="3">
        <v>-4.724688801522305</v>
      </c>
      <c r="L140" s="3">
        <v>2.5790701687936206</v>
      </c>
      <c r="M140" s="3">
        <v>-3.5333579166256861</v>
      </c>
      <c r="N140" s="3">
        <v>-3.8531888121271294</v>
      </c>
      <c r="O140" s="3">
        <v>-3.0469469934134104</v>
      </c>
      <c r="P140" s="3">
        <v>0.27620008106265459</v>
      </c>
      <c r="Q140" s="3">
        <v>-3.6241168924338041</v>
      </c>
      <c r="R140" s="3">
        <f t="shared" si="2"/>
        <v>4.3731442288338336</v>
      </c>
    </row>
    <row r="141" spans="1:18">
      <c r="A141">
        <v>487</v>
      </c>
      <c r="B141" t="s">
        <v>187</v>
      </c>
      <c r="C141" s="3">
        <v>2.7742022612271704</v>
      </c>
      <c r="D141" s="3">
        <v>0.91781315486510451</v>
      </c>
      <c r="E141" s="3">
        <v>1.3957136706160256</v>
      </c>
      <c r="F141" s="3">
        <v>-0.19906227665308407</v>
      </c>
      <c r="G141" s="3">
        <v>1.729473912777209</v>
      </c>
      <c r="H141" s="3">
        <v>0.43208364199131921</v>
      </c>
      <c r="I141" s="3">
        <v>-0.41598552584020965</v>
      </c>
      <c r="J141" s="3">
        <v>0.91021091302398816</v>
      </c>
      <c r="K141" s="3">
        <v>-5.4527715139152662</v>
      </c>
      <c r="L141" s="3">
        <v>2.770522338577134</v>
      </c>
      <c r="M141" s="3">
        <v>-3.2852333116565902</v>
      </c>
      <c r="N141" s="3">
        <v>-4.6229812763422409</v>
      </c>
      <c r="O141" s="3">
        <v>-2.7231774853474704</v>
      </c>
      <c r="P141" s="3">
        <v>0.51701169791957824</v>
      </c>
      <c r="Q141" s="3">
        <v>-3.4948618437909218</v>
      </c>
      <c r="R141" s="3">
        <f t="shared" si="2"/>
        <v>5.533192189366229</v>
      </c>
    </row>
    <row r="142" spans="1:18">
      <c r="A142">
        <v>501</v>
      </c>
      <c r="B142" t="s">
        <v>187</v>
      </c>
      <c r="C142" s="3">
        <v>3.0025786392341018</v>
      </c>
      <c r="D142" s="3">
        <v>0.17236169503572896</v>
      </c>
      <c r="E142" s="3">
        <v>1.4015095435163616</v>
      </c>
      <c r="F142" s="3">
        <v>-1.4057792195973278</v>
      </c>
      <c r="G142" s="3">
        <v>0.53075310622666905</v>
      </c>
      <c r="H142" s="3">
        <v>0.76690112365843888</v>
      </c>
      <c r="I142" s="3">
        <v>-0.76282053339543765</v>
      </c>
      <c r="J142" s="3">
        <v>-0.84617457647424743</v>
      </c>
      <c r="K142" s="3">
        <v>-3.6609115263274639</v>
      </c>
      <c r="L142" s="3">
        <v>1.6831054268496359</v>
      </c>
      <c r="M142" s="3">
        <v>-4.4166842125901162</v>
      </c>
      <c r="N142" s="3">
        <v>-6.9067863887611445</v>
      </c>
      <c r="O142" s="3">
        <v>-4.0043607141368192</v>
      </c>
      <c r="P142" s="3">
        <v>-0.63932134279174591</v>
      </c>
      <c r="Q142" s="3">
        <v>-3.2576628279668611</v>
      </c>
      <c r="R142" s="3">
        <f t="shared" si="2"/>
        <v>6.060611812286897</v>
      </c>
    </row>
    <row r="143" spans="1:18">
      <c r="A143">
        <v>504</v>
      </c>
      <c r="B143" t="s">
        <v>187</v>
      </c>
      <c r="C143" s="3">
        <v>2.7964915784129545</v>
      </c>
      <c r="D143" s="3">
        <v>0.23493555726027893</v>
      </c>
      <c r="E143" s="3">
        <v>0.89118290117933796</v>
      </c>
      <c r="F143" s="3">
        <v>-1.2524822537425067</v>
      </c>
      <c r="G143" s="3">
        <v>1.0112152923823459</v>
      </c>
      <c r="H143" s="3">
        <v>0.47948717279187036</v>
      </c>
      <c r="I143" s="3">
        <v>-0.45527574071454069</v>
      </c>
      <c r="J143" s="3">
        <v>-0.2324844988841086</v>
      </c>
      <c r="K143" s="3">
        <v>-3.9913391989105165</v>
      </c>
      <c r="L143" s="3">
        <v>2.0354047687898742</v>
      </c>
      <c r="M143" s="3">
        <v>-3.8431409551718509</v>
      </c>
      <c r="N143" s="3">
        <v>-3.9156778728652135</v>
      </c>
      <c r="O143" s="3">
        <v>-3.1302068304276887</v>
      </c>
      <c r="P143" s="3">
        <v>-0.29585484467665424</v>
      </c>
      <c r="Q143" s="3">
        <v>-3.7182717184394996</v>
      </c>
      <c r="R143" s="3">
        <f t="shared" si="2"/>
        <v>3.6831933739811049</v>
      </c>
    </row>
    <row r="144" spans="1:18">
      <c r="A144">
        <v>506</v>
      </c>
      <c r="B144" t="s">
        <v>187</v>
      </c>
      <c r="C144" s="3">
        <v>2.7218814405312202</v>
      </c>
      <c r="D144" s="3">
        <v>5.9037604573997982E-2</v>
      </c>
      <c r="E144" s="3">
        <v>0.79395340177302387</v>
      </c>
      <c r="F144" s="3">
        <v>-1.1384490019599127</v>
      </c>
      <c r="G144" s="3">
        <v>0.7094209459426466</v>
      </c>
      <c r="H144" s="3">
        <v>0.37732213750816612</v>
      </c>
      <c r="I144" s="3">
        <v>-0.97238762758923514</v>
      </c>
      <c r="J144" s="3">
        <v>-0.16482099516425563</v>
      </c>
      <c r="K144" s="3">
        <v>-3.4277082188873962</v>
      </c>
      <c r="L144" s="3">
        <v>1.894696994839979</v>
      </c>
      <c r="M144" s="3">
        <v>-4.9377492950248865</v>
      </c>
      <c r="N144" s="3">
        <v>-5.5202637425043548</v>
      </c>
      <c r="O144" s="3">
        <v>-3.9704960319216696</v>
      </c>
      <c r="P144" s="3">
        <v>-0.38091630509463315</v>
      </c>
      <c r="Q144" s="3">
        <v>-3.4573749532643028</v>
      </c>
      <c r="R144" s="3">
        <f t="shared" si="2"/>
        <v>5.3554427473400992</v>
      </c>
    </row>
    <row r="145" spans="1:18">
      <c r="A145">
        <v>507</v>
      </c>
      <c r="B145" t="s">
        <v>187</v>
      </c>
      <c r="C145" s="3">
        <v>2.5993286568773151</v>
      </c>
      <c r="D145" s="3">
        <v>0.14746751341901643</v>
      </c>
      <c r="E145" s="3">
        <v>0.63207574465169714</v>
      </c>
      <c r="F145" s="3">
        <v>-0.89896945928854066</v>
      </c>
      <c r="G145" s="3">
        <v>1.1641665171707984</v>
      </c>
      <c r="H145" s="3">
        <v>0.3499324227341134</v>
      </c>
      <c r="I145" s="3">
        <v>-0.44323013993858851</v>
      </c>
      <c r="J145" s="3">
        <v>0.48206487048022595</v>
      </c>
      <c r="K145" s="3">
        <v>-3.8129998005472636</v>
      </c>
      <c r="L145" s="3">
        <v>2.32110255518268</v>
      </c>
      <c r="M145" s="3">
        <v>-3.6257024289880704</v>
      </c>
      <c r="N145" s="3">
        <v>-5.2089785865879001</v>
      </c>
      <c r="O145" s="3">
        <v>-4.2943773951718214</v>
      </c>
      <c r="P145" s="3">
        <v>-0.30042779623495264</v>
      </c>
      <c r="Q145" s="3">
        <v>-3.662341974539487</v>
      </c>
      <c r="R145" s="3">
        <f t="shared" si="2"/>
        <v>5.6910434570681261</v>
      </c>
    </row>
    <row r="146" spans="1:18">
      <c r="A146">
        <v>508</v>
      </c>
      <c r="B146" t="s">
        <v>187</v>
      </c>
      <c r="C146" s="3">
        <v>3.2129432249488019</v>
      </c>
      <c r="D146" s="3">
        <v>-1.1040000378514492E-2</v>
      </c>
      <c r="E146" s="3">
        <v>1.1123597840769079</v>
      </c>
      <c r="F146" s="3">
        <v>-1.0930411200230203</v>
      </c>
      <c r="G146" s="3">
        <v>0.70843372703235374</v>
      </c>
      <c r="H146" s="3">
        <v>0.64760904288536381</v>
      </c>
      <c r="I146" s="3">
        <v>-0.56453762175764766</v>
      </c>
      <c r="J146" s="3">
        <v>0.12520723707169523</v>
      </c>
      <c r="K146" s="3">
        <v>-4.2266057267855679</v>
      </c>
      <c r="L146" s="3">
        <v>1.9205520986311129</v>
      </c>
      <c r="M146" s="3">
        <v>-4.3985705649222631</v>
      </c>
      <c r="N146" s="3">
        <v>-4.4597101304743099</v>
      </c>
      <c r="O146" s="3" t="s">
        <v>4</v>
      </c>
      <c r="P146" s="3">
        <v>-0.34238026808094446</v>
      </c>
      <c r="Q146" s="3">
        <v>-3.2255416460044195</v>
      </c>
      <c r="R146" s="3">
        <f t="shared" si="2"/>
        <v>4.5849173675460051</v>
      </c>
    </row>
    <row r="147" spans="1:18">
      <c r="A147">
        <v>509</v>
      </c>
      <c r="B147" t="s">
        <v>187</v>
      </c>
      <c r="C147" s="3">
        <v>3.289564917639666</v>
      </c>
      <c r="D147" s="3">
        <v>0.2995590562842132</v>
      </c>
      <c r="E147" s="3">
        <v>1.2097678655797424</v>
      </c>
      <c r="F147" s="3">
        <v>-0.86523800531549</v>
      </c>
      <c r="G147" s="3">
        <v>1.1322282285340712</v>
      </c>
      <c r="H147" s="3">
        <v>0.4793318302740559</v>
      </c>
      <c r="I147" s="3">
        <v>-0.54993566714701814</v>
      </c>
      <c r="J147" s="3">
        <v>0.25761228615760245</v>
      </c>
      <c r="K147" s="3">
        <v>-4.6617010178365739</v>
      </c>
      <c r="L147" s="3">
        <v>2.0179705048788996</v>
      </c>
      <c r="M147" s="3">
        <v>-4.0296400320286487</v>
      </c>
      <c r="N147" s="3">
        <v>-4.309667431556651</v>
      </c>
      <c r="O147" s="3">
        <v>-3.5177007355507897</v>
      </c>
      <c r="P147" s="3">
        <v>-0.23942395861124055</v>
      </c>
      <c r="Q147" s="3">
        <v>-3.1412978318526967</v>
      </c>
      <c r="R147" s="3">
        <f t="shared" si="2"/>
        <v>4.5672797177142535</v>
      </c>
    </row>
    <row r="148" spans="1:18">
      <c r="A148">
        <v>514</v>
      </c>
      <c r="B148" t="s">
        <v>187</v>
      </c>
      <c r="C148" s="3">
        <v>2.929364041569805</v>
      </c>
      <c r="D148" s="3">
        <v>-0.19777216736262915</v>
      </c>
      <c r="E148" s="3">
        <v>0.74224543391911268</v>
      </c>
      <c r="F148" s="3">
        <v>-1.4994148449260045</v>
      </c>
      <c r="G148" s="3">
        <v>0.4870170620656431</v>
      </c>
      <c r="H148" s="3">
        <v>0.56251003362707053</v>
      </c>
      <c r="I148" s="3">
        <v>-0.48892114088034688</v>
      </c>
      <c r="J148" s="3">
        <v>-0.31888278952672522</v>
      </c>
      <c r="K148" s="3">
        <v>-3.2237350456680254</v>
      </c>
      <c r="L148" s="3">
        <v>1.2866042604172918</v>
      </c>
      <c r="M148" s="3">
        <v>-5.1361578091353728</v>
      </c>
      <c r="N148" s="3">
        <v>-4.2373162763608185</v>
      </c>
      <c r="O148" s="3">
        <v>-4.2479830899775912</v>
      </c>
      <c r="P148" s="3">
        <v>-0.75515609159448971</v>
      </c>
      <c r="Q148" s="3">
        <v>-3.6215281162685145</v>
      </c>
      <c r="R148" s="3">
        <f t="shared" si="2"/>
        <v>3.9184334868340933</v>
      </c>
    </row>
    <row r="149" spans="1:18">
      <c r="A149">
        <v>516</v>
      </c>
      <c r="B149" t="s">
        <v>187</v>
      </c>
      <c r="C149" s="3">
        <v>2.913611606800842</v>
      </c>
      <c r="D149" s="3">
        <v>0.12140447475198357</v>
      </c>
      <c r="E149" s="3">
        <v>1.2420034050103297</v>
      </c>
      <c r="F149" s="3">
        <v>-1.2953922667493281</v>
      </c>
      <c r="G149" s="3">
        <v>0.66654754139808858</v>
      </c>
      <c r="H149" s="3">
        <v>0.37461198024577769</v>
      </c>
      <c r="I149" s="3">
        <v>-1.1537584391752489</v>
      </c>
      <c r="J149" s="3">
        <v>-0.60493834224176624</v>
      </c>
      <c r="K149" s="3">
        <v>-3.5666955646444798</v>
      </c>
      <c r="L149" s="3">
        <v>1.8585686212537595</v>
      </c>
      <c r="M149" s="3">
        <v>-4.6840298587479161</v>
      </c>
      <c r="N149" s="3">
        <v>-4.2342566580672276</v>
      </c>
      <c r="O149" s="3">
        <v>-4.1748059920292881</v>
      </c>
      <c r="P149" s="3">
        <v>-0.38807556380024621</v>
      </c>
      <c r="Q149" s="3">
        <v>-3.5099529554736613</v>
      </c>
      <c r="R149" s="3">
        <f t="shared" si="2"/>
        <v>3.6293183158254614</v>
      </c>
    </row>
    <row r="150" spans="1:18">
      <c r="A150">
        <v>518</v>
      </c>
      <c r="B150" t="s">
        <v>187</v>
      </c>
      <c r="C150" s="3">
        <v>2.6907012962184069</v>
      </c>
      <c r="D150" s="3">
        <v>0.61039020585727854</v>
      </c>
      <c r="E150" s="3">
        <v>1.1112484522004351</v>
      </c>
      <c r="F150" s="3">
        <v>-0.47065725263291114</v>
      </c>
      <c r="G150" s="3">
        <v>1.3122055595113942</v>
      </c>
      <c r="H150" s="3">
        <v>0.14926336887272385</v>
      </c>
      <c r="I150" s="3">
        <v>-0.82758581109778717</v>
      </c>
      <c r="J150" s="3">
        <v>1.0267933017471691</v>
      </c>
      <c r="K150" s="3">
        <v>-4.3107362896420085</v>
      </c>
      <c r="L150" s="3">
        <v>2.3185569665890391</v>
      </c>
      <c r="M150" s="3">
        <v>-3.5589194179888608</v>
      </c>
      <c r="N150" s="3">
        <v>-4.9769444028609513</v>
      </c>
      <c r="O150" s="3">
        <v>-3.7228175077929571</v>
      </c>
      <c r="P150" s="3">
        <v>0.15856606503950132</v>
      </c>
      <c r="Q150" s="3">
        <v>-3.5822500854832988</v>
      </c>
      <c r="R150" s="3">
        <f t="shared" si="2"/>
        <v>6.0037377046081204</v>
      </c>
    </row>
    <row r="151" spans="1:18">
      <c r="A151">
        <v>521</v>
      </c>
      <c r="B151" t="s">
        <v>187</v>
      </c>
      <c r="C151" s="3">
        <v>2.9073581576703695</v>
      </c>
      <c r="D151" s="3">
        <v>0.28505713404230093</v>
      </c>
      <c r="E151" s="3">
        <v>1.1434733252514029</v>
      </c>
      <c r="F151" s="3">
        <v>-0.79366355451766779</v>
      </c>
      <c r="G151" s="3">
        <v>1.0522645707539162</v>
      </c>
      <c r="H151" s="3">
        <v>0.40974722435512589</v>
      </c>
      <c r="I151" s="3">
        <v>-0.36062547367435727</v>
      </c>
      <c r="J151" s="3">
        <v>-2.657805124501067E-2</v>
      </c>
      <c r="K151" s="3">
        <v>-4.0916386699874678</v>
      </c>
      <c r="L151" s="3">
        <v>2.1023571422135596</v>
      </c>
      <c r="M151" s="3">
        <v>-4.1167897082984553</v>
      </c>
      <c r="N151" s="3">
        <v>-4.33604750108994</v>
      </c>
      <c r="O151" s="3">
        <v>-3.4818891063718915</v>
      </c>
      <c r="P151" s="3">
        <v>-0.27773128279194381</v>
      </c>
      <c r="Q151" s="3">
        <v>-3.7838954444755117</v>
      </c>
      <c r="R151" s="3">
        <f t="shared" si="2"/>
        <v>4.3094694498449293</v>
      </c>
    </row>
    <row r="152" spans="1:18">
      <c r="A152">
        <v>522</v>
      </c>
      <c r="B152" t="s">
        <v>187</v>
      </c>
      <c r="C152" s="3">
        <v>2.8030355494430275</v>
      </c>
      <c r="D152" s="3">
        <v>-2.5105545578902877E-2</v>
      </c>
      <c r="E152" s="3">
        <v>0.93508017541461541</v>
      </c>
      <c r="F152" s="3">
        <v>-1.1058553795478225</v>
      </c>
      <c r="G152" s="3">
        <v>0.96172439146901212</v>
      </c>
      <c r="H152" s="3">
        <v>0.61838961899251643</v>
      </c>
      <c r="I152" s="3">
        <v>-5.4792482375834339E-2</v>
      </c>
      <c r="J152" s="3">
        <v>-0.53391796228530453</v>
      </c>
      <c r="K152" s="3">
        <v>-3.8123252498930533</v>
      </c>
      <c r="L152" s="3">
        <v>1.9283018744632656</v>
      </c>
      <c r="M152" s="3">
        <v>-4.6694205019634261</v>
      </c>
      <c r="N152" s="3">
        <v>-4.3026183663923732</v>
      </c>
      <c r="O152" s="3">
        <v>-4.0583415062320256</v>
      </c>
      <c r="P152" s="3">
        <v>-0.57082431001150979</v>
      </c>
      <c r="Q152" s="3">
        <v>-3.8550618111945845</v>
      </c>
      <c r="R152" s="3">
        <f t="shared" si="2"/>
        <v>3.7687004041070686</v>
      </c>
    </row>
    <row r="153" spans="1:18">
      <c r="A153">
        <v>524</v>
      </c>
      <c r="B153" t="s">
        <v>187</v>
      </c>
      <c r="C153" s="3">
        <v>2.9849100925614209</v>
      </c>
      <c r="D153" s="3">
        <v>0.85529821563361708</v>
      </c>
      <c r="E153" s="3">
        <v>1.1306335763077193</v>
      </c>
      <c r="F153" s="3">
        <v>-0.64879919542269349</v>
      </c>
      <c r="G153" s="3">
        <v>1.5932634579680602</v>
      </c>
      <c r="H153" s="3">
        <v>0.58280507694038519</v>
      </c>
      <c r="I153" s="3">
        <v>-0.53590811638271418</v>
      </c>
      <c r="J153" s="3">
        <v>-0.10687640391426001</v>
      </c>
      <c r="K153" s="3">
        <v>-5.2179858394870209</v>
      </c>
      <c r="L153" s="3">
        <v>2.101447182051956</v>
      </c>
      <c r="M153" s="3">
        <v>-3.9804623489769</v>
      </c>
      <c r="N153" s="3">
        <v>-4.3509427260572728</v>
      </c>
      <c r="O153" s="3">
        <v>-3.0147665642115413</v>
      </c>
      <c r="P153" s="3">
        <v>5.7007212017154529E-2</v>
      </c>
      <c r="Q153" s="3">
        <v>-3.7764861237616394</v>
      </c>
      <c r="R153" s="3">
        <f t="shared" si="2"/>
        <v>4.2440663221430128</v>
      </c>
    </row>
    <row r="154" spans="1:18">
      <c r="A154">
        <v>525</v>
      </c>
      <c r="B154" t="s">
        <v>187</v>
      </c>
      <c r="C154" s="3">
        <v>3.0470626280700017</v>
      </c>
      <c r="D154" s="3">
        <v>-0.17202264784443955</v>
      </c>
      <c r="E154" s="3">
        <v>1.1976457386970445</v>
      </c>
      <c r="F154" s="3">
        <v>-1.5255776494468201</v>
      </c>
      <c r="G154" s="3">
        <v>1.0573215094597366</v>
      </c>
      <c r="H154" s="3">
        <v>0.69629130430179842</v>
      </c>
      <c r="I154" s="3">
        <v>-1.0348808717189186</v>
      </c>
      <c r="J154" s="3">
        <v>-0.65010720410187162</v>
      </c>
      <c r="K154" s="3">
        <v>-4.5705107023686367</v>
      </c>
      <c r="L154" s="3">
        <v>1.9396223697594159</v>
      </c>
      <c r="M154" s="3">
        <v>-5.9702303955581044</v>
      </c>
      <c r="N154" s="3">
        <v>-5.0666917304287082</v>
      </c>
      <c r="O154" s="3">
        <v>-3.7368649103483307</v>
      </c>
      <c r="P154" s="3">
        <v>-0.23016473946291072</v>
      </c>
      <c r="Q154" s="3">
        <v>-2.9445942124838034</v>
      </c>
      <c r="R154" s="3">
        <f t="shared" si="2"/>
        <v>4.4165845263268366</v>
      </c>
    </row>
    <row r="155" spans="1:18">
      <c r="A155">
        <v>527</v>
      </c>
      <c r="B155" t="s">
        <v>187</v>
      </c>
      <c r="C155" s="3">
        <v>2.7043942971601034</v>
      </c>
      <c r="D155" s="3">
        <v>0.56762576124170394</v>
      </c>
      <c r="E155" s="3">
        <v>0.85065398520620761</v>
      </c>
      <c r="F155" s="3">
        <v>-0.64336821882171691</v>
      </c>
      <c r="G155" s="3">
        <v>1.3565367927974563</v>
      </c>
      <c r="H155" s="3">
        <v>0.64254066817503741</v>
      </c>
      <c r="I155" s="3">
        <v>-1.2807386884209038</v>
      </c>
      <c r="J155" s="3">
        <v>0.17056291772666654</v>
      </c>
      <c r="K155" s="3">
        <v>-4.7968599003985979</v>
      </c>
      <c r="L155" s="3">
        <v>2.0709008847982986</v>
      </c>
      <c r="M155" s="3">
        <v>-4.4022462426950533</v>
      </c>
      <c r="N155" s="3">
        <v>-4.8438606306246008</v>
      </c>
      <c r="O155" s="3">
        <v>-3.6704735050765542</v>
      </c>
      <c r="P155" s="3">
        <v>9.3388142265990126E-2</v>
      </c>
      <c r="Q155" s="3">
        <v>-3.1014160886108186</v>
      </c>
      <c r="R155" s="3">
        <f t="shared" si="2"/>
        <v>5.0144235483512674</v>
      </c>
    </row>
    <row r="157" spans="1:18">
      <c r="A157" s="2"/>
      <c r="B157" s="2"/>
      <c r="C157" s="5" t="s">
        <v>0</v>
      </c>
      <c r="D157" s="2" t="s">
        <v>1</v>
      </c>
      <c r="E157" s="2" t="s">
        <v>5</v>
      </c>
      <c r="F157" s="2" t="s">
        <v>6</v>
      </c>
      <c r="G157" s="5" t="s">
        <v>7</v>
      </c>
      <c r="H157" s="5" t="s">
        <v>9</v>
      </c>
      <c r="I157" s="2" t="s">
        <v>10</v>
      </c>
      <c r="J157" s="2" t="s">
        <v>11</v>
      </c>
      <c r="K157" s="5" t="s">
        <v>12</v>
      </c>
      <c r="L157" s="2" t="s">
        <v>13</v>
      </c>
      <c r="M157" s="2" t="s">
        <v>14</v>
      </c>
      <c r="N157" s="2" t="s">
        <v>15</v>
      </c>
      <c r="O157" s="2" t="s">
        <v>17</v>
      </c>
      <c r="P157" s="5" t="s">
        <v>18</v>
      </c>
      <c r="Q157" s="2" t="s">
        <v>19</v>
      </c>
      <c r="R157" s="2" t="s">
        <v>209</v>
      </c>
    </row>
    <row r="158" spans="1:18">
      <c r="A158" t="s">
        <v>188</v>
      </c>
      <c r="C158" s="3">
        <f>AVERAGE(C79:C155)</f>
        <v>2.8329286581913724</v>
      </c>
      <c r="D158" s="3">
        <f t="shared" ref="D158:Q158" si="3">AVERAGE(D79:D155)</f>
        <v>0.11686991737419879</v>
      </c>
      <c r="E158" s="3">
        <f t="shared" si="3"/>
        <v>0.98813887284159574</v>
      </c>
      <c r="F158" s="3">
        <f t="shared" si="3"/>
        <v>-0.94312587013151206</v>
      </c>
      <c r="G158" s="3">
        <f t="shared" si="3"/>
        <v>0.90988758959630167</v>
      </c>
      <c r="H158" s="3">
        <f t="shared" si="3"/>
        <v>0.54701266214400013</v>
      </c>
      <c r="I158" s="3">
        <f t="shared" si="3"/>
        <v>-0.81551208645833739</v>
      </c>
      <c r="J158" s="3">
        <f t="shared" si="3"/>
        <v>-2.0284646032901248E-2</v>
      </c>
      <c r="K158" s="3">
        <f t="shared" si="3"/>
        <v>-4.0668420822843254</v>
      </c>
      <c r="L158" s="3">
        <f t="shared" si="3"/>
        <v>1.9497928194444589</v>
      </c>
      <c r="M158" s="3">
        <f t="shared" si="3"/>
        <v>-4.2097380396529287</v>
      </c>
      <c r="N158" s="3">
        <f t="shared" si="3"/>
        <v>-4.3097919093959876</v>
      </c>
      <c r="O158" s="3">
        <f t="shared" si="3"/>
        <v>-3.6703144081766812</v>
      </c>
      <c r="P158" s="3">
        <f t="shared" si="3"/>
        <v>-0.22298682764735081</v>
      </c>
      <c r="Q158" s="3">
        <f t="shared" si="3"/>
        <v>-3.4260111194661604</v>
      </c>
      <c r="R158" s="3">
        <f t="shared" ref="R158" si="4">AVERAGE(R79:R155)</f>
        <v>4.2895072633630846</v>
      </c>
    </row>
    <row r="159" spans="1:18">
      <c r="A159" t="s">
        <v>189</v>
      </c>
      <c r="C159" s="3">
        <f>AVERAGE(C2:C78)</f>
        <v>2.8163241998773243</v>
      </c>
      <c r="D159" s="3">
        <f t="shared" ref="D159:Q159" si="5">AVERAGE(D2:D78)</f>
        <v>0.10766765175379274</v>
      </c>
      <c r="E159" s="3">
        <f t="shared" si="5"/>
        <v>0.99909127523190566</v>
      </c>
      <c r="F159" s="3">
        <f t="shared" si="5"/>
        <v>-0.98599175827055019</v>
      </c>
      <c r="G159" s="3">
        <f t="shared" si="5"/>
        <v>0.83103080991499678</v>
      </c>
      <c r="H159" s="3">
        <f t="shared" si="5"/>
        <v>0.51476486171188651</v>
      </c>
      <c r="I159" s="3">
        <f t="shared" si="5"/>
        <v>-0.85238073229573663</v>
      </c>
      <c r="J159" s="3">
        <f t="shared" si="5"/>
        <v>-9.9388086616300872E-2</v>
      </c>
      <c r="K159" s="3">
        <f t="shared" si="5"/>
        <v>-3.9161011581911365</v>
      </c>
      <c r="L159" s="3">
        <f t="shared" si="5"/>
        <v>1.9321476909185431</v>
      </c>
      <c r="M159" s="3">
        <f t="shared" si="5"/>
        <v>-4.2765438247769074</v>
      </c>
      <c r="N159" s="3">
        <f t="shared" si="5"/>
        <v>-4.6472041270600695</v>
      </c>
      <c r="O159" s="3">
        <f t="shared" si="5"/>
        <v>-3.7034925634405673</v>
      </c>
      <c r="P159" s="3">
        <f t="shared" si="5"/>
        <v>-0.24601871331307401</v>
      </c>
      <c r="Q159" s="3">
        <f t="shared" si="5"/>
        <v>-3.4705788758544789</v>
      </c>
      <c r="R159" s="3">
        <f t="shared" ref="R159" si="6">AVERAGE(R2:R78)</f>
        <v>4.5478160404437711</v>
      </c>
    </row>
    <row r="160" spans="1:18">
      <c r="A160" t="s">
        <v>190</v>
      </c>
      <c r="C160" s="3">
        <f>C159-C158</f>
        <v>-1.6604458314048109E-2</v>
      </c>
      <c r="D160" s="3">
        <f t="shared" ref="D160:R160" si="7">D159-D158</f>
        <v>-9.2022656204060471E-3</v>
      </c>
      <c r="E160" s="3">
        <f t="shared" si="7"/>
        <v>1.0952402390309923E-2</v>
      </c>
      <c r="F160" s="3">
        <f t="shared" si="7"/>
        <v>-4.2865888139038133E-2</v>
      </c>
      <c r="G160" s="3">
        <f t="shared" si="7"/>
        <v>-7.8856779681304889E-2</v>
      </c>
      <c r="H160" s="3">
        <f t="shared" si="7"/>
        <v>-3.2247800432113616E-2</v>
      </c>
      <c r="I160" s="3">
        <f t="shared" si="7"/>
        <v>-3.6868645837399239E-2</v>
      </c>
      <c r="J160" s="3">
        <f t="shared" si="7"/>
        <v>-7.9103440583399631E-2</v>
      </c>
      <c r="K160" s="3">
        <f t="shared" si="7"/>
        <v>0.15074092409318895</v>
      </c>
      <c r="L160" s="3">
        <f t="shared" si="7"/>
        <v>-1.7645128525915821E-2</v>
      </c>
      <c r="M160" s="3">
        <f t="shared" si="7"/>
        <v>-6.6805785123978723E-2</v>
      </c>
      <c r="N160" s="3">
        <f t="shared" si="7"/>
        <v>-0.33741221766408191</v>
      </c>
      <c r="O160" s="3">
        <f t="shared" si="7"/>
        <v>-3.3178155263886122E-2</v>
      </c>
      <c r="P160" s="3">
        <f t="shared" si="7"/>
        <v>-2.3031885665723201E-2</v>
      </c>
      <c r="Q160" s="3">
        <f t="shared" si="7"/>
        <v>-4.4567756388318447E-2</v>
      </c>
      <c r="R160" s="3">
        <f t="shared" si="7"/>
        <v>0.25830877708068645</v>
      </c>
    </row>
    <row r="162" spans="1:18">
      <c r="A162" t="s">
        <v>191</v>
      </c>
      <c r="C162" s="3">
        <f>TTEST(C2:C78,C79:C155,2,1)</f>
        <v>0.65626157725825629</v>
      </c>
      <c r="D162" s="3">
        <f t="shared" ref="D162:Q162" si="8">TTEST(D2:D78,D79:D155,2,1)</f>
        <v>0.88702253185822533</v>
      </c>
      <c r="E162" s="3">
        <f t="shared" si="8"/>
        <v>0.81516670679571124</v>
      </c>
      <c r="F162" s="3">
        <f t="shared" si="8"/>
        <v>0.36243849595427813</v>
      </c>
      <c r="G162" s="3">
        <f t="shared" si="8"/>
        <v>7.7753254439098585E-2</v>
      </c>
      <c r="H162" s="3">
        <f t="shared" si="8"/>
        <v>0.38551677789974836</v>
      </c>
      <c r="I162" s="3">
        <f t="shared" si="8"/>
        <v>0.53524687512077396</v>
      </c>
      <c r="J162" s="3">
        <f t="shared" si="8"/>
        <v>0.17601464943105924</v>
      </c>
      <c r="K162" s="3">
        <f t="shared" si="8"/>
        <v>2.2288688996478678E-2</v>
      </c>
      <c r="L162" s="3">
        <f t="shared" si="8"/>
        <v>0.75425730732746288</v>
      </c>
      <c r="M162" s="3">
        <f t="shared" si="8"/>
        <v>0.48822157675737676</v>
      </c>
      <c r="N162" s="3">
        <f t="shared" si="8"/>
        <v>0.4415559677566433</v>
      </c>
      <c r="O162" s="3">
        <f t="shared" si="8"/>
        <v>0.58207065621838505</v>
      </c>
      <c r="P162" s="3">
        <f t="shared" si="8"/>
        <v>0.62575203518235678</v>
      </c>
      <c r="Q162" s="3">
        <f t="shared" si="8"/>
        <v>0.5042665473465533</v>
      </c>
      <c r="R162" s="3">
        <f t="shared" ref="R162" si="9">TTEST(R2:R78,R79:R155,2,1)</f>
        <v>0.55333196228317438</v>
      </c>
    </row>
  </sheetData>
  <sortState ref="A2:Q162">
    <sortCondition ref="B2:B162"/>
    <sortCondition ref="A2:A162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I5" sqref="I5"/>
    </sheetView>
  </sheetViews>
  <sheetFormatPr baseColWidth="10" defaultColWidth="9.140625" defaultRowHeight="15"/>
  <cols>
    <col min="1" max="1" width="17.7109375" bestFit="1" customWidth="1"/>
    <col min="2" max="2" width="14.85546875" bestFit="1" customWidth="1"/>
    <col min="3" max="3" width="19.42578125" bestFit="1" customWidth="1"/>
    <col min="4" max="4" width="13.5703125" customWidth="1"/>
    <col min="5" max="5" width="20.7109375" bestFit="1" customWidth="1"/>
  </cols>
  <sheetData>
    <row r="1" spans="1:6">
      <c r="A1" s="4" t="s">
        <v>192</v>
      </c>
      <c r="B1" s="4" t="s">
        <v>202</v>
      </c>
      <c r="C1" s="4" t="s">
        <v>203</v>
      </c>
      <c r="D1" s="4" t="s">
        <v>204</v>
      </c>
      <c r="E1" s="4" t="s">
        <v>205</v>
      </c>
      <c r="F1" s="4" t="s">
        <v>206</v>
      </c>
    </row>
    <row r="2" spans="1:6">
      <c r="A2" s="4" t="s">
        <v>178</v>
      </c>
      <c r="B2" s="8">
        <v>1.1024694397156565</v>
      </c>
      <c r="C2" s="8">
        <v>1.8087934319429742</v>
      </c>
      <c r="D2" s="7">
        <v>4.3682824259104628E-5</v>
      </c>
      <c r="E2" s="1">
        <v>1.6316413702530701</v>
      </c>
      <c r="F2">
        <v>10</v>
      </c>
    </row>
    <row r="3" spans="1:6">
      <c r="A3" s="4" t="s">
        <v>183</v>
      </c>
      <c r="B3" s="8">
        <v>-2.2212446655786819</v>
      </c>
      <c r="C3" s="8">
        <v>-1.3541789206761847</v>
      </c>
      <c r="D3" s="7">
        <v>1.7355705215089585E-3</v>
      </c>
      <c r="E3" s="1">
        <v>1.8239494481522653</v>
      </c>
      <c r="F3">
        <v>10</v>
      </c>
    </row>
    <row r="4" spans="1:6">
      <c r="A4" s="4" t="s">
        <v>185</v>
      </c>
      <c r="B4" s="8">
        <v>-3.2474178334594463</v>
      </c>
      <c r="C4" s="8">
        <v>-2.7293289544929253</v>
      </c>
      <c r="D4" s="7">
        <v>2.4497401554344918E-3</v>
      </c>
      <c r="E4" s="1">
        <v>1.4320569620784953</v>
      </c>
      <c r="F4">
        <v>8</v>
      </c>
    </row>
    <row r="5" spans="1:6">
      <c r="A5" s="4" t="s">
        <v>180</v>
      </c>
      <c r="B5" s="8">
        <v>-2.5520154000850228</v>
      </c>
      <c r="C5" s="8">
        <v>-3.6264283377000255</v>
      </c>
      <c r="D5" s="7">
        <v>9.5845728724111446E-3</v>
      </c>
      <c r="E5" s="1">
        <v>0.47486425322993481</v>
      </c>
      <c r="F5">
        <v>10</v>
      </c>
    </row>
    <row r="6" spans="1:6">
      <c r="A6" s="4" t="s">
        <v>181</v>
      </c>
      <c r="B6" s="8">
        <v>-2.6040131664045036</v>
      </c>
      <c r="C6" s="8">
        <v>-1.5448345536364503</v>
      </c>
      <c r="D6" s="7">
        <v>9.7489333407538726E-3</v>
      </c>
      <c r="E6" s="1">
        <v>2.083744819942932</v>
      </c>
      <c r="F6">
        <v>9</v>
      </c>
    </row>
    <row r="7" spans="1:6">
      <c r="A7" s="4" t="s">
        <v>177</v>
      </c>
      <c r="B7" s="8">
        <v>0.55821610273579625</v>
      </c>
      <c r="C7" s="8">
        <v>1.0384076507862936</v>
      </c>
      <c r="D7" s="7">
        <v>9.8405135139812364E-3</v>
      </c>
      <c r="E7" s="1">
        <v>1.3949288601432881</v>
      </c>
      <c r="F7">
        <v>10</v>
      </c>
    </row>
    <row r="8" spans="1:6">
      <c r="A8" s="4" t="s">
        <v>193</v>
      </c>
      <c r="B8" s="8">
        <v>-2.8558027833307831</v>
      </c>
      <c r="C8" s="8">
        <v>-2.2024335782710649</v>
      </c>
      <c r="D8" s="7">
        <v>1.1373328915399257E-2</v>
      </c>
      <c r="E8" s="1">
        <v>1.5728370429291318</v>
      </c>
      <c r="F8">
        <v>10</v>
      </c>
    </row>
    <row r="9" spans="1:6">
      <c r="A9" s="4" t="s">
        <v>194</v>
      </c>
      <c r="B9" s="8">
        <v>-1.9164793941964233</v>
      </c>
      <c r="C9" s="8">
        <v>-1.3810650159766453</v>
      </c>
      <c r="D9" s="7">
        <v>1.7186186536993029E-2</v>
      </c>
      <c r="E9" s="1">
        <v>1.4493583868757938</v>
      </c>
      <c r="F9">
        <v>10</v>
      </c>
    </row>
    <row r="10" spans="1:6">
      <c r="A10" s="4" t="s">
        <v>195</v>
      </c>
      <c r="B10" s="8">
        <v>-0.45133082681650338</v>
      </c>
      <c r="C10" s="8">
        <v>-9.5811966235204687E-2</v>
      </c>
      <c r="D10" s="7">
        <v>1.7956800134873444E-2</v>
      </c>
      <c r="E10" s="1">
        <v>1.279445647009406</v>
      </c>
      <c r="F10">
        <v>10</v>
      </c>
    </row>
    <row r="11" spans="1:6">
      <c r="A11" s="4" t="s">
        <v>184</v>
      </c>
      <c r="B11" s="8">
        <v>-5.0342745428942945E-2</v>
      </c>
      <c r="C11" s="8">
        <v>0.62179091716497514</v>
      </c>
      <c r="D11" s="7">
        <v>1.985172142397049E-2</v>
      </c>
      <c r="E11" s="1">
        <v>1.593427813393917</v>
      </c>
      <c r="F11">
        <v>10</v>
      </c>
    </row>
    <row r="12" spans="1:6">
      <c r="A12" s="4" t="s">
        <v>182</v>
      </c>
      <c r="B12" s="8">
        <v>-0.44562632465772295</v>
      </c>
      <c r="C12" s="8">
        <v>0.22162143196409473</v>
      </c>
      <c r="D12" s="7">
        <v>2.2245369688733585E-2</v>
      </c>
      <c r="E12" s="1">
        <v>1.5880405555167785</v>
      </c>
      <c r="F12">
        <v>10</v>
      </c>
    </row>
    <row r="13" spans="1:6">
      <c r="A13" s="4" t="s">
        <v>179</v>
      </c>
      <c r="B13" s="8">
        <v>1.0034469883342367</v>
      </c>
      <c r="C13" s="8">
        <v>1.9753320045635738</v>
      </c>
      <c r="D13" s="7">
        <v>2.2683826332395553E-2</v>
      </c>
      <c r="E13" s="1">
        <v>1.9614016767069171</v>
      </c>
      <c r="F13">
        <v>10</v>
      </c>
    </row>
    <row r="14" spans="1:6">
      <c r="A14" s="4" t="s">
        <v>196</v>
      </c>
      <c r="B14" s="8">
        <v>-3.5843900225595435</v>
      </c>
      <c r="C14" s="8">
        <v>-2.9097445820914642</v>
      </c>
      <c r="D14" s="7">
        <v>2.6961445473559553E-2</v>
      </c>
      <c r="E14" s="1">
        <v>1.5962044382056328</v>
      </c>
      <c r="F14">
        <v>10</v>
      </c>
    </row>
    <row r="15" spans="1:6">
      <c r="A15" s="4" t="s">
        <v>197</v>
      </c>
      <c r="B15" s="8">
        <v>-1.7722710304056051</v>
      </c>
      <c r="C15" s="8">
        <v>-2.5237080597860042</v>
      </c>
      <c r="D15" s="7">
        <v>2.7180531513432873E-2</v>
      </c>
      <c r="E15" s="1">
        <v>0.59401158390661024</v>
      </c>
      <c r="F15">
        <v>10</v>
      </c>
    </row>
    <row r="16" spans="1:6">
      <c r="A16" s="4" t="s">
        <v>198</v>
      </c>
      <c r="B16" s="8">
        <v>-3.3681976316233841</v>
      </c>
      <c r="C16" s="8">
        <v>-2.524216139663876</v>
      </c>
      <c r="D16" s="7">
        <v>3.0387358068291681E-2</v>
      </c>
      <c r="E16" s="1">
        <v>1.7949970735353848</v>
      </c>
      <c r="F16">
        <v>9</v>
      </c>
    </row>
    <row r="17" spans="1:6">
      <c r="A17" s="4" t="s">
        <v>199</v>
      </c>
      <c r="B17" s="8">
        <v>-2.5344915663039416</v>
      </c>
      <c r="C17" s="8">
        <v>-2.0139983840393243</v>
      </c>
      <c r="D17" s="7">
        <v>3.0640574514779376E-2</v>
      </c>
      <c r="E17" s="1">
        <v>1.4344455263961795</v>
      </c>
      <c r="F17">
        <v>10</v>
      </c>
    </row>
    <row r="18" spans="1:6">
      <c r="A18" s="4" t="s">
        <v>200</v>
      </c>
      <c r="B18" s="8">
        <v>1.4853831258834567</v>
      </c>
      <c r="C18" s="8">
        <v>1.9392855360761139</v>
      </c>
      <c r="D18" s="7">
        <v>4.302633040427005E-2</v>
      </c>
      <c r="E18" s="1">
        <v>1.369740321980663</v>
      </c>
      <c r="F18">
        <v>10</v>
      </c>
    </row>
    <row r="19" spans="1:6">
      <c r="A19" s="4" t="s">
        <v>201</v>
      </c>
      <c r="B19" s="8">
        <v>-1.8763516492585026</v>
      </c>
      <c r="C19" s="8">
        <v>-1.3336497884097454</v>
      </c>
      <c r="D19" s="7">
        <v>4.5758837352251502E-2</v>
      </c>
      <c r="E19" s="1">
        <v>1.4566980498575628</v>
      </c>
      <c r="F19">
        <v>10</v>
      </c>
    </row>
    <row r="20" spans="1:6">
      <c r="A20" s="4" t="s">
        <v>182</v>
      </c>
      <c r="B20" s="8">
        <v>-0.17398784840402257</v>
      </c>
      <c r="C20" s="8">
        <v>0.36554066417387576</v>
      </c>
      <c r="D20" s="7">
        <v>4.866108256808635E-2</v>
      </c>
      <c r="E20" s="1">
        <v>1.4534974219413679</v>
      </c>
      <c r="F20">
        <v>10</v>
      </c>
    </row>
  </sheetData>
  <conditionalFormatting sqref="C2:D18 C2:C20">
    <cfRule type="cellIs" dxfId="0" priority="5" operator="greaterThan">
      <formula>35</formula>
    </cfRule>
  </conditionalFormatting>
  <conditionalFormatting sqref="E2:E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Raw_data</vt:lpstr>
      <vt:lpstr>Efficiency</vt:lpstr>
      <vt:lpstr>Efficiency_corr_Cp</vt:lpstr>
      <vt:lpstr>Norm_dCp_formulas</vt:lpstr>
      <vt:lpstr>Analysis_dCp</vt:lpstr>
      <vt:lpstr>Data_1397</vt:lpstr>
    </vt:vector>
  </TitlesOfParts>
  <Company>Exiqon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Fog</dc:creator>
  <cp:lastModifiedBy>medrj</cp:lastModifiedBy>
  <dcterms:created xsi:type="dcterms:W3CDTF">2011-01-20T10:28:35Z</dcterms:created>
  <dcterms:modified xsi:type="dcterms:W3CDTF">2012-04-15T15:20:43Z</dcterms:modified>
</cp:coreProperties>
</file>