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615" windowHeight="16155" tabRatio="148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Q2" i="1"/>
  <c r="R2"/>
  <c r="Q3"/>
  <c r="R3"/>
  <c r="Q4"/>
  <c r="R4"/>
  <c r="Q5"/>
  <c r="R5"/>
  <c r="Q6"/>
  <c r="R6"/>
  <c r="Q7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</calcChain>
</file>

<file path=xl/sharedStrings.xml><?xml version="1.0" encoding="utf-8"?>
<sst xmlns="http://schemas.openxmlformats.org/spreadsheetml/2006/main" count="119" uniqueCount="67">
  <si>
    <t>seq</t>
  </si>
  <si>
    <t>Chromosome</t>
  </si>
  <si>
    <t>Start</t>
  </si>
  <si>
    <t>End</t>
  </si>
  <si>
    <t>Strand</t>
  </si>
  <si>
    <t>Genomic Hits</t>
  </si>
  <si>
    <t>Adjusted MFE</t>
  </si>
  <si>
    <t>size</t>
  </si>
  <si>
    <t>dlddc1il</t>
  </si>
  <si>
    <t>dlddc2il</t>
  </si>
  <si>
    <t>dldwt1il</t>
  </si>
  <si>
    <t>dldwt2il</t>
  </si>
  <si>
    <t>dlddc1hd</t>
  </si>
  <si>
    <t>dlddc2hd</t>
  </si>
  <si>
    <t>dldwt1hd</t>
  </si>
  <si>
    <t>dldwt2hd</t>
  </si>
  <si>
    <t>in.hd</t>
  </si>
  <si>
    <t>in.il</t>
  </si>
  <si>
    <t>AAAAGTTATTGCGGTTTTGGCT</t>
  </si>
  <si>
    <t>chr17</t>
  </si>
  <si>
    <t>+</t>
  </si>
  <si>
    <t>AAGTAATTTCGGTTTTTGCCAT</t>
  </si>
  <si>
    <t>chr1</t>
  </si>
  <si>
    <t>chr2</t>
  </si>
  <si>
    <t>-</t>
  </si>
  <si>
    <t>chr3</t>
  </si>
  <si>
    <t>chr5</t>
  </si>
  <si>
    <t>chr19</t>
  </si>
  <si>
    <t>chr13</t>
  </si>
  <si>
    <t>chr8</t>
  </si>
  <si>
    <t>ATCAGTGAATGCCTTGAACCTAAC</t>
  </si>
  <si>
    <t>chr15</t>
  </si>
  <si>
    <t>ATGTGTGACATTTTCTCATTCT</t>
  </si>
  <si>
    <t>chr7</t>
  </si>
  <si>
    <t>CAAAAACCACAGTTATTTTTGC</t>
  </si>
  <si>
    <t>chr9</t>
  </si>
  <si>
    <t>CCAGGCATGATGGTTCACGCCT</t>
  </si>
  <si>
    <t>CGGGCGCCGCGCTCCCGCCCGC</t>
  </si>
  <si>
    <t>GAATTTCAGGTAAACAATGAAT</t>
  </si>
  <si>
    <t>chr18</t>
  </si>
  <si>
    <t>GAGCCACCACTCCTGGCCTCG</t>
  </si>
  <si>
    <t>chr12</t>
  </si>
  <si>
    <t>GCAAGAACCACAGTTACTTTTGC</t>
  </si>
  <si>
    <t>GCCAAAAACTGCAATTACTTTG</t>
  </si>
  <si>
    <t>GGGCCTGGCCCCTGAGATGTGT</t>
  </si>
  <si>
    <t>chr20</t>
  </si>
  <si>
    <t>GTCATTGCTGCCTGTTGGTGT</t>
  </si>
  <si>
    <t>TAAAACTGCAGTTATTTTTGC</t>
  </si>
  <si>
    <t>TAAAAGTAATTGTGGTATTTGC</t>
  </si>
  <si>
    <t>TAGGGGAAAAGTCCTGATCCGG</t>
  </si>
  <si>
    <t>TCCACATGTAAAAAAATGAATC</t>
  </si>
  <si>
    <t>TCTTGTAGCAGGTATTTTCCCT</t>
  </si>
  <si>
    <t>TTAGTGGCTCCCTCTGCCTGCA</t>
  </si>
  <si>
    <t>TTATCCTCCAGTAGACTAGGGA</t>
  </si>
  <si>
    <t>TTCATTGGCTGGGCGCGGTGGC</t>
  </si>
  <si>
    <t>TTGGGCATATGTGTATATATGT</t>
  </si>
  <si>
    <t>identical miRNAs generated from different precursors</t>
  </si>
  <si>
    <t>sequenced only with HD adapters (21 miRNAs from 24 loci)</t>
  </si>
  <si>
    <t>sequenced with HD and Illumina adapters (5 miRNAs)</t>
  </si>
  <si>
    <t>sequenced only with Illumina adapters (3 miRNAs)</t>
  </si>
  <si>
    <t>can be found in previous NGS data but not annotated as miRNA</t>
  </si>
  <si>
    <t>ACCACAATTACTTTTGCACCA</t>
  </si>
  <si>
    <t>ATTAGGTAGTGGCAGTGGAACA</t>
  </si>
  <si>
    <t>TGCAAAAATAATTGTGGTTTTG</t>
  </si>
  <si>
    <t>CGCCCTCCGTGCTGCGTCCCTCG</t>
  </si>
  <si>
    <t>GGCGACTGCCTCCCTGCTGTGAGC</t>
  </si>
  <si>
    <t>AAAAACCACAATTACTTTTGCA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</si>
</sst>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Font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0" fillId="6" borderId="2" xfId="5" applyFont="1"/>
    <xf numFmtId="0" fontId="2" fillId="2" borderId="0" xfId="1"/>
    <xf numFmtId="0" fontId="4" fillId="4" borderId="0" xfId="3"/>
    <xf numFmtId="0" fontId="3" fillId="3" borderId="0" xfId="2"/>
    <xf numFmtId="0" fontId="4" fillId="4" borderId="2" xfId="3" applyBorder="1"/>
    <xf numFmtId="0" fontId="5" fillId="5" borderId="1" xfId="4"/>
    <xf numFmtId="0" fontId="7" fillId="5" borderId="1" xfId="4" applyFont="1"/>
    <xf numFmtId="0" fontId="0" fillId="0" borderId="0" xfId="0" applyFont="1"/>
  </cellXfs>
  <cellStyles count="6">
    <cellStyle name="Bad" xfId="2" builtinId="27"/>
    <cellStyle name="Check Cell" xfId="4" builtinId="23"/>
    <cellStyle name="Good" xfId="1" builtinId="26"/>
    <cellStyle name="Neutral" xfId="3" builtinId="28"/>
    <cellStyle name="Normal" xfId="0" builtinId="0"/>
    <cellStyle name="Note" xfId="5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0"/>
  <sheetViews>
    <sheetView tabSelected="1" workbookViewId="0">
      <selection activeCell="B33" sqref="B33:D33"/>
    </sheetView>
  </sheetViews>
  <sheetFormatPr defaultColWidth="11.5703125" defaultRowHeight="12.75"/>
  <cols>
    <col min="1" max="1" width="33.140625" customWidth="1"/>
    <col min="2" max="2" width="12.28515625" customWidth="1"/>
    <col min="3" max="4" width="10.42578125" customWidth="1"/>
    <col min="5" max="5" width="6.85546875" customWidth="1"/>
    <col min="6" max="6" width="12.5703125" customWidth="1"/>
    <col min="7" max="7" width="13.140625" customWidth="1"/>
    <col min="8" max="8" width="4.85546875" customWidth="1"/>
    <col min="9" max="10" width="7.7109375" customWidth="1"/>
    <col min="11" max="11" width="7.5703125" customWidth="1"/>
    <col min="12" max="12" width="8" customWidth="1"/>
    <col min="13" max="14" width="8.85546875" customWidth="1"/>
    <col min="15" max="16" width="8.7109375" customWidth="1"/>
    <col min="17" max="18" width="7.42578125" customWidth="1"/>
    <col min="19" max="38" width="11.5703125" style="1"/>
  </cols>
  <sheetData>
    <row r="1" spans="1:18" s="1" customFormat="1" ht="13.5" thickBo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s="1" customFormat="1" ht="16.5" thickTop="1" thickBot="1">
      <c r="A2" s="10" t="s">
        <v>18</v>
      </c>
      <c r="B2" t="s">
        <v>19</v>
      </c>
      <c r="C2">
        <v>40646791</v>
      </c>
      <c r="D2">
        <v>40646812</v>
      </c>
      <c r="E2" t="s">
        <v>20</v>
      </c>
      <c r="F2">
        <v>1</v>
      </c>
      <c r="G2">
        <v>-63.09</v>
      </c>
      <c r="H2">
        <v>22</v>
      </c>
      <c r="I2">
        <v>7.0000000000000007E-2</v>
      </c>
      <c r="J2">
        <v>7.0000000000000007E-2</v>
      </c>
      <c r="K2">
        <v>0</v>
      </c>
      <c r="L2">
        <v>7.0000000000000007E-2</v>
      </c>
      <c r="M2">
        <v>0</v>
      </c>
      <c r="N2">
        <v>0</v>
      </c>
      <c r="O2">
        <v>1.05</v>
      </c>
      <c r="P2">
        <v>0.73</v>
      </c>
      <c r="Q2" s="5" t="b">
        <f>TRUE</f>
        <v>1</v>
      </c>
      <c r="R2" s="5" t="b">
        <f>FALSE</f>
        <v>0</v>
      </c>
    </row>
    <row r="3" spans="1:18" s="1" customFormat="1" ht="15.75" thickTop="1">
      <c r="A3" s="11" t="s">
        <v>21</v>
      </c>
      <c r="B3" s="4" t="s">
        <v>22</v>
      </c>
      <c r="C3" s="4">
        <v>219563096</v>
      </c>
      <c r="D3" s="4">
        <v>219563117</v>
      </c>
      <c r="E3" t="s">
        <v>20</v>
      </c>
      <c r="F3">
        <v>9</v>
      </c>
      <c r="G3">
        <v>-62.05</v>
      </c>
      <c r="H3">
        <v>22</v>
      </c>
      <c r="I3">
        <v>0</v>
      </c>
      <c r="J3">
        <v>0</v>
      </c>
      <c r="K3">
        <v>0</v>
      </c>
      <c r="L3">
        <v>7.0000000000000007E-2</v>
      </c>
      <c r="M3">
        <v>0.33</v>
      </c>
      <c r="N3">
        <v>0</v>
      </c>
      <c r="O3">
        <v>0.42</v>
      </c>
      <c r="P3">
        <v>1.46</v>
      </c>
      <c r="Q3" s="5" t="b">
        <f>TRUE</f>
        <v>1</v>
      </c>
      <c r="R3" s="5" t="b">
        <f>FALSE</f>
        <v>0</v>
      </c>
    </row>
    <row r="4" spans="1:18" s="1" customFormat="1" ht="15">
      <c r="A4" s="11" t="s">
        <v>21</v>
      </c>
      <c r="B4" s="4" t="s">
        <v>25</v>
      </c>
      <c r="C4" s="4">
        <v>129618465</v>
      </c>
      <c r="D4" s="4">
        <v>129618486</v>
      </c>
      <c r="E4" t="s">
        <v>20</v>
      </c>
      <c r="F4">
        <v>9</v>
      </c>
      <c r="G4">
        <v>-57.35</v>
      </c>
      <c r="H4">
        <v>22</v>
      </c>
      <c r="I4">
        <v>0</v>
      </c>
      <c r="J4">
        <v>0</v>
      </c>
      <c r="K4">
        <v>0</v>
      </c>
      <c r="L4">
        <v>7.0000000000000007E-2</v>
      </c>
      <c r="M4">
        <v>0.33</v>
      </c>
      <c r="N4">
        <v>0</v>
      </c>
      <c r="O4">
        <v>0.42</v>
      </c>
      <c r="P4">
        <v>1.46</v>
      </c>
      <c r="Q4" s="5" t="b">
        <f>TRUE</f>
        <v>1</v>
      </c>
      <c r="R4" s="5" t="b">
        <f>FALSE</f>
        <v>0</v>
      </c>
    </row>
    <row r="5" spans="1:18" s="1" customFormat="1" ht="15" customHeight="1" thickBot="1">
      <c r="A5" s="11" t="s">
        <v>21</v>
      </c>
      <c r="B5" s="4" t="s">
        <v>26</v>
      </c>
      <c r="C5" s="4">
        <v>161136476</v>
      </c>
      <c r="D5" s="4">
        <v>161136497</v>
      </c>
      <c r="E5" t="s">
        <v>24</v>
      </c>
      <c r="F5">
        <v>9</v>
      </c>
      <c r="G5">
        <v>-46.7</v>
      </c>
      <c r="H5">
        <v>22</v>
      </c>
      <c r="I5">
        <v>0</v>
      </c>
      <c r="J5">
        <v>0</v>
      </c>
      <c r="K5">
        <v>0</v>
      </c>
      <c r="L5">
        <v>7.0000000000000007E-2</v>
      </c>
      <c r="M5">
        <v>0.33</v>
      </c>
      <c r="N5">
        <v>0</v>
      </c>
      <c r="O5">
        <v>0.42</v>
      </c>
      <c r="P5">
        <v>1.46</v>
      </c>
      <c r="Q5" s="5" t="b">
        <f>TRUE</f>
        <v>1</v>
      </c>
      <c r="R5" s="5" t="b">
        <f>FALSE</f>
        <v>0</v>
      </c>
    </row>
    <row r="6" spans="1:18" s="1" customFormat="1" ht="16.5" thickTop="1" thickBot="1">
      <c r="A6" s="10" t="s">
        <v>30</v>
      </c>
      <c r="B6" t="s">
        <v>31</v>
      </c>
      <c r="C6">
        <v>90393919</v>
      </c>
      <c r="D6">
        <v>90393942</v>
      </c>
      <c r="E6" t="s">
        <v>24</v>
      </c>
      <c r="F6">
        <v>1</v>
      </c>
      <c r="G6">
        <v>-31.69</v>
      </c>
      <c r="H6">
        <v>24</v>
      </c>
      <c r="I6">
        <v>0.27</v>
      </c>
      <c r="J6">
        <v>0.57999999999999996</v>
      </c>
      <c r="K6">
        <v>2.11</v>
      </c>
      <c r="L6">
        <v>1.6</v>
      </c>
      <c r="M6">
        <v>0</v>
      </c>
      <c r="N6">
        <v>0.36</v>
      </c>
      <c r="O6">
        <v>1.05</v>
      </c>
      <c r="P6">
        <v>0.49</v>
      </c>
      <c r="Q6" s="6" t="b">
        <f>TRUE</f>
        <v>1</v>
      </c>
      <c r="R6" s="6" t="b">
        <f>TRUE</f>
        <v>1</v>
      </c>
    </row>
    <row r="7" spans="1:18" s="1" customFormat="1" ht="15.75" thickTop="1">
      <c r="A7" s="11" t="s">
        <v>32</v>
      </c>
      <c r="B7" t="s">
        <v>22</v>
      </c>
      <c r="C7">
        <v>214673356</v>
      </c>
      <c r="D7">
        <v>214673377</v>
      </c>
      <c r="E7" t="s">
        <v>24</v>
      </c>
      <c r="F7">
        <v>1</v>
      </c>
      <c r="G7">
        <v>-56.08</v>
      </c>
      <c r="H7">
        <v>22</v>
      </c>
      <c r="I7">
        <v>7.0000000000000007E-2</v>
      </c>
      <c r="J7">
        <v>0</v>
      </c>
      <c r="K7">
        <v>0</v>
      </c>
      <c r="L7">
        <v>0</v>
      </c>
      <c r="M7">
        <v>0</v>
      </c>
      <c r="N7">
        <v>2.13</v>
      </c>
      <c r="O7">
        <v>1.25</v>
      </c>
      <c r="P7">
        <v>4.12</v>
      </c>
      <c r="Q7" s="5" t="b">
        <f>TRUE</f>
        <v>1</v>
      </c>
      <c r="R7" s="5" t="b">
        <f>FALSE</f>
        <v>0</v>
      </c>
    </row>
    <row r="8" spans="1:18" s="1" customFormat="1" ht="15">
      <c r="A8" t="s">
        <v>62</v>
      </c>
      <c r="B8" t="s">
        <v>33</v>
      </c>
      <c r="C8">
        <v>134891796</v>
      </c>
      <c r="D8">
        <v>134891816</v>
      </c>
      <c r="E8" t="s">
        <v>24</v>
      </c>
      <c r="F8">
        <v>1</v>
      </c>
      <c r="G8">
        <v>-56.75</v>
      </c>
      <c r="H8">
        <v>21</v>
      </c>
      <c r="I8">
        <v>7.0000000000000007E-2</v>
      </c>
      <c r="J8">
        <v>0.36</v>
      </c>
      <c r="K8">
        <v>0.63</v>
      </c>
      <c r="L8">
        <v>1.04</v>
      </c>
      <c r="M8">
        <v>0</v>
      </c>
      <c r="N8">
        <v>0</v>
      </c>
      <c r="O8">
        <v>0</v>
      </c>
      <c r="P8">
        <v>0.24</v>
      </c>
      <c r="Q8" s="7" t="b">
        <f>FALSE</f>
        <v>0</v>
      </c>
      <c r="R8" s="7" t="b">
        <f>TRUE</f>
        <v>1</v>
      </c>
    </row>
    <row r="9" spans="1:18" s="2" customFormat="1" ht="15.75" thickBot="1">
      <c r="A9" s="11" t="s">
        <v>34</v>
      </c>
      <c r="B9" t="s">
        <v>25</v>
      </c>
      <c r="C9">
        <v>46969938</v>
      </c>
      <c r="D9">
        <v>46969959</v>
      </c>
      <c r="E9" t="s">
        <v>24</v>
      </c>
      <c r="F9">
        <v>3</v>
      </c>
      <c r="G9">
        <v>-60.53</v>
      </c>
      <c r="H9">
        <v>22</v>
      </c>
      <c r="I9">
        <v>0</v>
      </c>
      <c r="J9">
        <v>0</v>
      </c>
      <c r="K9">
        <v>0</v>
      </c>
      <c r="L9">
        <v>0</v>
      </c>
      <c r="M9">
        <v>0.65</v>
      </c>
      <c r="N9">
        <v>0</v>
      </c>
      <c r="O9">
        <v>0.21</v>
      </c>
      <c r="P9">
        <v>1.94</v>
      </c>
      <c r="Q9" s="5" t="b">
        <f>TRUE</f>
        <v>1</v>
      </c>
      <c r="R9" s="5" t="b">
        <f>FALSE</f>
        <v>0</v>
      </c>
    </row>
    <row r="10" spans="1:18" s="1" customFormat="1" ht="16.5" thickTop="1" thickBot="1">
      <c r="A10" s="10" t="s">
        <v>61</v>
      </c>
      <c r="B10" t="s">
        <v>35</v>
      </c>
      <c r="C10">
        <v>37296068</v>
      </c>
      <c r="D10">
        <v>37296089</v>
      </c>
      <c r="E10" t="s">
        <v>20</v>
      </c>
      <c r="F10">
        <v>1</v>
      </c>
      <c r="G10">
        <v>-65.12</v>
      </c>
      <c r="H10">
        <v>22</v>
      </c>
      <c r="I10">
        <v>0.13</v>
      </c>
      <c r="J10">
        <v>0</v>
      </c>
      <c r="K10">
        <v>0</v>
      </c>
      <c r="L10">
        <v>0</v>
      </c>
      <c r="M10">
        <v>0.98</v>
      </c>
      <c r="N10">
        <v>0.36</v>
      </c>
      <c r="O10">
        <v>1.25</v>
      </c>
      <c r="P10">
        <v>1.21</v>
      </c>
      <c r="Q10" s="5" t="b">
        <f>TRUE</f>
        <v>1</v>
      </c>
      <c r="R10" s="5" t="b">
        <f>FALSE</f>
        <v>0</v>
      </c>
    </row>
    <row r="11" spans="1:18" s="3" customFormat="1" ht="16.5" thickTop="1" thickBot="1">
      <c r="A11" s="10" t="s">
        <v>36</v>
      </c>
      <c r="B11" t="s">
        <v>19</v>
      </c>
      <c r="C11">
        <v>19834298</v>
      </c>
      <c r="D11">
        <v>19834319</v>
      </c>
      <c r="E11" t="s">
        <v>24</v>
      </c>
      <c r="F11">
        <v>11</v>
      </c>
      <c r="G11">
        <v>-52.6</v>
      </c>
      <c r="H11">
        <v>22</v>
      </c>
      <c r="I11">
        <v>0</v>
      </c>
      <c r="J11">
        <v>0.15</v>
      </c>
      <c r="K11">
        <v>0</v>
      </c>
      <c r="L11">
        <v>0.14000000000000001</v>
      </c>
      <c r="M11">
        <v>18.86</v>
      </c>
      <c r="N11">
        <v>18.12</v>
      </c>
      <c r="O11">
        <v>33.86</v>
      </c>
      <c r="P11">
        <v>39.31</v>
      </c>
      <c r="Q11" s="5" t="b">
        <f>TRUE</f>
        <v>1</v>
      </c>
      <c r="R11" s="5" t="b">
        <f>FALSE</f>
        <v>0</v>
      </c>
    </row>
    <row r="12" spans="1:18" s="1" customFormat="1" ht="16.5" thickTop="1" thickBot="1">
      <c r="A12" s="10" t="s">
        <v>37</v>
      </c>
      <c r="B12" t="s">
        <v>23</v>
      </c>
      <c r="C12">
        <v>150186814</v>
      </c>
      <c r="D12">
        <v>150186835</v>
      </c>
      <c r="E12" t="s">
        <v>24</v>
      </c>
      <c r="F12">
        <v>1</v>
      </c>
      <c r="G12">
        <v>-55.44</v>
      </c>
      <c r="H12">
        <v>22</v>
      </c>
      <c r="I12">
        <v>0</v>
      </c>
      <c r="J12">
        <v>0</v>
      </c>
      <c r="K12">
        <v>0.08</v>
      </c>
      <c r="L12">
        <v>0</v>
      </c>
      <c r="M12">
        <v>0.65</v>
      </c>
      <c r="N12">
        <v>0</v>
      </c>
      <c r="O12">
        <v>8.15</v>
      </c>
      <c r="P12">
        <v>7.52</v>
      </c>
      <c r="Q12" s="5" t="b">
        <f>TRUE</f>
        <v>1</v>
      </c>
      <c r="R12" s="5" t="b">
        <f>FALSE</f>
        <v>0</v>
      </c>
    </row>
    <row r="13" spans="1:18" s="1" customFormat="1" ht="16.5" thickTop="1" thickBot="1">
      <c r="A13" s="10" t="s">
        <v>38</v>
      </c>
      <c r="B13" s="4" t="s">
        <v>22</v>
      </c>
      <c r="C13" s="4">
        <v>160312313</v>
      </c>
      <c r="D13" s="4">
        <v>160312334</v>
      </c>
      <c r="E13" t="s">
        <v>24</v>
      </c>
      <c r="F13">
        <v>10</v>
      </c>
      <c r="G13">
        <v>-40.880000000000003</v>
      </c>
      <c r="H13">
        <v>22</v>
      </c>
      <c r="I13">
        <v>0</v>
      </c>
      <c r="J13">
        <v>0</v>
      </c>
      <c r="K13">
        <v>0</v>
      </c>
      <c r="L13">
        <v>7.0000000000000007E-2</v>
      </c>
      <c r="M13">
        <v>0.33</v>
      </c>
      <c r="N13">
        <v>1.07</v>
      </c>
      <c r="O13">
        <v>15.68</v>
      </c>
      <c r="P13">
        <v>14.07</v>
      </c>
      <c r="Q13" s="5" t="b">
        <f>TRUE</f>
        <v>1</v>
      </c>
      <c r="R13" s="5" t="b">
        <f>FALSE</f>
        <v>0</v>
      </c>
    </row>
    <row r="14" spans="1:18" s="1" customFormat="1" ht="16.5" thickTop="1" thickBot="1">
      <c r="A14" s="10" t="s">
        <v>38</v>
      </c>
      <c r="B14" s="4" t="s">
        <v>39</v>
      </c>
      <c r="C14" s="4">
        <v>50403414</v>
      </c>
      <c r="D14" s="4">
        <v>50403435</v>
      </c>
      <c r="E14" t="s">
        <v>24</v>
      </c>
      <c r="F14">
        <v>10</v>
      </c>
      <c r="G14">
        <v>-44.4</v>
      </c>
      <c r="H14">
        <v>22</v>
      </c>
      <c r="I14">
        <v>0</v>
      </c>
      <c r="J14">
        <v>0</v>
      </c>
      <c r="K14">
        <v>0</v>
      </c>
      <c r="L14">
        <v>7.0000000000000007E-2</v>
      </c>
      <c r="M14">
        <v>0.33</v>
      </c>
      <c r="N14">
        <v>1.07</v>
      </c>
      <c r="O14">
        <v>15.68</v>
      </c>
      <c r="P14">
        <v>14.07</v>
      </c>
      <c r="Q14" s="5" t="b">
        <f>TRUE</f>
        <v>1</v>
      </c>
      <c r="R14" s="5" t="b">
        <f>FALSE</f>
        <v>0</v>
      </c>
    </row>
    <row r="15" spans="1:18" s="2" customFormat="1" ht="15.75" thickTop="1">
      <c r="A15" s="11" t="s">
        <v>40</v>
      </c>
      <c r="B15" t="s">
        <v>41</v>
      </c>
      <c r="C15">
        <v>50722573</v>
      </c>
      <c r="D15">
        <v>50722593</v>
      </c>
      <c r="E15" t="s">
        <v>20</v>
      </c>
      <c r="F15">
        <v>3</v>
      </c>
      <c r="G15">
        <v>-59.88</v>
      </c>
      <c r="H15">
        <v>21</v>
      </c>
      <c r="I15">
        <v>0</v>
      </c>
      <c r="J15">
        <v>0</v>
      </c>
      <c r="K15">
        <v>0.08</v>
      </c>
      <c r="L15">
        <v>0</v>
      </c>
      <c r="M15">
        <v>0.65</v>
      </c>
      <c r="N15">
        <v>0.36</v>
      </c>
      <c r="O15">
        <v>1.25</v>
      </c>
      <c r="P15">
        <v>0.97</v>
      </c>
      <c r="Q15" s="5" t="b">
        <f>TRUE</f>
        <v>1</v>
      </c>
      <c r="R15" s="5" t="b">
        <f>FALSE</f>
        <v>0</v>
      </c>
    </row>
    <row r="16" spans="1:18" s="1" customFormat="1" ht="15">
      <c r="A16" t="s">
        <v>63</v>
      </c>
      <c r="B16" t="s">
        <v>29</v>
      </c>
      <c r="C16">
        <v>30927639</v>
      </c>
      <c r="D16">
        <v>30927660</v>
      </c>
      <c r="E16" t="s">
        <v>20</v>
      </c>
      <c r="F16">
        <v>4</v>
      </c>
      <c r="G16">
        <v>-53.21</v>
      </c>
      <c r="H16">
        <v>22</v>
      </c>
      <c r="I16">
        <v>0</v>
      </c>
      <c r="J16">
        <v>0</v>
      </c>
      <c r="K16">
        <v>0.86</v>
      </c>
      <c r="L16">
        <v>0.84</v>
      </c>
      <c r="M16">
        <v>0</v>
      </c>
      <c r="N16">
        <v>0</v>
      </c>
      <c r="O16">
        <v>0.21</v>
      </c>
      <c r="P16">
        <v>1.21</v>
      </c>
      <c r="Q16" s="5" t="b">
        <f>TRUE</f>
        <v>1</v>
      </c>
      <c r="R16" s="5" t="b">
        <f>FALSE</f>
        <v>0</v>
      </c>
    </row>
    <row r="17" spans="1:18" s="2" customFormat="1" ht="15.75" thickBot="1">
      <c r="A17" s="11" t="s">
        <v>42</v>
      </c>
      <c r="B17" t="s">
        <v>23</v>
      </c>
      <c r="C17">
        <v>152538493</v>
      </c>
      <c r="D17">
        <v>152538515</v>
      </c>
      <c r="E17" t="s">
        <v>24</v>
      </c>
      <c r="F17">
        <v>5</v>
      </c>
      <c r="G17">
        <v>-36.39</v>
      </c>
      <c r="H17">
        <v>23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1.67</v>
      </c>
      <c r="P17">
        <v>1.94</v>
      </c>
      <c r="Q17" s="5" t="b">
        <f>TRUE</f>
        <v>1</v>
      </c>
      <c r="R17" s="5" t="b">
        <f>FALSE</f>
        <v>0</v>
      </c>
    </row>
    <row r="18" spans="1:18" s="1" customFormat="1" ht="16.5" thickTop="1" thickBot="1">
      <c r="A18" s="10" t="s">
        <v>43</v>
      </c>
      <c r="B18" t="s">
        <v>39</v>
      </c>
      <c r="C18">
        <v>19775466</v>
      </c>
      <c r="D18">
        <v>19775487</v>
      </c>
      <c r="E18" t="s">
        <v>20</v>
      </c>
      <c r="F18">
        <v>1</v>
      </c>
      <c r="G18">
        <v>-43.5</v>
      </c>
      <c r="H18">
        <v>22</v>
      </c>
      <c r="I18">
        <v>1.4</v>
      </c>
      <c r="J18">
        <v>1.0900000000000001</v>
      </c>
      <c r="K18">
        <v>1.41</v>
      </c>
      <c r="L18">
        <v>0.63</v>
      </c>
      <c r="M18">
        <v>2.93</v>
      </c>
      <c r="N18">
        <v>0.36</v>
      </c>
      <c r="O18">
        <v>6.48</v>
      </c>
      <c r="P18">
        <v>9.2200000000000006</v>
      </c>
      <c r="Q18" s="6" t="b">
        <f>TRUE</f>
        <v>1</v>
      </c>
      <c r="R18" s="6" t="b">
        <f>TRUE</f>
        <v>1</v>
      </c>
    </row>
    <row r="19" spans="1:18" s="1" customFormat="1" ht="15.75" thickTop="1">
      <c r="A19" t="s">
        <v>64</v>
      </c>
      <c r="B19" t="s">
        <v>22</v>
      </c>
      <c r="C19">
        <v>1284690</v>
      </c>
      <c r="D19">
        <v>1284711</v>
      </c>
      <c r="E19" t="s">
        <v>24</v>
      </c>
      <c r="F19">
        <v>1</v>
      </c>
      <c r="G19">
        <v>-80.260000000000005</v>
      </c>
      <c r="H19">
        <v>22</v>
      </c>
      <c r="I19">
        <v>7.0000000000000007E-2</v>
      </c>
      <c r="J19">
        <v>0</v>
      </c>
      <c r="K19">
        <v>0</v>
      </c>
      <c r="L19">
        <v>7.0000000000000007E-2</v>
      </c>
      <c r="M19">
        <v>0.33</v>
      </c>
      <c r="N19">
        <v>0.36</v>
      </c>
      <c r="O19">
        <v>1.05</v>
      </c>
      <c r="P19">
        <v>1.46</v>
      </c>
      <c r="Q19" s="5" t="b">
        <f>TRUE</f>
        <v>1</v>
      </c>
      <c r="R19" s="5" t="b">
        <f>FALSE</f>
        <v>0</v>
      </c>
    </row>
    <row r="20" spans="1:18" s="1" customFormat="1" ht="15">
      <c r="A20" t="s">
        <v>65</v>
      </c>
      <c r="B20" t="s">
        <v>19</v>
      </c>
      <c r="C20">
        <v>46720006</v>
      </c>
      <c r="D20">
        <v>46720028</v>
      </c>
      <c r="E20" t="s">
        <v>24</v>
      </c>
      <c r="F20">
        <v>1</v>
      </c>
      <c r="G20">
        <v>-55.8</v>
      </c>
      <c r="H20">
        <v>23</v>
      </c>
      <c r="I20">
        <v>2.4</v>
      </c>
      <c r="J20">
        <v>1.67</v>
      </c>
      <c r="K20">
        <v>4.1500000000000004</v>
      </c>
      <c r="L20">
        <v>2.5099999999999998</v>
      </c>
      <c r="M20">
        <v>1.9500000000000002</v>
      </c>
      <c r="N20">
        <v>0.71</v>
      </c>
      <c r="O20">
        <v>0.84</v>
      </c>
      <c r="P20">
        <v>1.21</v>
      </c>
      <c r="Q20" s="6" t="b">
        <f>TRUE</f>
        <v>1</v>
      </c>
      <c r="R20" s="6" t="b">
        <f>TRUE</f>
        <v>1</v>
      </c>
    </row>
    <row r="21" spans="1:18" s="2" customFormat="1" ht="15">
      <c r="A21" s="11" t="s">
        <v>44</v>
      </c>
      <c r="B21" t="s">
        <v>23</v>
      </c>
      <c r="C21">
        <v>109870426</v>
      </c>
      <c r="D21">
        <v>109870447</v>
      </c>
      <c r="E21" t="s">
        <v>20</v>
      </c>
      <c r="F21">
        <v>1</v>
      </c>
      <c r="G21">
        <v>-60.91</v>
      </c>
      <c r="H21">
        <v>22</v>
      </c>
      <c r="I21">
        <v>0</v>
      </c>
      <c r="J21">
        <v>0</v>
      </c>
      <c r="K21">
        <v>0</v>
      </c>
      <c r="L21">
        <v>0</v>
      </c>
      <c r="M21">
        <v>0</v>
      </c>
      <c r="N21">
        <v>0.36</v>
      </c>
      <c r="O21">
        <v>1.05</v>
      </c>
      <c r="P21">
        <v>0</v>
      </c>
      <c r="Q21" s="5" t="b">
        <f>TRUE</f>
        <v>1</v>
      </c>
      <c r="R21" s="5" t="b">
        <f>FALSE</f>
        <v>0</v>
      </c>
    </row>
    <row r="22" spans="1:18" s="1" customFormat="1" ht="15">
      <c r="A22" s="11" t="s">
        <v>55</v>
      </c>
      <c r="B22" t="s">
        <v>45</v>
      </c>
      <c r="C22">
        <v>50733192</v>
      </c>
      <c r="D22">
        <v>50733213</v>
      </c>
      <c r="E22" t="s">
        <v>24</v>
      </c>
      <c r="F22">
        <v>1</v>
      </c>
      <c r="G22">
        <v>-64.02</v>
      </c>
      <c r="H22">
        <v>22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0.63</v>
      </c>
      <c r="P22">
        <v>2.1800000000000002</v>
      </c>
      <c r="Q22" s="5" t="b">
        <f>TRUE</f>
        <v>1</v>
      </c>
      <c r="R22" s="5" t="b">
        <f>FALSE</f>
        <v>0</v>
      </c>
    </row>
    <row r="23" spans="1:18" s="2" customFormat="1" ht="15.75" thickBot="1">
      <c r="A23" s="11" t="s">
        <v>46</v>
      </c>
      <c r="B23" t="s">
        <v>25</v>
      </c>
      <c r="C23">
        <v>15124127</v>
      </c>
      <c r="D23">
        <v>15124147</v>
      </c>
      <c r="E23" t="s">
        <v>24</v>
      </c>
      <c r="F23">
        <v>1</v>
      </c>
      <c r="G23">
        <v>-39.31</v>
      </c>
      <c r="H23">
        <v>21</v>
      </c>
      <c r="I23">
        <v>0</v>
      </c>
      <c r="J23">
        <v>0</v>
      </c>
      <c r="K23">
        <v>0.08</v>
      </c>
      <c r="L23">
        <v>7.0000000000000007E-2</v>
      </c>
      <c r="M23">
        <v>0</v>
      </c>
      <c r="N23">
        <v>0</v>
      </c>
      <c r="O23">
        <v>1.46</v>
      </c>
      <c r="P23">
        <v>0.73</v>
      </c>
      <c r="Q23" s="5" t="b">
        <f>TRUE</f>
        <v>1</v>
      </c>
      <c r="R23" s="5" t="b">
        <f>FALSE</f>
        <v>0</v>
      </c>
    </row>
    <row r="24" spans="1:18" s="1" customFormat="1" ht="16.5" thickTop="1" thickBot="1">
      <c r="A24" s="10" t="s">
        <v>47</v>
      </c>
      <c r="B24" t="s">
        <v>28</v>
      </c>
      <c r="C24">
        <v>115010016</v>
      </c>
      <c r="D24">
        <v>115010036</v>
      </c>
      <c r="E24" t="s">
        <v>20</v>
      </c>
      <c r="F24">
        <v>1</v>
      </c>
      <c r="G24">
        <v>-52.77</v>
      </c>
      <c r="H24">
        <v>21</v>
      </c>
      <c r="I24">
        <v>0.2</v>
      </c>
      <c r="J24">
        <v>7.0000000000000007E-2</v>
      </c>
      <c r="K24">
        <v>0</v>
      </c>
      <c r="L24">
        <v>7.0000000000000007E-2</v>
      </c>
      <c r="M24">
        <v>1.3</v>
      </c>
      <c r="N24">
        <v>1.07</v>
      </c>
      <c r="O24">
        <v>1.88</v>
      </c>
      <c r="P24">
        <v>1.94</v>
      </c>
      <c r="Q24" s="5" t="b">
        <f>TRUE</f>
        <v>1</v>
      </c>
      <c r="R24" s="5" t="b">
        <f>FALSE</f>
        <v>0</v>
      </c>
    </row>
    <row r="25" spans="1:18" s="1" customFormat="1" ht="16.5" thickTop="1" thickBot="1">
      <c r="A25" s="10" t="s">
        <v>48</v>
      </c>
      <c r="B25" t="s">
        <v>22</v>
      </c>
      <c r="C25">
        <v>82174875</v>
      </c>
      <c r="D25">
        <v>82174896</v>
      </c>
      <c r="E25" t="s">
        <v>20</v>
      </c>
      <c r="F25">
        <v>1</v>
      </c>
      <c r="G25">
        <v>-40.950000000000003</v>
      </c>
      <c r="H25">
        <v>22</v>
      </c>
      <c r="I25">
        <v>0</v>
      </c>
      <c r="J25">
        <v>0</v>
      </c>
      <c r="K25">
        <v>2.35</v>
      </c>
      <c r="L25">
        <v>2.16</v>
      </c>
      <c r="M25">
        <v>0</v>
      </c>
      <c r="N25">
        <v>0</v>
      </c>
      <c r="O25">
        <v>1.67</v>
      </c>
      <c r="P25">
        <v>0.97</v>
      </c>
      <c r="Q25" s="6" t="b">
        <f>TRUE</f>
        <v>1</v>
      </c>
      <c r="R25" s="6" t="b">
        <f>TRUE</f>
        <v>1</v>
      </c>
    </row>
    <row r="26" spans="1:18" s="2" customFormat="1" ht="15.75" thickTop="1">
      <c r="A26" s="11" t="s">
        <v>66</v>
      </c>
      <c r="B26" t="s">
        <v>35</v>
      </c>
      <c r="C26">
        <v>5007628</v>
      </c>
      <c r="D26">
        <v>5007649</v>
      </c>
      <c r="E26" t="s">
        <v>20</v>
      </c>
      <c r="F26">
        <v>1</v>
      </c>
      <c r="G26">
        <v>-28.94</v>
      </c>
      <c r="H26">
        <v>22</v>
      </c>
      <c r="I26">
        <v>0</v>
      </c>
      <c r="J26">
        <v>0</v>
      </c>
      <c r="K26">
        <v>0</v>
      </c>
      <c r="L26">
        <v>0</v>
      </c>
      <c r="M26">
        <v>0</v>
      </c>
      <c r="N26">
        <v>0.36</v>
      </c>
      <c r="O26">
        <v>0.21</v>
      </c>
      <c r="P26">
        <v>1.21</v>
      </c>
      <c r="Q26" s="5" t="b">
        <f>TRUE</f>
        <v>1</v>
      </c>
      <c r="R26" s="5" t="b">
        <f>FALSE</f>
        <v>0</v>
      </c>
    </row>
    <row r="27" spans="1:18" s="1" customFormat="1" ht="15.75" thickBot="1">
      <c r="A27" s="11" t="s">
        <v>49</v>
      </c>
      <c r="B27" t="s">
        <v>19</v>
      </c>
      <c r="C27">
        <v>43012023</v>
      </c>
      <c r="D27">
        <v>43012044</v>
      </c>
      <c r="E27" t="s">
        <v>24</v>
      </c>
      <c r="F27">
        <v>1</v>
      </c>
      <c r="G27">
        <v>-38.53</v>
      </c>
      <c r="H27">
        <v>22</v>
      </c>
      <c r="I27">
        <v>0.53</v>
      </c>
      <c r="J27">
        <v>0.87</v>
      </c>
      <c r="K27">
        <v>2.04</v>
      </c>
      <c r="L27">
        <v>1.39</v>
      </c>
      <c r="M27">
        <v>0</v>
      </c>
      <c r="N27">
        <v>0</v>
      </c>
      <c r="O27">
        <v>0.63</v>
      </c>
      <c r="P27">
        <v>0.49</v>
      </c>
      <c r="Q27" s="7" t="b">
        <f>FALSE</f>
        <v>0</v>
      </c>
      <c r="R27" s="7" t="b">
        <f>TRUE</f>
        <v>1</v>
      </c>
    </row>
    <row r="28" spans="1:18" s="1" customFormat="1" ht="16.5" thickTop="1" thickBot="1">
      <c r="A28" s="10" t="s">
        <v>50</v>
      </c>
      <c r="B28" t="s">
        <v>22</v>
      </c>
      <c r="C28">
        <v>63966764</v>
      </c>
      <c r="D28">
        <v>63966785</v>
      </c>
      <c r="E28" t="s">
        <v>24</v>
      </c>
      <c r="F28">
        <v>5</v>
      </c>
      <c r="G28">
        <v>-50.12</v>
      </c>
      <c r="H28">
        <v>22</v>
      </c>
      <c r="I28">
        <v>1.9300000000000002</v>
      </c>
      <c r="J28">
        <v>2.04</v>
      </c>
      <c r="K28">
        <v>3.21</v>
      </c>
      <c r="L28">
        <v>3.9</v>
      </c>
      <c r="M28">
        <v>2.2800000000000002</v>
      </c>
      <c r="N28">
        <v>2.4900000000000002</v>
      </c>
      <c r="O28">
        <v>8.15</v>
      </c>
      <c r="P28">
        <v>9.7100000000000009</v>
      </c>
      <c r="Q28" s="6" t="b">
        <f>TRUE</f>
        <v>1</v>
      </c>
      <c r="R28" s="6" t="b">
        <f>TRUE</f>
        <v>1</v>
      </c>
    </row>
    <row r="29" spans="1:18" s="1" customFormat="1" ht="16.5" thickTop="1" thickBot="1">
      <c r="A29" s="10" t="s">
        <v>51</v>
      </c>
      <c r="B29" t="s">
        <v>22</v>
      </c>
      <c r="C29">
        <v>118397433</v>
      </c>
      <c r="D29">
        <v>118397454</v>
      </c>
      <c r="E29" t="s">
        <v>24</v>
      </c>
      <c r="F29">
        <v>1</v>
      </c>
      <c r="G29">
        <v>-49.89</v>
      </c>
      <c r="H29">
        <v>22</v>
      </c>
      <c r="I29">
        <v>0.2</v>
      </c>
      <c r="J29">
        <v>0</v>
      </c>
      <c r="K29">
        <v>0.47</v>
      </c>
      <c r="L29">
        <v>0.56000000000000005</v>
      </c>
      <c r="M29">
        <v>0.33</v>
      </c>
      <c r="N29">
        <v>0.36</v>
      </c>
      <c r="O29">
        <v>2.09</v>
      </c>
      <c r="P29">
        <v>0.49</v>
      </c>
      <c r="Q29" s="5" t="b">
        <f>TRUE</f>
        <v>1</v>
      </c>
      <c r="R29" s="5" t="b">
        <f>FALSE</f>
        <v>0</v>
      </c>
    </row>
    <row r="30" spans="1:18" s="1" customFormat="1" ht="16.5" thickTop="1" thickBot="1">
      <c r="A30" s="11" t="s">
        <v>52</v>
      </c>
      <c r="B30" t="s">
        <v>27</v>
      </c>
      <c r="C30">
        <v>57950479</v>
      </c>
      <c r="D30">
        <v>57950500</v>
      </c>
      <c r="E30" t="s">
        <v>20</v>
      </c>
      <c r="F30">
        <v>1</v>
      </c>
      <c r="G30">
        <v>-64.94</v>
      </c>
      <c r="H30">
        <v>22</v>
      </c>
      <c r="I30">
        <v>0.60000000000000009</v>
      </c>
      <c r="J30">
        <v>0.65</v>
      </c>
      <c r="K30">
        <v>1.02</v>
      </c>
      <c r="L30">
        <v>0.97</v>
      </c>
      <c r="M30">
        <v>0</v>
      </c>
      <c r="N30">
        <v>0</v>
      </c>
      <c r="O30">
        <v>0</v>
      </c>
      <c r="P30">
        <v>0.73</v>
      </c>
      <c r="Q30" s="7" t="b">
        <f>FALSE</f>
        <v>0</v>
      </c>
      <c r="R30" s="7" t="b">
        <f>TRUE</f>
        <v>1</v>
      </c>
    </row>
    <row r="31" spans="1:18" s="1" customFormat="1" ht="16.5" thickTop="1" thickBot="1">
      <c r="A31" s="10" t="s">
        <v>53</v>
      </c>
      <c r="B31" t="s">
        <v>29</v>
      </c>
      <c r="C31">
        <v>99405895</v>
      </c>
      <c r="D31">
        <v>99405916</v>
      </c>
      <c r="E31" t="s">
        <v>24</v>
      </c>
      <c r="F31">
        <v>1</v>
      </c>
      <c r="G31">
        <v>-77.349999999999994</v>
      </c>
      <c r="H31">
        <v>22</v>
      </c>
      <c r="I31">
        <v>0.4</v>
      </c>
      <c r="J31">
        <v>0.22</v>
      </c>
      <c r="K31">
        <v>0.16</v>
      </c>
      <c r="L31">
        <v>7.0000000000000007E-2</v>
      </c>
      <c r="M31">
        <v>0.65</v>
      </c>
      <c r="N31">
        <v>0.71</v>
      </c>
      <c r="O31">
        <v>1.05</v>
      </c>
      <c r="P31">
        <v>1.7000000000000002</v>
      </c>
      <c r="Q31" s="5" t="b">
        <f>TRUE</f>
        <v>1</v>
      </c>
      <c r="R31" s="5" t="b">
        <f>FALSE</f>
        <v>0</v>
      </c>
    </row>
    <row r="32" spans="1:18" s="2" customFormat="1" ht="15.75" thickTop="1">
      <c r="A32" s="11" t="s">
        <v>54</v>
      </c>
      <c r="B32" t="s">
        <v>22</v>
      </c>
      <c r="C32">
        <v>173804513</v>
      </c>
      <c r="D32">
        <v>173804534</v>
      </c>
      <c r="E32" t="s">
        <v>24</v>
      </c>
      <c r="F32">
        <v>5</v>
      </c>
      <c r="G32">
        <v>-77.95</v>
      </c>
      <c r="H32">
        <v>22</v>
      </c>
      <c r="I32">
        <v>0</v>
      </c>
      <c r="J32">
        <v>0.15</v>
      </c>
      <c r="K32">
        <v>0.08</v>
      </c>
      <c r="L32">
        <v>0.14000000000000001</v>
      </c>
      <c r="M32">
        <v>0</v>
      </c>
      <c r="N32">
        <v>0</v>
      </c>
      <c r="O32">
        <v>1.05</v>
      </c>
      <c r="P32">
        <v>0</v>
      </c>
      <c r="Q32" s="5" t="b">
        <f>TRUE</f>
        <v>1</v>
      </c>
      <c r="R32" s="5" t="b">
        <f>FALSE</f>
        <v>0</v>
      </c>
    </row>
    <row r="33" spans="1:18" s="2" customFormat="1" ht="15">
      <c r="A33" s="11" t="s">
        <v>55</v>
      </c>
      <c r="B33" t="s">
        <v>45</v>
      </c>
      <c r="C33">
        <v>50733230</v>
      </c>
      <c r="D33">
        <v>50733251</v>
      </c>
      <c r="E33" t="s">
        <v>24</v>
      </c>
      <c r="F33">
        <v>1</v>
      </c>
      <c r="G33">
        <v>-64.88</v>
      </c>
      <c r="H33">
        <v>22</v>
      </c>
      <c r="I33">
        <v>0</v>
      </c>
      <c r="J33">
        <v>0</v>
      </c>
      <c r="K33">
        <v>0.08</v>
      </c>
      <c r="L33">
        <v>0</v>
      </c>
      <c r="M33">
        <v>0.33</v>
      </c>
      <c r="N33">
        <v>0.36</v>
      </c>
      <c r="O33">
        <v>1.25</v>
      </c>
      <c r="P33">
        <v>1.7000000000000002</v>
      </c>
      <c r="Q33" s="5" t="b">
        <f>TRUE</f>
        <v>1</v>
      </c>
      <c r="R33" s="5" t="b">
        <f>FALSE</f>
        <v>0</v>
      </c>
    </row>
    <row r="35" spans="1:18">
      <c r="A35" s="4"/>
      <c r="B35" t="s">
        <v>56</v>
      </c>
    </row>
    <row r="36" spans="1:18" ht="15">
      <c r="A36" s="5"/>
      <c r="B36" t="s">
        <v>57</v>
      </c>
    </row>
    <row r="37" spans="1:18" ht="15">
      <c r="A37" s="8"/>
      <c r="B37" t="s">
        <v>58</v>
      </c>
    </row>
    <row r="38" spans="1:18" ht="15.75" thickBot="1">
      <c r="A38" s="7"/>
      <c r="B38" t="s">
        <v>59</v>
      </c>
    </row>
    <row r="39" spans="1:18" ht="16.5" thickTop="1" thickBot="1">
      <c r="A39" s="9"/>
      <c r="B39" t="s">
        <v>60</v>
      </c>
    </row>
    <row r="40" spans="1:18" ht="13.5" thickTop="1"/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Tamas Dalmay (BIO)</dc:creator>
  <cp:lastModifiedBy>Tamas Dalmay</cp:lastModifiedBy>
  <dcterms:created xsi:type="dcterms:W3CDTF">2012-03-21T14:47:58Z</dcterms:created>
  <dcterms:modified xsi:type="dcterms:W3CDTF">2012-05-01T15:54:02Z</dcterms:modified>
</cp:coreProperties>
</file>