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5000" windowHeight="796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267" i="1"/>
  <c r="I267"/>
  <c r="J266"/>
  <c r="I266"/>
  <c r="H264"/>
  <c r="H263"/>
  <c r="H262"/>
  <c r="H261"/>
  <c r="H260"/>
  <c r="H259"/>
  <c r="H258"/>
  <c r="H246"/>
  <c r="H247"/>
  <c r="H248"/>
  <c r="H249"/>
  <c r="H250"/>
  <c r="H251"/>
  <c r="H252"/>
  <c r="H253"/>
  <c r="H245"/>
  <c r="K148"/>
  <c r="K149" s="1"/>
  <c r="K150" s="1"/>
  <c r="K151" s="1"/>
  <c r="K152" s="1"/>
  <c r="K153" s="1"/>
  <c r="K154" s="1"/>
  <c r="K155" s="1"/>
  <c r="K156" s="1"/>
  <c r="K157" s="1"/>
  <c r="K158" s="1"/>
  <c r="K159" s="1"/>
  <c r="K160" s="1"/>
  <c r="K161" s="1"/>
  <c r="K162" s="1"/>
  <c r="K163" s="1"/>
  <c r="K164" s="1"/>
  <c r="K165" s="1"/>
  <c r="K166" s="1"/>
  <c r="K167" s="1"/>
  <c r="K168" s="1"/>
  <c r="K169" s="1"/>
  <c r="K170" s="1"/>
  <c r="K171" s="1"/>
  <c r="K172" s="1"/>
  <c r="K173" s="1"/>
  <c r="K174" s="1"/>
  <c r="K175" s="1"/>
  <c r="K176" s="1"/>
  <c r="K177" s="1"/>
  <c r="K178" s="1"/>
  <c r="K179" s="1"/>
  <c r="K180" s="1"/>
  <c r="K181" s="1"/>
  <c r="K182" s="1"/>
  <c r="K183" s="1"/>
  <c r="K184" s="1"/>
  <c r="K185" s="1"/>
  <c r="K186" s="1"/>
  <c r="K187" s="1"/>
  <c r="K188" s="1"/>
  <c r="K189" s="1"/>
  <c r="K190" s="1"/>
  <c r="K191" s="1"/>
  <c r="K192" s="1"/>
  <c r="K193" s="1"/>
  <c r="K194" s="1"/>
  <c r="K195" s="1"/>
  <c r="K196" s="1"/>
  <c r="K197" s="1"/>
  <c r="K198" s="1"/>
  <c r="K199" s="1"/>
  <c r="K200" s="1"/>
  <c r="K201" s="1"/>
  <c r="K202" s="1"/>
  <c r="K203" s="1"/>
  <c r="K204" s="1"/>
  <c r="K205" s="1"/>
  <c r="K206" s="1"/>
  <c r="K207" s="1"/>
  <c r="K208" s="1"/>
  <c r="K209" s="1"/>
  <c r="K210" s="1"/>
  <c r="K211" s="1"/>
  <c r="K212" s="1"/>
  <c r="K213" s="1"/>
  <c r="K214" s="1"/>
  <c r="K215" s="1"/>
  <c r="K216" s="1"/>
  <c r="K217" s="1"/>
  <c r="K218" s="1"/>
  <c r="K219" s="1"/>
  <c r="K220" s="1"/>
  <c r="K221" s="1"/>
  <c r="K222" s="1"/>
  <c r="K223" s="1"/>
  <c r="K224" s="1"/>
  <c r="K225" s="1"/>
  <c r="K226" s="1"/>
  <c r="K227" s="1"/>
  <c r="K228" s="1"/>
  <c r="K229" s="1"/>
  <c r="K230" s="1"/>
  <c r="K231" s="1"/>
  <c r="K232" s="1"/>
  <c r="K125"/>
  <c r="K126" s="1"/>
  <c r="K127" s="1"/>
  <c r="K128" s="1"/>
  <c r="K129" s="1"/>
  <c r="K130" s="1"/>
  <c r="K131" s="1"/>
  <c r="K132" s="1"/>
  <c r="K133" s="1"/>
  <c r="K134" s="1"/>
  <c r="K135" s="1"/>
  <c r="K136" s="1"/>
  <c r="K137" s="1"/>
  <c r="K138" s="1"/>
  <c r="K139" s="1"/>
  <c r="K140" s="1"/>
  <c r="K141" s="1"/>
  <c r="K142" s="1"/>
  <c r="K143" s="1"/>
  <c r="K144" s="1"/>
  <c r="K145" s="1"/>
  <c r="K146" s="1"/>
  <c r="K242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l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</calcChain>
</file>

<file path=xl/sharedStrings.xml><?xml version="1.0" encoding="utf-8"?>
<sst xmlns="http://schemas.openxmlformats.org/spreadsheetml/2006/main" count="2283" uniqueCount="181">
  <si>
    <t>human_Alu</t>
  </si>
  <si>
    <t>AluSq</t>
  </si>
  <si>
    <t>chr7</t>
  </si>
  <si>
    <t>-</t>
  </si>
  <si>
    <t>ttctttttttgagatggagtcttgctcttgccacccaggatggagtgcagtggcgccatcttggctcattgcaaccacccccgtctcctgggttcaagtgattcttctgccttagcttcctgagtagctggaattataggcgtccaccaccacgcccagctaatttttgtatttttagtagagatggggtttcacatgttggccaggccattctcaaactcctgatcttgggtgatctgcctgccctcggcctcttagagtgctggaattacacgcaggagccactgtgcctggcc</t>
  </si>
  <si>
    <t>DGKB</t>
  </si>
  <si>
    <t>24/24</t>
  </si>
  <si>
    <t>DGKB_HUMAN</t>
  </si>
  <si>
    <t>Q9Y6T7</t>
  </si>
  <si>
    <t>NM_004080</t>
  </si>
  <si>
    <t>NP_004071</t>
  </si>
  <si>
    <t>diacylglycerol kinase, beta isoform 1</t>
  </si>
  <si>
    <t>\N</t>
  </si>
  <si>
    <t>+</t>
  </si>
  <si>
    <t>ggccaggcacagtgactcacccctgtaatcccagcactttgtgggaggccgaggcaggcagatcacctgaggtcaggaattcgagaccagcctgaccaatatggtgaagccctgtctctactaaaaatacaaagattagctgggtgcggcggcaggtgcctgtaatctcagctacccgggaggctgaggcaggagaatcgcttgaacctgggaggcagaggttgcagtgagccgagatcatgccattgcacacctgcctgggcaacagcagagaaactccatctcaaaaacaaaaaacaaacaaaaaaaaaaa</t>
  </si>
  <si>
    <t>AluSx</t>
  </si>
  <si>
    <t>ggccagacacagtgggtggctcatgcaggtaatcctaccactttgggaggccaaggcaggcggattgcctgagctcagaagtctaagaccatcctggctaatagggtgaaaacccatctgtactaaaaatacaaaaaattacctgagcgtagtagtgtgtgcctgtagtcccagctactagggaggctgaggcatgagaattgcttgaacccgggaggcggaggttgcagtgagccaacttcatgccactgcactccagcctgggtaacagaatgagactccatctcaaaaaaaaaaaaaaaaaaaa</t>
  </si>
  <si>
    <t>AluY</t>
  </si>
  <si>
    <t>ggccgggtgcagtggctcacgcctgtaatcccagcactttgggaggccgaggcttgtggatcacaaggtcaggagatcaagaccaccctggctaacacggtgaaacccagtctctactaaaaattaaaaaaaaaaaaattagccaggtgtggtggcgggcgcctgtagtcccagctactcgggaggctgaggcaggagaatggcgtgaacccgggaggtggagattgcagtgagccgagatggcaccattgcactccagcctgggcaacagagcgagactccgtctcaaaaaaaaaaaaaaaaaaagaaa</t>
  </si>
  <si>
    <t>AluSp</t>
  </si>
  <si>
    <t>agccaggtgccatggctcacacctgtaatcccagcactttgggcagccaaggtgggtggatcacctgaggttgggagttcaagaccagcctgaccaacatggagaaaccccatctctactaaaaatacaaaattagccaggtgtggtggcacatgcctgtaatcccagctacttgggaggctgaggcaggagaatcgcttgaacccaggaggtggatgttgcggtgagccgagatcacaccattgcactccagcctgggcaacaagagagaaactccatctcaaaaaaaaaaaaaagaaagaaagaaagaaagaaagaaagaaagaaagaaagaaagaaagaaagaaagaaa</t>
  </si>
  <si>
    <t>AluSg/x</t>
  </si>
  <si>
    <t>ttttttttgggggggatggaatttcactctgtcacccgggctgaagtgcggtggcacaatctcagctcactgcaacctccgcctcccgggttcaagtgattctcctgcctcagcctcctgagtagctgggactacaggtgcgtgtcaccaagcccagctaagttttttttttattttt</t>
  </si>
  <si>
    <t>gggcagatcacgaggtcagtagtttgaaaccagcctgaccaacatggtgaaaccccatctgtactaaaaatacaaaaattagccaggatgtgttggcgggtgcctgtaatcccagatactcgggaggatgaggcagaagaatccttgaaactggaaggtggggttgcagtgagccaagatcgtgccactgcactccagcctgggcaacaagagtgaaactccgtctcaaaaaaaaaaaaaaaaaaaaaaaaaa</t>
  </si>
  <si>
    <t>23/24</t>
  </si>
  <si>
    <t>ggccgggcgcggtggctcacgcctgtaatcccagcactttgggaggccgaggcgggcggatcacgaggtcaggagatcgagaccatcccggctaaaacggtgaaaccccgtctctactaaaaatacaaaaaattagccgggcgtggtggcgggcgcctgtagtcccagctacttgggaggctgaggcaggagaatggcgtgaacccgggaggcggagcttgcagtgagcctagatcccgccactgcactccagcctgggcgacaaagcgagactccgtctcaaaaaaaaaaaaaaaaaaaaaaaaaa</t>
  </si>
  <si>
    <t>22/24</t>
  </si>
  <si>
    <t>ggccgggcacagtggctcacgcctgtaatcccagcactttgggaggccgaggtgggtggatcacctgaggtcaggagttcgaaaccagcctggccaacatggtgaaaccccatctccaacaaaaatacaaaaattagccaggcatagtggtgggtgcctgtaatcccagctacccgggaggctgaagcaggagaatcacttgaacccgggaggtggaggttgcagtgaaccgagattgaaacattacactccaacctgggtgacagagcaagactccgtctcaaaaaaaaaaaaaaaaaaaaaaagaa</t>
  </si>
  <si>
    <t>FLAM_A</t>
  </si>
  <si>
    <t>ggggtctcactgtgttgcccaggctgcactcaaacttctgggctcaagcgatcttctcacctccaccttctaagtaactgggactacaggtgcccgcaccgcaccaggc</t>
  </si>
  <si>
    <t>AluJo</t>
  </si>
  <si>
    <t>aaggtctcactgtgttgctcagactggagtaaaatcatagctcactacagccttgaacttctgggcttaagcaatcttctcacctgtgcccctagagtagctgggactataggcctgcatcaccaccatgctcagccaatttttaaaatcttttgtagagacaaggtcttactatgttgcccaggctggtctggaacttgtggcctcaagccatccacctgccttggcctccc</t>
  </si>
  <si>
    <t>ggccgggcgcggtggctcacgcctgtaatcccagcactttgggaggctgaggtgggcggatcacaaggtcaggagatcaagatcatcctggctaacacggtgaaaccccgtctctactaaaagtacaaaaagaaaaaaaaagaaaaacagcagggcgtggtggcatgtgcctgtaatctcagctactggggaggctgaggcaggggaatcgcttgaatctgggaggcgcgggttgcagtgagctgagatcacgccactgcaatccagcctgggtgacagagtgagactctgtctcaaaaaaaaaaaaaaaaaaaaaaaa</t>
  </si>
  <si>
    <t>gccaggcgagacggctgacgcctgtaatcctagcactttgggaggccgaggtgagtggatcacctgaggtgaggagtgcgagatcagcctggccaacatggtgaaaccccgtctctactaaaaatacaaaaattagctgggcatggtggtgtgcgcctgtagtcccagctactcgagaggttgaggcaggagaattgcttgaacccatgaggtggaggttgcagtgagccaagatcatgccactacacgccagcctgggcaaaaagtgagatcctgtctcaaaaaacaaaaacaaaaacaaaagaa</t>
  </si>
  <si>
    <t>AluJb</t>
  </si>
  <si>
    <t>tttcttttctttttctattttattttgttgagagagtcttgttacattacccaggctggagtgcagtcgtgcaatcatgggtcactacagcctcaacctcctgcattcaatggatcctcctgcctcagcctcccaagtagctgggactacaggtgtgggctaccacacttggctatatatatatatattttttttttttttttggtagaaatgcggtttcaccatgttgcctaggctggtcttgaattcctgggctcaagcaatctgcctgccttagcctcccaaagtgctgggattacagacatgagccaccatgcctgg</t>
  </si>
  <si>
    <t>AluSg</t>
  </si>
  <si>
    <t>tttttttttttttagagggggagtctcgctgtgtcacccaggctggagtgcagtggtgcaatcttggctcactgcaacctccgcctcccgggttcaagcgattctcctgtctcagcctcccaagtagctgcgactacaagtgtgtgccaccatgctgcactgatttttgtatttttagtagagacggggtttcaccatattggccaggctggtctcgaactcctgacctcgtgatccgcccgcctcagcctcctaaatgctgggattataggcatgagccaccaaactcggcc</t>
  </si>
  <si>
    <t>agctgggcacggtggtttacatctgtaatcctggtactttgggaggttgaggtgggagaattgctggagcccagaagtttgagaccagcatgggcatcatagtgagatcctatctctaaaaacaaacaaaatcaccaggaatggtggcatactcttgaagttctagctattggggtggctgaggtgggaggattaattgaacacaggaattcaaggttacagtgagctatgatcttgccaatggactctagcctgggtgacaga</t>
  </si>
  <si>
    <t>tttttttgagatggagtttggctcttgttgcccaggctggagtgcaatggcacgatttcagctgactgcaacctccgcctcccgggttcaagcaattctcctgtctcagcctcccaagtagctgggattacaggtgcccaccaccatgctcggctaatttttgtattttttaacagagatggggtttcaccatgttggctaggctggtcctgaactcctgacctcaggtaatccacttgcctcggcctcccaaagtgctgggattgcaggcgtgagcca</t>
  </si>
  <si>
    <t>ttttgttttgttataagacggagtcttgctctgtcacgcaggctggagtgcggtggcgtgatctcggctcactgcaacttctgcatcccggcttcaagtcattctcctgcctcagcctcccatgtagctgggattataggcgtgagccaccacatccggctaatttttgtatttttagtagagacgggttttgccatgttggccaggatggtcttgaactcctggcctcaggtgatccacccacctcagcctcccaaggtgctgagattacaggcgtgagccaccgtgcccagcc</t>
  </si>
  <si>
    <t>ttttttttttctttttttttttattatttattttttttgagacggagtctggctctgttgcccaggctggagtgcagtggtgccatctcggctcactgcaagctccacctcctgggttcatgacattctcctgcctcagcctcccgagtagctgggactacaggcatgtgccaccatgcccagctaattttttgtattttttagcagagacggggttttaccgtgttagccaggatggtctcgatctcctgacctcgtgatccacccacctcggcctcccaaagtgctgggattacaggcgtgagccaccgttcccggcc</t>
  </si>
  <si>
    <t>ggtctagcatggtgactcatgcctgtaattccagcactttgggaggtggaggcaggtggatggcttgagttcaggagtttgaaaccagcgtgggcaatatggtgaaaccccaactctacaaaaaatacaaaaaattagctgggcatggtggggcaatcccgtagtcccagctactcaggaggctgaggtgggaggattgcttaagcccaggaggtggaggttgtagtgagccatgatcgtaccactgcactgcagcttgggtgacagagctagaccctatcttataaaaaataaaaaatacataaaaagaaa</t>
  </si>
  <si>
    <t>tttattttattttttttgagacagagtctcactctgttgcctgggctagagtgcagtgatgtgatctcggctcactgcaacctccacctcccaggttcaagcgattcttgcacctcagcctcccaagtagctggaattacaggtgcatgccaccatgcccaggtaatttttttttctttttttgtagagacagtctttgccatattggccaggctggtctcgaacgcctggccacaagccatccacccaccttggcctcccaaagtgctgggattacaggcgtgaatcactgtgcctggc</t>
  </si>
  <si>
    <t>ggccaggcatggtggcacacgcctgtagtcccagcacttgggaggttgaggtgggtgtatcacctgagctcaggagttcgagacaagcctggccaacctggtgaaaccccatctctactaaaaatacaaaaattagccaggtgtggtggcacacgcctgtaatcccagctacttgggaggctgaggcaggagaatcacttgatcccaagaggcagaggttgcagtgagccgaggtcatgctactgcactccagcctatgcaacaaaagcaaaactccgtctcaaaaaaaaaaaaaaaaaaaaagagaa</t>
  </si>
  <si>
    <t>AluSc</t>
  </si>
  <si>
    <t>tttttttttttttttcagacaagaatctctgtcaccaggcttgagtgcagaggcacaatctcggcacactgcaacctccacctcccaggttcaagcaattatcctgcctcagactcctgagtagctgggactacaggtgtgtgccaccatgcccagctaatttttgtatttttaatagagacggggtttcaccatgttggccaggatggtctcaatctcctgaccttgtggcccacccacctcagcctcccaaagtgctggtattacaggcgtgagccaccatgcccagcc</t>
  </si>
  <si>
    <t>ggctgtgcatggtggctcacgcctgtaatcccagcactttggaaggctgaggaaggaggatcgcttgagcccaggagttccagaccagcctcggcaacatggtaaggcctcatcttacaaaaaatacaaaaaatttagccagtgtcatggtgcttgcctgtagtcccagctacttgagaggctgaggtgggagaattgcttgatcccaggaggtccaggttgcagtgagccattattgtgccactgcactccagtctgggtgacagagtgagaccctgtctcaaaagaaaaaaaaagtaaaa</t>
  </si>
  <si>
    <t>ggccaggtacggtggctgacgcctgtaatcccagcactttggggaaggtgggaggatgctttgagaccaagagtttgagactagcctggggaacacagtgagacctcgtctccacaaaaatacaaaaattagccagatgtggtggtgtgcgcctgcagttccagctacttaggaggttaaggtgggaggatcacttaagcccaggaggttgaggctacaatgagccaaggtcacgccactgcactccagcctggggaacagagcaagaccctatctccaaacagaatgaaacaaaacaaaaa</t>
  </si>
  <si>
    <t>tttttttttttagacaaggtttcactctgtctcccaggttggagtacaatgacatgttcatggcccactgcagcctccacctccctgggctcaggtgatcctcccacctcagtctcctgaatagctgggatgaccggtgcatgccaccatgcctggcgaacttcttttgtgttttttgtagagacagagttttgccacattgcccaggctggtttcaaactcccgggctcaagtgatgtgcccaccttggccttctaaagttgtagaattaaagtcatgagcctccatgcctggtc</t>
  </si>
  <si>
    <t>agccaggaaaggtggctcatgccagtaatcacagcactttgggaggatgaggcgggcggatgacttgagcccaggagtttgagaccattctggaaaacatggcaaatccctgtccctacaaaaaatacaaaacttagccagacatgatggcacatgccagtggtcccagccgcttgggaagctgaggtgggagaatctcttgagcccaggaggcagaggctgcagtaagccagtatcacatcactgcacttcagcctgggcaacagagtgataccctgtctcagaaaaaaaa</t>
  </si>
  <si>
    <t>cgggcacagtggctcatgcctgtaatcccagcactttgggaggtcaaggccgacagatcacttgaggtcaggagtttaagaccagtctggccaacatggtgaaattgtctctactaaaaatacaaaaattagctaggcatggtggcatgcgcctataatcctggctacttgggaggctgaggcaggagaattgcttgaccccaggaggcagagtttgtactgagccaagattgcaccaccgcactccagcctgggtgacagagtgagactctgtctcaaaaaaaaaaaaaaaagaaagaa</t>
  </si>
  <si>
    <t>ggccgggggcagtggctcacacctgtaatctcagcactttgggaggccgaggatggtgaatgatgcggtcaggagatagagaccatcctggctaacacggtgaaatacccctctactaaaaatacaaaaacaaaattagccggacatggtggcgggtgcctgcagtcccagctactctggaggctgaggcaggagaatggcgtgaacccgggaggtggagcttgcagtgagccgagatcccaccactgcaatccagcctgggcaacagagtgagactccgtcttaaaaaaaaaaaaaaaaaaaaaa</t>
  </si>
  <si>
    <t>ttttgttttgttttttttaagagacagagtccttgctccattgtccaggctgaggtgcagtggcgcaatcatagctcactgtagtcttgaactcctgaggtcaagggattgtccctcctcagccttctgagtagttgggactgtaggcctgtgccacccaccaggtgctattcccacttcctcctttcccagtatgttgcctaggctgggcttgaactccctgcttcaagtgatcctcctgccttggcctcccaaagtgtgaggattgcatgtgtgagccaccatgcctgccc</t>
  </si>
  <si>
    <t>tggctcacaacctgtaatcccagcactttgggaggcagaggtaggcggatcacgaggtcaggagtttgagagcagcctgaccaacatggtgaaaccctgtctctactaaaaatacaaaaattagcccagcgtggtggcgcgtgcctataatcccagctactcgggaggctgaggcaggagaatcgtctgaacccgggaggcggaggctgcagtgagctgagatcgtgccattgcacttcagcctgggcaacaagagcgaaactctgtctcaaaaacaaacaaaaaaaa</t>
  </si>
  <si>
    <t>20/24</t>
  </si>
  <si>
    <t>ttctttttttttttttttttttttttttttgagacggagtctcgctctattgcccaggctggagtgcagtggcacgatctcggctcactgcaagctccgccttccgggtttatgccattctcttgcctcagcctcccgagtagctgggactacaggtgcctgcaaccacgcccagctaattttttgtatttttagtagagatgggtttcattgtgttagccaggatggtctcaatctcctgacctcgtgatcagcccacctcagcctcccaaagtgctgggattacaggcgtgagccaccacgcccgg</t>
  </si>
  <si>
    <t>tttttttattttattttttattgttttttgagatggagtcttactctgcggcccaggctggagtgcagtggcacgatctcggctcactgcaacctccgcctcccaggttcaagcaattctcctctctcagcctcctgagtagctgggattacaggcacgtgccaccacgccagctaattttttgtatttttagtagtgacggggtttcaccgtgttagcgaggatggtcttgatctcctgacctcgtgatctgcccgcctcggcctcccaaagtgttgggattacaggcgtgagcgagcgggcccggcc</t>
  </si>
  <si>
    <t>Alu</t>
  </si>
  <si>
    <t>ctcccaaagtgttgggattacaggcgtgagcgagcgggcccggccTT</t>
  </si>
  <si>
    <t>FAM</t>
  </si>
  <si>
    <t>tgcccaggctggagtgcagtggctatccacaggcgtgatcatattgaactgcagccttgcactcgtgggctcaagtgcatctacctgcctcagcttctccagtagctggaactacaggtgcaggccactgtgcccagc</t>
  </si>
  <si>
    <t>ggctgggcgcggtggctcacgcctgtaatcccagcactttgggaggccaagttgcgtggatcacgaggtcaggagatcgagacaagcctggccaacatggtgaaactccgtctctactaaaattagctgggcgaggtagcatgtgcctgtaatcccacctactcaggaggctgaggcaggagaattgcttgaatcagggagtcggaggctgcagtcagctgagacggcaccattgcactccagccttgtgacagagtgagactccatctcaaaaaaaaaaaaaaaaaaaaa</t>
  </si>
  <si>
    <t>gacagggtctcattctgttgcccaggctggagtgcagtggcataatctgggttcactgaagcctcaatttcctgggctaaagcaatcctcccacctaagccttcagagtagctgggactataggtctgtgccaacatgctcagctaattgttttgtttgttttctgtagagacggggtctcactatgttgcccatcctggtcttgaactactgggcttaagtgatcttcctgactcagcctcctaaagtgctgagattacagttgtgagccaccatgcctagcc</t>
  </si>
  <si>
    <t>ttttcttttttttttttttttttgacacagtttcactctgtcacccaggctagagtacagtggtgccatcttggttcactgcaacctccaccccccgggttaaagtgattctcctgcctcagcctcccaagtagctgggattacaggcgcctgccactgcgcccggctaatttttgtatttttagtagagacgggtttcaccttcttggccaggctggtcttgaactcctgaccttgtgatccactcgccttggcctcccaaagtgctaggattacagacgtgag</t>
  </si>
  <si>
    <t>ggccagacatggtggcttatgcctgtaatcccagattttgagaggctgaggcaggtggatcgcttgagcccaggcaagaccagcctaagcaacatggccggtctacaaaagaaaaaaaaataaaaaaaaaaaaaggaaaaattagcccggtgtggtggcagatgcctatagtcccatagtcccagctactcaggaagctgaggtgagaggatcacttgagcctggcaggttgaggctgcagtaatcacaccactgaactctggcctgggcaacagaatgagaccctgtgtcaggaaaaataaaagaaagaa</t>
  </si>
  <si>
    <t>ttttttgtttttgtttttttttttttgagacggagtctcgctatcgcccaggctggagtgcagtggcacgatctcggctcactgcaagctctgccccctggggttcacgccattctcctgcctcagcctcccgcgtagctgggactacaggcgcccgccaccttgccaggctaattttttgtatttttagtagagacggggtttcaccgtgtaagccaggatggtctcgatctcctgacctcgtgatccgcccgcctcggcctcccaaagtgctgggattacaggcgtgagccaccgcgcccggtc</t>
  </si>
  <si>
    <t>AluYb9</t>
  </si>
  <si>
    <t>ggccgggcgcggtggctcacgcctgtaatcccagcactttgggaggccgaggcgggtggatcatgaggtcaggagatcgagaccatcctggctaacaaggtgaaaccccgtctctactaaaaatacaaaaaattagccgggcgctgtggcgggcgcctgtagtcccagctactcgggaggctgaggcaggagaatggcgtgaacccgggaagcggagcttgcagtgagccgagattgcgccactgcagtccgcagtctggcctgggcgacagagcgagactccgtctcaaaaaaaaaaaaaaaaaaaaaaaaaaaa</t>
  </si>
  <si>
    <t>ggccaggcacggtggctcacgcctgtaatcccagaactttgagaagctgagggaagtggatcacctgaggtcaggagttcgagaccagcctggccaacacagcaaaaccccatctctactaaaagtacaaaaattagaaggcgtgatggtgcgtgcctgtaatcccagctactcaggaggctgagacaggagaatcgcttgaacccaggaggcagaggttgcagtgaactgagatcatgccattgcactgcagcccaggtgacagagcaagactccagctcaaaaaaaaaaaaaa</t>
  </si>
  <si>
    <t>ggccaagcgtggcagctcatgcctgtaatccaagcactttgggaggccaaggcaggtggatcacttgaggtcaggggtttgagaccagcctggccaacatgaggaaaccccatctctactaaaaaaaaaatacaaacattagccaggcacggtggagtgtgcctgtaatcccagctacttaagaggctgaggcatgaaaatcacctgaacccaggagacggaggttacagtgagccaagatagtgtcactgcactccagcctgggtgacagagtgaaacactctcaaaaaa</t>
  </si>
  <si>
    <t>ggccaggcacggtggttcatgcctgtaatcccagcactttgagaggccaaggtgggcagatcacgaggtcaggagttcaagaccagcctggccaacatggcaaaaccctgtctctactaaaaatacaaaaattagctgggcatggtggtgtgtgcctgtaatcccagctactcggaagcctgaggcaggagaattgcttgaaccaggacccggaaggcggaggttgtagtgagctgagatcaggccactggactccagcctgggctacagagtgagactctgtccc</t>
  </si>
  <si>
    <t>ggcacagtggctcatgcctgtaattccagcactttgggaggccgaagtggatggatcatttgaggtcaggagtttgagaccagccttgccaacatgatgaaaccccatctctactaaaagtgcaaaaaatagccaggcatggtggcaggtgcctgtaatcccagctacttgggaagctgaggcaggagaattgcttgagcctgggagacagaagtttcagtgagcctgagatcatgccactgcactccagcctggacgacagagtgagactctgtttccaaaaaaaaaaaaaaaaaaa</t>
  </si>
  <si>
    <t>tttttcttcttttagaattcttttttttcttttgacagagtcttgctctgtcgcccaggctggagtacagcggcatgatcctgcaacctccacctccagagttcaagtgattctcctacctcagactctctagcggctgggattacaggtgtgcacaaacacacccagctaattttttgtatttttagtagaggcggggtttcaccatgttggctaggctggtcttgaactgaactcaactgatctgcccatctcagcctcccgaagtgctgggattacaggcatgagccaccacgcccgacc</t>
  </si>
  <si>
    <t>ttctttcttttttgggataagatcatgctatggtgcccaggctggactcaaactccctggctgaagccatcctcctgcctctgcctcccatgtgtctgggatttcaggtatgtgccactgtgccc</t>
  </si>
  <si>
    <t>ggccaggtgtggtggctcatgcctgtaatcccagcactttgggaggccaaggcaggtggatcacgaggtcaagagatcgagacaatcctggctaacatggtgaaaccctgtcctgttaaaaat</t>
  </si>
  <si>
    <t>aaaaacacaaaaattagctgggcatggtggtgcacatctgtagtcccagctacttaggaggctgaggcaatagaatcgcttgaacctgggaggcggaggttgcagtgagctgagatcgcgccactgcactgcagcctggcgacagagcaagactcgtctcaaaataaataaa</t>
  </si>
  <si>
    <t>tttttttttttttttttgagacggaatctcactctgttgcccaggctggagtgcaatggtgcaatctcagctcactgcaacctccgcctccagggttcaaacgattctcctgcctcagcctcttgagtagcttgggttacaggcacccaccaccacgccctcatttttgtatttttagtagagacatggtttcctcatgttggtcaggctggtctcgaactcccgacctcatgatctgcccgccttggcctcccaaagtgctgggattacaggcgtgagccaccgtgcccggcc</t>
  </si>
  <si>
    <t>ggccgggtgcggtggctcacgcctgtaatcccagcactttgggagactgagacaggcagatcacttgagaccagcctggccaacatggtgaaaccccatctctactaaaaatacagaaaaaaaaaaatacccgggcatggtagtgggcacctgtaatcccagctactgggaggctgaggcaggagaatcatttgaacccaggaggcggaggttgcagtgggctaagactgcgccattgcactctggcctgggtaacaagaataaaactccatctcaaaaaaaaaaaaaaaa</t>
  </si>
  <si>
    <t>19/24</t>
  </si>
  <si>
    <t>ttttttttttttttttttggagacagaatctctccctgtcaccaaggctggagtgcagtggtgacattggctgcagtgcagtgcaatagctcactgcagccttgaactcctgggctccagtgatcctcttgccttgacccctcgagtaagctgggattacaggcattagctatcatgcctgactaacttttttttttttttctttagagatgagagatgaggtcaagctatgttgtccaggctactctccaactcctggcctcaagtgattctcctacttcagcctccaaaagtgttggaattaacaggtgtgaggcaatgtgcctggc</t>
  </si>
  <si>
    <t>ggccaggtgcagtggctcacgcctgttatcccagcactttgggaggctgaggtgggcagatcacctgaggtcaggagttcgagaccaacatggtgaagccccatttccactaaaaaaaaaaaaaaaagtatatatataaaattagctcggtgtggtggcacgcacctgtagtcccagctactcgggaggctgaggcaggagaatcgcttgaactcaggaggaggagattgcagtgagccgagactgcgccactgcactccatccaaacggggtgacagagcaagactccgtctccaaaaaaaaacaaaaaaaaacaaaaaaaa</t>
  </si>
  <si>
    <t>ggccagctgcagtggcttacacctgtaatcctaccactttggtaggccaaggctggcagatcaactgaaatcaggagtttgagactagcctggccaacacagtgaaaccccatctctactaaaaatacaaaaattagctgggcgtgttggcacacatgctaatcccagctactcaggaggctgaggccagagaattggttgagcccaggaggcagaggttgcagtgagcagagattgtgccactgcagcccagtctgggagacagagtgagactccgtctcgaaaaaaaaaaaaagaaaaagaaaaaa</t>
  </si>
  <si>
    <t>AluJo/FLAM</t>
  </si>
  <si>
    <t>ggccaggcatggtggctcgcctataatccccgcacattgggaggccgaggcgggctggtcatgaggtcaggagatggagaccatcctggctgacacggtgaaaccccgtctctactaaaaaatagaaaaaa</t>
  </si>
  <si>
    <t>ttagcccggcgtggcggcgggcgcctgtagtcccagctactcgggaggctgaggcggg</t>
  </si>
  <si>
    <t>ggccaggtacagtggctcacacctgtaatctcaacacattgggaggctgagacaggaggactgcttgagcccaggagtttaagatcagcctgagcaacatagggagaccacaactctagggaaaaaaagaaattggccagtggtagtccgcagtcctagttactcaggagcctgaggtgggaggatcacttgaacccaggaggtcaaggctatagtgagcctgcatgacagagtgagaacctgtctcaaaacaaaaacaaaaacaaataacaaa</t>
  </si>
  <si>
    <t>ttttatttattttttgagagaaaggtcttgctctgttgcctaggctggagtgcagtggcaagctcatgactctctgcagccttgacctcctaagctcaagcgatcctcctgcctcagcctcttcagtagctggaactacaggtatgtaccaccaccaccacctggctaatttgtttatttttggggggatggggttttgccatgttgcccaggctggtctcatactcctgagctcaagcaatctgcccaccttggcctcccaaagtgctaggattacaggcatgagccactgtgctcagcc</t>
  </si>
  <si>
    <t>ggccaggcgcagtggctcatgcctgtaatcccaggactttgggaggccaaggcgggtggagcacctgaggtcaggagtttgagaccagcctgaacaatatgacaaaaccctgtccctactaaaaatagaaaagtcagctgggcatggtggtatgtgcctgtagtcccagccattcgggaggctgaggtggtagaatctcttgagcctgggaggcagaagttgcagtgagtggagatcgcaccactgcactccagcatggatgacagagtgaagactctgtctcaaaaaaaaaaaaaaaaa</t>
  </si>
  <si>
    <t>ggcaaggcacagtggctcacacttgtaatcccaaaattttggaaggccaaagtagcaggattgttaagacaaggagttcaagattagccttgtcaacacagtgagaactgtctcaacaaaaaaacaaaataattagccaggcatgatcgtgtgagtctgtagttccagctactcaggaggctgaggcagcaggattgcttgagcctaggagttcaaggcagtagcaagctatgaatgtgccataaaactctggcctgggtgacagagtaaggccctgtctcttaaaaaaagaaaaaaaaaaaaaaaagaaa</t>
  </si>
  <si>
    <t>tttggagacggagtcttgctctgtcacccaggctggcgtgcaatggtgtgatctcagcttactgcaacctccgcctcccatgttcaagcaattctcctgcctcagcctcctgagtaactgggattacaggcacccgccaccacgcccagctgattttaatatttttagtagagacggggtttcaccatgttggcaggatggtctcgaactcttgccctcgtgatccacccccctcagcctcccatcgtactgggattataggcatgagccactgcacctggcc</t>
  </si>
  <si>
    <t>ggctgggcgcggtggctcacgcctgtaatcccagcactttgggaggccaaggcgggtggatcacctgaggttggaagtttgagaccaggctgaccaacatggagaaaccccgtctctactaataatacaaaattagccaggcgtggcggcgcatgcctgtaataccagctactcaggaggctgaggcaggagaatcccttgaacctagaaggcggagtttgtggtgagctgagatcatgcgtttgctggaagctccagtctgggcaacaagagcaaatctctgtctcaaaaaaaaaaaaaaaaaaaaaaaaaa</t>
  </si>
  <si>
    <t>FLAM_C</t>
  </si>
  <si>
    <t>tgtagaaacacagtcttgctagttgcccaggctggtctcaaactcttggcctcaagtgatcacatcatcctgtctcgtctttccaaagtgctgg</t>
  </si>
  <si>
    <t>ggccaggcatagtggctcacacctgtaatccccacactttcggaggtgggaggatcgcttgaggccaggagttggagaccagcctgggcaacatggcaagaccccatctctacaaaaaatagaaaaattagccaggcatggtggcatgcgcctatggtcccagctactcaggaggctaaggtgggaggatcacctgaacttagggaggttgaggctgtggtaagccataattgcaccactgcactccagcgtggacgacagagtgacaccccatctcaaaaaaaacaaaaacaaaaaaaaagaaa</t>
  </si>
  <si>
    <t>ggctggacatggtggctcacgcctgtaatcccagcactttgggaggccaaggtgggtggatcacaaggtcaagagatcgagaccatcctggccaacatagtgaaaccccgtctctactaaaaaatataaaaattagctgggcgtggtggcgtgtgcctgtagtcccagctggttgagaggctgagggaggagaatcacttgaaccctgggaggtggaggttgcagtgagccaagatcacgccactgcactctagcctgctgacagagctagactgtctaaaaaaaaaaaacaaaaaa</t>
  </si>
  <si>
    <t>tttttttttttttttttttttttttgagacggagtctcgctctgtcgcccaggctggagtgcagtggcgggatctcggctcactgcaagctccgcctcccgggttcacgccattctcctgcctcagcctcccgagtagctgggactacaggcaaccgtcaccacgcccggctaatttttgtattttttagtagagacggggtttcactgtgttagccaggatgatctcgatctcctgacctcgtgatctgcccacctcggcctcccaaagtgctgggattacaggtgtgagccaccacacccggcc</t>
  </si>
  <si>
    <t>ttttttattgagatggagtctcactccgttgtgcaggctgcagtgcagtggtgcgatctcggctcactgcaacctctgcctctcaggttcaagcacttgtcctgcctcagcctcccaagtagctgggactacaggcatgtgcctccatgcccagctaatttttgtatttttagtagaggtgcggttttaccatgttgaccaggctggccttgaactcctgacttcaggtgatctgccttccttggcctcccaaagtgctgggattaaaggcgtgagccacagcacccagcc</t>
  </si>
  <si>
    <t>ggccgggcgcggtagctcatgcctgtaatcccagcactttgggaggccgaggtgggcggatcatgaggtcaggagatccagaccatcctggctaaccccgtatctactaaaaatacaaaaaaaaaaaaaaattagccgggcatggtggcgggtgcctgtagtcccagctactcgggaggctgaggcaggagaatgtcgtgaacccaggaggtggagtttgcagtgagccgagatcgtgccactgcactccagcctgggtgacagagcgagacaccatctcaaaaaaaaagaaaaaaaaaagaataaa</t>
  </si>
  <si>
    <t>FRAM</t>
  </si>
  <si>
    <t>gcctgtagtctcagctactcaggaggctgaggcgggaggactacttgaggccaggagttccaggctgcagtgagctatgattgcaccactgtatcccagcctgggtgacagagtaatattccctgtttaaaacaataaaa</t>
  </si>
  <si>
    <t>18/24</t>
  </si>
  <si>
    <t>ggccaggtgcggtggctcatgtctataatcccagcactttgggaggtcaaggcgggtggatcacgaggtcaggagatcaagaccattctggctaacacggtgaaaccctgtctctactaaaagtacaaaaaattagcctggcaaggtggcgggcgcccgtagtaccagctactcgggaggctgaggcaggagaatggcgtgaacccggggggcggagcctgcagtgagctgagattgcgccactgcactccagcctgggccaaagagtgagactccgtctcaaaaaaaaaaa</t>
  </si>
  <si>
    <t>tttttattttttatttttattttttttttgagatggagtttcacttttgtcgcccaatatggagtgcaatggtgcaatctcgactcactgcaacctcctcctcctgggttcaagggattctcctgcctcagcctcccaagtaagctgggattacaggtgcctgccaccacgcctggctaatttttgtatttttagtagagacagggtttcaccatgttggccaggctggtctcatactgttgacctcaggtgatccattctccttggcctcccaaagtgctgggattacaggtgtgagccaccttgccgggc</t>
  </si>
  <si>
    <t>16/24</t>
  </si>
  <si>
    <t>cagctactcgggaggctgaggcaggagaatggcgtgaacccaggaggcggagcttgcagtgagccgagatcctgccactgcattccagcctgggcgacagagcaagactccgtctcaaaaaaaa</t>
  </si>
  <si>
    <t>attttattttattttattttattttattttatttatttgagacagagtctcacacggtcacctgggctggagtgcagtggcacgatcttggcttactgcaacctcccaggttcaagtgattctccttgcctcagcctcccaagtagctgggattacaggtgcccacgaccatgcctcgctaattttttcgtattttagtagagacggggtttcactatgttggccaggctggtctcaaattcctgacctcatggtctgcccacctcagcctcccaaagtgctaggat</t>
  </si>
  <si>
    <t>15/24</t>
  </si>
  <si>
    <t>ggctgcatgtggtggctcacacctgtaatcccagcattttgggaggctgaagcaggcagatcgctggagcccaggagttcaagaccagcttgggcaacatggtgagcccctgtcgctactaaaaacgcaaaaatatagtcgggcatggtggtggacacctgtggtcccagttactctggaagctgaagtgggaggatcactggagtctggggatggaggttgcagtgagccaagattgtaccactgaactccatcctgagagacagagtgagactctgtctcaataaataaataaatatataaataaa</t>
  </si>
  <si>
    <t>13/24</t>
  </si>
  <si>
    <t>ggctaggcgcggtggctcacacctgtaatctcagcactttgggaggctgaggagggcagatcacgaggtcaggagttcgagaccagcctggccaacatggtgaaacctcatctctactaaaaatacaaaaaattagccgggcgtggtcacgtgcgcctatgatcccagctactttggcggctgaagcaggagaatcgcttgaacccgtgaggcagaggctgcagtgagccgagatcatgccactgtactccagcctgggagacagagtgagaccttgtctcaaaaaaacaaaaaaaaaaaacaacaaaaaa</t>
  </si>
  <si>
    <t>ggccgggtgcagtggctcatgcctgtaatcctggcactttgggaggctgaggcaagtggatcatctgaggagtttgagaccagcctggccaatatggtgaaacccatctctactaaaaaaatacaaaaattatcccggcatggtggcttgctcttgtaatcatggctactcaggaggctgacccaggagaatcgcttgaacccgggaggtggaggttgcagtgagctgagatcacgccactgcactgcagcctgggcaacaagagtgaaactccatctcaaaaataaataaa</t>
  </si>
  <si>
    <t>tttttttttgagacagagtctcactctgtcactcagtctggagtgcagtgatgcaatcttggctcactgcaacctccgcctccagggttcaagcgattcccctgcctcagcctcctcagtagctgggattacaggtgcctgccaccacgtacagctaaatttttgtatgtttagttgagatggggtttcaccatgttggccagggggggtcttgaactcctgacctcaagtgatccacccacctcgaccccccaaaatgcagggattacaggcgtgagccaccatgcccagcc</t>
  </si>
  <si>
    <t>tttttttttttttttttttttttttgagaggagtctcgctctgtcgcccaggctggagggcagtggcgcgatctcggctcactgcaagctccgcctcccgggttcgtgccattctcctgccttcacccactgcgcccggctaattttttgtatttttagtagagacggggtttcaccgtgttagccaggatggtatcacctgacctcgtgatccgcccgcctcggcctcccaaagtgctgggattacaggcgtgagccaccgcgcccggcc</t>
  </si>
  <si>
    <t>tttttttttttttttttttttttgagatggagtctcactctgtcgcccaggctggagtgctgtggcgcaatctgggctcatagcaagctccgcctcctgggttcacgccattctcctgcctcagcctcccgagtagctgggactacaggcgtccgccactacgcccggctgattttttttgtgtgtgtatttttagtagacacagggtttcaccatgttagccaggttggcctcaatctcctgacctcatgatccacctgcctcggcctcccaaagtgctcggattacaggcttgagccaccgagcccggcc</t>
  </si>
  <si>
    <t>ggccgggcgcggtggctcacgcctgtaatcccagcactttgggaggccgaggcgggtggatcaggaggtcaggagatcgagaccatcctggctaacacggtgaaaccccgtctctactaaaaatacaaaaaaaattagccgggcgcggtggcgggcgcctgtagtcccagctactcgggaggctgaggcaggagaatggagtgaacccgggaggcggagcttgcagtgagccgagattgcgccactgcagtccgcagtccggcctgggcgacagagcgagactccgtctcaaaaaaaaaaaaaaaaaaaaaaaaaaaaaa</t>
  </si>
  <si>
    <t>tttttttttttttttttttgagatggagtcttgctctctcgcccaggctggagtgcagtggcacgatctcggctcactgcaacctccgcctcccgggttcaagcggttctcctgcctcagcctcccaagtagctgggattacaggtgcccactaccacgcctcgataatttttgtatttttagtagagacggggtttcaccatgttggccagctggtctcaaactcctgacttcaggtgatcgcctgcccgtcttggcatcccaaaatgctgggattacaggcataagccaccacacccagcc</t>
  </si>
  <si>
    <t>ggccgggcgcggtggcttatgcctgtaatcccaccactttgggaagccgaggcaggtggatcacgaggtcaggagatcgagaccatcctgtctaacacggtgaaaccccgtctctactaaaaatacaaaaaaaaaaaaaaaaaaattagccgggtgtggtggcaggtgcctgtagtcccagctacgcgggaggctgaggcaggagaatggcgcgaaccagggaggcggagcttgcagtgagccgagatcacgccactgcactccagcctgggcgacagagcgagactccatctcaaaaaaaaaaaaaaaaagaaaaaagaaaaa</t>
  </si>
  <si>
    <t>gaggcgggcggatatttgaggtcaggagttcaagagcagcctgaccaacatggtgaaaccccatctctactaaaatacaaaaattagccaggcatagtgacacatgcctgtaatcccagctactagggaggctgaggcaggagaatcacttgaacccaggaggcagaggttgcagggagccaagactgtgccactgcactccagcctgggaaacagagtgagactgtgtctcaaaataaataaataaataaatagaaagaaa</t>
  </si>
  <si>
    <t>ttttttatttttaattttttttatttttttgagatggagtctcgctctgtaacccaggggctggagtgcaatggtgcgatcttggctcactgcaacctctgcctcctgggttcaagtgattctcctgcctcagcctcctgagtagctgggattactggtgcgggacaccacgcccggctgatt</t>
  </si>
  <si>
    <t>ttagtagagatggtgtttcaccatgttggtcaggctggtctcgaattcctgacctcatgatccatccacgtcggcctcccaaagtgctgggattacaggcgtgagccaccatgcccggcc</t>
  </si>
  <si>
    <t>ggccaggcaccggaactcatgcctgcaatcccagcactttgggaagccgaggtgggaggatcacaaggtgaagagatcgagaacatcctggccaacatggtgaaacctcgtctctactaaaaatacaaaaattagctgggcgcggtggtacatgcttgtagtcccagatacttgggaggttgaggcaggagaatcgctggaacccaggaggtggaggttgcagtgagccaagatcatgccactgcactccagcctgggcggcagagtgaaactgtctcaaaaataaataaataaataaataaaaataaaaaaa</t>
  </si>
  <si>
    <t>ggctgagttcagtggttcacacctgtaatcctagtgttttgggaggccaaggcaaaaagatcatttgagtccaggagtttgagcccaacctgggcaaaatagggaaacttcatctctataaaaaaaaatttttaattacccatttggggtggcatgcatttgtagtcccagctacctagggggctgagcaagaggatcacttgagcccagcaattcaaagttacagtaagctatgatcacaccactgcagtctgggcaacaaacagagcaagattctgtctcttgaaaacaaaaaacagaaaacaaaaaacaaaa</t>
  </si>
  <si>
    <t>tttttttttttttgagatagggtctcactctctgatgcccaggctggagtgcagtggcatgttcactacaacctccacctccagggttcaagagattctcccacctcagcctccaagaagctggaattacaggtgtcagccaccacatccagctaatttttgtattttttggtagagacggagtttcaccatgttggccaggctggtctcaaactcccgacctcaagtgatctctgtacctcagcctcccaaagtgctgggattacaggggtgagcaaccacgcgcaacc</t>
  </si>
  <si>
    <t>ttatttatttatttttatttatttatttatttatttttgagatggagtctcactctgtcgcccagactggagtgcagtggcgcaatctgggctcatggcaacctctgcctcccaggttcaagcgattctcctgcctcagcctcccaggtagctgggattataggcacctgccaccacacccagctaatttttgtatttttagtagagacggggtttttttatgttggccaggctggtttctaactcctgacctcaggtgatccatggcctcccaaagtgctgggattacagacgtgagccaccgtgcccggcc</t>
  </si>
  <si>
    <t>tttttttttttttttctctgagatggagtctcgctctgtcgtgcaggctggagtgcagtggcgccatctcagctcactgcaactctgcctcccaggctcaagcaattctcctgcctcagcctcccgagtaactaggattacaggtgtgcaccaccacgcccagctgatttttgtatttttagtaaagacgggtttcactatgttggccaggctggtctcaaactcctgaccttgtgatccccccacctcagcctcccaaagtgctaggattacaagcatgaaccactgtgcc</t>
  </si>
  <si>
    <t>ttttctttctttttttttttttttttttgatggagtctcactctgttgcccaggctggagtgcagtggcgccatctcggctcactgcaagctccgcctcctgggttcacgccattctcccgcctcagcctcccgagtagctgggactacaggcgcctgccaccacatccggctaattttttgtatttttagtagagaccaggtttcaccgtgttagccaggatggtctcgatctcctgaccttgtgattcgcccaccttggcctcccaaagtgctgggattacaggcacgagccatc</t>
  </si>
  <si>
    <t>ggccagacgccatggctcatgcctgtaatctcagcacttcgggaggctgaggcgggcagattgcttgaggccaggcattcgagaccagcctggtcaacatggtaaaaccctatctctactaaaaatacaaaaattggctgggcattttggcatgctcctgtagttcccaactacttgggaggttggggcaggaggatctcttgaatccagaaggcagaggttgcagtgagccaagatcatgccactgcactcaagcctgagaccctgtgtcagaaagaaagaaagaacaaaagaacgaaagaatgaaagagagaaagagaaagaaataaagaagaaagaaataaagaagaaagaaagaaagaaagaaagaaaggaagaaagaaagaagggagagagggagggaaggagggaaggaaggaaggagggaaggaagaaaggaaggaaagaaggaaggaagaaaggaag</t>
  </si>
  <si>
    <t>aaatggagtctcgctctgttgccagcctggagtgcagtgatgcgatctcggcttactgcaacctctgcttcctgggttcaagtgattctcctgtttcagcctcccaagtagctgggattacaggcgcctgccaccatgcccggctaatttttttttttgtatttttagtagagacggggtttcaccatgttggccaggctggtctcaaactcctgaccttgtgatctgtccacctcagcctccgaaagtgctgggattacaggcatgatccaccgtgtccggcc</t>
  </si>
  <si>
    <t>cccgggaggtggaggttgcagtcagctgagattgtgccactacactccggcctggcgatagagtgagactccgtctcaaaaaaaaaaaaaaaaagaa</t>
  </si>
  <si>
    <t>ggctgggcatgctagctcatgcctggcactttgggaggctgaggcaggcagatcacctgaggtcaggagttcaagaccagcctggccaatgtggcaaaaccccgtctctactaaaaataaaaaaattagcatggtggcatgtgcctattgtcacagctacttgggtggttgagacaggagaatcacttgaaccttggaggcagaggttgcagtgagctgagatcacaccactgcactctagcctgggtgtcagagtgagactccatatacaaaaaaaa</t>
  </si>
  <si>
    <t>ttttcctttttttatttttttgagacaaagtcttgctcttccccaccccatgctggagtgcaatggcgtgatcttggctcactgcaacttccgcctcctgggttcaagcaattctactgcctcagcctcccgaatagttgggatcataggtgctcacaaccacgcccagctaatttttgtatttttagtagagacagggtttcaccatgtgggccaggctggtcatgaactcctaacctcaggtgatccatctgcctcggcctcccaaaatactgggattacaggtgtgagccaccatgcccagcc</t>
  </si>
  <si>
    <t>tttttttttttttttttttcctaagagaaggtctctctctgttgctcagattggagtactgtggcccaatcatagctcactgcagcctcaatctcccagactcaagcaatccttccacctcatcctccccagtatctgggaccacaggattgtgccaccatgcctggctaat</t>
  </si>
  <si>
    <t>tttctttttttttttttttttttttttctgagacagagtctcactctgttgttgcccaggctggagtgcaatggcgcgatctcggttcactgcaacctccacctcctgggttcaagtgattctcctgcctcagcctcccaagtatctgagactacaggcgctcactccctcacccagctaatttttgtatttttagtggagtcagtattttaccatgttggccaggctggcaggctggtttcaaactcctgacccccaaatgactggcccacgttggcctcccaaagtgctgggattacaggtgtgagccaccatacctggcc</t>
  </si>
  <si>
    <t>gtttcgctcttgttacccaggctggagtgcaatggcacagtcttggctcactgcaacctccatctcctgggttcaaccggttctcctgcctcagcctcccaagtagctgggattacaggggcttaccaccatgcctggctaatttttataattttagtagagacagggtttcaccacgttggccaggctggtgtcgaacccctgacctcaggtgatccactcaccttagccacccaaagaactgggattacaggcatgagccaccgtgctcagcc</t>
  </si>
  <si>
    <t>gccaggcacagtggctcacacctgtaatcccagcattttgggaggctgaggtgggcagaaagcctgaggtcaggagttcgagatcaacctggccaacatggtgaaaccccacctctactaaaactacacaaattagctaggcgtggtggcacatgcctgtagtccaagctactcaggaggttgagtcaggagaattgcttgaacatgggagggagaggttgcagtgagccaagatcgtgccactgctctccagcctgggagacagagtgagactccatctcaaaaataaataaataaaa</t>
  </si>
  <si>
    <t>ggggtggggttcatgcctgtaatcccagaactttgggaggccaaggctggcaaattgcttgagccgaggagttcaagaccagtctgggaaacatggtgaaacctggtctctataaaaaaatacaaaaattagctgggtctggtggcacatgcctatagtcccaactacgcaggaggttgaggctgaggatggcttgagcccaggagtttgaggctgcagtgaggcaagatcatgctactgtattctagcctgggcaacaga</t>
  </si>
  <si>
    <t>ttttatttcatttgagacagaatcttgttgtctctcccaggctgaagtgcagtggtgagatctcggctcactgcaacctctccctctcaggctcaagcaattctcatgcctcagtctcctgactaactgggactataggcctgtgccaccaaactcaggcaattttttgtattttcagtacagaatgggttttgccttgttgtccaggctggtcttgaactcctggcctcaagtgatctgctctcctcagcctctcaaagtgctgggattacaggtgtgagccactgtgcccccggcc</t>
  </si>
  <si>
    <t>AluJ</t>
  </si>
  <si>
    <t>tttttaagacagatgcggtcttgttctgtggcccaggctggagtgcagtgatgatcatagctcccttctgcctcgaaattctgggctcaagaaatcccccagcctcagcctcccaagtcactgggattacagatgtgagcctgtctggct</t>
  </si>
  <si>
    <t>ttttttttttttttttttgagctggagtctcactctgtagcccaggctggaaggcagtggttcgatcttggctcaatgcagcctctgcctcccagtttcccaggttcaagcgattctcccacctcagcctccccagtagctgggtataggtgcacaccaccatgcccagttaattctatatttttagtagagatgtggttttgtttgttatgttggccagattagtctcgacctcctggcctcaagcaatctgcccacctcagcctcccaaagtgctgagattacaggtgtgagctgccgcacccag</t>
  </si>
  <si>
    <t>tttttctctttttatgagacagtctcatcctgtctcattaaaaaagacacaatcttcgctcactgaagccttgacctcctggctcaagtgatgctcctacctcagccttcccagtagctgggacttacaggtgcatgttaccacatctggctaattt</t>
  </si>
  <si>
    <t>tttttttctttttgtaaagaacggggtctcactatgttgcccaagctggtcttgaactcctatgctaaagcgatcctcctacctctgccgccttaaatgttgggattacaggcgtgagtcactgtgcctggc</t>
  </si>
  <si>
    <t>ttttcttttctttttttttttgacagagtctcactctgttgcccaggccagagtgcagtggcgccatcttggcttactatgacctacgcctcctgggttcaagtgattctcctgcctcagccttctgagtagctgggactacaggtgtacaccaccgcgcctggctaactttttgtgtttttagtagagatggggtttcaccattttagccaggatggtctcaatctcttgacctcatgatccgcccacctcggcctcccgaagtgctggaattacaggcgtgagccaccgcgctcggtc</t>
  </si>
  <si>
    <t>ttttagagacaggatcttattatgttgtctaggctggtcttgaactcctggcctcaagcgatcctcctgcctcatcctctggagcagttgagcttataagtgtgagtcacagcacc</t>
  </si>
  <si>
    <t>tttctttttttttcttgagacagagtctcacactgtcatgcagcctgctgaagtgcagtggcacaatcttggcacgatcttggctcactacagcctccatttcccaggctcaagcgattcgtgtgtcccagcctctcaagtagctgggactacaggcatgcgccaccatgccaggctaccatttgtatttttggtagagatgctgtttcgccatgttggccaggctgatttcgaactcctggactcaagtgatctgcctgccttggcctcccaaagtggtgggattacaagtgtgagtcacggcgcccggcc</t>
  </si>
  <si>
    <t>tttatttattttagagatgtagtcttgctacgtcacctaggctggagtgcagtggtgtgattatagctcactgcagcttcaaacttccaggatcaagtgatcctcccacttcagtttcctgagtagccgggactacaggagaactccaccacacctggc</t>
  </si>
  <si>
    <t>gggcacagtggctcacgtctgtaatcccagcactttgggaggacgaggcgggcagatcacttgaggtcaggagggcgagaccagcctggctaacatggtgaaatcccgtctctactaataaaaatacaaaaattagctggacatagtggcatggtcctgtagtcccagctactctggaggccgagacaggagaatcgcttgaatctttgaacctgggaggcagaggttgcagtgagcagagatcatgccactgcactccagcctgggtgacaagagtgaaactcagtctaaaaagaaaataaaaaagaaataaa</t>
  </si>
  <si>
    <t>ggctgggtgtggtggctcacgactgtaatcccagcactttgggaggcagaggcgggtgaacgcttgagcccagaagttcaagaccagcctgggcaacaaagggaaaccccgtctttacaaaaaatacaaaaaaacattggccagtcatggtggcctatgcctgtggtcccagctattcgggaggctgaggtggaaggattacttgagcctgggaggcggaggttgcagtgagctgagatcacaccactgcactccagcatgggttacagagtgagacacagtctaaaaaatgtaaaaataaaa</t>
  </si>
  <si>
    <t>ttcttcttctttttttttttttttttttgacagggtctggctgtcagccatggtagagtgcagtggcacaatggctcactgcagcctcagcctcctgggctccagcaatcctctcacctcagcctgccaagtagctgggactacatgtgcatgccagcctgctgggctaattttttttttttccatagagacagggtctcactgttttgcccagtctagtcatgaactgctgggctcaagcaatccttctgcctacacctccaaaa</t>
  </si>
  <si>
    <t>TE Name</t>
  </si>
  <si>
    <t>TE Family</t>
  </si>
  <si>
    <t xml:space="preserve">Chr. </t>
  </si>
  <si>
    <t>TE strand</t>
  </si>
  <si>
    <t>Start</t>
  </si>
  <si>
    <t>End</t>
  </si>
  <si>
    <t xml:space="preserve">Gene </t>
  </si>
  <si>
    <t>Region</t>
  </si>
  <si>
    <t>Youngest</t>
  </si>
  <si>
    <t xml:space="preserve">Young </t>
  </si>
  <si>
    <t xml:space="preserve">AluY </t>
  </si>
  <si>
    <t>Older</t>
  </si>
  <si>
    <t>AluS</t>
  </si>
  <si>
    <t>Older yet</t>
  </si>
  <si>
    <t>unsure</t>
  </si>
  <si>
    <t>Oldest</t>
  </si>
  <si>
    <r>
      <t>AluY</t>
    </r>
    <r>
      <rPr>
        <i/>
        <sz val="11"/>
        <rFont val="Arial"/>
        <family val="2"/>
      </rPr>
      <t>f5</t>
    </r>
  </si>
  <si>
    <r>
      <t>AluY</t>
    </r>
    <r>
      <rPr>
        <i/>
        <sz val="11"/>
        <color theme="1"/>
        <rFont val="Arial"/>
        <family val="2"/>
      </rPr>
      <t>a5</t>
    </r>
  </si>
  <si>
    <r>
      <t>AluY</t>
    </r>
    <r>
      <rPr>
        <i/>
        <sz val="11"/>
        <rFont val="Arial"/>
        <family val="2"/>
      </rPr>
      <t>f5*</t>
    </r>
  </si>
  <si>
    <t>hg18 Start</t>
  </si>
  <si>
    <t>hg18 End</t>
  </si>
  <si>
    <t>AluY elements in the DBKG gene shared in H/C/O but not Rhesus</t>
  </si>
  <si>
    <t>Size</t>
  </si>
  <si>
    <t>O:% Div.</t>
  </si>
  <si>
    <t>H:% Div</t>
  </si>
  <si>
    <t xml:space="preserve"> </t>
  </si>
  <si>
    <r>
      <t>113 DGKB</t>
    </r>
    <r>
      <rPr>
        <b/>
        <i/>
        <sz val="11"/>
        <color theme="1"/>
        <rFont val="Arial"/>
        <family val="2"/>
      </rPr>
      <t xml:space="preserve"> Alu</t>
    </r>
    <r>
      <rPr>
        <b/>
        <sz val="11"/>
        <color theme="1"/>
        <rFont val="Arial"/>
        <family val="2"/>
      </rPr>
      <t xml:space="preserve">s sorted by subfamily </t>
    </r>
  </si>
  <si>
    <t>Full length: other 7 besides ours</t>
  </si>
  <si>
    <t>Average</t>
  </si>
  <si>
    <t>Standard Deviation</t>
  </si>
  <si>
    <t>DGKB gene: 113 Alu element insertions in introns as identified by the TranspoGene database (http://transpogene.tau.ac.il)</t>
  </si>
</sst>
</file>

<file path=xl/styles.xml><?xml version="1.0" encoding="utf-8"?>
<styleSheet xmlns="http://schemas.openxmlformats.org/spreadsheetml/2006/main">
  <numFmts count="2">
    <numFmt numFmtId="164" formatCode="m/d;@"/>
    <numFmt numFmtId="165" formatCode="0.0"/>
  </numFmts>
  <fonts count="6">
    <font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/>
    <xf numFmtId="164" fontId="0" fillId="0" borderId="0" xfId="0" applyNumberFormat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4" fillId="0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4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4" borderId="1" xfId="0" applyFill="1" applyBorder="1"/>
    <xf numFmtId="0" fontId="1" fillId="2" borderId="1" xfId="0" applyFont="1" applyFill="1" applyBorder="1"/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70"/>
  <sheetViews>
    <sheetView tabSelected="1" topLeftCell="A241" workbookViewId="0">
      <selection sqref="A1:A2"/>
    </sheetView>
  </sheetViews>
  <sheetFormatPr defaultRowHeight="14.25"/>
  <cols>
    <col min="2" max="2" width="16.75" customWidth="1"/>
    <col min="3" max="3" width="9.25" customWidth="1"/>
    <col min="4" max="4" width="6.75" customWidth="1"/>
    <col min="5" max="5" width="10.125" style="2" customWidth="1"/>
    <col min="6" max="6" width="10.5" customWidth="1"/>
    <col min="7" max="7" width="11.125" customWidth="1"/>
    <col min="8" max="8" width="7.375" customWidth="1"/>
    <col min="11" max="11" width="16.75" customWidth="1"/>
  </cols>
  <sheetData>
    <row r="1" spans="1:17">
      <c r="B1" t="s">
        <v>180</v>
      </c>
    </row>
    <row r="2" spans="1:17">
      <c r="J2" t="s">
        <v>156</v>
      </c>
    </row>
    <row r="3" spans="1:17">
      <c r="B3" t="s">
        <v>151</v>
      </c>
      <c r="C3" t="s">
        <v>150</v>
      </c>
      <c r="D3" t="s">
        <v>152</v>
      </c>
      <c r="E3" s="2" t="s">
        <v>153</v>
      </c>
      <c r="F3" t="s">
        <v>154</v>
      </c>
      <c r="G3" t="s">
        <v>155</v>
      </c>
      <c r="J3" t="s">
        <v>157</v>
      </c>
    </row>
    <row r="4" spans="1:17">
      <c r="A4">
        <v>1</v>
      </c>
      <c r="B4" t="s">
        <v>0</v>
      </c>
      <c r="C4" t="s">
        <v>1</v>
      </c>
      <c r="D4" t="s">
        <v>2</v>
      </c>
      <c r="E4" s="2" t="s">
        <v>3</v>
      </c>
      <c r="F4">
        <v>14165827</v>
      </c>
      <c r="G4">
        <v>14166122</v>
      </c>
      <c r="H4" s="1" t="s">
        <v>4</v>
      </c>
      <c r="I4" t="s">
        <v>5</v>
      </c>
      <c r="J4" t="s">
        <v>6</v>
      </c>
      <c r="K4" t="s">
        <v>7</v>
      </c>
      <c r="L4" t="s">
        <v>8</v>
      </c>
      <c r="M4" t="s">
        <v>9</v>
      </c>
      <c r="N4" t="s">
        <v>10</v>
      </c>
      <c r="O4" t="s">
        <v>11</v>
      </c>
      <c r="P4" t="s">
        <v>12</v>
      </c>
      <c r="Q4">
        <v>265082</v>
      </c>
    </row>
    <row r="5" spans="1:17">
      <c r="A5">
        <f>A4+1</f>
        <v>2</v>
      </c>
      <c r="B5" t="s">
        <v>0</v>
      </c>
      <c r="C5" t="s">
        <v>1</v>
      </c>
      <c r="D5" t="s">
        <v>2</v>
      </c>
      <c r="E5" s="2" t="s">
        <v>13</v>
      </c>
      <c r="F5">
        <v>14169861</v>
      </c>
      <c r="G5">
        <v>14170173</v>
      </c>
      <c r="H5" s="1" t="s">
        <v>14</v>
      </c>
      <c r="I5" t="s">
        <v>5</v>
      </c>
      <c r="J5" t="s">
        <v>6</v>
      </c>
      <c r="K5" t="s">
        <v>7</v>
      </c>
      <c r="L5" t="s">
        <v>8</v>
      </c>
      <c r="M5" t="s">
        <v>9</v>
      </c>
      <c r="N5" t="s">
        <v>10</v>
      </c>
      <c r="O5" t="s">
        <v>11</v>
      </c>
      <c r="P5" t="s">
        <v>12</v>
      </c>
      <c r="Q5">
        <v>265083</v>
      </c>
    </row>
    <row r="6" spans="1:17">
      <c r="A6">
        <f t="shared" ref="A6:A69" si="0">A5+1</f>
        <v>3</v>
      </c>
      <c r="B6" t="s">
        <v>0</v>
      </c>
      <c r="C6" t="s">
        <v>15</v>
      </c>
      <c r="D6" t="s">
        <v>2</v>
      </c>
      <c r="E6" s="2" t="s">
        <v>13</v>
      </c>
      <c r="F6">
        <v>14173074</v>
      </c>
      <c r="G6">
        <v>14173380</v>
      </c>
      <c r="H6" s="1" t="s">
        <v>16</v>
      </c>
      <c r="I6" t="s">
        <v>5</v>
      </c>
      <c r="J6" t="s">
        <v>6</v>
      </c>
      <c r="K6" t="s">
        <v>7</v>
      </c>
      <c r="L6" t="s">
        <v>8</v>
      </c>
      <c r="M6" t="s">
        <v>9</v>
      </c>
      <c r="N6" t="s">
        <v>10</v>
      </c>
      <c r="O6" t="s">
        <v>11</v>
      </c>
      <c r="P6" t="s">
        <v>12</v>
      </c>
      <c r="Q6">
        <v>265084</v>
      </c>
    </row>
    <row r="7" spans="1:17">
      <c r="A7">
        <f t="shared" si="0"/>
        <v>4</v>
      </c>
      <c r="B7" t="s">
        <v>0</v>
      </c>
      <c r="C7" t="s">
        <v>17</v>
      </c>
      <c r="D7" t="s">
        <v>2</v>
      </c>
      <c r="E7" s="2" t="s">
        <v>13</v>
      </c>
      <c r="F7">
        <v>14175228</v>
      </c>
      <c r="G7">
        <v>14175537</v>
      </c>
      <c r="H7" s="1" t="s">
        <v>18</v>
      </c>
      <c r="I7" t="s">
        <v>5</v>
      </c>
      <c r="J7" t="s">
        <v>6</v>
      </c>
      <c r="K7" t="s">
        <v>7</v>
      </c>
      <c r="L7" t="s">
        <v>8</v>
      </c>
      <c r="M7" t="s">
        <v>9</v>
      </c>
      <c r="N7" t="s">
        <v>10</v>
      </c>
      <c r="O7" t="s">
        <v>11</v>
      </c>
      <c r="P7" t="s">
        <v>12</v>
      </c>
      <c r="Q7">
        <v>265085</v>
      </c>
    </row>
    <row r="8" spans="1:17">
      <c r="A8">
        <f t="shared" si="0"/>
        <v>5</v>
      </c>
      <c r="B8" t="s">
        <v>0</v>
      </c>
      <c r="C8" t="s">
        <v>19</v>
      </c>
      <c r="D8" t="s">
        <v>2</v>
      </c>
      <c r="E8" s="2" t="s">
        <v>13</v>
      </c>
      <c r="F8">
        <v>14176003</v>
      </c>
      <c r="G8">
        <v>14176354</v>
      </c>
      <c r="H8" s="1" t="s">
        <v>20</v>
      </c>
      <c r="I8" t="s">
        <v>5</v>
      </c>
      <c r="J8" t="s">
        <v>6</v>
      </c>
      <c r="K8" t="s">
        <v>7</v>
      </c>
      <c r="L8" t="s">
        <v>8</v>
      </c>
      <c r="M8" t="s">
        <v>9</v>
      </c>
      <c r="N8" t="s">
        <v>10</v>
      </c>
      <c r="O8" t="s">
        <v>11</v>
      </c>
      <c r="P8" t="s">
        <v>12</v>
      </c>
      <c r="Q8">
        <v>265086</v>
      </c>
    </row>
    <row r="9" spans="1:17">
      <c r="A9">
        <f t="shared" si="0"/>
        <v>6</v>
      </c>
      <c r="B9" t="s">
        <v>0</v>
      </c>
      <c r="C9" t="s">
        <v>21</v>
      </c>
      <c r="D9" t="s">
        <v>2</v>
      </c>
      <c r="E9" s="2" t="s">
        <v>3</v>
      </c>
      <c r="F9">
        <v>14181961</v>
      </c>
      <c r="G9">
        <v>14182138</v>
      </c>
      <c r="H9" t="s">
        <v>22</v>
      </c>
      <c r="I9" t="s">
        <v>5</v>
      </c>
      <c r="J9" t="s">
        <v>6</v>
      </c>
      <c r="K9" t="s">
        <v>7</v>
      </c>
      <c r="L9" t="s">
        <v>8</v>
      </c>
      <c r="M9" t="s">
        <v>9</v>
      </c>
      <c r="N9" t="s">
        <v>10</v>
      </c>
      <c r="O9" t="s">
        <v>11</v>
      </c>
      <c r="P9" t="s">
        <v>12</v>
      </c>
      <c r="Q9">
        <v>265087</v>
      </c>
    </row>
    <row r="10" spans="1:17">
      <c r="A10">
        <f t="shared" si="0"/>
        <v>7</v>
      </c>
      <c r="B10" t="s">
        <v>0</v>
      </c>
      <c r="C10" t="s">
        <v>1</v>
      </c>
      <c r="D10" t="s">
        <v>2</v>
      </c>
      <c r="E10" s="2" t="s">
        <v>13</v>
      </c>
      <c r="F10">
        <v>14183478</v>
      </c>
      <c r="G10">
        <v>14183730</v>
      </c>
      <c r="H10" t="s">
        <v>23</v>
      </c>
      <c r="I10" t="s">
        <v>5</v>
      </c>
      <c r="J10" t="s">
        <v>24</v>
      </c>
      <c r="K10" t="s">
        <v>7</v>
      </c>
      <c r="L10" t="s">
        <v>8</v>
      </c>
      <c r="M10" t="s">
        <v>9</v>
      </c>
      <c r="N10" t="s">
        <v>10</v>
      </c>
      <c r="O10" t="s">
        <v>11</v>
      </c>
      <c r="P10" t="s">
        <v>12</v>
      </c>
      <c r="Q10">
        <v>265088</v>
      </c>
    </row>
    <row r="11" spans="1:17">
      <c r="A11">
        <f t="shared" si="0"/>
        <v>8</v>
      </c>
      <c r="B11" t="s">
        <v>0</v>
      </c>
      <c r="C11" t="s">
        <v>17</v>
      </c>
      <c r="D11" t="s">
        <v>2</v>
      </c>
      <c r="E11" s="2" t="s">
        <v>13</v>
      </c>
      <c r="F11">
        <v>14194529</v>
      </c>
      <c r="G11">
        <v>14194835</v>
      </c>
      <c r="H11" s="1" t="s">
        <v>25</v>
      </c>
      <c r="I11" t="s">
        <v>5</v>
      </c>
      <c r="J11" t="s">
        <v>26</v>
      </c>
      <c r="K11" t="s">
        <v>7</v>
      </c>
      <c r="L11" t="s">
        <v>8</v>
      </c>
      <c r="M11" t="s">
        <v>9</v>
      </c>
      <c r="N11" t="s">
        <v>10</v>
      </c>
      <c r="O11" t="s">
        <v>11</v>
      </c>
      <c r="P11" t="s">
        <v>12</v>
      </c>
      <c r="Q11">
        <v>265089</v>
      </c>
    </row>
    <row r="12" spans="1:17">
      <c r="A12">
        <f t="shared" si="0"/>
        <v>9</v>
      </c>
      <c r="B12" t="s">
        <v>0</v>
      </c>
      <c r="C12" t="s">
        <v>15</v>
      </c>
      <c r="D12" t="s">
        <v>2</v>
      </c>
      <c r="E12" s="2" t="s">
        <v>13</v>
      </c>
      <c r="F12">
        <v>14222594</v>
      </c>
      <c r="G12">
        <v>14222901</v>
      </c>
      <c r="H12" s="1" t="s">
        <v>27</v>
      </c>
      <c r="I12" t="s">
        <v>5</v>
      </c>
      <c r="J12" t="s">
        <v>26</v>
      </c>
      <c r="K12" t="s">
        <v>7</v>
      </c>
      <c r="L12" t="s">
        <v>8</v>
      </c>
      <c r="M12" t="s">
        <v>9</v>
      </c>
      <c r="N12" t="s">
        <v>10</v>
      </c>
      <c r="O12" t="s">
        <v>11</v>
      </c>
      <c r="P12" t="s">
        <v>12</v>
      </c>
      <c r="Q12">
        <v>265090</v>
      </c>
    </row>
    <row r="13" spans="1:17">
      <c r="A13">
        <f t="shared" si="0"/>
        <v>10</v>
      </c>
      <c r="B13" t="s">
        <v>0</v>
      </c>
      <c r="C13" t="s">
        <v>28</v>
      </c>
      <c r="D13" t="s">
        <v>2</v>
      </c>
      <c r="E13" s="2" t="s">
        <v>3</v>
      </c>
      <c r="F13">
        <v>14233077</v>
      </c>
      <c r="G13">
        <v>14233185</v>
      </c>
      <c r="H13" t="s">
        <v>29</v>
      </c>
      <c r="I13" t="s">
        <v>5</v>
      </c>
      <c r="J13" t="s">
        <v>26</v>
      </c>
      <c r="K13" t="s">
        <v>7</v>
      </c>
      <c r="L13" t="s">
        <v>8</v>
      </c>
      <c r="M13" t="s">
        <v>9</v>
      </c>
      <c r="N13" t="s">
        <v>10</v>
      </c>
      <c r="O13" t="s">
        <v>11</v>
      </c>
      <c r="P13" t="s">
        <v>12</v>
      </c>
      <c r="Q13">
        <v>265091</v>
      </c>
    </row>
    <row r="14" spans="1:17">
      <c r="A14">
        <f t="shared" si="0"/>
        <v>11</v>
      </c>
      <c r="B14" t="s">
        <v>0</v>
      </c>
      <c r="C14" t="s">
        <v>30</v>
      </c>
      <c r="D14" t="s">
        <v>2</v>
      </c>
      <c r="E14" s="2" t="s">
        <v>3</v>
      </c>
      <c r="F14">
        <v>14237315</v>
      </c>
      <c r="G14">
        <v>14237547</v>
      </c>
      <c r="H14" t="s">
        <v>31</v>
      </c>
      <c r="I14" t="s">
        <v>5</v>
      </c>
      <c r="J14" t="s">
        <v>26</v>
      </c>
      <c r="K14" t="s">
        <v>7</v>
      </c>
      <c r="L14" t="s">
        <v>8</v>
      </c>
      <c r="M14" t="s">
        <v>9</v>
      </c>
      <c r="N14" t="s">
        <v>10</v>
      </c>
      <c r="O14" t="s">
        <v>11</v>
      </c>
      <c r="P14" t="s">
        <v>12</v>
      </c>
      <c r="Q14">
        <v>265092</v>
      </c>
    </row>
    <row r="15" spans="1:17">
      <c r="A15">
        <f t="shared" si="0"/>
        <v>12</v>
      </c>
      <c r="B15" t="s">
        <v>0</v>
      </c>
      <c r="C15" t="s">
        <v>17</v>
      </c>
      <c r="D15" t="s">
        <v>2</v>
      </c>
      <c r="E15" s="2" t="s">
        <v>13</v>
      </c>
      <c r="F15">
        <v>14250525</v>
      </c>
      <c r="G15">
        <v>14250843</v>
      </c>
      <c r="H15" s="1" t="s">
        <v>32</v>
      </c>
      <c r="I15" t="s">
        <v>5</v>
      </c>
      <c r="J15" t="s">
        <v>26</v>
      </c>
      <c r="K15" t="s">
        <v>7</v>
      </c>
      <c r="L15" t="s">
        <v>8</v>
      </c>
      <c r="M15" t="s">
        <v>9</v>
      </c>
      <c r="N15" t="s">
        <v>10</v>
      </c>
      <c r="O15" t="s">
        <v>11</v>
      </c>
      <c r="P15" t="s">
        <v>12</v>
      </c>
      <c r="Q15">
        <v>265093</v>
      </c>
    </row>
    <row r="16" spans="1:17">
      <c r="A16">
        <f t="shared" si="0"/>
        <v>13</v>
      </c>
      <c r="B16" t="s">
        <v>0</v>
      </c>
      <c r="C16" t="s">
        <v>15</v>
      </c>
      <c r="D16" t="s">
        <v>2</v>
      </c>
      <c r="E16" s="2" t="s">
        <v>13</v>
      </c>
      <c r="F16">
        <v>14251797</v>
      </c>
      <c r="G16">
        <v>14252102</v>
      </c>
      <c r="H16" s="1" t="s">
        <v>33</v>
      </c>
      <c r="I16" t="s">
        <v>5</v>
      </c>
      <c r="J16" t="s">
        <v>26</v>
      </c>
      <c r="K16" t="s">
        <v>7</v>
      </c>
      <c r="L16" t="s">
        <v>8</v>
      </c>
      <c r="M16" t="s">
        <v>9</v>
      </c>
      <c r="N16" t="s">
        <v>10</v>
      </c>
      <c r="O16" t="s">
        <v>11</v>
      </c>
      <c r="P16" t="s">
        <v>12</v>
      </c>
      <c r="Q16">
        <v>265094</v>
      </c>
    </row>
    <row r="17" spans="1:17">
      <c r="A17">
        <f t="shared" si="0"/>
        <v>14</v>
      </c>
      <c r="B17" t="s">
        <v>0</v>
      </c>
      <c r="C17" t="s">
        <v>34</v>
      </c>
      <c r="D17" t="s">
        <v>2</v>
      </c>
      <c r="E17" s="2" t="s">
        <v>3</v>
      </c>
      <c r="F17">
        <v>14256096</v>
      </c>
      <c r="G17">
        <v>14256416</v>
      </c>
      <c r="H17" s="1" t="s">
        <v>35</v>
      </c>
      <c r="I17" t="s">
        <v>5</v>
      </c>
      <c r="J17" t="s">
        <v>26</v>
      </c>
      <c r="K17" t="s">
        <v>7</v>
      </c>
      <c r="L17" t="s">
        <v>8</v>
      </c>
      <c r="M17" t="s">
        <v>9</v>
      </c>
      <c r="N17" t="s">
        <v>10</v>
      </c>
      <c r="O17" t="s">
        <v>11</v>
      </c>
      <c r="P17" t="s">
        <v>12</v>
      </c>
      <c r="Q17">
        <v>265095</v>
      </c>
    </row>
    <row r="18" spans="1:17">
      <c r="A18">
        <f t="shared" si="0"/>
        <v>15</v>
      </c>
      <c r="B18" t="s">
        <v>0</v>
      </c>
      <c r="C18" t="s">
        <v>36</v>
      </c>
      <c r="D18" t="s">
        <v>2</v>
      </c>
      <c r="E18" s="2" t="s">
        <v>3</v>
      </c>
      <c r="F18">
        <v>14259189</v>
      </c>
      <c r="G18">
        <v>14259481</v>
      </c>
      <c r="H18" s="1" t="s">
        <v>37</v>
      </c>
      <c r="I18" t="s">
        <v>5</v>
      </c>
      <c r="J18" t="s">
        <v>26</v>
      </c>
      <c r="K18" t="s">
        <v>7</v>
      </c>
      <c r="L18" t="s">
        <v>8</v>
      </c>
      <c r="M18" t="s">
        <v>9</v>
      </c>
      <c r="N18" t="s">
        <v>10</v>
      </c>
      <c r="O18" t="s">
        <v>11</v>
      </c>
      <c r="P18" t="s">
        <v>12</v>
      </c>
      <c r="Q18">
        <v>265096</v>
      </c>
    </row>
    <row r="19" spans="1:17">
      <c r="A19">
        <f t="shared" si="0"/>
        <v>16</v>
      </c>
      <c r="B19" t="s">
        <v>0</v>
      </c>
      <c r="C19" t="s">
        <v>30</v>
      </c>
      <c r="D19" t="s">
        <v>2</v>
      </c>
      <c r="E19" s="2" t="s">
        <v>13</v>
      </c>
      <c r="F19">
        <v>14263034</v>
      </c>
      <c r="G19">
        <v>14263297</v>
      </c>
      <c r="H19" s="1" t="s">
        <v>38</v>
      </c>
      <c r="I19" t="s">
        <v>5</v>
      </c>
      <c r="J19" t="s">
        <v>26</v>
      </c>
      <c r="K19" t="s">
        <v>7</v>
      </c>
      <c r="L19" t="s">
        <v>8</v>
      </c>
      <c r="M19" t="s">
        <v>9</v>
      </c>
      <c r="N19" t="s">
        <v>10</v>
      </c>
      <c r="O19" t="s">
        <v>11</v>
      </c>
      <c r="P19" t="s">
        <v>12</v>
      </c>
      <c r="Q19">
        <v>265097</v>
      </c>
    </row>
    <row r="20" spans="1:17">
      <c r="A20">
        <f t="shared" si="0"/>
        <v>17</v>
      </c>
      <c r="B20" t="s">
        <v>0</v>
      </c>
      <c r="C20" t="s">
        <v>1</v>
      </c>
      <c r="D20" t="s">
        <v>2</v>
      </c>
      <c r="E20" s="2" t="s">
        <v>3</v>
      </c>
      <c r="F20">
        <v>14263887</v>
      </c>
      <c r="G20">
        <v>14264165</v>
      </c>
      <c r="H20" s="1" t="s">
        <v>39</v>
      </c>
      <c r="I20" t="s">
        <v>5</v>
      </c>
      <c r="J20" t="s">
        <v>26</v>
      </c>
      <c r="K20" t="s">
        <v>7</v>
      </c>
      <c r="L20" t="s">
        <v>8</v>
      </c>
      <c r="M20" t="s">
        <v>9</v>
      </c>
      <c r="N20" t="s">
        <v>10</v>
      </c>
      <c r="O20" t="s">
        <v>11</v>
      </c>
      <c r="P20" t="s">
        <v>12</v>
      </c>
      <c r="Q20">
        <v>265098</v>
      </c>
    </row>
    <row r="21" spans="1:17">
      <c r="A21">
        <f t="shared" si="0"/>
        <v>18</v>
      </c>
      <c r="B21" t="s">
        <v>0</v>
      </c>
      <c r="C21" t="s">
        <v>15</v>
      </c>
      <c r="D21" t="s">
        <v>2</v>
      </c>
      <c r="E21" s="2" t="s">
        <v>3</v>
      </c>
      <c r="F21">
        <v>14265581</v>
      </c>
      <c r="G21">
        <v>14265875</v>
      </c>
      <c r="H21" s="1" t="s">
        <v>40</v>
      </c>
      <c r="I21" t="s">
        <v>5</v>
      </c>
      <c r="J21" t="s">
        <v>26</v>
      </c>
      <c r="K21" t="s">
        <v>7</v>
      </c>
      <c r="L21" t="s">
        <v>8</v>
      </c>
      <c r="M21" t="s">
        <v>9</v>
      </c>
      <c r="N21" t="s">
        <v>10</v>
      </c>
      <c r="O21" t="s">
        <v>11</v>
      </c>
      <c r="P21" t="s">
        <v>12</v>
      </c>
      <c r="Q21">
        <v>265099</v>
      </c>
    </row>
    <row r="22" spans="1:17">
      <c r="A22">
        <f t="shared" si="0"/>
        <v>19</v>
      </c>
      <c r="B22" t="s">
        <v>0</v>
      </c>
      <c r="C22" t="s">
        <v>17</v>
      </c>
      <c r="D22" t="s">
        <v>2</v>
      </c>
      <c r="E22" s="2" t="s">
        <v>3</v>
      </c>
      <c r="F22">
        <v>14273619</v>
      </c>
      <c r="G22">
        <v>14273938</v>
      </c>
      <c r="H22" s="1" t="s">
        <v>41</v>
      </c>
      <c r="I22" t="s">
        <v>5</v>
      </c>
      <c r="J22" t="s">
        <v>26</v>
      </c>
      <c r="K22" t="s">
        <v>7</v>
      </c>
      <c r="L22" t="s">
        <v>8</v>
      </c>
      <c r="M22" t="s">
        <v>9</v>
      </c>
      <c r="N22" t="s">
        <v>10</v>
      </c>
      <c r="O22" t="s">
        <v>11</v>
      </c>
      <c r="P22" t="s">
        <v>12</v>
      </c>
      <c r="Q22">
        <v>265100</v>
      </c>
    </row>
    <row r="23" spans="1:17">
      <c r="A23">
        <f t="shared" si="0"/>
        <v>20</v>
      </c>
      <c r="B23" t="s">
        <v>0</v>
      </c>
      <c r="C23" t="s">
        <v>34</v>
      </c>
      <c r="D23" t="s">
        <v>2</v>
      </c>
      <c r="E23" s="2" t="s">
        <v>13</v>
      </c>
      <c r="F23">
        <v>14279213</v>
      </c>
      <c r="G23">
        <v>14279524</v>
      </c>
      <c r="H23" s="1" t="s">
        <v>42</v>
      </c>
      <c r="I23" t="s">
        <v>5</v>
      </c>
      <c r="J23" t="s">
        <v>26</v>
      </c>
      <c r="K23" t="s">
        <v>7</v>
      </c>
      <c r="L23" t="s">
        <v>8</v>
      </c>
      <c r="M23" t="s">
        <v>9</v>
      </c>
      <c r="N23" t="s">
        <v>10</v>
      </c>
      <c r="O23" t="s">
        <v>11</v>
      </c>
      <c r="P23" t="s">
        <v>12</v>
      </c>
      <c r="Q23">
        <v>265101</v>
      </c>
    </row>
    <row r="24" spans="1:17">
      <c r="A24">
        <f t="shared" si="0"/>
        <v>21</v>
      </c>
      <c r="B24" t="s">
        <v>0</v>
      </c>
      <c r="C24" t="s">
        <v>15</v>
      </c>
      <c r="D24" t="s">
        <v>2</v>
      </c>
      <c r="E24" s="2" t="s">
        <v>3</v>
      </c>
      <c r="F24">
        <v>14283322</v>
      </c>
      <c r="G24">
        <v>14283621</v>
      </c>
      <c r="H24" s="1" t="s">
        <v>43</v>
      </c>
      <c r="I24" t="s">
        <v>5</v>
      </c>
      <c r="J24" t="s">
        <v>26</v>
      </c>
      <c r="K24" t="s">
        <v>7</v>
      </c>
      <c r="L24" t="s">
        <v>8</v>
      </c>
      <c r="M24" t="s">
        <v>9</v>
      </c>
      <c r="N24" t="s">
        <v>10</v>
      </c>
      <c r="O24" t="s">
        <v>11</v>
      </c>
      <c r="P24" t="s">
        <v>12</v>
      </c>
      <c r="Q24">
        <v>265102</v>
      </c>
    </row>
    <row r="25" spans="1:17">
      <c r="A25">
        <f t="shared" si="0"/>
        <v>22</v>
      </c>
      <c r="B25" t="s">
        <v>0</v>
      </c>
      <c r="C25" t="s">
        <v>1</v>
      </c>
      <c r="D25" t="s">
        <v>2</v>
      </c>
      <c r="E25" s="2" t="s">
        <v>13</v>
      </c>
      <c r="F25">
        <v>14297011</v>
      </c>
      <c r="G25">
        <v>14297318</v>
      </c>
      <c r="H25" s="1" t="s">
        <v>44</v>
      </c>
      <c r="I25" t="s">
        <v>5</v>
      </c>
      <c r="J25" t="s">
        <v>26</v>
      </c>
      <c r="K25" t="s">
        <v>7</v>
      </c>
      <c r="L25" t="s">
        <v>8</v>
      </c>
      <c r="M25" t="s">
        <v>9</v>
      </c>
      <c r="N25" t="s">
        <v>10</v>
      </c>
      <c r="O25" t="s">
        <v>11</v>
      </c>
      <c r="P25" t="s">
        <v>12</v>
      </c>
      <c r="Q25">
        <v>265103</v>
      </c>
    </row>
    <row r="26" spans="1:17">
      <c r="A26">
        <f t="shared" si="0"/>
        <v>23</v>
      </c>
      <c r="B26" t="s">
        <v>0</v>
      </c>
      <c r="C26" t="s">
        <v>45</v>
      </c>
      <c r="D26" t="s">
        <v>2</v>
      </c>
      <c r="E26" s="2" t="s">
        <v>3</v>
      </c>
      <c r="F26">
        <v>14302189</v>
      </c>
      <c r="G26">
        <v>14302479</v>
      </c>
      <c r="H26" s="1" t="s">
        <v>46</v>
      </c>
      <c r="I26" t="s">
        <v>5</v>
      </c>
      <c r="J26" t="s">
        <v>26</v>
      </c>
      <c r="K26" t="s">
        <v>7</v>
      </c>
      <c r="L26" t="s">
        <v>8</v>
      </c>
      <c r="M26" t="s">
        <v>9</v>
      </c>
      <c r="N26" t="s">
        <v>10</v>
      </c>
      <c r="O26" t="s">
        <v>11</v>
      </c>
      <c r="P26" t="s">
        <v>12</v>
      </c>
      <c r="Q26">
        <v>265104</v>
      </c>
    </row>
    <row r="27" spans="1:17">
      <c r="A27">
        <f t="shared" si="0"/>
        <v>24</v>
      </c>
      <c r="B27" t="s">
        <v>0</v>
      </c>
      <c r="C27" t="s">
        <v>34</v>
      </c>
      <c r="D27" t="s">
        <v>2</v>
      </c>
      <c r="E27" s="2" t="s">
        <v>13</v>
      </c>
      <c r="F27">
        <v>14315084</v>
      </c>
      <c r="G27">
        <v>14315385</v>
      </c>
      <c r="H27" s="1" t="s">
        <v>47</v>
      </c>
      <c r="I27" t="s">
        <v>5</v>
      </c>
      <c r="J27" t="s">
        <v>26</v>
      </c>
      <c r="K27" t="s">
        <v>7</v>
      </c>
      <c r="L27" t="s">
        <v>8</v>
      </c>
      <c r="M27" t="s">
        <v>9</v>
      </c>
      <c r="N27" t="s">
        <v>10</v>
      </c>
      <c r="O27" t="s">
        <v>11</v>
      </c>
      <c r="P27" t="s">
        <v>12</v>
      </c>
      <c r="Q27">
        <v>265105</v>
      </c>
    </row>
    <row r="28" spans="1:17">
      <c r="A28">
        <f t="shared" si="0"/>
        <v>25</v>
      </c>
      <c r="B28" t="s">
        <v>0</v>
      </c>
      <c r="C28" t="s">
        <v>30</v>
      </c>
      <c r="D28" t="s">
        <v>2</v>
      </c>
      <c r="E28" s="2" t="s">
        <v>13</v>
      </c>
      <c r="F28">
        <v>14317001</v>
      </c>
      <c r="G28">
        <v>14317302</v>
      </c>
      <c r="H28" s="1" t="s">
        <v>48</v>
      </c>
      <c r="I28" t="s">
        <v>5</v>
      </c>
      <c r="J28" t="s">
        <v>26</v>
      </c>
      <c r="K28" t="s">
        <v>7</v>
      </c>
      <c r="L28" t="s">
        <v>8</v>
      </c>
      <c r="M28" t="s">
        <v>9</v>
      </c>
      <c r="N28" t="s">
        <v>10</v>
      </c>
      <c r="O28" t="s">
        <v>11</v>
      </c>
      <c r="P28" t="s">
        <v>12</v>
      </c>
      <c r="Q28">
        <v>265106</v>
      </c>
    </row>
    <row r="29" spans="1:17">
      <c r="A29">
        <f t="shared" si="0"/>
        <v>26</v>
      </c>
      <c r="B29" t="s">
        <v>0</v>
      </c>
      <c r="C29" t="s">
        <v>34</v>
      </c>
      <c r="D29" t="s">
        <v>2</v>
      </c>
      <c r="E29" s="2" t="s">
        <v>3</v>
      </c>
      <c r="F29">
        <v>14317580</v>
      </c>
      <c r="G29">
        <v>14317875</v>
      </c>
      <c r="H29" s="1" t="s">
        <v>49</v>
      </c>
      <c r="I29" t="s">
        <v>5</v>
      </c>
      <c r="J29" t="s">
        <v>26</v>
      </c>
      <c r="K29" t="s">
        <v>7</v>
      </c>
      <c r="L29" t="s">
        <v>8</v>
      </c>
      <c r="M29" t="s">
        <v>9</v>
      </c>
      <c r="N29" t="s">
        <v>10</v>
      </c>
      <c r="O29" t="s">
        <v>11</v>
      </c>
      <c r="P29" t="s">
        <v>12</v>
      </c>
      <c r="Q29">
        <v>265107</v>
      </c>
    </row>
    <row r="30" spans="1:17">
      <c r="A30">
        <f t="shared" si="0"/>
        <v>27</v>
      </c>
      <c r="B30" t="s">
        <v>0</v>
      </c>
      <c r="C30" t="s">
        <v>34</v>
      </c>
      <c r="D30" t="s">
        <v>2</v>
      </c>
      <c r="E30" s="2" t="s">
        <v>13</v>
      </c>
      <c r="F30">
        <v>14327159</v>
      </c>
      <c r="G30">
        <v>14327450</v>
      </c>
      <c r="H30" s="1" t="s">
        <v>50</v>
      </c>
      <c r="I30" t="s">
        <v>5</v>
      </c>
      <c r="J30" t="s">
        <v>26</v>
      </c>
      <c r="K30" t="s">
        <v>7</v>
      </c>
      <c r="L30" t="s">
        <v>8</v>
      </c>
      <c r="M30" t="s">
        <v>9</v>
      </c>
      <c r="N30" t="s">
        <v>10</v>
      </c>
      <c r="O30" t="s">
        <v>11</v>
      </c>
      <c r="P30" t="s">
        <v>12</v>
      </c>
      <c r="Q30">
        <v>265108</v>
      </c>
    </row>
    <row r="31" spans="1:17">
      <c r="A31">
        <f t="shared" si="0"/>
        <v>28</v>
      </c>
      <c r="B31" t="s">
        <v>0</v>
      </c>
      <c r="C31" t="s">
        <v>15</v>
      </c>
      <c r="D31" t="s">
        <v>2</v>
      </c>
      <c r="E31" s="2" t="s">
        <v>13</v>
      </c>
      <c r="F31">
        <v>14330320</v>
      </c>
      <c r="G31">
        <v>14330619</v>
      </c>
      <c r="H31" s="1" t="s">
        <v>51</v>
      </c>
      <c r="I31" t="s">
        <v>5</v>
      </c>
      <c r="J31" t="s">
        <v>26</v>
      </c>
      <c r="K31" t="s">
        <v>7</v>
      </c>
      <c r="L31" t="s">
        <v>8</v>
      </c>
      <c r="M31" t="s">
        <v>9</v>
      </c>
      <c r="N31" t="s">
        <v>10</v>
      </c>
      <c r="O31" t="s">
        <v>11</v>
      </c>
      <c r="P31" t="s">
        <v>12</v>
      </c>
      <c r="Q31">
        <v>265109</v>
      </c>
    </row>
    <row r="32" spans="1:17">
      <c r="A32">
        <f t="shared" si="0"/>
        <v>29</v>
      </c>
      <c r="B32" t="s">
        <v>0</v>
      </c>
      <c r="C32" t="s">
        <v>17</v>
      </c>
      <c r="D32" t="s">
        <v>2</v>
      </c>
      <c r="E32" s="2" t="s">
        <v>13</v>
      </c>
      <c r="F32">
        <v>14339327</v>
      </c>
      <c r="G32">
        <v>14339632</v>
      </c>
      <c r="H32" s="1" t="s">
        <v>52</v>
      </c>
      <c r="I32" t="s">
        <v>5</v>
      </c>
      <c r="J32" t="s">
        <v>26</v>
      </c>
      <c r="K32" t="s">
        <v>7</v>
      </c>
      <c r="L32" t="s">
        <v>8</v>
      </c>
      <c r="M32" t="s">
        <v>9</v>
      </c>
      <c r="N32" t="s">
        <v>10</v>
      </c>
      <c r="O32" t="s">
        <v>11</v>
      </c>
      <c r="P32" t="s">
        <v>12</v>
      </c>
      <c r="Q32">
        <v>265110</v>
      </c>
    </row>
    <row r="33" spans="1:17">
      <c r="A33">
        <f t="shared" si="0"/>
        <v>30</v>
      </c>
      <c r="B33" t="s">
        <v>0</v>
      </c>
      <c r="C33" t="s">
        <v>30</v>
      </c>
      <c r="D33" t="s">
        <v>2</v>
      </c>
      <c r="E33" s="2" t="s">
        <v>3</v>
      </c>
      <c r="F33">
        <v>14341901</v>
      </c>
      <c r="G33">
        <v>14342193</v>
      </c>
      <c r="H33" s="1" t="s">
        <v>53</v>
      </c>
      <c r="I33" t="s">
        <v>5</v>
      </c>
      <c r="J33" t="s">
        <v>26</v>
      </c>
      <c r="K33" t="s">
        <v>7</v>
      </c>
      <c r="L33" t="s">
        <v>8</v>
      </c>
      <c r="M33" t="s">
        <v>9</v>
      </c>
      <c r="N33" t="s">
        <v>10</v>
      </c>
      <c r="O33" t="s">
        <v>11</v>
      </c>
      <c r="P33" t="s">
        <v>12</v>
      </c>
      <c r="Q33">
        <v>265111</v>
      </c>
    </row>
    <row r="34" spans="1:17">
      <c r="A34">
        <f t="shared" si="0"/>
        <v>31</v>
      </c>
      <c r="B34" t="s">
        <v>0</v>
      </c>
      <c r="C34" t="s">
        <v>1</v>
      </c>
      <c r="D34" t="s">
        <v>2</v>
      </c>
      <c r="E34" s="2" t="s">
        <v>13</v>
      </c>
      <c r="F34">
        <v>14358804</v>
      </c>
      <c r="G34">
        <v>14359091</v>
      </c>
      <c r="H34" s="1" t="s">
        <v>54</v>
      </c>
      <c r="I34" t="s">
        <v>5</v>
      </c>
      <c r="J34" s="5" t="s">
        <v>55</v>
      </c>
      <c r="K34" t="s">
        <v>7</v>
      </c>
      <c r="L34" t="s">
        <v>8</v>
      </c>
      <c r="M34" t="s">
        <v>9</v>
      </c>
      <c r="N34" t="s">
        <v>10</v>
      </c>
      <c r="O34" t="s">
        <v>11</v>
      </c>
      <c r="P34" t="s">
        <v>12</v>
      </c>
      <c r="Q34">
        <v>265112</v>
      </c>
    </row>
    <row r="35" spans="1:17">
      <c r="A35">
        <f t="shared" si="0"/>
        <v>32</v>
      </c>
      <c r="B35" t="s">
        <v>0</v>
      </c>
      <c r="C35" s="3" t="s">
        <v>17</v>
      </c>
      <c r="D35" s="3" t="s">
        <v>2</v>
      </c>
      <c r="E35" s="4" t="s">
        <v>3</v>
      </c>
      <c r="F35" s="3">
        <v>14362500</v>
      </c>
      <c r="G35">
        <v>14362807</v>
      </c>
      <c r="H35" s="1" t="s">
        <v>56</v>
      </c>
      <c r="I35" t="s">
        <v>5</v>
      </c>
      <c r="J35" s="5" t="s">
        <v>55</v>
      </c>
      <c r="K35" t="s">
        <v>7</v>
      </c>
      <c r="L35" t="s">
        <v>8</v>
      </c>
      <c r="M35" t="s">
        <v>9</v>
      </c>
      <c r="N35" t="s">
        <v>10</v>
      </c>
      <c r="O35" t="s">
        <v>11</v>
      </c>
      <c r="P35" t="s">
        <v>12</v>
      </c>
      <c r="Q35">
        <v>265113</v>
      </c>
    </row>
    <row r="36" spans="1:17">
      <c r="A36">
        <f t="shared" si="0"/>
        <v>33</v>
      </c>
      <c r="B36" t="s">
        <v>0</v>
      </c>
      <c r="C36" t="s">
        <v>17</v>
      </c>
      <c r="D36" t="s">
        <v>2</v>
      </c>
      <c r="E36" s="2" t="s">
        <v>3</v>
      </c>
      <c r="F36">
        <v>14385699</v>
      </c>
      <c r="G36">
        <v>14386007</v>
      </c>
      <c r="H36" s="1" t="s">
        <v>57</v>
      </c>
      <c r="I36" t="s">
        <v>5</v>
      </c>
      <c r="J36" s="5" t="s">
        <v>55</v>
      </c>
      <c r="K36" t="s">
        <v>7</v>
      </c>
      <c r="L36" t="s">
        <v>8</v>
      </c>
      <c r="M36" t="s">
        <v>9</v>
      </c>
      <c r="N36" t="s">
        <v>10</v>
      </c>
      <c r="O36" t="s">
        <v>11</v>
      </c>
      <c r="P36" t="s">
        <v>12</v>
      </c>
      <c r="Q36">
        <v>265114</v>
      </c>
    </row>
    <row r="37" spans="1:17">
      <c r="A37">
        <f t="shared" si="0"/>
        <v>34</v>
      </c>
      <c r="B37" t="s">
        <v>0</v>
      </c>
      <c r="C37" t="s">
        <v>58</v>
      </c>
      <c r="D37" t="s">
        <v>2</v>
      </c>
      <c r="E37" s="2" t="s">
        <v>3</v>
      </c>
      <c r="F37">
        <v>14386039</v>
      </c>
      <c r="G37">
        <v>14386083</v>
      </c>
      <c r="H37" t="s">
        <v>59</v>
      </c>
      <c r="I37" t="s">
        <v>5</v>
      </c>
      <c r="J37" s="5" t="s">
        <v>55</v>
      </c>
      <c r="K37" t="s">
        <v>7</v>
      </c>
      <c r="L37" t="s">
        <v>8</v>
      </c>
      <c r="M37" t="s">
        <v>9</v>
      </c>
      <c r="N37" t="s">
        <v>10</v>
      </c>
      <c r="O37" t="s">
        <v>11</v>
      </c>
      <c r="P37" t="s">
        <v>12</v>
      </c>
      <c r="Q37">
        <v>265115</v>
      </c>
    </row>
    <row r="38" spans="1:17">
      <c r="A38">
        <f t="shared" si="0"/>
        <v>35</v>
      </c>
      <c r="B38" t="s">
        <v>0</v>
      </c>
      <c r="C38" t="s">
        <v>60</v>
      </c>
      <c r="D38" t="s">
        <v>2</v>
      </c>
      <c r="E38" s="2" t="s">
        <v>3</v>
      </c>
      <c r="F38">
        <v>14387786</v>
      </c>
      <c r="G38">
        <v>14387923</v>
      </c>
      <c r="H38" t="s">
        <v>61</v>
      </c>
      <c r="I38" t="s">
        <v>5</v>
      </c>
      <c r="J38" s="5" t="s">
        <v>55</v>
      </c>
      <c r="K38" t="s">
        <v>7</v>
      </c>
      <c r="L38" t="s">
        <v>8</v>
      </c>
      <c r="M38" t="s">
        <v>9</v>
      </c>
      <c r="N38" t="s">
        <v>10</v>
      </c>
      <c r="O38" t="s">
        <v>11</v>
      </c>
      <c r="P38" t="s">
        <v>12</v>
      </c>
      <c r="Q38">
        <v>265116</v>
      </c>
    </row>
    <row r="39" spans="1:17">
      <c r="A39">
        <f t="shared" si="0"/>
        <v>36</v>
      </c>
      <c r="B39" t="s">
        <v>0</v>
      </c>
      <c r="C39" t="s">
        <v>36</v>
      </c>
      <c r="D39" t="s">
        <v>2</v>
      </c>
      <c r="E39" s="2" t="s">
        <v>13</v>
      </c>
      <c r="F39">
        <v>14393292</v>
      </c>
      <c r="G39">
        <v>14393582</v>
      </c>
      <c r="H39" s="1" t="s">
        <v>62</v>
      </c>
      <c r="I39" t="s">
        <v>5</v>
      </c>
      <c r="J39" s="5" t="s">
        <v>55</v>
      </c>
      <c r="K39" t="s">
        <v>7</v>
      </c>
      <c r="L39" t="s">
        <v>8</v>
      </c>
      <c r="M39" t="s">
        <v>9</v>
      </c>
      <c r="N39" t="s">
        <v>10</v>
      </c>
      <c r="O39" t="s">
        <v>11</v>
      </c>
      <c r="P39" t="s">
        <v>12</v>
      </c>
      <c r="Q39">
        <v>265117</v>
      </c>
    </row>
    <row r="40" spans="1:17">
      <c r="A40">
        <f t="shared" si="0"/>
        <v>37</v>
      </c>
      <c r="B40" t="s">
        <v>0</v>
      </c>
      <c r="C40" t="s">
        <v>34</v>
      </c>
      <c r="D40" t="s">
        <v>2</v>
      </c>
      <c r="E40" s="2" t="s">
        <v>3</v>
      </c>
      <c r="F40">
        <v>14393583</v>
      </c>
      <c r="G40">
        <v>14393866</v>
      </c>
      <c r="H40" s="1" t="s">
        <v>63</v>
      </c>
      <c r="I40" t="s">
        <v>5</v>
      </c>
      <c r="J40" s="5" t="s">
        <v>55</v>
      </c>
      <c r="K40" t="s">
        <v>7</v>
      </c>
      <c r="L40" t="s">
        <v>8</v>
      </c>
      <c r="M40" t="s">
        <v>9</v>
      </c>
      <c r="N40" t="s">
        <v>10</v>
      </c>
      <c r="O40" t="s">
        <v>11</v>
      </c>
      <c r="P40" t="s">
        <v>12</v>
      </c>
      <c r="Q40">
        <v>265118</v>
      </c>
    </row>
    <row r="41" spans="1:17">
      <c r="A41">
        <f t="shared" si="0"/>
        <v>38</v>
      </c>
      <c r="B41" t="s">
        <v>0</v>
      </c>
      <c r="C41" t="s">
        <v>36</v>
      </c>
      <c r="D41" t="s">
        <v>2</v>
      </c>
      <c r="E41" s="2" t="s">
        <v>3</v>
      </c>
      <c r="F41">
        <v>14394027</v>
      </c>
      <c r="G41">
        <v>14394311</v>
      </c>
      <c r="H41" s="1" t="s">
        <v>64</v>
      </c>
      <c r="I41" t="s">
        <v>5</v>
      </c>
      <c r="J41" s="5" t="s">
        <v>55</v>
      </c>
      <c r="K41" t="s">
        <v>7</v>
      </c>
      <c r="L41" t="s">
        <v>8</v>
      </c>
      <c r="M41" t="s">
        <v>9</v>
      </c>
      <c r="N41" t="s">
        <v>10</v>
      </c>
      <c r="O41" t="s">
        <v>11</v>
      </c>
      <c r="P41" t="s">
        <v>12</v>
      </c>
      <c r="Q41">
        <v>265119</v>
      </c>
    </row>
    <row r="42" spans="1:17">
      <c r="A42">
        <f t="shared" si="0"/>
        <v>39</v>
      </c>
      <c r="B42" t="s">
        <v>0</v>
      </c>
      <c r="C42" t="s">
        <v>34</v>
      </c>
      <c r="D42" t="s">
        <v>2</v>
      </c>
      <c r="E42" s="2" t="s">
        <v>13</v>
      </c>
      <c r="F42">
        <v>14397551</v>
      </c>
      <c r="G42">
        <v>14397861</v>
      </c>
      <c r="H42" s="1" t="s">
        <v>65</v>
      </c>
      <c r="I42" t="s">
        <v>5</v>
      </c>
      <c r="J42" s="5" t="s">
        <v>55</v>
      </c>
      <c r="K42" t="s">
        <v>7</v>
      </c>
      <c r="L42" t="s">
        <v>8</v>
      </c>
      <c r="M42" t="s">
        <v>9</v>
      </c>
      <c r="N42" t="s">
        <v>10</v>
      </c>
      <c r="O42" t="s">
        <v>11</v>
      </c>
      <c r="P42" t="s">
        <v>12</v>
      </c>
      <c r="Q42">
        <v>265120</v>
      </c>
    </row>
    <row r="43" spans="1:17">
      <c r="A43">
        <f t="shared" si="0"/>
        <v>40</v>
      </c>
      <c r="B43" t="s">
        <v>0</v>
      </c>
      <c r="C43" s="7" t="s">
        <v>17</v>
      </c>
      <c r="D43" s="7" t="s">
        <v>2</v>
      </c>
      <c r="E43" s="8" t="s">
        <v>3</v>
      </c>
      <c r="F43" s="7">
        <v>14399133</v>
      </c>
      <c r="G43" s="7">
        <v>14399438</v>
      </c>
      <c r="H43" s="1" t="s">
        <v>66</v>
      </c>
      <c r="I43" t="s">
        <v>5</v>
      </c>
      <c r="J43" s="5" t="s">
        <v>55</v>
      </c>
      <c r="K43" t="s">
        <v>7</v>
      </c>
      <c r="L43" t="s">
        <v>8</v>
      </c>
      <c r="M43" t="s">
        <v>9</v>
      </c>
      <c r="N43" t="s">
        <v>10</v>
      </c>
      <c r="O43" t="s">
        <v>11</v>
      </c>
      <c r="P43" t="s">
        <v>12</v>
      </c>
      <c r="Q43">
        <v>265121</v>
      </c>
    </row>
    <row r="44" spans="1:17">
      <c r="A44">
        <f t="shared" si="0"/>
        <v>41</v>
      </c>
      <c r="B44" t="s">
        <v>0</v>
      </c>
      <c r="C44" t="s">
        <v>67</v>
      </c>
      <c r="D44" t="s">
        <v>2</v>
      </c>
      <c r="E44" s="2" t="s">
        <v>13</v>
      </c>
      <c r="F44">
        <v>14415576</v>
      </c>
      <c r="G44">
        <v>14415891</v>
      </c>
      <c r="H44" s="1" t="s">
        <v>68</v>
      </c>
      <c r="I44" t="s">
        <v>5</v>
      </c>
      <c r="J44" s="5" t="s">
        <v>55</v>
      </c>
      <c r="K44" t="s">
        <v>7</v>
      </c>
      <c r="L44" t="s">
        <v>8</v>
      </c>
      <c r="M44" t="s">
        <v>9</v>
      </c>
      <c r="N44" t="s">
        <v>10</v>
      </c>
      <c r="O44" t="s">
        <v>11</v>
      </c>
      <c r="P44" t="s">
        <v>12</v>
      </c>
      <c r="Q44">
        <v>265122</v>
      </c>
    </row>
    <row r="45" spans="1:17">
      <c r="A45">
        <f t="shared" si="0"/>
        <v>42</v>
      </c>
      <c r="B45" t="s">
        <v>0</v>
      </c>
      <c r="C45" t="s">
        <v>15</v>
      </c>
      <c r="D45" t="s">
        <v>2</v>
      </c>
      <c r="E45" s="2" t="s">
        <v>13</v>
      </c>
      <c r="F45">
        <v>14418850</v>
      </c>
      <c r="G45">
        <v>14419144</v>
      </c>
      <c r="H45" s="1" t="s">
        <v>69</v>
      </c>
      <c r="I45" t="s">
        <v>5</v>
      </c>
      <c r="J45" s="5" t="s">
        <v>55</v>
      </c>
      <c r="K45" t="s">
        <v>7</v>
      </c>
      <c r="L45" t="s">
        <v>8</v>
      </c>
      <c r="M45" t="s">
        <v>9</v>
      </c>
      <c r="N45" t="s">
        <v>10</v>
      </c>
      <c r="O45" t="s">
        <v>11</v>
      </c>
      <c r="P45" t="s">
        <v>12</v>
      </c>
      <c r="Q45">
        <v>265123</v>
      </c>
    </row>
    <row r="46" spans="1:17">
      <c r="A46">
        <f t="shared" si="0"/>
        <v>43</v>
      </c>
      <c r="B46" t="s">
        <v>0</v>
      </c>
      <c r="C46" t="s">
        <v>15</v>
      </c>
      <c r="D46" t="s">
        <v>2</v>
      </c>
      <c r="E46" s="2" t="s">
        <v>13</v>
      </c>
      <c r="F46">
        <v>14432923</v>
      </c>
      <c r="G46">
        <v>14433213</v>
      </c>
      <c r="H46" s="1" t="s">
        <v>70</v>
      </c>
      <c r="I46" t="s">
        <v>5</v>
      </c>
      <c r="J46" s="5" t="s">
        <v>55</v>
      </c>
      <c r="K46" t="s">
        <v>7</v>
      </c>
      <c r="L46" t="s">
        <v>8</v>
      </c>
      <c r="M46" t="s">
        <v>9</v>
      </c>
      <c r="N46" t="s">
        <v>10</v>
      </c>
      <c r="O46" t="s">
        <v>11</v>
      </c>
      <c r="P46" t="s">
        <v>12</v>
      </c>
      <c r="Q46">
        <v>265124</v>
      </c>
    </row>
    <row r="47" spans="1:17">
      <c r="A47">
        <f t="shared" si="0"/>
        <v>44</v>
      </c>
      <c r="B47" t="s">
        <v>0</v>
      </c>
      <c r="C47" t="s">
        <v>36</v>
      </c>
      <c r="D47" t="s">
        <v>2</v>
      </c>
      <c r="E47" s="2" t="s">
        <v>13</v>
      </c>
      <c r="F47">
        <v>14435791</v>
      </c>
      <c r="G47">
        <v>14436076</v>
      </c>
      <c r="H47" s="1" t="s">
        <v>71</v>
      </c>
      <c r="I47" t="s">
        <v>5</v>
      </c>
      <c r="J47" s="5" t="s">
        <v>55</v>
      </c>
      <c r="K47" t="s">
        <v>7</v>
      </c>
      <c r="L47" t="s">
        <v>8</v>
      </c>
      <c r="M47" t="s">
        <v>9</v>
      </c>
      <c r="N47" t="s">
        <v>10</v>
      </c>
      <c r="O47" t="s">
        <v>11</v>
      </c>
      <c r="P47" t="s">
        <v>12</v>
      </c>
      <c r="Q47">
        <v>265125</v>
      </c>
    </row>
    <row r="48" spans="1:17">
      <c r="A48">
        <f t="shared" si="0"/>
        <v>45</v>
      </c>
      <c r="B48" t="s">
        <v>0</v>
      </c>
      <c r="C48" t="s">
        <v>15</v>
      </c>
      <c r="D48" t="s">
        <v>2</v>
      </c>
      <c r="E48" s="2" t="s">
        <v>13</v>
      </c>
      <c r="F48">
        <v>14445737</v>
      </c>
      <c r="G48">
        <v>14446034</v>
      </c>
      <c r="H48" s="1" t="s">
        <v>72</v>
      </c>
      <c r="I48" t="s">
        <v>5</v>
      </c>
      <c r="J48" s="5" t="s">
        <v>55</v>
      </c>
      <c r="K48" t="s">
        <v>7</v>
      </c>
      <c r="L48" t="s">
        <v>8</v>
      </c>
      <c r="M48" t="s">
        <v>9</v>
      </c>
      <c r="N48" t="s">
        <v>10</v>
      </c>
      <c r="O48" t="s">
        <v>11</v>
      </c>
      <c r="P48" t="s">
        <v>12</v>
      </c>
      <c r="Q48">
        <v>265126</v>
      </c>
    </row>
    <row r="49" spans="1:17">
      <c r="A49">
        <f t="shared" si="0"/>
        <v>46</v>
      </c>
      <c r="B49" t="s">
        <v>0</v>
      </c>
      <c r="C49" t="s">
        <v>15</v>
      </c>
      <c r="D49" t="s">
        <v>2</v>
      </c>
      <c r="E49" s="2" t="s">
        <v>3</v>
      </c>
      <c r="F49">
        <v>14447154</v>
      </c>
      <c r="G49">
        <v>14447456</v>
      </c>
      <c r="H49" s="1" t="s">
        <v>73</v>
      </c>
      <c r="I49" t="s">
        <v>5</v>
      </c>
      <c r="J49" s="5" t="s">
        <v>55</v>
      </c>
      <c r="K49" t="s">
        <v>7</v>
      </c>
      <c r="L49" t="s">
        <v>8</v>
      </c>
      <c r="M49" t="s">
        <v>9</v>
      </c>
      <c r="N49" t="s">
        <v>10</v>
      </c>
      <c r="O49" t="s">
        <v>11</v>
      </c>
      <c r="P49" t="s">
        <v>12</v>
      </c>
      <c r="Q49">
        <v>265127</v>
      </c>
    </row>
    <row r="50" spans="1:17">
      <c r="A50">
        <f t="shared" si="0"/>
        <v>47</v>
      </c>
      <c r="B50" t="s">
        <v>0</v>
      </c>
      <c r="C50" t="s">
        <v>28</v>
      </c>
      <c r="D50" t="s">
        <v>2</v>
      </c>
      <c r="E50" s="2" t="s">
        <v>3</v>
      </c>
      <c r="F50">
        <v>14448867</v>
      </c>
      <c r="G50">
        <v>14448991</v>
      </c>
      <c r="H50" t="s">
        <v>74</v>
      </c>
      <c r="I50" t="s">
        <v>5</v>
      </c>
      <c r="J50" s="5" t="s">
        <v>55</v>
      </c>
      <c r="K50" t="s">
        <v>7</v>
      </c>
      <c r="L50" t="s">
        <v>8</v>
      </c>
      <c r="M50" t="s">
        <v>9</v>
      </c>
      <c r="N50" t="s">
        <v>10</v>
      </c>
      <c r="O50" t="s">
        <v>11</v>
      </c>
      <c r="P50" t="s">
        <v>12</v>
      </c>
      <c r="Q50">
        <v>265128</v>
      </c>
    </row>
    <row r="51" spans="1:17">
      <c r="A51">
        <f t="shared" si="0"/>
        <v>48</v>
      </c>
      <c r="B51" t="s">
        <v>0</v>
      </c>
      <c r="C51" t="s">
        <v>45</v>
      </c>
      <c r="D51" t="s">
        <v>2</v>
      </c>
      <c r="E51" s="2" t="s">
        <v>13</v>
      </c>
      <c r="F51">
        <v>14472427</v>
      </c>
      <c r="G51">
        <v>14472549</v>
      </c>
      <c r="H51" t="s">
        <v>75</v>
      </c>
      <c r="I51" t="s">
        <v>5</v>
      </c>
      <c r="J51" s="5" t="s">
        <v>55</v>
      </c>
      <c r="K51" t="s">
        <v>7</v>
      </c>
      <c r="L51" t="s">
        <v>8</v>
      </c>
      <c r="M51" t="s">
        <v>9</v>
      </c>
      <c r="N51" t="s">
        <v>10</v>
      </c>
      <c r="O51" t="s">
        <v>11</v>
      </c>
      <c r="P51" t="s">
        <v>12</v>
      </c>
      <c r="Q51">
        <v>265129</v>
      </c>
    </row>
    <row r="52" spans="1:17">
      <c r="A52">
        <f t="shared" si="0"/>
        <v>49</v>
      </c>
      <c r="B52" t="s">
        <v>0</v>
      </c>
      <c r="C52" t="s">
        <v>45</v>
      </c>
      <c r="D52" t="s">
        <v>2</v>
      </c>
      <c r="E52" s="2" t="s">
        <v>13</v>
      </c>
      <c r="F52">
        <v>14472806</v>
      </c>
      <c r="G52">
        <v>14472977</v>
      </c>
      <c r="H52" t="s">
        <v>76</v>
      </c>
      <c r="I52" t="s">
        <v>5</v>
      </c>
      <c r="J52" s="5" t="s">
        <v>55</v>
      </c>
      <c r="K52" t="s">
        <v>7</v>
      </c>
      <c r="L52" t="s">
        <v>8</v>
      </c>
      <c r="M52" t="s">
        <v>9</v>
      </c>
      <c r="N52" t="s">
        <v>10</v>
      </c>
      <c r="O52" t="s">
        <v>11</v>
      </c>
      <c r="P52" t="s">
        <v>12</v>
      </c>
      <c r="Q52">
        <v>265130</v>
      </c>
    </row>
    <row r="53" spans="1:17">
      <c r="A53">
        <f t="shared" si="0"/>
        <v>50</v>
      </c>
      <c r="B53" t="s">
        <v>0</v>
      </c>
      <c r="C53" t="s">
        <v>36</v>
      </c>
      <c r="D53" t="s">
        <v>2</v>
      </c>
      <c r="E53" s="2" t="s">
        <v>3</v>
      </c>
      <c r="F53">
        <v>14482906</v>
      </c>
      <c r="G53">
        <v>14483199</v>
      </c>
      <c r="H53" s="1" t="s">
        <v>77</v>
      </c>
      <c r="I53" t="s">
        <v>5</v>
      </c>
      <c r="J53" s="5" t="s">
        <v>55</v>
      </c>
      <c r="K53" t="s">
        <v>7</v>
      </c>
      <c r="L53" t="s">
        <v>8</v>
      </c>
      <c r="M53" t="s">
        <v>9</v>
      </c>
      <c r="N53" t="s">
        <v>10</v>
      </c>
      <c r="O53" t="s">
        <v>11</v>
      </c>
      <c r="P53" t="s">
        <v>12</v>
      </c>
      <c r="Q53">
        <v>265131</v>
      </c>
    </row>
    <row r="54" spans="1:17">
      <c r="A54">
        <f t="shared" si="0"/>
        <v>51</v>
      </c>
      <c r="B54" t="s">
        <v>0</v>
      </c>
      <c r="C54" t="s">
        <v>1</v>
      </c>
      <c r="D54" t="s">
        <v>2</v>
      </c>
      <c r="E54" s="2" t="s">
        <v>13</v>
      </c>
      <c r="F54">
        <v>14491767</v>
      </c>
      <c r="G54">
        <v>14492057</v>
      </c>
      <c r="H54" s="1" t="s">
        <v>78</v>
      </c>
      <c r="I54" t="s">
        <v>5</v>
      </c>
      <c r="J54" t="s">
        <v>79</v>
      </c>
      <c r="K54" t="s">
        <v>7</v>
      </c>
      <c r="L54" t="s">
        <v>8</v>
      </c>
      <c r="M54" t="s">
        <v>9</v>
      </c>
      <c r="N54" t="s">
        <v>10</v>
      </c>
      <c r="O54" t="s">
        <v>11</v>
      </c>
      <c r="P54" t="s">
        <v>12</v>
      </c>
      <c r="Q54">
        <v>265132</v>
      </c>
    </row>
    <row r="55" spans="1:17">
      <c r="A55">
        <f t="shared" si="0"/>
        <v>52</v>
      </c>
      <c r="B55" t="s">
        <v>0</v>
      </c>
      <c r="C55" t="s">
        <v>30</v>
      </c>
      <c r="D55" t="s">
        <v>2</v>
      </c>
      <c r="E55" s="2" t="s">
        <v>3</v>
      </c>
      <c r="F55">
        <v>14493734</v>
      </c>
      <c r="G55">
        <v>14494062</v>
      </c>
      <c r="H55" s="1" t="s">
        <v>80</v>
      </c>
      <c r="I55" t="s">
        <v>5</v>
      </c>
      <c r="J55" t="s">
        <v>79</v>
      </c>
      <c r="K55" t="s">
        <v>7</v>
      </c>
      <c r="L55" t="s">
        <v>8</v>
      </c>
      <c r="M55" t="s">
        <v>9</v>
      </c>
      <c r="N55" t="s">
        <v>10</v>
      </c>
      <c r="O55" t="s">
        <v>11</v>
      </c>
      <c r="P55" t="s">
        <v>12</v>
      </c>
      <c r="Q55">
        <v>265133</v>
      </c>
    </row>
    <row r="56" spans="1:17">
      <c r="A56">
        <f t="shared" si="0"/>
        <v>53</v>
      </c>
      <c r="B56" t="s">
        <v>0</v>
      </c>
      <c r="C56" t="s">
        <v>15</v>
      </c>
      <c r="D56" t="s">
        <v>2</v>
      </c>
      <c r="E56" s="2" t="s">
        <v>13</v>
      </c>
      <c r="F56">
        <v>14494688</v>
      </c>
      <c r="G56">
        <v>14495010</v>
      </c>
      <c r="H56" s="1" t="s">
        <v>81</v>
      </c>
      <c r="I56" t="s">
        <v>5</v>
      </c>
      <c r="J56" t="s">
        <v>79</v>
      </c>
      <c r="K56" t="s">
        <v>7</v>
      </c>
      <c r="L56" t="s">
        <v>8</v>
      </c>
      <c r="M56" t="s">
        <v>9</v>
      </c>
      <c r="N56" t="s">
        <v>10</v>
      </c>
      <c r="O56" t="s">
        <v>11</v>
      </c>
      <c r="P56" t="s">
        <v>12</v>
      </c>
      <c r="Q56">
        <v>265134</v>
      </c>
    </row>
    <row r="57" spans="1:17">
      <c r="A57">
        <f t="shared" si="0"/>
        <v>54</v>
      </c>
      <c r="B57" t="s">
        <v>0</v>
      </c>
      <c r="C57" t="s">
        <v>15</v>
      </c>
      <c r="D57" t="s">
        <v>2</v>
      </c>
      <c r="E57" s="2" t="s">
        <v>13</v>
      </c>
      <c r="F57">
        <v>14511323</v>
      </c>
      <c r="G57">
        <v>14511630</v>
      </c>
      <c r="H57" s="1" t="s">
        <v>82</v>
      </c>
      <c r="I57" t="s">
        <v>5</v>
      </c>
      <c r="J57" t="s">
        <v>79</v>
      </c>
      <c r="K57" t="s">
        <v>7</v>
      </c>
      <c r="L57" t="s">
        <v>8</v>
      </c>
      <c r="M57" t="s">
        <v>9</v>
      </c>
      <c r="N57" t="s">
        <v>10</v>
      </c>
      <c r="O57" t="s">
        <v>11</v>
      </c>
      <c r="P57" t="s">
        <v>12</v>
      </c>
      <c r="Q57">
        <v>265135</v>
      </c>
    </row>
    <row r="58" spans="1:17">
      <c r="A58">
        <f t="shared" si="0"/>
        <v>55</v>
      </c>
      <c r="B58" t="s">
        <v>0</v>
      </c>
      <c r="C58" t="s">
        <v>83</v>
      </c>
      <c r="D58" t="s">
        <v>2</v>
      </c>
      <c r="E58" s="2" t="s">
        <v>13</v>
      </c>
      <c r="F58">
        <v>14516046</v>
      </c>
      <c r="G58">
        <v>14516176</v>
      </c>
      <c r="H58" t="s">
        <v>84</v>
      </c>
      <c r="I58" t="s">
        <v>5</v>
      </c>
      <c r="J58" t="s">
        <v>79</v>
      </c>
      <c r="K58" t="s">
        <v>7</v>
      </c>
      <c r="L58" t="s">
        <v>8</v>
      </c>
      <c r="M58" t="s">
        <v>9</v>
      </c>
      <c r="N58" t="s">
        <v>10</v>
      </c>
      <c r="O58" t="s">
        <v>11</v>
      </c>
      <c r="P58" t="s">
        <v>12</v>
      </c>
      <c r="Q58">
        <v>265136</v>
      </c>
    </row>
    <row r="59" spans="1:17">
      <c r="A59">
        <f t="shared" si="0"/>
        <v>56</v>
      </c>
      <c r="B59" t="s">
        <v>0</v>
      </c>
      <c r="C59" t="s">
        <v>17</v>
      </c>
      <c r="D59" t="s">
        <v>2</v>
      </c>
      <c r="E59" s="2" t="s">
        <v>13</v>
      </c>
      <c r="F59">
        <v>14516177</v>
      </c>
      <c r="G59">
        <v>14516234</v>
      </c>
      <c r="H59" t="s">
        <v>85</v>
      </c>
      <c r="I59" t="s">
        <v>5</v>
      </c>
      <c r="J59" t="s">
        <v>79</v>
      </c>
      <c r="K59" t="s">
        <v>7</v>
      </c>
      <c r="L59" t="s">
        <v>8</v>
      </c>
      <c r="M59" t="s">
        <v>9</v>
      </c>
      <c r="N59" t="s">
        <v>10</v>
      </c>
      <c r="O59" t="s">
        <v>11</v>
      </c>
      <c r="P59" t="s">
        <v>12</v>
      </c>
      <c r="Q59">
        <v>265137</v>
      </c>
    </row>
    <row r="60" spans="1:17">
      <c r="A60">
        <f t="shared" si="0"/>
        <v>57</v>
      </c>
      <c r="B60" t="s">
        <v>0</v>
      </c>
      <c r="C60" t="s">
        <v>30</v>
      </c>
      <c r="D60" t="s">
        <v>2</v>
      </c>
      <c r="E60" s="2" t="s">
        <v>13</v>
      </c>
      <c r="F60">
        <v>14520922</v>
      </c>
      <c r="G60">
        <v>14521195</v>
      </c>
      <c r="H60" s="1" t="s">
        <v>86</v>
      </c>
      <c r="I60" t="s">
        <v>5</v>
      </c>
      <c r="J60" t="s">
        <v>79</v>
      </c>
      <c r="K60" t="s">
        <v>7</v>
      </c>
      <c r="L60" t="s">
        <v>8</v>
      </c>
      <c r="M60" t="s">
        <v>9</v>
      </c>
      <c r="N60" t="s">
        <v>10</v>
      </c>
      <c r="O60" t="s">
        <v>11</v>
      </c>
      <c r="P60" t="s">
        <v>12</v>
      </c>
      <c r="Q60">
        <v>265138</v>
      </c>
    </row>
    <row r="61" spans="1:17">
      <c r="A61">
        <f t="shared" si="0"/>
        <v>58</v>
      </c>
      <c r="B61" t="s">
        <v>0</v>
      </c>
      <c r="C61" t="s">
        <v>34</v>
      </c>
      <c r="D61" t="s">
        <v>2</v>
      </c>
      <c r="E61" s="2" t="s">
        <v>3</v>
      </c>
      <c r="F61">
        <v>14521997</v>
      </c>
      <c r="G61">
        <v>14522297</v>
      </c>
      <c r="H61" s="1" t="s">
        <v>87</v>
      </c>
      <c r="I61" t="s">
        <v>5</v>
      </c>
      <c r="J61" t="s">
        <v>79</v>
      </c>
      <c r="K61" t="s">
        <v>7</v>
      </c>
      <c r="L61" t="s">
        <v>8</v>
      </c>
      <c r="M61" t="s">
        <v>9</v>
      </c>
      <c r="N61" t="s">
        <v>10</v>
      </c>
      <c r="O61" t="s">
        <v>11</v>
      </c>
      <c r="P61" t="s">
        <v>12</v>
      </c>
      <c r="Q61">
        <v>265139</v>
      </c>
    </row>
    <row r="62" spans="1:17">
      <c r="A62">
        <f t="shared" si="0"/>
        <v>59</v>
      </c>
      <c r="B62" t="s">
        <v>0</v>
      </c>
      <c r="C62" t="s">
        <v>15</v>
      </c>
      <c r="D62" t="s">
        <v>2</v>
      </c>
      <c r="E62" s="2" t="s">
        <v>13</v>
      </c>
      <c r="F62">
        <v>14530624</v>
      </c>
      <c r="G62">
        <v>14530923</v>
      </c>
      <c r="H62" s="1" t="s">
        <v>88</v>
      </c>
      <c r="I62" t="s">
        <v>5</v>
      </c>
      <c r="J62" t="s">
        <v>79</v>
      </c>
      <c r="K62" t="s">
        <v>7</v>
      </c>
      <c r="L62" t="s">
        <v>8</v>
      </c>
      <c r="M62" t="s">
        <v>9</v>
      </c>
      <c r="N62" t="s">
        <v>10</v>
      </c>
      <c r="O62" t="s">
        <v>11</v>
      </c>
      <c r="P62" t="s">
        <v>12</v>
      </c>
      <c r="Q62">
        <v>265140</v>
      </c>
    </row>
    <row r="63" spans="1:17">
      <c r="A63">
        <f t="shared" si="0"/>
        <v>60</v>
      </c>
      <c r="B63" t="s">
        <v>0</v>
      </c>
      <c r="C63" t="s">
        <v>30</v>
      </c>
      <c r="D63" t="s">
        <v>2</v>
      </c>
      <c r="E63" s="2" t="s">
        <v>13</v>
      </c>
      <c r="F63">
        <v>14541238</v>
      </c>
      <c r="G63">
        <v>14541548</v>
      </c>
      <c r="H63" s="1" t="s">
        <v>89</v>
      </c>
      <c r="I63" t="s">
        <v>5</v>
      </c>
      <c r="J63" t="s">
        <v>79</v>
      </c>
      <c r="K63" t="s">
        <v>7</v>
      </c>
      <c r="L63" t="s">
        <v>8</v>
      </c>
      <c r="M63" t="s">
        <v>9</v>
      </c>
      <c r="N63" t="s">
        <v>10</v>
      </c>
      <c r="O63" t="s">
        <v>11</v>
      </c>
      <c r="P63" t="s">
        <v>12</v>
      </c>
      <c r="Q63">
        <v>265141</v>
      </c>
    </row>
    <row r="64" spans="1:17">
      <c r="A64">
        <f t="shared" si="0"/>
        <v>61</v>
      </c>
      <c r="B64" t="s">
        <v>0</v>
      </c>
      <c r="C64" t="s">
        <v>36</v>
      </c>
      <c r="D64" t="s">
        <v>2</v>
      </c>
      <c r="E64" s="2" t="s">
        <v>3</v>
      </c>
      <c r="F64">
        <v>14541752</v>
      </c>
      <c r="G64">
        <v>14542034</v>
      </c>
      <c r="H64" s="1" t="s">
        <v>90</v>
      </c>
      <c r="I64" t="s">
        <v>5</v>
      </c>
      <c r="J64" t="s">
        <v>79</v>
      </c>
      <c r="K64" t="s">
        <v>7</v>
      </c>
      <c r="L64" t="s">
        <v>8</v>
      </c>
      <c r="M64" t="s">
        <v>9</v>
      </c>
      <c r="N64" t="s">
        <v>10</v>
      </c>
      <c r="O64" t="s">
        <v>11</v>
      </c>
      <c r="P64" t="s">
        <v>12</v>
      </c>
      <c r="Q64">
        <v>265142</v>
      </c>
    </row>
    <row r="65" spans="1:17">
      <c r="A65">
        <f t="shared" si="0"/>
        <v>62</v>
      </c>
      <c r="B65" t="s">
        <v>0</v>
      </c>
      <c r="C65" t="s">
        <v>19</v>
      </c>
      <c r="D65" t="s">
        <v>2</v>
      </c>
      <c r="E65" s="2" t="s">
        <v>13</v>
      </c>
      <c r="F65">
        <v>14543949</v>
      </c>
      <c r="G65">
        <v>14544261</v>
      </c>
      <c r="H65" s="1" t="s">
        <v>91</v>
      </c>
      <c r="I65" t="s">
        <v>5</v>
      </c>
      <c r="J65" t="s">
        <v>79</v>
      </c>
      <c r="K65" t="s">
        <v>7</v>
      </c>
      <c r="L65" t="s">
        <v>8</v>
      </c>
      <c r="M65" t="s">
        <v>9</v>
      </c>
      <c r="N65" t="s">
        <v>10</v>
      </c>
      <c r="O65" t="s">
        <v>11</v>
      </c>
      <c r="P65" t="s">
        <v>12</v>
      </c>
      <c r="Q65">
        <v>265143</v>
      </c>
    </row>
    <row r="66" spans="1:17">
      <c r="A66">
        <f t="shared" si="0"/>
        <v>63</v>
      </c>
      <c r="B66" t="s">
        <v>0</v>
      </c>
      <c r="C66" t="s">
        <v>92</v>
      </c>
      <c r="D66" t="s">
        <v>2</v>
      </c>
      <c r="E66" s="2" t="s">
        <v>3</v>
      </c>
      <c r="F66">
        <v>14548350</v>
      </c>
      <c r="G66">
        <v>14548443</v>
      </c>
      <c r="H66" t="s">
        <v>93</v>
      </c>
      <c r="I66" t="s">
        <v>5</v>
      </c>
      <c r="J66" t="s">
        <v>79</v>
      </c>
      <c r="K66" t="s">
        <v>7</v>
      </c>
      <c r="L66" t="s">
        <v>8</v>
      </c>
      <c r="M66" t="s">
        <v>9</v>
      </c>
      <c r="N66" t="s">
        <v>10</v>
      </c>
      <c r="O66" t="s">
        <v>11</v>
      </c>
      <c r="P66" t="s">
        <v>12</v>
      </c>
      <c r="Q66">
        <v>265144</v>
      </c>
    </row>
    <row r="67" spans="1:17">
      <c r="A67">
        <f t="shared" si="0"/>
        <v>64</v>
      </c>
      <c r="B67" t="s">
        <v>0</v>
      </c>
      <c r="C67" t="s">
        <v>30</v>
      </c>
      <c r="D67" t="s">
        <v>2</v>
      </c>
      <c r="E67" s="2" t="s">
        <v>13</v>
      </c>
      <c r="F67">
        <v>14549318</v>
      </c>
      <c r="G67">
        <v>14549622</v>
      </c>
      <c r="H67" s="1" t="s">
        <v>94</v>
      </c>
      <c r="I67" t="s">
        <v>5</v>
      </c>
      <c r="J67" t="s">
        <v>79</v>
      </c>
      <c r="K67" t="s">
        <v>7</v>
      </c>
      <c r="L67" t="s">
        <v>8</v>
      </c>
      <c r="M67" t="s">
        <v>9</v>
      </c>
      <c r="N67" t="s">
        <v>10</v>
      </c>
      <c r="O67" t="s">
        <v>11</v>
      </c>
      <c r="P67" t="s">
        <v>12</v>
      </c>
      <c r="Q67">
        <v>265145</v>
      </c>
    </row>
    <row r="68" spans="1:17">
      <c r="A68">
        <f t="shared" si="0"/>
        <v>65</v>
      </c>
      <c r="B68" t="s">
        <v>0</v>
      </c>
      <c r="C68" t="s">
        <v>45</v>
      </c>
      <c r="D68" t="s">
        <v>2</v>
      </c>
      <c r="E68" s="2" t="s">
        <v>13</v>
      </c>
      <c r="F68">
        <v>14555857</v>
      </c>
      <c r="G68">
        <v>14556153</v>
      </c>
      <c r="H68" s="1" t="s">
        <v>95</v>
      </c>
      <c r="I68" t="s">
        <v>5</v>
      </c>
      <c r="J68" t="s">
        <v>79</v>
      </c>
      <c r="K68" t="s">
        <v>7</v>
      </c>
      <c r="L68" t="s">
        <v>8</v>
      </c>
      <c r="M68" t="s">
        <v>9</v>
      </c>
      <c r="N68" t="s">
        <v>10</v>
      </c>
      <c r="O68" t="s">
        <v>11</v>
      </c>
      <c r="P68" t="s">
        <v>12</v>
      </c>
      <c r="Q68">
        <v>265146</v>
      </c>
    </row>
    <row r="69" spans="1:17">
      <c r="A69">
        <f t="shared" si="0"/>
        <v>66</v>
      </c>
      <c r="B69" t="s">
        <v>0</v>
      </c>
      <c r="C69" t="s">
        <v>17</v>
      </c>
      <c r="D69" t="s">
        <v>2</v>
      </c>
      <c r="E69" s="2" t="s">
        <v>3</v>
      </c>
      <c r="F69">
        <v>14560016</v>
      </c>
      <c r="G69">
        <v>14560321</v>
      </c>
      <c r="H69" s="1" t="s">
        <v>96</v>
      </c>
      <c r="I69" t="s">
        <v>5</v>
      </c>
      <c r="J69" t="s">
        <v>79</v>
      </c>
      <c r="K69" t="s">
        <v>7</v>
      </c>
      <c r="L69" t="s">
        <v>8</v>
      </c>
      <c r="M69" t="s">
        <v>9</v>
      </c>
      <c r="N69" t="s">
        <v>10</v>
      </c>
      <c r="O69" t="s">
        <v>11</v>
      </c>
      <c r="P69" t="s">
        <v>12</v>
      </c>
      <c r="Q69">
        <v>265147</v>
      </c>
    </row>
    <row r="70" spans="1:17">
      <c r="A70">
        <f t="shared" ref="A70:A116" si="1">A69+1</f>
        <v>67</v>
      </c>
      <c r="B70" t="s">
        <v>0</v>
      </c>
      <c r="C70" t="s">
        <v>15</v>
      </c>
      <c r="D70" t="s">
        <v>2</v>
      </c>
      <c r="E70" s="2" t="s">
        <v>3</v>
      </c>
      <c r="F70">
        <v>14573766</v>
      </c>
      <c r="G70">
        <v>14574056</v>
      </c>
      <c r="H70" s="1" t="s">
        <v>97</v>
      </c>
      <c r="I70" t="s">
        <v>5</v>
      </c>
      <c r="J70" t="s">
        <v>79</v>
      </c>
      <c r="K70" t="s">
        <v>7</v>
      </c>
      <c r="L70" t="s">
        <v>8</v>
      </c>
      <c r="M70" t="s">
        <v>9</v>
      </c>
      <c r="N70" t="s">
        <v>10</v>
      </c>
      <c r="O70" t="s">
        <v>11</v>
      </c>
      <c r="P70" t="s">
        <v>12</v>
      </c>
      <c r="Q70">
        <v>265148</v>
      </c>
    </row>
    <row r="71" spans="1:17">
      <c r="A71">
        <f t="shared" si="1"/>
        <v>68</v>
      </c>
      <c r="B71" t="s">
        <v>0</v>
      </c>
      <c r="C71" t="s">
        <v>17</v>
      </c>
      <c r="D71" t="s">
        <v>2</v>
      </c>
      <c r="E71" s="2" t="s">
        <v>13</v>
      </c>
      <c r="F71">
        <v>14578322</v>
      </c>
      <c r="G71">
        <v>14578628</v>
      </c>
      <c r="H71" s="1" t="s">
        <v>98</v>
      </c>
      <c r="I71" t="s">
        <v>5</v>
      </c>
      <c r="J71" t="s">
        <v>79</v>
      </c>
      <c r="K71" t="s">
        <v>7</v>
      </c>
      <c r="L71" t="s">
        <v>8</v>
      </c>
      <c r="M71" t="s">
        <v>9</v>
      </c>
      <c r="N71" t="s">
        <v>10</v>
      </c>
      <c r="O71" t="s">
        <v>11</v>
      </c>
      <c r="P71" t="s">
        <v>12</v>
      </c>
      <c r="Q71">
        <v>265149</v>
      </c>
    </row>
    <row r="72" spans="1:17">
      <c r="A72">
        <f t="shared" si="1"/>
        <v>69</v>
      </c>
      <c r="B72" t="s">
        <v>0</v>
      </c>
      <c r="C72" t="s">
        <v>99</v>
      </c>
      <c r="D72" t="s">
        <v>2</v>
      </c>
      <c r="E72" s="2" t="s">
        <v>13</v>
      </c>
      <c r="F72">
        <v>14581148</v>
      </c>
      <c r="G72">
        <v>14581287</v>
      </c>
      <c r="H72" t="s">
        <v>100</v>
      </c>
      <c r="I72" t="s">
        <v>5</v>
      </c>
      <c r="J72" t="s">
        <v>101</v>
      </c>
      <c r="K72" t="s">
        <v>7</v>
      </c>
      <c r="L72" t="s">
        <v>8</v>
      </c>
      <c r="M72" t="s">
        <v>9</v>
      </c>
      <c r="N72" t="s">
        <v>10</v>
      </c>
      <c r="O72" t="s">
        <v>11</v>
      </c>
      <c r="P72" t="s">
        <v>12</v>
      </c>
      <c r="Q72">
        <v>265150</v>
      </c>
    </row>
    <row r="73" spans="1:17">
      <c r="A73">
        <f t="shared" si="1"/>
        <v>70</v>
      </c>
      <c r="B73" t="s">
        <v>0</v>
      </c>
      <c r="C73" t="s">
        <v>17</v>
      </c>
      <c r="D73" t="s">
        <v>2</v>
      </c>
      <c r="E73" s="2" t="s">
        <v>13</v>
      </c>
      <c r="F73">
        <v>14583486</v>
      </c>
      <c r="G73">
        <v>14583777</v>
      </c>
      <c r="H73" s="1" t="s">
        <v>102</v>
      </c>
      <c r="I73" t="s">
        <v>5</v>
      </c>
      <c r="J73" t="s">
        <v>101</v>
      </c>
      <c r="K73" t="s">
        <v>7</v>
      </c>
      <c r="L73" t="s">
        <v>8</v>
      </c>
      <c r="M73" t="s">
        <v>9</v>
      </c>
      <c r="N73" t="s">
        <v>10</v>
      </c>
      <c r="O73" t="s">
        <v>11</v>
      </c>
      <c r="P73" t="s">
        <v>12</v>
      </c>
      <c r="Q73">
        <v>265151</v>
      </c>
    </row>
    <row r="74" spans="1:17">
      <c r="A74">
        <f t="shared" si="1"/>
        <v>71</v>
      </c>
      <c r="B74" t="s">
        <v>0</v>
      </c>
      <c r="C74" t="s">
        <v>1</v>
      </c>
      <c r="D74" t="s">
        <v>2</v>
      </c>
      <c r="E74" s="2" t="s">
        <v>3</v>
      </c>
      <c r="F74">
        <v>14590797</v>
      </c>
      <c r="G74">
        <v>14591108</v>
      </c>
      <c r="H74" s="1" t="s">
        <v>103</v>
      </c>
      <c r="I74" t="s">
        <v>5</v>
      </c>
      <c r="J74" t="s">
        <v>104</v>
      </c>
      <c r="K74" t="s">
        <v>7</v>
      </c>
      <c r="L74" t="s">
        <v>8</v>
      </c>
      <c r="M74" t="s">
        <v>9</v>
      </c>
      <c r="N74" t="s">
        <v>10</v>
      </c>
      <c r="O74" t="s">
        <v>11</v>
      </c>
      <c r="P74" t="s">
        <v>12</v>
      </c>
      <c r="Q74">
        <v>265152</v>
      </c>
    </row>
    <row r="75" spans="1:17">
      <c r="A75">
        <f t="shared" si="1"/>
        <v>72</v>
      </c>
      <c r="B75" t="s">
        <v>0</v>
      </c>
      <c r="C75" t="s">
        <v>17</v>
      </c>
      <c r="D75" t="s">
        <v>2</v>
      </c>
      <c r="E75" s="2" t="s">
        <v>13</v>
      </c>
      <c r="F75">
        <v>14603242</v>
      </c>
      <c r="G75">
        <v>14603365</v>
      </c>
      <c r="H75" t="s">
        <v>105</v>
      </c>
      <c r="I75" t="s">
        <v>5</v>
      </c>
      <c r="J75" t="s">
        <v>104</v>
      </c>
      <c r="K75" t="s">
        <v>7</v>
      </c>
      <c r="L75" t="s">
        <v>8</v>
      </c>
      <c r="M75" t="s">
        <v>9</v>
      </c>
      <c r="N75" t="s">
        <v>10</v>
      </c>
      <c r="O75" t="s">
        <v>11</v>
      </c>
      <c r="P75" t="s">
        <v>12</v>
      </c>
      <c r="Q75">
        <v>265153</v>
      </c>
    </row>
    <row r="76" spans="1:17">
      <c r="A76">
        <f t="shared" si="1"/>
        <v>73</v>
      </c>
      <c r="B76" t="s">
        <v>0</v>
      </c>
      <c r="C76" t="s">
        <v>36</v>
      </c>
      <c r="D76" t="s">
        <v>2</v>
      </c>
      <c r="E76" s="2" t="s">
        <v>3</v>
      </c>
      <c r="F76">
        <v>14618305</v>
      </c>
      <c r="G76">
        <v>14618591</v>
      </c>
      <c r="H76" s="1" t="s">
        <v>106</v>
      </c>
      <c r="I76" t="s">
        <v>5</v>
      </c>
      <c r="J76" t="s">
        <v>107</v>
      </c>
      <c r="K76" t="s">
        <v>7</v>
      </c>
      <c r="L76" t="s">
        <v>8</v>
      </c>
      <c r="M76" t="s">
        <v>9</v>
      </c>
      <c r="N76" t="s">
        <v>10</v>
      </c>
      <c r="O76" t="s">
        <v>11</v>
      </c>
      <c r="P76" t="s">
        <v>12</v>
      </c>
      <c r="Q76">
        <v>265154</v>
      </c>
    </row>
    <row r="77" spans="1:17">
      <c r="A77">
        <f t="shared" si="1"/>
        <v>74</v>
      </c>
      <c r="B77" t="s">
        <v>0</v>
      </c>
      <c r="C77" t="s">
        <v>34</v>
      </c>
      <c r="D77" t="s">
        <v>2</v>
      </c>
      <c r="E77" s="2" t="s">
        <v>13</v>
      </c>
      <c r="F77">
        <v>14630866</v>
      </c>
      <c r="G77">
        <v>14631173</v>
      </c>
      <c r="H77" s="1" t="s">
        <v>108</v>
      </c>
      <c r="I77" t="s">
        <v>5</v>
      </c>
      <c r="J77" t="s">
        <v>109</v>
      </c>
      <c r="K77" t="s">
        <v>7</v>
      </c>
      <c r="L77" t="s">
        <v>8</v>
      </c>
      <c r="M77" t="s">
        <v>9</v>
      </c>
      <c r="N77" t="s">
        <v>10</v>
      </c>
      <c r="O77" t="s">
        <v>11</v>
      </c>
      <c r="P77" t="s">
        <v>12</v>
      </c>
      <c r="Q77">
        <v>265155</v>
      </c>
    </row>
    <row r="78" spans="1:17">
      <c r="A78">
        <f t="shared" si="1"/>
        <v>75</v>
      </c>
      <c r="B78" t="s">
        <v>0</v>
      </c>
      <c r="C78" t="s">
        <v>36</v>
      </c>
      <c r="D78" t="s">
        <v>2</v>
      </c>
      <c r="E78" s="2" t="s">
        <v>13</v>
      </c>
      <c r="F78">
        <v>14633812</v>
      </c>
      <c r="G78">
        <v>14634122</v>
      </c>
      <c r="H78" s="1" t="s">
        <v>110</v>
      </c>
      <c r="I78" t="s">
        <v>5</v>
      </c>
      <c r="J78" t="s">
        <v>109</v>
      </c>
      <c r="K78" t="s">
        <v>7</v>
      </c>
      <c r="L78" t="s">
        <v>8</v>
      </c>
      <c r="M78" t="s">
        <v>9</v>
      </c>
      <c r="N78" t="s">
        <v>10</v>
      </c>
      <c r="O78" t="s">
        <v>11</v>
      </c>
      <c r="P78" t="s">
        <v>12</v>
      </c>
      <c r="Q78">
        <v>265156</v>
      </c>
    </row>
    <row r="79" spans="1:17">
      <c r="A79">
        <f t="shared" si="1"/>
        <v>76</v>
      </c>
      <c r="B79" t="s">
        <v>0</v>
      </c>
      <c r="C79" t="s">
        <v>1</v>
      </c>
      <c r="D79" t="s">
        <v>2</v>
      </c>
      <c r="E79" s="2" t="s">
        <v>13</v>
      </c>
      <c r="F79">
        <v>14644910</v>
      </c>
      <c r="G79">
        <v>14645201</v>
      </c>
      <c r="H79" s="1" t="s">
        <v>111</v>
      </c>
      <c r="I79" t="s">
        <v>5</v>
      </c>
      <c r="J79" s="6">
        <v>40901</v>
      </c>
      <c r="K79" t="s">
        <v>7</v>
      </c>
      <c r="L79" t="s">
        <v>8</v>
      </c>
      <c r="M79" t="s">
        <v>9</v>
      </c>
      <c r="N79" t="s">
        <v>10</v>
      </c>
      <c r="O79" t="s">
        <v>11</v>
      </c>
      <c r="P79" t="s">
        <v>12</v>
      </c>
      <c r="Q79">
        <v>265157</v>
      </c>
    </row>
    <row r="80" spans="1:17">
      <c r="A80">
        <f t="shared" si="1"/>
        <v>77</v>
      </c>
      <c r="B80" t="s">
        <v>0</v>
      </c>
      <c r="C80" t="s">
        <v>15</v>
      </c>
      <c r="D80" t="s">
        <v>2</v>
      </c>
      <c r="E80" s="2" t="s">
        <v>3</v>
      </c>
      <c r="F80">
        <v>14676462</v>
      </c>
      <c r="G80">
        <v>14676754</v>
      </c>
      <c r="H80" s="1" t="s">
        <v>112</v>
      </c>
      <c r="I80" t="s">
        <v>5</v>
      </c>
      <c r="J80" s="6">
        <v>40901</v>
      </c>
      <c r="K80" t="s">
        <v>7</v>
      </c>
      <c r="L80" t="s">
        <v>8</v>
      </c>
      <c r="M80" t="s">
        <v>9</v>
      </c>
      <c r="N80" t="s">
        <v>10</v>
      </c>
      <c r="O80" t="s">
        <v>11</v>
      </c>
      <c r="P80" t="s">
        <v>12</v>
      </c>
      <c r="Q80">
        <v>265158</v>
      </c>
    </row>
    <row r="81" spans="1:17">
      <c r="A81">
        <f t="shared" si="1"/>
        <v>78</v>
      </c>
      <c r="B81" t="s">
        <v>0</v>
      </c>
      <c r="C81" t="s">
        <v>17</v>
      </c>
      <c r="D81" t="s">
        <v>2</v>
      </c>
      <c r="E81" s="2" t="s">
        <v>3</v>
      </c>
      <c r="F81">
        <v>14695350</v>
      </c>
      <c r="G81">
        <v>14695620</v>
      </c>
      <c r="H81" s="1" t="s">
        <v>113</v>
      </c>
      <c r="I81" t="s">
        <v>5</v>
      </c>
      <c r="J81" s="6">
        <v>40779</v>
      </c>
      <c r="K81" t="s">
        <v>7</v>
      </c>
      <c r="L81" t="s">
        <v>8</v>
      </c>
      <c r="M81" t="s">
        <v>9</v>
      </c>
      <c r="N81" t="s">
        <v>10</v>
      </c>
      <c r="O81" t="s">
        <v>11</v>
      </c>
      <c r="P81" t="s">
        <v>12</v>
      </c>
      <c r="Q81">
        <v>265159</v>
      </c>
    </row>
    <row r="82" spans="1:17">
      <c r="A82">
        <f t="shared" si="1"/>
        <v>79</v>
      </c>
      <c r="B82" t="s">
        <v>0</v>
      </c>
      <c r="C82" t="s">
        <v>17</v>
      </c>
      <c r="D82" t="s">
        <v>2</v>
      </c>
      <c r="E82" s="2" t="s">
        <v>3</v>
      </c>
      <c r="F82">
        <v>14701645</v>
      </c>
      <c r="G82">
        <v>14701956</v>
      </c>
      <c r="H82" s="1" t="s">
        <v>114</v>
      </c>
      <c r="I82" t="s">
        <v>5</v>
      </c>
      <c r="J82" s="6">
        <v>40748</v>
      </c>
      <c r="K82" t="s">
        <v>7</v>
      </c>
      <c r="L82" t="s">
        <v>8</v>
      </c>
      <c r="M82" t="s">
        <v>9</v>
      </c>
      <c r="N82" t="s">
        <v>10</v>
      </c>
      <c r="O82" t="s">
        <v>11</v>
      </c>
      <c r="P82" t="s">
        <v>12</v>
      </c>
      <c r="Q82">
        <v>265160</v>
      </c>
    </row>
    <row r="83" spans="1:17">
      <c r="A83">
        <f t="shared" si="1"/>
        <v>80</v>
      </c>
      <c r="B83" t="s">
        <v>0</v>
      </c>
      <c r="C83" t="s">
        <v>67</v>
      </c>
      <c r="D83" t="s">
        <v>2</v>
      </c>
      <c r="E83" s="2" t="s">
        <v>13</v>
      </c>
      <c r="F83">
        <v>14702362</v>
      </c>
      <c r="G83">
        <v>14702681</v>
      </c>
      <c r="H83" s="1" t="s">
        <v>115</v>
      </c>
      <c r="I83" t="s">
        <v>5</v>
      </c>
      <c r="J83" s="6">
        <v>40748</v>
      </c>
      <c r="K83" t="s">
        <v>7</v>
      </c>
      <c r="L83" t="s">
        <v>8</v>
      </c>
      <c r="M83" t="s">
        <v>9</v>
      </c>
      <c r="N83" t="s">
        <v>10</v>
      </c>
      <c r="O83" t="s">
        <v>11</v>
      </c>
      <c r="P83" t="s">
        <v>12</v>
      </c>
      <c r="Q83">
        <v>265161</v>
      </c>
    </row>
    <row r="84" spans="1:17">
      <c r="A84">
        <f t="shared" si="1"/>
        <v>81</v>
      </c>
      <c r="B84" t="s">
        <v>0</v>
      </c>
      <c r="C84" t="s">
        <v>15</v>
      </c>
      <c r="D84" t="s">
        <v>2</v>
      </c>
      <c r="E84" s="2" t="s">
        <v>3</v>
      </c>
      <c r="F84">
        <v>14706363</v>
      </c>
      <c r="G84">
        <v>14706665</v>
      </c>
      <c r="H84" s="1" t="s">
        <v>116</v>
      </c>
      <c r="I84" t="s">
        <v>5</v>
      </c>
      <c r="J84" s="6">
        <v>40718</v>
      </c>
      <c r="K84" t="s">
        <v>7</v>
      </c>
      <c r="L84" t="s">
        <v>8</v>
      </c>
      <c r="M84" t="s">
        <v>9</v>
      </c>
      <c r="N84" t="s">
        <v>10</v>
      </c>
      <c r="O84" t="s">
        <v>11</v>
      </c>
      <c r="P84" t="s">
        <v>12</v>
      </c>
      <c r="Q84">
        <v>265162</v>
      </c>
    </row>
    <row r="85" spans="1:17">
      <c r="A85">
        <f t="shared" si="1"/>
        <v>82</v>
      </c>
      <c r="B85" t="s">
        <v>0</v>
      </c>
      <c r="C85" t="s">
        <v>17</v>
      </c>
      <c r="D85" t="s">
        <v>2</v>
      </c>
      <c r="E85" s="2" t="s">
        <v>13</v>
      </c>
      <c r="F85">
        <v>14710304</v>
      </c>
      <c r="G85">
        <v>14710627</v>
      </c>
      <c r="H85" s="1" t="s">
        <v>117</v>
      </c>
      <c r="I85" t="s">
        <v>5</v>
      </c>
      <c r="J85" s="6">
        <v>40687</v>
      </c>
      <c r="K85" t="s">
        <v>7</v>
      </c>
      <c r="L85" t="s">
        <v>8</v>
      </c>
      <c r="M85" t="s">
        <v>9</v>
      </c>
      <c r="N85" t="s">
        <v>10</v>
      </c>
      <c r="O85" t="s">
        <v>11</v>
      </c>
      <c r="P85" t="s">
        <v>12</v>
      </c>
      <c r="Q85">
        <v>265163</v>
      </c>
    </row>
    <row r="86" spans="1:17">
      <c r="A86">
        <f t="shared" si="1"/>
        <v>83</v>
      </c>
      <c r="B86" t="s">
        <v>0</v>
      </c>
      <c r="C86" t="s">
        <v>15</v>
      </c>
      <c r="D86" t="s">
        <v>2</v>
      </c>
      <c r="E86" s="2" t="s">
        <v>13</v>
      </c>
      <c r="F86">
        <v>14718589</v>
      </c>
      <c r="G86">
        <v>14718850</v>
      </c>
      <c r="H86" s="1" t="s">
        <v>118</v>
      </c>
      <c r="I86" t="s">
        <v>5</v>
      </c>
      <c r="J86" s="6">
        <v>40687</v>
      </c>
      <c r="K86" t="s">
        <v>7</v>
      </c>
      <c r="L86" t="s">
        <v>8</v>
      </c>
      <c r="M86" t="s">
        <v>9</v>
      </c>
      <c r="N86" t="s">
        <v>10</v>
      </c>
      <c r="O86" t="s">
        <v>11</v>
      </c>
      <c r="P86" t="s">
        <v>12</v>
      </c>
      <c r="Q86">
        <v>265164</v>
      </c>
    </row>
    <row r="87" spans="1:17">
      <c r="A87">
        <f t="shared" si="1"/>
        <v>84</v>
      </c>
      <c r="B87" t="s">
        <v>0</v>
      </c>
      <c r="C87" t="s">
        <v>36</v>
      </c>
      <c r="D87" t="s">
        <v>2</v>
      </c>
      <c r="E87" s="2" t="s">
        <v>3</v>
      </c>
      <c r="F87">
        <v>14726441</v>
      </c>
      <c r="G87">
        <v>14726623</v>
      </c>
      <c r="H87" t="s">
        <v>119</v>
      </c>
      <c r="I87" t="s">
        <v>5</v>
      </c>
      <c r="J87" s="6">
        <v>40657</v>
      </c>
      <c r="K87" t="s">
        <v>7</v>
      </c>
      <c r="L87" t="s">
        <v>8</v>
      </c>
      <c r="M87" t="s">
        <v>9</v>
      </c>
      <c r="N87" t="s">
        <v>10</v>
      </c>
      <c r="O87" t="s">
        <v>11</v>
      </c>
      <c r="P87" t="s">
        <v>12</v>
      </c>
      <c r="Q87">
        <v>265165</v>
      </c>
    </row>
    <row r="88" spans="1:17">
      <c r="A88">
        <f t="shared" si="1"/>
        <v>85</v>
      </c>
      <c r="B88" t="s">
        <v>0</v>
      </c>
      <c r="C88" t="s">
        <v>36</v>
      </c>
      <c r="D88" t="s">
        <v>2</v>
      </c>
      <c r="E88" s="2" t="s">
        <v>3</v>
      </c>
      <c r="F88">
        <v>14726673</v>
      </c>
      <c r="G88">
        <v>14726792</v>
      </c>
      <c r="H88" t="s">
        <v>120</v>
      </c>
      <c r="I88" t="s">
        <v>5</v>
      </c>
      <c r="J88" s="6">
        <v>40657</v>
      </c>
      <c r="K88" t="s">
        <v>7</v>
      </c>
      <c r="L88" t="s">
        <v>8</v>
      </c>
      <c r="M88" t="s">
        <v>9</v>
      </c>
      <c r="N88" t="s">
        <v>10</v>
      </c>
      <c r="O88" t="s">
        <v>11</v>
      </c>
      <c r="P88" t="s">
        <v>12</v>
      </c>
      <c r="Q88">
        <v>265166</v>
      </c>
    </row>
    <row r="89" spans="1:17">
      <c r="A89">
        <f t="shared" si="1"/>
        <v>86</v>
      </c>
      <c r="B89" t="s">
        <v>0</v>
      </c>
      <c r="C89" t="s">
        <v>45</v>
      </c>
      <c r="D89" t="s">
        <v>2</v>
      </c>
      <c r="E89" s="2" t="s">
        <v>13</v>
      </c>
      <c r="F89">
        <v>14728682</v>
      </c>
      <c r="G89">
        <v>14728994</v>
      </c>
      <c r="H89" s="1" t="s">
        <v>121</v>
      </c>
      <c r="I89" t="s">
        <v>5</v>
      </c>
      <c r="J89" s="6">
        <v>40657</v>
      </c>
      <c r="K89" t="s">
        <v>7</v>
      </c>
      <c r="L89" t="s">
        <v>8</v>
      </c>
      <c r="M89" t="s">
        <v>9</v>
      </c>
      <c r="N89" t="s">
        <v>10</v>
      </c>
      <c r="O89" t="s">
        <v>11</v>
      </c>
      <c r="P89" t="s">
        <v>12</v>
      </c>
      <c r="Q89">
        <v>265167</v>
      </c>
    </row>
    <row r="90" spans="1:17">
      <c r="A90">
        <f t="shared" si="1"/>
        <v>87</v>
      </c>
      <c r="B90" t="s">
        <v>0</v>
      </c>
      <c r="C90" t="s">
        <v>30</v>
      </c>
      <c r="D90" t="s">
        <v>2</v>
      </c>
      <c r="E90" s="2" t="s">
        <v>13</v>
      </c>
      <c r="F90">
        <v>14731038</v>
      </c>
      <c r="G90">
        <v>14731352</v>
      </c>
      <c r="H90" s="1" t="s">
        <v>122</v>
      </c>
      <c r="I90" t="s">
        <v>5</v>
      </c>
      <c r="J90" s="6">
        <v>40657</v>
      </c>
      <c r="K90" t="s">
        <v>7</v>
      </c>
      <c r="L90" t="s">
        <v>8</v>
      </c>
      <c r="M90" t="s">
        <v>9</v>
      </c>
      <c r="N90" t="s">
        <v>10</v>
      </c>
      <c r="O90" t="s">
        <v>11</v>
      </c>
      <c r="P90" t="s">
        <v>12</v>
      </c>
      <c r="Q90">
        <v>265168</v>
      </c>
    </row>
    <row r="91" spans="1:17">
      <c r="A91">
        <f t="shared" si="1"/>
        <v>88</v>
      </c>
      <c r="B91" t="s">
        <v>0</v>
      </c>
      <c r="C91" t="s">
        <v>1</v>
      </c>
      <c r="D91" t="s">
        <v>2</v>
      </c>
      <c r="E91" s="2" t="s">
        <v>3</v>
      </c>
      <c r="F91">
        <v>14731708</v>
      </c>
      <c r="G91">
        <v>14731997</v>
      </c>
      <c r="H91" s="1" t="s">
        <v>123</v>
      </c>
      <c r="I91" t="s">
        <v>5</v>
      </c>
      <c r="J91" s="6">
        <v>40657</v>
      </c>
      <c r="K91" t="s">
        <v>7</v>
      </c>
      <c r="L91" t="s">
        <v>8</v>
      </c>
      <c r="M91" t="s">
        <v>9</v>
      </c>
      <c r="N91" t="s">
        <v>10</v>
      </c>
      <c r="O91" t="s">
        <v>11</v>
      </c>
      <c r="P91" t="s">
        <v>12</v>
      </c>
      <c r="Q91">
        <v>265169</v>
      </c>
    </row>
    <row r="92" spans="1:17">
      <c r="A92">
        <f t="shared" si="1"/>
        <v>89</v>
      </c>
      <c r="B92" t="s">
        <v>0</v>
      </c>
      <c r="C92" t="s">
        <v>15</v>
      </c>
      <c r="D92" t="s">
        <v>2</v>
      </c>
      <c r="E92" s="2" t="s">
        <v>3</v>
      </c>
      <c r="F92">
        <v>14732270</v>
      </c>
      <c r="G92">
        <v>14732582</v>
      </c>
      <c r="H92" s="1" t="s">
        <v>124</v>
      </c>
      <c r="I92" t="s">
        <v>5</v>
      </c>
      <c r="J92" s="6">
        <v>40657</v>
      </c>
      <c r="K92" t="s">
        <v>7</v>
      </c>
      <c r="L92" t="s">
        <v>8</v>
      </c>
      <c r="M92" t="s">
        <v>9</v>
      </c>
      <c r="N92" t="s">
        <v>10</v>
      </c>
      <c r="O92" t="s">
        <v>11</v>
      </c>
      <c r="P92" t="s">
        <v>12</v>
      </c>
      <c r="Q92">
        <v>265170</v>
      </c>
    </row>
    <row r="93" spans="1:17">
      <c r="A93">
        <f t="shared" si="1"/>
        <v>90</v>
      </c>
      <c r="B93" t="s">
        <v>0</v>
      </c>
      <c r="C93" t="s">
        <v>36</v>
      </c>
      <c r="D93" t="s">
        <v>2</v>
      </c>
      <c r="E93" s="2" t="s">
        <v>3</v>
      </c>
      <c r="F93">
        <v>14734853</v>
      </c>
      <c r="G93">
        <v>14735144</v>
      </c>
      <c r="H93" s="1" t="s">
        <v>125</v>
      </c>
      <c r="I93" t="s">
        <v>5</v>
      </c>
      <c r="J93" s="6">
        <v>40657</v>
      </c>
      <c r="K93" t="s">
        <v>7</v>
      </c>
      <c r="L93" t="s">
        <v>8</v>
      </c>
      <c r="M93" t="s">
        <v>9</v>
      </c>
      <c r="N93" t="s">
        <v>10</v>
      </c>
      <c r="O93" t="s">
        <v>11</v>
      </c>
      <c r="P93" t="s">
        <v>12</v>
      </c>
      <c r="Q93">
        <v>265171</v>
      </c>
    </row>
    <row r="94" spans="1:17">
      <c r="A94">
        <f t="shared" si="1"/>
        <v>91</v>
      </c>
      <c r="B94" t="s">
        <v>0</v>
      </c>
      <c r="C94" t="s">
        <v>17</v>
      </c>
      <c r="D94" t="s">
        <v>2</v>
      </c>
      <c r="E94" s="2" t="s">
        <v>3</v>
      </c>
      <c r="F94">
        <v>14735265</v>
      </c>
      <c r="G94">
        <v>14735561</v>
      </c>
      <c r="H94" s="1" t="s">
        <v>126</v>
      </c>
      <c r="I94" t="s">
        <v>5</v>
      </c>
      <c r="J94" s="6">
        <v>40657</v>
      </c>
      <c r="K94" t="s">
        <v>7</v>
      </c>
      <c r="L94" t="s">
        <v>8</v>
      </c>
      <c r="M94" t="s">
        <v>9</v>
      </c>
      <c r="N94" t="s">
        <v>10</v>
      </c>
      <c r="O94" t="s">
        <v>11</v>
      </c>
      <c r="P94" t="s">
        <v>12</v>
      </c>
      <c r="Q94">
        <v>265172</v>
      </c>
    </row>
    <row r="95" spans="1:17">
      <c r="A95">
        <f t="shared" si="1"/>
        <v>92</v>
      </c>
      <c r="B95" t="s">
        <v>0</v>
      </c>
      <c r="C95" t="s">
        <v>15</v>
      </c>
      <c r="D95" t="s">
        <v>2</v>
      </c>
      <c r="E95" s="2" t="s">
        <v>13</v>
      </c>
      <c r="F95">
        <v>14739555</v>
      </c>
      <c r="G95">
        <v>14740019</v>
      </c>
      <c r="H95" s="1" t="s">
        <v>127</v>
      </c>
      <c r="I95" t="s">
        <v>5</v>
      </c>
      <c r="J95" s="6">
        <v>40657</v>
      </c>
      <c r="K95" t="s">
        <v>7</v>
      </c>
      <c r="L95" t="s">
        <v>8</v>
      </c>
      <c r="M95" t="s">
        <v>9</v>
      </c>
      <c r="N95" t="s">
        <v>10</v>
      </c>
      <c r="O95" t="s">
        <v>11</v>
      </c>
      <c r="P95" t="s">
        <v>12</v>
      </c>
      <c r="Q95">
        <v>265173</v>
      </c>
    </row>
    <row r="96" spans="1:17">
      <c r="A96">
        <f t="shared" si="1"/>
        <v>93</v>
      </c>
      <c r="B96" t="s">
        <v>0</v>
      </c>
      <c r="C96" t="s">
        <v>36</v>
      </c>
      <c r="D96" t="s">
        <v>2</v>
      </c>
      <c r="E96" s="2" t="s">
        <v>3</v>
      </c>
      <c r="F96">
        <v>14740205</v>
      </c>
      <c r="G96">
        <v>14740488</v>
      </c>
      <c r="H96" s="1" t="s">
        <v>128</v>
      </c>
      <c r="I96" t="s">
        <v>5</v>
      </c>
      <c r="J96" s="6">
        <v>40657</v>
      </c>
      <c r="K96" t="s">
        <v>7</v>
      </c>
      <c r="L96" t="s">
        <v>8</v>
      </c>
      <c r="M96" t="s">
        <v>9</v>
      </c>
      <c r="N96" t="s">
        <v>10</v>
      </c>
      <c r="O96" t="s">
        <v>11</v>
      </c>
      <c r="P96" t="s">
        <v>12</v>
      </c>
      <c r="Q96">
        <v>265174</v>
      </c>
    </row>
    <row r="97" spans="1:17">
      <c r="A97">
        <f t="shared" si="1"/>
        <v>94</v>
      </c>
      <c r="B97" t="s">
        <v>0</v>
      </c>
      <c r="C97" t="s">
        <v>45</v>
      </c>
      <c r="D97" t="s">
        <v>2</v>
      </c>
      <c r="E97" s="2" t="s">
        <v>13</v>
      </c>
      <c r="F97">
        <v>14743966</v>
      </c>
      <c r="G97">
        <v>14744062</v>
      </c>
      <c r="H97" t="s">
        <v>129</v>
      </c>
      <c r="I97" t="s">
        <v>5</v>
      </c>
      <c r="J97" s="6">
        <v>40626</v>
      </c>
      <c r="K97" t="s">
        <v>7</v>
      </c>
      <c r="L97" t="s">
        <v>8</v>
      </c>
      <c r="M97" t="s">
        <v>9</v>
      </c>
      <c r="N97" t="s">
        <v>10</v>
      </c>
      <c r="O97" t="s">
        <v>11</v>
      </c>
      <c r="P97" t="s">
        <v>12</v>
      </c>
      <c r="Q97">
        <v>265175</v>
      </c>
    </row>
    <row r="98" spans="1:17">
      <c r="A98">
        <f t="shared" si="1"/>
        <v>95</v>
      </c>
      <c r="B98" t="s">
        <v>0</v>
      </c>
      <c r="C98" t="s">
        <v>15</v>
      </c>
      <c r="D98" t="s">
        <v>2</v>
      </c>
      <c r="E98" s="2" t="s">
        <v>13</v>
      </c>
      <c r="F98">
        <v>14752215</v>
      </c>
      <c r="G98">
        <v>14752492</v>
      </c>
      <c r="H98" s="1" t="s">
        <v>130</v>
      </c>
      <c r="I98" t="s">
        <v>5</v>
      </c>
      <c r="J98" s="6">
        <v>40626</v>
      </c>
      <c r="K98" t="s">
        <v>7</v>
      </c>
      <c r="L98" t="s">
        <v>8</v>
      </c>
      <c r="M98" t="s">
        <v>9</v>
      </c>
      <c r="N98" t="s">
        <v>10</v>
      </c>
      <c r="O98" t="s">
        <v>11</v>
      </c>
      <c r="P98" t="s">
        <v>12</v>
      </c>
      <c r="Q98">
        <v>265176</v>
      </c>
    </row>
    <row r="99" spans="1:17">
      <c r="A99">
        <f t="shared" si="1"/>
        <v>96</v>
      </c>
      <c r="B99" t="s">
        <v>0</v>
      </c>
      <c r="C99" t="s">
        <v>15</v>
      </c>
      <c r="D99" t="s">
        <v>2</v>
      </c>
      <c r="E99" s="2" t="s">
        <v>3</v>
      </c>
      <c r="F99">
        <v>14752643</v>
      </c>
      <c r="G99">
        <v>14752948</v>
      </c>
      <c r="H99" s="1" t="s">
        <v>131</v>
      </c>
      <c r="I99" t="s">
        <v>5</v>
      </c>
      <c r="J99" s="6">
        <v>40626</v>
      </c>
      <c r="K99" t="s">
        <v>7</v>
      </c>
      <c r="L99" t="s">
        <v>8</v>
      </c>
      <c r="M99" t="s">
        <v>9</v>
      </c>
      <c r="N99" t="s">
        <v>10</v>
      </c>
      <c r="O99" t="s">
        <v>11</v>
      </c>
      <c r="P99" t="s">
        <v>12</v>
      </c>
      <c r="Q99">
        <v>265177</v>
      </c>
    </row>
    <row r="100" spans="1:17">
      <c r="A100">
        <f t="shared" si="1"/>
        <v>97</v>
      </c>
      <c r="B100" t="s">
        <v>0</v>
      </c>
      <c r="C100" t="s">
        <v>34</v>
      </c>
      <c r="D100" t="s">
        <v>2</v>
      </c>
      <c r="E100" s="2" t="s">
        <v>3</v>
      </c>
      <c r="F100">
        <v>14753339</v>
      </c>
      <c r="G100">
        <v>14753510</v>
      </c>
      <c r="H100" t="s">
        <v>132</v>
      </c>
      <c r="I100" t="s">
        <v>5</v>
      </c>
      <c r="J100" s="6">
        <v>40626</v>
      </c>
      <c r="K100" t="s">
        <v>7</v>
      </c>
      <c r="L100" t="s">
        <v>8</v>
      </c>
      <c r="M100" t="s">
        <v>9</v>
      </c>
      <c r="N100" t="s">
        <v>10</v>
      </c>
      <c r="O100" t="s">
        <v>11</v>
      </c>
      <c r="P100" t="s">
        <v>12</v>
      </c>
      <c r="Q100">
        <v>265178</v>
      </c>
    </row>
    <row r="101" spans="1:17">
      <c r="A101">
        <f t="shared" si="1"/>
        <v>98</v>
      </c>
      <c r="B101" t="s">
        <v>0</v>
      </c>
      <c r="C101" t="s">
        <v>1</v>
      </c>
      <c r="D101" t="s">
        <v>2</v>
      </c>
      <c r="E101" s="2" t="s">
        <v>3</v>
      </c>
      <c r="F101">
        <v>14756940</v>
      </c>
      <c r="G101">
        <v>14757262</v>
      </c>
      <c r="H101" s="1" t="s">
        <v>133</v>
      </c>
      <c r="I101" t="s">
        <v>5</v>
      </c>
      <c r="J101" s="6">
        <v>40626</v>
      </c>
      <c r="K101" t="s">
        <v>7</v>
      </c>
      <c r="L101" t="s">
        <v>8</v>
      </c>
      <c r="M101" t="s">
        <v>9</v>
      </c>
      <c r="N101" t="s">
        <v>10</v>
      </c>
      <c r="O101" t="s">
        <v>11</v>
      </c>
      <c r="P101" t="s">
        <v>12</v>
      </c>
      <c r="Q101">
        <v>265179</v>
      </c>
    </row>
    <row r="102" spans="1:17">
      <c r="A102">
        <f t="shared" si="1"/>
        <v>99</v>
      </c>
      <c r="B102" t="s">
        <v>0</v>
      </c>
      <c r="C102" t="s">
        <v>1</v>
      </c>
      <c r="D102" t="s">
        <v>2</v>
      </c>
      <c r="E102" s="2" t="s">
        <v>3</v>
      </c>
      <c r="F102">
        <v>14765100</v>
      </c>
      <c r="G102">
        <v>14765374</v>
      </c>
      <c r="H102" s="1" t="s">
        <v>134</v>
      </c>
      <c r="I102" t="s">
        <v>5</v>
      </c>
      <c r="J102" s="6">
        <v>40567</v>
      </c>
      <c r="K102" t="s">
        <v>7</v>
      </c>
      <c r="L102" t="s">
        <v>8</v>
      </c>
      <c r="M102" t="s">
        <v>9</v>
      </c>
      <c r="N102" t="s">
        <v>10</v>
      </c>
      <c r="O102" t="s">
        <v>11</v>
      </c>
      <c r="P102" t="s">
        <v>12</v>
      </c>
      <c r="Q102">
        <v>265180</v>
      </c>
    </row>
    <row r="103" spans="1:17">
      <c r="A103">
        <f t="shared" si="1"/>
        <v>100</v>
      </c>
      <c r="B103" t="s">
        <v>0</v>
      </c>
      <c r="C103" t="s">
        <v>15</v>
      </c>
      <c r="D103" t="s">
        <v>2</v>
      </c>
      <c r="E103" s="2" t="s">
        <v>13</v>
      </c>
      <c r="F103">
        <v>14785025</v>
      </c>
      <c r="G103">
        <v>14785323</v>
      </c>
      <c r="H103" s="1" t="s">
        <v>135</v>
      </c>
      <c r="I103" t="s">
        <v>5</v>
      </c>
      <c r="J103" s="6">
        <v>40567</v>
      </c>
      <c r="K103" t="s">
        <v>7</v>
      </c>
      <c r="L103" t="s">
        <v>8</v>
      </c>
      <c r="M103" t="s">
        <v>9</v>
      </c>
      <c r="N103" t="s">
        <v>10</v>
      </c>
      <c r="O103" t="s">
        <v>11</v>
      </c>
      <c r="P103" t="s">
        <v>12</v>
      </c>
      <c r="Q103">
        <v>265181</v>
      </c>
    </row>
    <row r="104" spans="1:17">
      <c r="A104">
        <f t="shared" si="1"/>
        <v>101</v>
      </c>
      <c r="B104" t="s">
        <v>0</v>
      </c>
      <c r="C104" t="s">
        <v>30</v>
      </c>
      <c r="D104" t="s">
        <v>2</v>
      </c>
      <c r="E104" s="2" t="s">
        <v>13</v>
      </c>
      <c r="F104">
        <v>14785410</v>
      </c>
      <c r="G104">
        <v>14785670</v>
      </c>
      <c r="H104" s="1" t="s">
        <v>136</v>
      </c>
      <c r="I104" t="s">
        <v>5</v>
      </c>
      <c r="J104" s="6">
        <v>40567</v>
      </c>
      <c r="K104" t="s">
        <v>7</v>
      </c>
      <c r="L104" t="s">
        <v>8</v>
      </c>
      <c r="M104" t="s">
        <v>9</v>
      </c>
      <c r="N104" t="s">
        <v>10</v>
      </c>
      <c r="O104" t="s">
        <v>11</v>
      </c>
      <c r="P104" t="s">
        <v>12</v>
      </c>
      <c r="Q104">
        <v>265182</v>
      </c>
    </row>
    <row r="105" spans="1:17">
      <c r="A105">
        <f t="shared" si="1"/>
        <v>102</v>
      </c>
      <c r="B105" t="s">
        <v>0</v>
      </c>
      <c r="C105" t="s">
        <v>15</v>
      </c>
      <c r="D105" t="s">
        <v>2</v>
      </c>
      <c r="E105" s="2" t="s">
        <v>3</v>
      </c>
      <c r="F105">
        <v>14788180</v>
      </c>
      <c r="G105">
        <v>14788477</v>
      </c>
      <c r="H105" s="1" t="s">
        <v>137</v>
      </c>
      <c r="I105" t="s">
        <v>5</v>
      </c>
      <c r="J105" s="6">
        <v>40567</v>
      </c>
      <c r="K105" t="s">
        <v>7</v>
      </c>
      <c r="L105" t="s">
        <v>8</v>
      </c>
      <c r="M105" t="s">
        <v>9</v>
      </c>
      <c r="N105" t="s">
        <v>10</v>
      </c>
      <c r="O105" t="s">
        <v>11</v>
      </c>
      <c r="P105" t="s">
        <v>12</v>
      </c>
      <c r="Q105">
        <v>265183</v>
      </c>
    </row>
    <row r="106" spans="1:17">
      <c r="A106">
        <f t="shared" si="1"/>
        <v>103</v>
      </c>
      <c r="B106" t="s">
        <v>0</v>
      </c>
      <c r="C106" t="s">
        <v>138</v>
      </c>
      <c r="D106" t="s">
        <v>2</v>
      </c>
      <c r="E106" s="2" t="s">
        <v>3</v>
      </c>
      <c r="F106">
        <v>14788994</v>
      </c>
      <c r="G106">
        <v>14789143</v>
      </c>
      <c r="H106" t="s">
        <v>139</v>
      </c>
      <c r="I106" t="s">
        <v>5</v>
      </c>
      <c r="J106" s="6">
        <v>40567</v>
      </c>
      <c r="K106" t="s">
        <v>7</v>
      </c>
      <c r="L106" t="s">
        <v>8</v>
      </c>
      <c r="M106" t="s">
        <v>9</v>
      </c>
      <c r="N106" t="s">
        <v>10</v>
      </c>
      <c r="O106" t="s">
        <v>11</v>
      </c>
      <c r="P106" t="s">
        <v>12</v>
      </c>
      <c r="Q106">
        <v>265184</v>
      </c>
    </row>
    <row r="107" spans="1:17">
      <c r="A107">
        <f t="shared" si="1"/>
        <v>104</v>
      </c>
      <c r="B107" t="s">
        <v>0</v>
      </c>
      <c r="C107" t="s">
        <v>15</v>
      </c>
      <c r="D107" t="s">
        <v>2</v>
      </c>
      <c r="E107" s="2" t="s">
        <v>3</v>
      </c>
      <c r="F107">
        <v>14790518</v>
      </c>
      <c r="G107">
        <v>14790824</v>
      </c>
      <c r="H107" s="1" t="s">
        <v>140</v>
      </c>
      <c r="I107" t="s">
        <v>5</v>
      </c>
      <c r="J107" s="6">
        <v>40567</v>
      </c>
      <c r="K107" t="s">
        <v>7</v>
      </c>
      <c r="L107" t="s">
        <v>8</v>
      </c>
      <c r="M107" t="s">
        <v>9</v>
      </c>
      <c r="N107" t="s">
        <v>10</v>
      </c>
      <c r="O107" t="s">
        <v>11</v>
      </c>
      <c r="P107" t="s">
        <v>12</v>
      </c>
      <c r="Q107">
        <v>265185</v>
      </c>
    </row>
    <row r="108" spans="1:17">
      <c r="A108">
        <f t="shared" si="1"/>
        <v>105</v>
      </c>
      <c r="B108" t="s">
        <v>0</v>
      </c>
      <c r="C108" t="s">
        <v>138</v>
      </c>
      <c r="D108" t="s">
        <v>2</v>
      </c>
      <c r="E108" s="2" t="s">
        <v>3</v>
      </c>
      <c r="F108">
        <v>14795718</v>
      </c>
      <c r="G108">
        <v>14795874</v>
      </c>
      <c r="H108" t="s">
        <v>141</v>
      </c>
      <c r="I108" t="s">
        <v>5</v>
      </c>
      <c r="J108" s="6">
        <v>40567</v>
      </c>
      <c r="K108" t="s">
        <v>7</v>
      </c>
      <c r="L108" t="s">
        <v>8</v>
      </c>
      <c r="M108" t="s">
        <v>9</v>
      </c>
      <c r="N108" t="s">
        <v>10</v>
      </c>
      <c r="O108" t="s">
        <v>11</v>
      </c>
      <c r="P108" t="s">
        <v>12</v>
      </c>
      <c r="Q108">
        <v>265186</v>
      </c>
    </row>
    <row r="109" spans="1:17">
      <c r="A109">
        <f t="shared" si="1"/>
        <v>106</v>
      </c>
      <c r="B109" t="s">
        <v>0</v>
      </c>
      <c r="C109" t="s">
        <v>138</v>
      </c>
      <c r="D109" t="s">
        <v>2</v>
      </c>
      <c r="E109" s="2" t="s">
        <v>3</v>
      </c>
      <c r="F109">
        <v>14797148</v>
      </c>
      <c r="G109">
        <v>14797279</v>
      </c>
      <c r="H109" t="s">
        <v>142</v>
      </c>
      <c r="I109" t="s">
        <v>5</v>
      </c>
      <c r="J109" s="6">
        <v>40567</v>
      </c>
      <c r="K109" t="s">
        <v>7</v>
      </c>
      <c r="L109" t="s">
        <v>8</v>
      </c>
      <c r="M109" t="s">
        <v>9</v>
      </c>
      <c r="N109" t="s">
        <v>10</v>
      </c>
      <c r="O109" t="s">
        <v>11</v>
      </c>
      <c r="P109" t="s">
        <v>12</v>
      </c>
      <c r="Q109">
        <v>265187</v>
      </c>
    </row>
    <row r="110" spans="1:17">
      <c r="A110">
        <f t="shared" si="1"/>
        <v>107</v>
      </c>
      <c r="B110" t="s">
        <v>0</v>
      </c>
      <c r="C110" t="s">
        <v>45</v>
      </c>
      <c r="D110" t="s">
        <v>2</v>
      </c>
      <c r="E110" s="2" t="s">
        <v>3</v>
      </c>
      <c r="F110">
        <v>14806066</v>
      </c>
      <c r="G110">
        <v>14806365</v>
      </c>
      <c r="H110" s="1" t="s">
        <v>143</v>
      </c>
      <c r="I110" t="s">
        <v>5</v>
      </c>
      <c r="J110" s="6">
        <v>40567</v>
      </c>
      <c r="K110" t="s">
        <v>7</v>
      </c>
      <c r="L110" t="s">
        <v>8</v>
      </c>
      <c r="M110" t="s">
        <v>9</v>
      </c>
      <c r="N110" t="s">
        <v>10</v>
      </c>
      <c r="O110" t="s">
        <v>11</v>
      </c>
      <c r="P110" t="s">
        <v>12</v>
      </c>
      <c r="Q110">
        <v>265188</v>
      </c>
    </row>
    <row r="111" spans="1:17">
      <c r="A111">
        <f t="shared" si="1"/>
        <v>108</v>
      </c>
      <c r="B111" t="s">
        <v>0</v>
      </c>
      <c r="C111" t="s">
        <v>28</v>
      </c>
      <c r="D111" t="s">
        <v>2</v>
      </c>
      <c r="E111" s="2" t="s">
        <v>3</v>
      </c>
      <c r="F111">
        <v>14809271</v>
      </c>
      <c r="G111">
        <v>14809386</v>
      </c>
      <c r="H111" t="s">
        <v>144</v>
      </c>
      <c r="I111" t="s">
        <v>5</v>
      </c>
      <c r="J111" s="6">
        <v>40567</v>
      </c>
      <c r="K111" t="s">
        <v>7</v>
      </c>
      <c r="L111" t="s">
        <v>8</v>
      </c>
      <c r="M111" t="s">
        <v>9</v>
      </c>
      <c r="N111" t="s">
        <v>10</v>
      </c>
      <c r="O111" t="s">
        <v>11</v>
      </c>
      <c r="P111" t="s">
        <v>12</v>
      </c>
      <c r="Q111">
        <v>265189</v>
      </c>
    </row>
    <row r="112" spans="1:17">
      <c r="A112">
        <f t="shared" si="1"/>
        <v>109</v>
      </c>
      <c r="B112" t="s">
        <v>0</v>
      </c>
      <c r="C112" t="s">
        <v>15</v>
      </c>
      <c r="D112" t="s">
        <v>2</v>
      </c>
      <c r="E112" s="2" t="s">
        <v>3</v>
      </c>
      <c r="F112">
        <v>14816747</v>
      </c>
      <c r="G112">
        <v>14817058</v>
      </c>
      <c r="H112" s="1" t="s">
        <v>145</v>
      </c>
      <c r="I112" t="s">
        <v>5</v>
      </c>
      <c r="J112" s="6">
        <v>40567</v>
      </c>
      <c r="K112" t="s">
        <v>7</v>
      </c>
      <c r="L112" t="s">
        <v>8</v>
      </c>
      <c r="M112" t="s">
        <v>9</v>
      </c>
      <c r="N112" t="s">
        <v>10</v>
      </c>
      <c r="O112" t="s">
        <v>11</v>
      </c>
      <c r="P112" t="s">
        <v>12</v>
      </c>
      <c r="Q112">
        <v>265190</v>
      </c>
    </row>
    <row r="113" spans="1:17">
      <c r="A113">
        <f t="shared" si="1"/>
        <v>110</v>
      </c>
      <c r="B113" t="s">
        <v>0</v>
      </c>
      <c r="C113" t="s">
        <v>99</v>
      </c>
      <c r="D113" t="s">
        <v>2</v>
      </c>
      <c r="E113" s="2" t="s">
        <v>3</v>
      </c>
      <c r="F113">
        <v>14817363</v>
      </c>
      <c r="G113">
        <v>14817521</v>
      </c>
      <c r="H113" t="s">
        <v>146</v>
      </c>
      <c r="I113" t="s">
        <v>5</v>
      </c>
      <c r="J113" s="6">
        <v>40567</v>
      </c>
      <c r="K113" t="s">
        <v>7</v>
      </c>
      <c r="L113" t="s">
        <v>8</v>
      </c>
      <c r="M113" t="s">
        <v>9</v>
      </c>
      <c r="N113" t="s">
        <v>10</v>
      </c>
      <c r="O113" t="s">
        <v>11</v>
      </c>
      <c r="P113" t="s">
        <v>12</v>
      </c>
      <c r="Q113">
        <v>265191</v>
      </c>
    </row>
    <row r="114" spans="1:17">
      <c r="A114">
        <f t="shared" si="1"/>
        <v>111</v>
      </c>
      <c r="B114" t="s">
        <v>0</v>
      </c>
      <c r="C114" t="s">
        <v>1</v>
      </c>
      <c r="D114" t="s">
        <v>2</v>
      </c>
      <c r="E114" s="2" t="s">
        <v>13</v>
      </c>
      <c r="F114">
        <v>14822203</v>
      </c>
      <c r="G114">
        <v>14822516</v>
      </c>
      <c r="H114" s="1" t="s">
        <v>147</v>
      </c>
      <c r="I114" t="s">
        <v>5</v>
      </c>
      <c r="J114" s="6">
        <v>40567</v>
      </c>
      <c r="K114" t="s">
        <v>7</v>
      </c>
      <c r="L114" t="s">
        <v>8</v>
      </c>
      <c r="M114" t="s">
        <v>9</v>
      </c>
      <c r="N114" t="s">
        <v>10</v>
      </c>
      <c r="O114" t="s">
        <v>11</v>
      </c>
      <c r="P114" t="s">
        <v>12</v>
      </c>
      <c r="Q114">
        <v>265192</v>
      </c>
    </row>
    <row r="115" spans="1:17">
      <c r="A115">
        <f t="shared" si="1"/>
        <v>112</v>
      </c>
      <c r="B115" t="s">
        <v>0</v>
      </c>
      <c r="C115" t="s">
        <v>34</v>
      </c>
      <c r="D115" t="s">
        <v>2</v>
      </c>
      <c r="E115" s="2" t="s">
        <v>13</v>
      </c>
      <c r="F115">
        <v>14825455</v>
      </c>
      <c r="G115">
        <v>14825757</v>
      </c>
      <c r="H115" s="1" t="s">
        <v>148</v>
      </c>
      <c r="I115" t="s">
        <v>5</v>
      </c>
      <c r="J115" s="6">
        <v>40567</v>
      </c>
      <c r="K115" t="s">
        <v>7</v>
      </c>
      <c r="L115" t="s">
        <v>8</v>
      </c>
      <c r="M115" t="s">
        <v>9</v>
      </c>
      <c r="N115" t="s">
        <v>10</v>
      </c>
      <c r="O115" t="s">
        <v>11</v>
      </c>
      <c r="P115" t="s">
        <v>12</v>
      </c>
      <c r="Q115">
        <v>265193</v>
      </c>
    </row>
    <row r="116" spans="1:17">
      <c r="A116">
        <f t="shared" si="1"/>
        <v>113</v>
      </c>
      <c r="B116" t="s">
        <v>0</v>
      </c>
      <c r="C116" t="s">
        <v>30</v>
      </c>
      <c r="D116" t="s">
        <v>2</v>
      </c>
      <c r="E116" s="2" t="s">
        <v>3</v>
      </c>
      <c r="F116">
        <v>14845549</v>
      </c>
      <c r="G116">
        <v>14845814</v>
      </c>
      <c r="H116" s="1" t="s">
        <v>149</v>
      </c>
      <c r="I116" t="s">
        <v>5</v>
      </c>
      <c r="J116" s="6">
        <v>40567</v>
      </c>
      <c r="K116" t="s">
        <v>7</v>
      </c>
      <c r="L116" t="s">
        <v>8</v>
      </c>
      <c r="M116" t="s">
        <v>9</v>
      </c>
      <c r="N116" t="s">
        <v>10</v>
      </c>
      <c r="O116" t="s">
        <v>11</v>
      </c>
      <c r="P116" t="s">
        <v>12</v>
      </c>
      <c r="Q116">
        <v>265194</v>
      </c>
    </row>
    <row r="118" spans="1:17" ht="15">
      <c r="A118" s="17"/>
      <c r="B118" s="21" t="s">
        <v>176</v>
      </c>
      <c r="C118" s="17"/>
      <c r="D118" s="17"/>
      <c r="E118" s="18"/>
      <c r="F118" s="17"/>
      <c r="G118" s="17"/>
      <c r="J118" t="s">
        <v>156</v>
      </c>
    </row>
    <row r="119" spans="1:17">
      <c r="A119" s="17"/>
      <c r="B119" s="17" t="s">
        <v>151</v>
      </c>
      <c r="C119" s="17" t="s">
        <v>150</v>
      </c>
      <c r="D119" s="17" t="s">
        <v>152</v>
      </c>
      <c r="E119" s="18" t="s">
        <v>153</v>
      </c>
      <c r="F119" s="17" t="s">
        <v>154</v>
      </c>
      <c r="G119" s="17" t="s">
        <v>155</v>
      </c>
      <c r="J119" t="s">
        <v>157</v>
      </c>
    </row>
    <row r="120" spans="1:17">
      <c r="A120" s="17">
        <v>34</v>
      </c>
      <c r="B120" s="17" t="s">
        <v>0</v>
      </c>
      <c r="C120" s="17" t="s">
        <v>58</v>
      </c>
      <c r="D120" s="17" t="s">
        <v>2</v>
      </c>
      <c r="E120" s="18" t="s">
        <v>3</v>
      </c>
      <c r="F120" s="17">
        <v>14386039</v>
      </c>
      <c r="G120" s="17">
        <v>14386083</v>
      </c>
      <c r="H120" t="s">
        <v>59</v>
      </c>
      <c r="I120" t="s">
        <v>5</v>
      </c>
      <c r="J120" t="s">
        <v>55</v>
      </c>
      <c r="K120">
        <v>1</v>
      </c>
    </row>
    <row r="121" spans="1:17">
      <c r="A121" s="17">
        <v>103</v>
      </c>
      <c r="B121" s="17" t="s">
        <v>0</v>
      </c>
      <c r="C121" s="17" t="s">
        <v>138</v>
      </c>
      <c r="D121" s="17" t="s">
        <v>2</v>
      </c>
      <c r="E121" s="18" t="s">
        <v>3</v>
      </c>
      <c r="F121" s="17">
        <v>14788994</v>
      </c>
      <c r="G121" s="17">
        <v>14789143</v>
      </c>
      <c r="H121" t="s">
        <v>139</v>
      </c>
      <c r="I121" t="s">
        <v>5</v>
      </c>
      <c r="J121">
        <v>40567</v>
      </c>
      <c r="K121">
        <v>1</v>
      </c>
    </row>
    <row r="122" spans="1:17">
      <c r="A122" s="17">
        <v>105</v>
      </c>
      <c r="B122" s="17" t="s">
        <v>0</v>
      </c>
      <c r="C122" s="17" t="s">
        <v>138</v>
      </c>
      <c r="D122" s="17" t="s">
        <v>2</v>
      </c>
      <c r="E122" s="18" t="s">
        <v>3</v>
      </c>
      <c r="F122" s="17">
        <v>14795718</v>
      </c>
      <c r="G122" s="17">
        <v>14795874</v>
      </c>
      <c r="H122" t="s">
        <v>141</v>
      </c>
      <c r="I122" t="s">
        <v>5</v>
      </c>
      <c r="J122">
        <v>40567</v>
      </c>
      <c r="K122">
        <v>2</v>
      </c>
    </row>
    <row r="123" spans="1:17">
      <c r="A123" s="17">
        <v>106</v>
      </c>
      <c r="B123" s="17" t="s">
        <v>0</v>
      </c>
      <c r="C123" s="17" t="s">
        <v>138</v>
      </c>
      <c r="D123" s="17" t="s">
        <v>2</v>
      </c>
      <c r="E123" s="18" t="s">
        <v>3</v>
      </c>
      <c r="F123" s="17">
        <v>14797148</v>
      </c>
      <c r="G123" s="17">
        <v>14797279</v>
      </c>
      <c r="H123" t="s">
        <v>142</v>
      </c>
      <c r="I123" t="s">
        <v>5</v>
      </c>
      <c r="J123">
        <v>40567</v>
      </c>
      <c r="K123">
        <v>3</v>
      </c>
    </row>
    <row r="124" spans="1:17">
      <c r="A124" s="17">
        <v>14</v>
      </c>
      <c r="B124" s="17" t="s">
        <v>0</v>
      </c>
      <c r="C124" s="17" t="s">
        <v>34</v>
      </c>
      <c r="D124" s="17" t="s">
        <v>2</v>
      </c>
      <c r="E124" s="18" t="s">
        <v>3</v>
      </c>
      <c r="F124" s="17">
        <v>14256096</v>
      </c>
      <c r="G124" s="17">
        <v>14256416</v>
      </c>
      <c r="H124" t="s">
        <v>35</v>
      </c>
      <c r="I124" t="s">
        <v>5</v>
      </c>
      <c r="J124" t="s">
        <v>26</v>
      </c>
      <c r="K124">
        <v>1</v>
      </c>
    </row>
    <row r="125" spans="1:17">
      <c r="A125" s="17">
        <v>20</v>
      </c>
      <c r="B125" s="17" t="s">
        <v>0</v>
      </c>
      <c r="C125" s="17" t="s">
        <v>34</v>
      </c>
      <c r="D125" s="17" t="s">
        <v>2</v>
      </c>
      <c r="E125" s="18" t="s">
        <v>13</v>
      </c>
      <c r="F125" s="17">
        <v>14279213</v>
      </c>
      <c r="G125" s="17">
        <v>14279524</v>
      </c>
      <c r="H125" t="s">
        <v>42</v>
      </c>
      <c r="I125" t="s">
        <v>5</v>
      </c>
      <c r="J125" t="s">
        <v>26</v>
      </c>
      <c r="K125">
        <f>K124+1</f>
        <v>2</v>
      </c>
    </row>
    <row r="126" spans="1:17">
      <c r="A126" s="17">
        <v>24</v>
      </c>
      <c r="B126" s="17" t="s">
        <v>0</v>
      </c>
      <c r="C126" s="17" t="s">
        <v>34</v>
      </c>
      <c r="D126" s="17" t="s">
        <v>2</v>
      </c>
      <c r="E126" s="18" t="s">
        <v>13</v>
      </c>
      <c r="F126" s="17">
        <v>14315084</v>
      </c>
      <c r="G126" s="17">
        <v>14315385</v>
      </c>
      <c r="H126" t="s">
        <v>47</v>
      </c>
      <c r="I126" t="s">
        <v>5</v>
      </c>
      <c r="J126" t="s">
        <v>26</v>
      </c>
      <c r="K126">
        <f t="shared" ref="K126:K189" si="2">K125+1</f>
        <v>3</v>
      </c>
    </row>
    <row r="127" spans="1:17">
      <c r="A127" s="17">
        <v>26</v>
      </c>
      <c r="B127" s="17" t="s">
        <v>0</v>
      </c>
      <c r="C127" s="17" t="s">
        <v>34</v>
      </c>
      <c r="D127" s="17" t="s">
        <v>2</v>
      </c>
      <c r="E127" s="18" t="s">
        <v>3</v>
      </c>
      <c r="F127" s="17">
        <v>14317580</v>
      </c>
      <c r="G127" s="17">
        <v>14317875</v>
      </c>
      <c r="H127" t="s">
        <v>49</v>
      </c>
      <c r="I127" t="s">
        <v>5</v>
      </c>
      <c r="J127" t="s">
        <v>26</v>
      </c>
      <c r="K127">
        <f t="shared" si="2"/>
        <v>4</v>
      </c>
    </row>
    <row r="128" spans="1:17">
      <c r="A128" s="17">
        <v>27</v>
      </c>
      <c r="B128" s="17" t="s">
        <v>0</v>
      </c>
      <c r="C128" s="17" t="s">
        <v>34</v>
      </c>
      <c r="D128" s="17" t="s">
        <v>2</v>
      </c>
      <c r="E128" s="18" t="s">
        <v>13</v>
      </c>
      <c r="F128" s="17">
        <v>14327159</v>
      </c>
      <c r="G128" s="17">
        <v>14327450</v>
      </c>
      <c r="H128" t="s">
        <v>50</v>
      </c>
      <c r="I128" t="s">
        <v>5</v>
      </c>
      <c r="J128" t="s">
        <v>26</v>
      </c>
      <c r="K128">
        <f t="shared" si="2"/>
        <v>5</v>
      </c>
    </row>
    <row r="129" spans="1:11">
      <c r="A129" s="17">
        <v>37</v>
      </c>
      <c r="B129" s="17" t="s">
        <v>0</v>
      </c>
      <c r="C129" s="17" t="s">
        <v>34</v>
      </c>
      <c r="D129" s="17" t="s">
        <v>2</v>
      </c>
      <c r="E129" s="18" t="s">
        <v>3</v>
      </c>
      <c r="F129" s="17">
        <v>14393583</v>
      </c>
      <c r="G129" s="17">
        <v>14393866</v>
      </c>
      <c r="H129" t="s">
        <v>63</v>
      </c>
      <c r="I129" t="s">
        <v>5</v>
      </c>
      <c r="J129" t="s">
        <v>55</v>
      </c>
      <c r="K129">
        <f t="shared" si="2"/>
        <v>6</v>
      </c>
    </row>
    <row r="130" spans="1:11">
      <c r="A130" s="17">
        <v>39</v>
      </c>
      <c r="B130" s="17" t="s">
        <v>0</v>
      </c>
      <c r="C130" s="17" t="s">
        <v>34</v>
      </c>
      <c r="D130" s="17" t="s">
        <v>2</v>
      </c>
      <c r="E130" s="18" t="s">
        <v>13</v>
      </c>
      <c r="F130" s="17">
        <v>14397551</v>
      </c>
      <c r="G130" s="17">
        <v>14397861</v>
      </c>
      <c r="H130" t="s">
        <v>65</v>
      </c>
      <c r="I130" t="s">
        <v>5</v>
      </c>
      <c r="J130" t="s">
        <v>55</v>
      </c>
      <c r="K130">
        <f t="shared" si="2"/>
        <v>7</v>
      </c>
    </row>
    <row r="131" spans="1:11">
      <c r="A131" s="17">
        <v>58</v>
      </c>
      <c r="B131" s="17" t="s">
        <v>0</v>
      </c>
      <c r="C131" s="17" t="s">
        <v>34</v>
      </c>
      <c r="D131" s="17" t="s">
        <v>2</v>
      </c>
      <c r="E131" s="18" t="s">
        <v>3</v>
      </c>
      <c r="F131" s="17">
        <v>14521997</v>
      </c>
      <c r="G131" s="17">
        <v>14522297</v>
      </c>
      <c r="H131" t="s">
        <v>87</v>
      </c>
      <c r="I131" t="s">
        <v>5</v>
      </c>
      <c r="J131" t="s">
        <v>79</v>
      </c>
      <c r="K131">
        <f t="shared" si="2"/>
        <v>8</v>
      </c>
    </row>
    <row r="132" spans="1:11">
      <c r="A132" s="17">
        <v>74</v>
      </c>
      <c r="B132" s="17" t="s">
        <v>0</v>
      </c>
      <c r="C132" s="17" t="s">
        <v>34</v>
      </c>
      <c r="D132" s="17" t="s">
        <v>2</v>
      </c>
      <c r="E132" s="18" t="s">
        <v>13</v>
      </c>
      <c r="F132" s="17">
        <v>14630866</v>
      </c>
      <c r="G132" s="17">
        <v>14631173</v>
      </c>
      <c r="H132" t="s">
        <v>108</v>
      </c>
      <c r="I132" t="s">
        <v>5</v>
      </c>
      <c r="J132" t="s">
        <v>109</v>
      </c>
      <c r="K132">
        <f t="shared" si="2"/>
        <v>9</v>
      </c>
    </row>
    <row r="133" spans="1:11">
      <c r="A133" s="17">
        <v>97</v>
      </c>
      <c r="B133" s="17" t="s">
        <v>0</v>
      </c>
      <c r="C133" s="17" t="s">
        <v>34</v>
      </c>
      <c r="D133" s="17" t="s">
        <v>2</v>
      </c>
      <c r="E133" s="18" t="s">
        <v>3</v>
      </c>
      <c r="F133" s="17">
        <v>14753339</v>
      </c>
      <c r="G133" s="17">
        <v>14753510</v>
      </c>
      <c r="H133" t="s">
        <v>132</v>
      </c>
      <c r="I133" t="s">
        <v>5</v>
      </c>
      <c r="J133">
        <v>40626</v>
      </c>
      <c r="K133">
        <f t="shared" si="2"/>
        <v>10</v>
      </c>
    </row>
    <row r="134" spans="1:11">
      <c r="A134" s="17">
        <v>112</v>
      </c>
      <c r="B134" s="17" t="s">
        <v>0</v>
      </c>
      <c r="C134" s="17" t="s">
        <v>34</v>
      </c>
      <c r="D134" s="17" t="s">
        <v>2</v>
      </c>
      <c r="E134" s="18" t="s">
        <v>13</v>
      </c>
      <c r="F134" s="17">
        <v>14825455</v>
      </c>
      <c r="G134" s="17">
        <v>14825757</v>
      </c>
      <c r="H134" t="s">
        <v>148</v>
      </c>
      <c r="I134" t="s">
        <v>5</v>
      </c>
      <c r="J134">
        <v>40567</v>
      </c>
      <c r="K134">
        <f t="shared" si="2"/>
        <v>11</v>
      </c>
    </row>
    <row r="135" spans="1:11">
      <c r="A135" s="17">
        <v>11</v>
      </c>
      <c r="B135" s="17" t="s">
        <v>0</v>
      </c>
      <c r="C135" s="17" t="s">
        <v>30</v>
      </c>
      <c r="D135" s="17" t="s">
        <v>2</v>
      </c>
      <c r="E135" s="18" t="s">
        <v>3</v>
      </c>
      <c r="F135" s="17">
        <v>14237315</v>
      </c>
      <c r="G135" s="17">
        <v>14237547</v>
      </c>
      <c r="H135" t="s">
        <v>31</v>
      </c>
      <c r="I135" t="s">
        <v>5</v>
      </c>
      <c r="J135" t="s">
        <v>26</v>
      </c>
      <c r="K135">
        <f t="shared" si="2"/>
        <v>12</v>
      </c>
    </row>
    <row r="136" spans="1:11">
      <c r="A136" s="17">
        <v>16</v>
      </c>
      <c r="B136" s="17" t="s">
        <v>0</v>
      </c>
      <c r="C136" s="17" t="s">
        <v>30</v>
      </c>
      <c r="D136" s="17" t="s">
        <v>2</v>
      </c>
      <c r="E136" s="18" t="s">
        <v>13</v>
      </c>
      <c r="F136" s="17">
        <v>14263034</v>
      </c>
      <c r="G136" s="17">
        <v>14263297</v>
      </c>
      <c r="H136" t="s">
        <v>38</v>
      </c>
      <c r="I136" t="s">
        <v>5</v>
      </c>
      <c r="J136" t="s">
        <v>26</v>
      </c>
      <c r="K136">
        <f t="shared" si="2"/>
        <v>13</v>
      </c>
    </row>
    <row r="137" spans="1:11">
      <c r="A137" s="17">
        <v>25</v>
      </c>
      <c r="B137" s="17" t="s">
        <v>0</v>
      </c>
      <c r="C137" s="17" t="s">
        <v>30</v>
      </c>
      <c r="D137" s="17" t="s">
        <v>2</v>
      </c>
      <c r="E137" s="18" t="s">
        <v>13</v>
      </c>
      <c r="F137" s="17">
        <v>14317001</v>
      </c>
      <c r="G137" s="17">
        <v>14317302</v>
      </c>
      <c r="H137" t="s">
        <v>48</v>
      </c>
      <c r="I137" t="s">
        <v>5</v>
      </c>
      <c r="J137" t="s">
        <v>26</v>
      </c>
      <c r="K137">
        <f t="shared" si="2"/>
        <v>14</v>
      </c>
    </row>
    <row r="138" spans="1:11">
      <c r="A138" s="17">
        <v>30</v>
      </c>
      <c r="B138" s="17" t="s">
        <v>0</v>
      </c>
      <c r="C138" s="17" t="s">
        <v>30</v>
      </c>
      <c r="D138" s="17" t="s">
        <v>2</v>
      </c>
      <c r="E138" s="18" t="s">
        <v>3</v>
      </c>
      <c r="F138" s="17">
        <v>14341901</v>
      </c>
      <c r="G138" s="17">
        <v>14342193</v>
      </c>
      <c r="H138" t="s">
        <v>53</v>
      </c>
      <c r="I138" t="s">
        <v>5</v>
      </c>
      <c r="J138" t="s">
        <v>26</v>
      </c>
      <c r="K138">
        <f t="shared" si="2"/>
        <v>15</v>
      </c>
    </row>
    <row r="139" spans="1:11">
      <c r="A139" s="17">
        <v>52</v>
      </c>
      <c r="B139" s="17" t="s">
        <v>0</v>
      </c>
      <c r="C139" s="17" t="s">
        <v>30</v>
      </c>
      <c r="D139" s="17" t="s">
        <v>2</v>
      </c>
      <c r="E139" s="18" t="s">
        <v>3</v>
      </c>
      <c r="F139" s="17">
        <v>14493734</v>
      </c>
      <c r="G139" s="17">
        <v>14494062</v>
      </c>
      <c r="H139" t="s">
        <v>80</v>
      </c>
      <c r="I139" t="s">
        <v>5</v>
      </c>
      <c r="J139" t="s">
        <v>79</v>
      </c>
      <c r="K139">
        <f t="shared" si="2"/>
        <v>16</v>
      </c>
    </row>
    <row r="140" spans="1:11">
      <c r="A140" s="17">
        <v>57</v>
      </c>
      <c r="B140" s="17" t="s">
        <v>0</v>
      </c>
      <c r="C140" s="17" t="s">
        <v>30</v>
      </c>
      <c r="D140" s="17" t="s">
        <v>2</v>
      </c>
      <c r="E140" s="18" t="s">
        <v>13</v>
      </c>
      <c r="F140" s="17">
        <v>14520922</v>
      </c>
      <c r="G140" s="17">
        <v>14521195</v>
      </c>
      <c r="H140" t="s">
        <v>86</v>
      </c>
      <c r="I140" t="s">
        <v>5</v>
      </c>
      <c r="J140" t="s">
        <v>79</v>
      </c>
      <c r="K140">
        <f t="shared" si="2"/>
        <v>17</v>
      </c>
    </row>
    <row r="141" spans="1:11">
      <c r="A141" s="17">
        <v>60</v>
      </c>
      <c r="B141" s="17" t="s">
        <v>0</v>
      </c>
      <c r="C141" s="17" t="s">
        <v>30</v>
      </c>
      <c r="D141" s="17" t="s">
        <v>2</v>
      </c>
      <c r="E141" s="18" t="s">
        <v>13</v>
      </c>
      <c r="F141" s="17">
        <v>14541238</v>
      </c>
      <c r="G141" s="17">
        <v>14541548</v>
      </c>
      <c r="H141" t="s">
        <v>89</v>
      </c>
      <c r="I141" t="s">
        <v>5</v>
      </c>
      <c r="J141" t="s">
        <v>79</v>
      </c>
      <c r="K141">
        <f t="shared" si="2"/>
        <v>18</v>
      </c>
    </row>
    <row r="142" spans="1:11">
      <c r="A142" s="17">
        <v>64</v>
      </c>
      <c r="B142" s="17" t="s">
        <v>0</v>
      </c>
      <c r="C142" s="17" t="s">
        <v>30</v>
      </c>
      <c r="D142" s="17" t="s">
        <v>2</v>
      </c>
      <c r="E142" s="18" t="s">
        <v>13</v>
      </c>
      <c r="F142" s="17">
        <v>14549318</v>
      </c>
      <c r="G142" s="17">
        <v>14549622</v>
      </c>
      <c r="H142" t="s">
        <v>94</v>
      </c>
      <c r="I142" t="s">
        <v>5</v>
      </c>
      <c r="J142" t="s">
        <v>79</v>
      </c>
      <c r="K142">
        <f t="shared" si="2"/>
        <v>19</v>
      </c>
    </row>
    <row r="143" spans="1:11">
      <c r="A143" s="17">
        <v>87</v>
      </c>
      <c r="B143" s="17" t="s">
        <v>0</v>
      </c>
      <c r="C143" s="17" t="s">
        <v>30</v>
      </c>
      <c r="D143" s="17" t="s">
        <v>2</v>
      </c>
      <c r="E143" s="18" t="s">
        <v>13</v>
      </c>
      <c r="F143" s="17">
        <v>14731038</v>
      </c>
      <c r="G143" s="17">
        <v>14731352</v>
      </c>
      <c r="H143" t="s">
        <v>122</v>
      </c>
      <c r="I143" t="s">
        <v>5</v>
      </c>
      <c r="J143">
        <v>40657</v>
      </c>
      <c r="K143">
        <f t="shared" si="2"/>
        <v>20</v>
      </c>
    </row>
    <row r="144" spans="1:11">
      <c r="A144" s="17">
        <v>101</v>
      </c>
      <c r="B144" s="17" t="s">
        <v>0</v>
      </c>
      <c r="C144" s="17" t="s">
        <v>30</v>
      </c>
      <c r="D144" s="17" t="s">
        <v>2</v>
      </c>
      <c r="E144" s="18" t="s">
        <v>13</v>
      </c>
      <c r="F144" s="17">
        <v>14785410</v>
      </c>
      <c r="G144" s="17">
        <v>14785670</v>
      </c>
      <c r="H144" t="s">
        <v>136</v>
      </c>
      <c r="I144" t="s">
        <v>5</v>
      </c>
      <c r="J144">
        <v>40567</v>
      </c>
      <c r="K144">
        <f t="shared" si="2"/>
        <v>21</v>
      </c>
    </row>
    <row r="145" spans="1:11">
      <c r="A145" s="17">
        <v>113</v>
      </c>
      <c r="B145" s="17" t="s">
        <v>0</v>
      </c>
      <c r="C145" s="17" t="s">
        <v>30</v>
      </c>
      <c r="D145" s="17" t="s">
        <v>2</v>
      </c>
      <c r="E145" s="18" t="s">
        <v>3</v>
      </c>
      <c r="F145" s="17">
        <v>14845549</v>
      </c>
      <c r="G145" s="17">
        <v>14845814</v>
      </c>
      <c r="H145" t="s">
        <v>149</v>
      </c>
      <c r="I145" t="s">
        <v>5</v>
      </c>
      <c r="J145">
        <v>40567</v>
      </c>
      <c r="K145">
        <f t="shared" si="2"/>
        <v>22</v>
      </c>
    </row>
    <row r="146" spans="1:11">
      <c r="A146" s="17">
        <v>55</v>
      </c>
      <c r="B146" s="17" t="s">
        <v>0</v>
      </c>
      <c r="C146" s="17" t="s">
        <v>83</v>
      </c>
      <c r="D146" s="17" t="s">
        <v>2</v>
      </c>
      <c r="E146" s="18" t="s">
        <v>13</v>
      </c>
      <c r="F146" s="17">
        <v>14516046</v>
      </c>
      <c r="G146" s="17">
        <v>14516176</v>
      </c>
      <c r="H146" t="s">
        <v>84</v>
      </c>
      <c r="I146" t="s">
        <v>5</v>
      </c>
      <c r="J146" t="s">
        <v>79</v>
      </c>
      <c r="K146">
        <f t="shared" si="2"/>
        <v>23</v>
      </c>
    </row>
    <row r="147" spans="1:11">
      <c r="A147" s="17">
        <v>23</v>
      </c>
      <c r="B147" s="17" t="s">
        <v>0</v>
      </c>
      <c r="C147" s="17" t="s">
        <v>45</v>
      </c>
      <c r="D147" s="17" t="s">
        <v>2</v>
      </c>
      <c r="E147" s="18" t="s">
        <v>3</v>
      </c>
      <c r="F147" s="17">
        <v>14302189</v>
      </c>
      <c r="G147" s="17">
        <v>14302479</v>
      </c>
      <c r="H147" t="s">
        <v>46</v>
      </c>
      <c r="I147" t="s">
        <v>5</v>
      </c>
      <c r="J147" t="s">
        <v>26</v>
      </c>
      <c r="K147">
        <v>1</v>
      </c>
    </row>
    <row r="148" spans="1:11">
      <c r="A148" s="17">
        <v>48</v>
      </c>
      <c r="B148" s="17" t="s">
        <v>0</v>
      </c>
      <c r="C148" s="17" t="s">
        <v>45</v>
      </c>
      <c r="D148" s="17" t="s">
        <v>2</v>
      </c>
      <c r="E148" s="18" t="s">
        <v>13</v>
      </c>
      <c r="F148" s="17">
        <v>14472427</v>
      </c>
      <c r="G148" s="17">
        <v>14472549</v>
      </c>
      <c r="H148" t="s">
        <v>75</v>
      </c>
      <c r="I148" t="s">
        <v>5</v>
      </c>
      <c r="J148" t="s">
        <v>55</v>
      </c>
      <c r="K148">
        <f t="shared" si="2"/>
        <v>2</v>
      </c>
    </row>
    <row r="149" spans="1:11">
      <c r="A149" s="17">
        <v>49</v>
      </c>
      <c r="B149" s="17" t="s">
        <v>0</v>
      </c>
      <c r="C149" s="17" t="s">
        <v>45</v>
      </c>
      <c r="D149" s="17" t="s">
        <v>2</v>
      </c>
      <c r="E149" s="18" t="s">
        <v>13</v>
      </c>
      <c r="F149" s="17">
        <v>14472806</v>
      </c>
      <c r="G149" s="17">
        <v>14472977</v>
      </c>
      <c r="H149" t="s">
        <v>76</v>
      </c>
      <c r="I149" t="s">
        <v>5</v>
      </c>
      <c r="J149" t="s">
        <v>55</v>
      </c>
      <c r="K149">
        <f t="shared" si="2"/>
        <v>3</v>
      </c>
    </row>
    <row r="150" spans="1:11">
      <c r="A150" s="17">
        <v>65</v>
      </c>
      <c r="B150" s="17" t="s">
        <v>0</v>
      </c>
      <c r="C150" s="17" t="s">
        <v>45</v>
      </c>
      <c r="D150" s="17" t="s">
        <v>2</v>
      </c>
      <c r="E150" s="18" t="s">
        <v>13</v>
      </c>
      <c r="F150" s="17">
        <v>14555857</v>
      </c>
      <c r="G150" s="17">
        <v>14556153</v>
      </c>
      <c r="H150" t="s">
        <v>95</v>
      </c>
      <c r="I150" t="s">
        <v>5</v>
      </c>
      <c r="J150" t="s">
        <v>79</v>
      </c>
      <c r="K150">
        <f t="shared" si="2"/>
        <v>4</v>
      </c>
    </row>
    <row r="151" spans="1:11">
      <c r="A151" s="17">
        <v>86</v>
      </c>
      <c r="B151" s="17" t="s">
        <v>0</v>
      </c>
      <c r="C151" s="17" t="s">
        <v>45</v>
      </c>
      <c r="D151" s="17" t="s">
        <v>2</v>
      </c>
      <c r="E151" s="18" t="s">
        <v>13</v>
      </c>
      <c r="F151" s="17">
        <v>14728682</v>
      </c>
      <c r="G151" s="17">
        <v>14728994</v>
      </c>
      <c r="H151" t="s">
        <v>121</v>
      </c>
      <c r="I151" t="s">
        <v>5</v>
      </c>
      <c r="J151">
        <v>40657</v>
      </c>
      <c r="K151">
        <f t="shared" si="2"/>
        <v>5</v>
      </c>
    </row>
    <row r="152" spans="1:11">
      <c r="A152" s="17">
        <v>94</v>
      </c>
      <c r="B152" s="17" t="s">
        <v>0</v>
      </c>
      <c r="C152" s="17" t="s">
        <v>45</v>
      </c>
      <c r="D152" s="17" t="s">
        <v>2</v>
      </c>
      <c r="E152" s="18" t="s">
        <v>13</v>
      </c>
      <c r="F152" s="17">
        <v>14743966</v>
      </c>
      <c r="G152" s="17">
        <v>14744062</v>
      </c>
      <c r="H152" t="s">
        <v>129</v>
      </c>
      <c r="I152" t="s">
        <v>5</v>
      </c>
      <c r="J152">
        <v>40626</v>
      </c>
      <c r="K152">
        <f t="shared" si="2"/>
        <v>6</v>
      </c>
    </row>
    <row r="153" spans="1:11">
      <c r="A153" s="17">
        <v>107</v>
      </c>
      <c r="B153" s="17" t="s">
        <v>0</v>
      </c>
      <c r="C153" s="17" t="s">
        <v>45</v>
      </c>
      <c r="D153" s="17" t="s">
        <v>2</v>
      </c>
      <c r="E153" s="18" t="s">
        <v>3</v>
      </c>
      <c r="F153" s="17">
        <v>14806066</v>
      </c>
      <c r="G153" s="17">
        <v>14806365</v>
      </c>
      <c r="H153" t="s">
        <v>143</v>
      </c>
      <c r="I153" t="s">
        <v>5</v>
      </c>
      <c r="J153">
        <v>40567</v>
      </c>
      <c r="K153">
        <f t="shared" si="2"/>
        <v>7</v>
      </c>
    </row>
    <row r="154" spans="1:11">
      <c r="A154" s="17">
        <v>15</v>
      </c>
      <c r="B154" s="17" t="s">
        <v>0</v>
      </c>
      <c r="C154" s="17" t="s">
        <v>36</v>
      </c>
      <c r="D154" s="17" t="s">
        <v>2</v>
      </c>
      <c r="E154" s="18" t="s">
        <v>3</v>
      </c>
      <c r="F154" s="17">
        <v>14259189</v>
      </c>
      <c r="G154" s="17">
        <v>14259481</v>
      </c>
      <c r="H154" t="s">
        <v>37</v>
      </c>
      <c r="I154" t="s">
        <v>5</v>
      </c>
      <c r="J154" t="s">
        <v>26</v>
      </c>
      <c r="K154">
        <f t="shared" si="2"/>
        <v>8</v>
      </c>
    </row>
    <row r="155" spans="1:11">
      <c r="A155" s="17">
        <v>36</v>
      </c>
      <c r="B155" s="17" t="s">
        <v>0</v>
      </c>
      <c r="C155" s="17" t="s">
        <v>36</v>
      </c>
      <c r="D155" s="17" t="s">
        <v>2</v>
      </c>
      <c r="E155" s="18" t="s">
        <v>13</v>
      </c>
      <c r="F155" s="17">
        <v>14393292</v>
      </c>
      <c r="G155" s="17">
        <v>14393582</v>
      </c>
      <c r="H155" t="s">
        <v>62</v>
      </c>
      <c r="I155" t="s">
        <v>5</v>
      </c>
      <c r="J155" t="s">
        <v>55</v>
      </c>
      <c r="K155">
        <f t="shared" si="2"/>
        <v>9</v>
      </c>
    </row>
    <row r="156" spans="1:11">
      <c r="A156" s="17">
        <v>38</v>
      </c>
      <c r="B156" s="17" t="s">
        <v>0</v>
      </c>
      <c r="C156" s="17" t="s">
        <v>36</v>
      </c>
      <c r="D156" s="17" t="s">
        <v>2</v>
      </c>
      <c r="E156" s="18" t="s">
        <v>3</v>
      </c>
      <c r="F156" s="17">
        <v>14394027</v>
      </c>
      <c r="G156" s="17">
        <v>14394311</v>
      </c>
      <c r="H156" t="s">
        <v>64</v>
      </c>
      <c r="I156" t="s">
        <v>5</v>
      </c>
      <c r="J156" t="s">
        <v>55</v>
      </c>
      <c r="K156">
        <f t="shared" si="2"/>
        <v>10</v>
      </c>
    </row>
    <row r="157" spans="1:11">
      <c r="A157" s="17">
        <v>44</v>
      </c>
      <c r="B157" s="17" t="s">
        <v>0</v>
      </c>
      <c r="C157" s="17" t="s">
        <v>36</v>
      </c>
      <c r="D157" s="17" t="s">
        <v>2</v>
      </c>
      <c r="E157" s="18" t="s">
        <v>13</v>
      </c>
      <c r="F157" s="17">
        <v>14435791</v>
      </c>
      <c r="G157" s="17">
        <v>14436076</v>
      </c>
      <c r="H157" t="s">
        <v>71</v>
      </c>
      <c r="I157" t="s">
        <v>5</v>
      </c>
      <c r="J157" t="s">
        <v>55</v>
      </c>
      <c r="K157">
        <f t="shared" si="2"/>
        <v>11</v>
      </c>
    </row>
    <row r="158" spans="1:11">
      <c r="A158" s="17">
        <v>50</v>
      </c>
      <c r="B158" s="17" t="s">
        <v>0</v>
      </c>
      <c r="C158" s="17" t="s">
        <v>36</v>
      </c>
      <c r="D158" s="17" t="s">
        <v>2</v>
      </c>
      <c r="E158" s="18" t="s">
        <v>3</v>
      </c>
      <c r="F158" s="17">
        <v>14482906</v>
      </c>
      <c r="G158" s="17">
        <v>14483199</v>
      </c>
      <c r="H158" t="s">
        <v>77</v>
      </c>
      <c r="I158" t="s">
        <v>5</v>
      </c>
      <c r="J158" t="s">
        <v>55</v>
      </c>
      <c r="K158">
        <f t="shared" si="2"/>
        <v>12</v>
      </c>
    </row>
    <row r="159" spans="1:11">
      <c r="A159" s="17">
        <v>61</v>
      </c>
      <c r="B159" s="17" t="s">
        <v>0</v>
      </c>
      <c r="C159" s="17" t="s">
        <v>36</v>
      </c>
      <c r="D159" s="17" t="s">
        <v>2</v>
      </c>
      <c r="E159" s="18" t="s">
        <v>3</v>
      </c>
      <c r="F159" s="17">
        <v>14541752</v>
      </c>
      <c r="G159" s="17">
        <v>14542034</v>
      </c>
      <c r="H159" t="s">
        <v>90</v>
      </c>
      <c r="I159" t="s">
        <v>5</v>
      </c>
      <c r="J159" t="s">
        <v>79</v>
      </c>
      <c r="K159">
        <f t="shared" si="2"/>
        <v>13</v>
      </c>
    </row>
    <row r="160" spans="1:11">
      <c r="A160" s="17">
        <v>73</v>
      </c>
      <c r="B160" s="17" t="s">
        <v>0</v>
      </c>
      <c r="C160" s="17" t="s">
        <v>36</v>
      </c>
      <c r="D160" s="17" t="s">
        <v>2</v>
      </c>
      <c r="E160" s="18" t="s">
        <v>3</v>
      </c>
      <c r="F160" s="17">
        <v>14618305</v>
      </c>
      <c r="G160" s="17">
        <v>14618591</v>
      </c>
      <c r="H160" t="s">
        <v>106</v>
      </c>
      <c r="I160" t="s">
        <v>5</v>
      </c>
      <c r="J160" t="s">
        <v>107</v>
      </c>
      <c r="K160">
        <f t="shared" si="2"/>
        <v>14</v>
      </c>
    </row>
    <row r="161" spans="1:11">
      <c r="A161" s="17">
        <v>75</v>
      </c>
      <c r="B161" s="17" t="s">
        <v>0</v>
      </c>
      <c r="C161" s="17" t="s">
        <v>36</v>
      </c>
      <c r="D161" s="17" t="s">
        <v>2</v>
      </c>
      <c r="E161" s="18" t="s">
        <v>13</v>
      </c>
      <c r="F161" s="17">
        <v>14633812</v>
      </c>
      <c r="G161" s="17">
        <v>14634122</v>
      </c>
      <c r="H161" t="s">
        <v>110</v>
      </c>
      <c r="I161" t="s">
        <v>5</v>
      </c>
      <c r="J161" t="s">
        <v>109</v>
      </c>
      <c r="K161">
        <f t="shared" si="2"/>
        <v>15</v>
      </c>
    </row>
    <row r="162" spans="1:11">
      <c r="A162" s="17">
        <v>84</v>
      </c>
      <c r="B162" s="17" t="s">
        <v>0</v>
      </c>
      <c r="C162" s="17" t="s">
        <v>36</v>
      </c>
      <c r="D162" s="17" t="s">
        <v>2</v>
      </c>
      <c r="E162" s="18" t="s">
        <v>3</v>
      </c>
      <c r="F162" s="17">
        <v>14726441</v>
      </c>
      <c r="G162" s="17">
        <v>14726623</v>
      </c>
      <c r="H162" t="s">
        <v>119</v>
      </c>
      <c r="I162" t="s">
        <v>5</v>
      </c>
      <c r="J162">
        <v>40657</v>
      </c>
      <c r="K162">
        <f t="shared" si="2"/>
        <v>16</v>
      </c>
    </row>
    <row r="163" spans="1:11">
      <c r="A163" s="17">
        <v>85</v>
      </c>
      <c r="B163" s="17" t="s">
        <v>0</v>
      </c>
      <c r="C163" s="17" t="s">
        <v>36</v>
      </c>
      <c r="D163" s="17" t="s">
        <v>2</v>
      </c>
      <c r="E163" s="18" t="s">
        <v>3</v>
      </c>
      <c r="F163" s="17">
        <v>14726673</v>
      </c>
      <c r="G163" s="17">
        <v>14726792</v>
      </c>
      <c r="H163" t="s">
        <v>120</v>
      </c>
      <c r="I163" t="s">
        <v>5</v>
      </c>
      <c r="J163">
        <v>40657</v>
      </c>
      <c r="K163">
        <f t="shared" si="2"/>
        <v>17</v>
      </c>
    </row>
    <row r="164" spans="1:11">
      <c r="A164" s="17">
        <v>90</v>
      </c>
      <c r="B164" s="17" t="s">
        <v>0</v>
      </c>
      <c r="C164" s="17" t="s">
        <v>36</v>
      </c>
      <c r="D164" s="17" t="s">
        <v>2</v>
      </c>
      <c r="E164" s="18" t="s">
        <v>3</v>
      </c>
      <c r="F164" s="17">
        <v>14734853</v>
      </c>
      <c r="G164" s="17">
        <v>14735144</v>
      </c>
      <c r="H164" t="s">
        <v>125</v>
      </c>
      <c r="I164" t="s">
        <v>5</v>
      </c>
      <c r="J164">
        <v>40657</v>
      </c>
      <c r="K164">
        <f t="shared" si="2"/>
        <v>18</v>
      </c>
    </row>
    <row r="165" spans="1:11">
      <c r="A165" s="17">
        <v>93</v>
      </c>
      <c r="B165" s="17" t="s">
        <v>0</v>
      </c>
      <c r="C165" s="17" t="s">
        <v>36</v>
      </c>
      <c r="D165" s="17" t="s">
        <v>2</v>
      </c>
      <c r="E165" s="18" t="s">
        <v>3</v>
      </c>
      <c r="F165" s="17">
        <v>14740205</v>
      </c>
      <c r="G165" s="17">
        <v>14740488</v>
      </c>
      <c r="H165" t="s">
        <v>128</v>
      </c>
      <c r="I165" t="s">
        <v>5</v>
      </c>
      <c r="J165">
        <v>40657</v>
      </c>
      <c r="K165">
        <f t="shared" si="2"/>
        <v>19</v>
      </c>
    </row>
    <row r="166" spans="1:11">
      <c r="A166" s="17">
        <v>6</v>
      </c>
      <c r="B166" s="17" t="s">
        <v>0</v>
      </c>
      <c r="C166" s="17" t="s">
        <v>21</v>
      </c>
      <c r="D166" s="17" t="s">
        <v>2</v>
      </c>
      <c r="E166" s="18" t="s">
        <v>3</v>
      </c>
      <c r="F166" s="17">
        <v>14181961</v>
      </c>
      <c r="G166" s="17">
        <v>14182138</v>
      </c>
      <c r="H166" t="s">
        <v>22</v>
      </c>
      <c r="I166" t="s">
        <v>5</v>
      </c>
      <c r="J166" t="s">
        <v>6</v>
      </c>
      <c r="K166">
        <f t="shared" si="2"/>
        <v>20</v>
      </c>
    </row>
    <row r="167" spans="1:11">
      <c r="A167" s="17">
        <v>5</v>
      </c>
      <c r="B167" s="17" t="s">
        <v>0</v>
      </c>
      <c r="C167" s="17" t="s">
        <v>19</v>
      </c>
      <c r="D167" s="17" t="s">
        <v>2</v>
      </c>
      <c r="E167" s="18" t="s">
        <v>13</v>
      </c>
      <c r="F167" s="17">
        <v>14176003</v>
      </c>
      <c r="G167" s="17">
        <v>14176354</v>
      </c>
      <c r="H167" t="s">
        <v>20</v>
      </c>
      <c r="I167" t="s">
        <v>5</v>
      </c>
      <c r="J167" t="s">
        <v>6</v>
      </c>
      <c r="K167">
        <f t="shared" si="2"/>
        <v>21</v>
      </c>
    </row>
    <row r="168" spans="1:11">
      <c r="A168" s="17">
        <v>62</v>
      </c>
      <c r="B168" s="17" t="s">
        <v>0</v>
      </c>
      <c r="C168" s="17" t="s">
        <v>19</v>
      </c>
      <c r="D168" s="17" t="s">
        <v>2</v>
      </c>
      <c r="E168" s="18" t="s">
        <v>13</v>
      </c>
      <c r="F168" s="17">
        <v>14543949</v>
      </c>
      <c r="G168" s="17">
        <v>14544261</v>
      </c>
      <c r="H168" t="s">
        <v>91</v>
      </c>
      <c r="I168" t="s">
        <v>5</v>
      </c>
      <c r="J168" t="s">
        <v>79</v>
      </c>
      <c r="K168">
        <f t="shared" si="2"/>
        <v>22</v>
      </c>
    </row>
    <row r="169" spans="1:11">
      <c r="A169" s="17">
        <v>1</v>
      </c>
      <c r="B169" s="17" t="s">
        <v>0</v>
      </c>
      <c r="C169" s="17" t="s">
        <v>1</v>
      </c>
      <c r="D169" s="17" t="s">
        <v>2</v>
      </c>
      <c r="E169" s="18" t="s">
        <v>3</v>
      </c>
      <c r="F169" s="17">
        <v>14165827</v>
      </c>
      <c r="G169" s="17">
        <v>14166122</v>
      </c>
      <c r="H169" t="s">
        <v>4</v>
      </c>
      <c r="I169" t="s">
        <v>5</v>
      </c>
      <c r="J169" t="s">
        <v>6</v>
      </c>
      <c r="K169">
        <f t="shared" si="2"/>
        <v>23</v>
      </c>
    </row>
    <row r="170" spans="1:11">
      <c r="A170" s="17">
        <v>2</v>
      </c>
      <c r="B170" s="17" t="s">
        <v>0</v>
      </c>
      <c r="C170" s="17" t="s">
        <v>1</v>
      </c>
      <c r="D170" s="17" t="s">
        <v>2</v>
      </c>
      <c r="E170" s="18" t="s">
        <v>13</v>
      </c>
      <c r="F170" s="17">
        <v>14169861</v>
      </c>
      <c r="G170" s="17">
        <v>14170173</v>
      </c>
      <c r="H170" t="s">
        <v>14</v>
      </c>
      <c r="I170" t="s">
        <v>5</v>
      </c>
      <c r="J170" t="s">
        <v>6</v>
      </c>
      <c r="K170">
        <f t="shared" si="2"/>
        <v>24</v>
      </c>
    </row>
    <row r="171" spans="1:11">
      <c r="A171" s="17">
        <v>7</v>
      </c>
      <c r="B171" s="17" t="s">
        <v>0</v>
      </c>
      <c r="C171" s="17" t="s">
        <v>1</v>
      </c>
      <c r="D171" s="17" t="s">
        <v>2</v>
      </c>
      <c r="E171" s="18" t="s">
        <v>13</v>
      </c>
      <c r="F171" s="17">
        <v>14183478</v>
      </c>
      <c r="G171" s="17">
        <v>14183730</v>
      </c>
      <c r="H171" t="s">
        <v>23</v>
      </c>
      <c r="I171" t="s">
        <v>5</v>
      </c>
      <c r="J171" t="s">
        <v>24</v>
      </c>
      <c r="K171">
        <f t="shared" si="2"/>
        <v>25</v>
      </c>
    </row>
    <row r="172" spans="1:11">
      <c r="A172" s="17">
        <v>17</v>
      </c>
      <c r="B172" s="17" t="s">
        <v>0</v>
      </c>
      <c r="C172" s="17" t="s">
        <v>1</v>
      </c>
      <c r="D172" s="17" t="s">
        <v>2</v>
      </c>
      <c r="E172" s="18" t="s">
        <v>3</v>
      </c>
      <c r="F172" s="17">
        <v>14263887</v>
      </c>
      <c r="G172" s="17">
        <v>14264165</v>
      </c>
      <c r="H172" t="s">
        <v>39</v>
      </c>
      <c r="I172" t="s">
        <v>5</v>
      </c>
      <c r="J172" t="s">
        <v>26</v>
      </c>
      <c r="K172">
        <f t="shared" si="2"/>
        <v>26</v>
      </c>
    </row>
    <row r="173" spans="1:11">
      <c r="A173" s="17">
        <v>22</v>
      </c>
      <c r="B173" s="17" t="s">
        <v>0</v>
      </c>
      <c r="C173" s="17" t="s">
        <v>1</v>
      </c>
      <c r="D173" s="17" t="s">
        <v>2</v>
      </c>
      <c r="E173" s="18" t="s">
        <v>13</v>
      </c>
      <c r="F173" s="17">
        <v>14297011</v>
      </c>
      <c r="G173" s="17">
        <v>14297318</v>
      </c>
      <c r="H173" t="s">
        <v>44</v>
      </c>
      <c r="I173" t="s">
        <v>5</v>
      </c>
      <c r="J173" t="s">
        <v>26</v>
      </c>
      <c r="K173">
        <f t="shared" si="2"/>
        <v>27</v>
      </c>
    </row>
    <row r="174" spans="1:11">
      <c r="A174" s="17">
        <v>31</v>
      </c>
      <c r="B174" s="17" t="s">
        <v>0</v>
      </c>
      <c r="C174" s="17" t="s">
        <v>1</v>
      </c>
      <c r="D174" s="17" t="s">
        <v>2</v>
      </c>
      <c r="E174" s="18" t="s">
        <v>13</v>
      </c>
      <c r="F174" s="17">
        <v>14358804</v>
      </c>
      <c r="G174" s="17">
        <v>14359091</v>
      </c>
      <c r="H174" t="s">
        <v>54</v>
      </c>
      <c r="I174" t="s">
        <v>5</v>
      </c>
      <c r="J174" t="s">
        <v>55</v>
      </c>
      <c r="K174">
        <f t="shared" si="2"/>
        <v>28</v>
      </c>
    </row>
    <row r="175" spans="1:11">
      <c r="A175" s="17">
        <v>51</v>
      </c>
      <c r="B175" s="17" t="s">
        <v>0</v>
      </c>
      <c r="C175" s="17" t="s">
        <v>1</v>
      </c>
      <c r="D175" s="17" t="s">
        <v>2</v>
      </c>
      <c r="E175" s="18" t="s">
        <v>13</v>
      </c>
      <c r="F175" s="17">
        <v>14491767</v>
      </c>
      <c r="G175" s="17">
        <v>14492057</v>
      </c>
      <c r="H175" t="s">
        <v>78</v>
      </c>
      <c r="I175" t="s">
        <v>5</v>
      </c>
      <c r="J175" t="s">
        <v>79</v>
      </c>
      <c r="K175">
        <f t="shared" si="2"/>
        <v>29</v>
      </c>
    </row>
    <row r="176" spans="1:11">
      <c r="A176" s="17">
        <v>71</v>
      </c>
      <c r="B176" s="17" t="s">
        <v>0</v>
      </c>
      <c r="C176" s="17" t="s">
        <v>1</v>
      </c>
      <c r="D176" s="17" t="s">
        <v>2</v>
      </c>
      <c r="E176" s="18" t="s">
        <v>3</v>
      </c>
      <c r="F176" s="17">
        <v>14590797</v>
      </c>
      <c r="G176" s="17">
        <v>14591108</v>
      </c>
      <c r="H176" t="s">
        <v>103</v>
      </c>
      <c r="I176" t="s">
        <v>5</v>
      </c>
      <c r="J176" t="s">
        <v>104</v>
      </c>
      <c r="K176">
        <f t="shared" si="2"/>
        <v>30</v>
      </c>
    </row>
    <row r="177" spans="1:11">
      <c r="A177" s="17">
        <v>76</v>
      </c>
      <c r="B177" s="17" t="s">
        <v>0</v>
      </c>
      <c r="C177" s="17" t="s">
        <v>1</v>
      </c>
      <c r="D177" s="17" t="s">
        <v>2</v>
      </c>
      <c r="E177" s="18" t="s">
        <v>13</v>
      </c>
      <c r="F177" s="17">
        <v>14644910</v>
      </c>
      <c r="G177" s="17">
        <v>14645201</v>
      </c>
      <c r="H177" t="s">
        <v>111</v>
      </c>
      <c r="I177" t="s">
        <v>5</v>
      </c>
      <c r="J177">
        <v>40901</v>
      </c>
      <c r="K177">
        <f t="shared" si="2"/>
        <v>31</v>
      </c>
    </row>
    <row r="178" spans="1:11">
      <c r="A178" s="17">
        <v>88</v>
      </c>
      <c r="B178" s="17" t="s">
        <v>0</v>
      </c>
      <c r="C178" s="17" t="s">
        <v>1</v>
      </c>
      <c r="D178" s="17" t="s">
        <v>2</v>
      </c>
      <c r="E178" s="18" t="s">
        <v>3</v>
      </c>
      <c r="F178" s="17">
        <v>14731708</v>
      </c>
      <c r="G178" s="17">
        <v>14731997</v>
      </c>
      <c r="H178" t="s">
        <v>123</v>
      </c>
      <c r="I178" t="s">
        <v>5</v>
      </c>
      <c r="J178">
        <v>40657</v>
      </c>
      <c r="K178">
        <f t="shared" si="2"/>
        <v>32</v>
      </c>
    </row>
    <row r="179" spans="1:11">
      <c r="A179" s="17">
        <v>98</v>
      </c>
      <c r="B179" s="17" t="s">
        <v>0</v>
      </c>
      <c r="C179" s="17" t="s">
        <v>1</v>
      </c>
      <c r="D179" s="17" t="s">
        <v>2</v>
      </c>
      <c r="E179" s="18" t="s">
        <v>3</v>
      </c>
      <c r="F179" s="17">
        <v>14756940</v>
      </c>
      <c r="G179" s="17">
        <v>14757262</v>
      </c>
      <c r="H179" t="s">
        <v>133</v>
      </c>
      <c r="I179" t="s">
        <v>5</v>
      </c>
      <c r="J179">
        <v>40626</v>
      </c>
      <c r="K179">
        <f t="shared" si="2"/>
        <v>33</v>
      </c>
    </row>
    <row r="180" spans="1:11">
      <c r="A180" s="17">
        <v>99</v>
      </c>
      <c r="B180" s="17" t="s">
        <v>0</v>
      </c>
      <c r="C180" s="17" t="s">
        <v>1</v>
      </c>
      <c r="D180" s="17" t="s">
        <v>2</v>
      </c>
      <c r="E180" s="18" t="s">
        <v>3</v>
      </c>
      <c r="F180" s="17">
        <v>14765100</v>
      </c>
      <c r="G180" s="17">
        <v>14765374</v>
      </c>
      <c r="H180" t="s">
        <v>134</v>
      </c>
      <c r="I180" t="s">
        <v>5</v>
      </c>
      <c r="J180">
        <v>40567</v>
      </c>
      <c r="K180">
        <f t="shared" si="2"/>
        <v>34</v>
      </c>
    </row>
    <row r="181" spans="1:11">
      <c r="A181" s="17">
        <v>111</v>
      </c>
      <c r="B181" s="17" t="s">
        <v>0</v>
      </c>
      <c r="C181" s="17" t="s">
        <v>1</v>
      </c>
      <c r="D181" s="17" t="s">
        <v>2</v>
      </c>
      <c r="E181" s="18" t="s">
        <v>13</v>
      </c>
      <c r="F181" s="17">
        <v>14822203</v>
      </c>
      <c r="G181" s="17">
        <v>14822516</v>
      </c>
      <c r="H181" t="s">
        <v>147</v>
      </c>
      <c r="I181" t="s">
        <v>5</v>
      </c>
      <c r="J181">
        <v>40567</v>
      </c>
      <c r="K181">
        <f t="shared" si="2"/>
        <v>35</v>
      </c>
    </row>
    <row r="182" spans="1:11">
      <c r="A182" s="17">
        <v>3</v>
      </c>
      <c r="B182" s="17" t="s">
        <v>0</v>
      </c>
      <c r="C182" s="17" t="s">
        <v>15</v>
      </c>
      <c r="D182" s="17" t="s">
        <v>2</v>
      </c>
      <c r="E182" s="18" t="s">
        <v>13</v>
      </c>
      <c r="F182" s="17">
        <v>14173074</v>
      </c>
      <c r="G182" s="17">
        <v>14173380</v>
      </c>
      <c r="H182" t="s">
        <v>16</v>
      </c>
      <c r="I182" t="s">
        <v>5</v>
      </c>
      <c r="J182" t="s">
        <v>6</v>
      </c>
      <c r="K182">
        <f t="shared" si="2"/>
        <v>36</v>
      </c>
    </row>
    <row r="183" spans="1:11">
      <c r="A183" s="17">
        <v>9</v>
      </c>
      <c r="B183" s="17" t="s">
        <v>0</v>
      </c>
      <c r="C183" s="17" t="s">
        <v>15</v>
      </c>
      <c r="D183" s="17" t="s">
        <v>2</v>
      </c>
      <c r="E183" s="18" t="s">
        <v>13</v>
      </c>
      <c r="F183" s="17">
        <v>14222594</v>
      </c>
      <c r="G183" s="17">
        <v>14222901</v>
      </c>
      <c r="H183" t="s">
        <v>27</v>
      </c>
      <c r="I183" t="s">
        <v>5</v>
      </c>
      <c r="J183" t="s">
        <v>26</v>
      </c>
      <c r="K183">
        <f t="shared" si="2"/>
        <v>37</v>
      </c>
    </row>
    <row r="184" spans="1:11">
      <c r="A184" s="17">
        <v>13</v>
      </c>
      <c r="B184" s="17" t="s">
        <v>0</v>
      </c>
      <c r="C184" s="17" t="s">
        <v>15</v>
      </c>
      <c r="D184" s="17" t="s">
        <v>2</v>
      </c>
      <c r="E184" s="18" t="s">
        <v>13</v>
      </c>
      <c r="F184" s="17">
        <v>14251797</v>
      </c>
      <c r="G184" s="17">
        <v>14252102</v>
      </c>
      <c r="H184" t="s">
        <v>33</v>
      </c>
      <c r="I184" t="s">
        <v>5</v>
      </c>
      <c r="J184" t="s">
        <v>26</v>
      </c>
      <c r="K184">
        <f t="shared" si="2"/>
        <v>38</v>
      </c>
    </row>
    <row r="185" spans="1:11">
      <c r="A185" s="17">
        <v>18</v>
      </c>
      <c r="B185" s="17" t="s">
        <v>0</v>
      </c>
      <c r="C185" s="17" t="s">
        <v>15</v>
      </c>
      <c r="D185" s="17" t="s">
        <v>2</v>
      </c>
      <c r="E185" s="18" t="s">
        <v>3</v>
      </c>
      <c r="F185" s="17">
        <v>14265581</v>
      </c>
      <c r="G185" s="17">
        <v>14265875</v>
      </c>
      <c r="H185" t="s">
        <v>40</v>
      </c>
      <c r="I185" t="s">
        <v>5</v>
      </c>
      <c r="J185" t="s">
        <v>26</v>
      </c>
      <c r="K185">
        <f t="shared" si="2"/>
        <v>39</v>
      </c>
    </row>
    <row r="186" spans="1:11">
      <c r="A186" s="17">
        <v>21</v>
      </c>
      <c r="B186" s="17" t="s">
        <v>0</v>
      </c>
      <c r="C186" s="17" t="s">
        <v>15</v>
      </c>
      <c r="D186" s="17" t="s">
        <v>2</v>
      </c>
      <c r="E186" s="18" t="s">
        <v>3</v>
      </c>
      <c r="F186" s="17">
        <v>14283322</v>
      </c>
      <c r="G186" s="17">
        <v>14283621</v>
      </c>
      <c r="H186" t="s">
        <v>43</v>
      </c>
      <c r="I186" t="s">
        <v>5</v>
      </c>
      <c r="J186" t="s">
        <v>26</v>
      </c>
      <c r="K186">
        <f t="shared" si="2"/>
        <v>40</v>
      </c>
    </row>
    <row r="187" spans="1:11">
      <c r="A187" s="17">
        <v>28</v>
      </c>
      <c r="B187" s="17" t="s">
        <v>0</v>
      </c>
      <c r="C187" s="17" t="s">
        <v>15</v>
      </c>
      <c r="D187" s="17" t="s">
        <v>2</v>
      </c>
      <c r="E187" s="18" t="s">
        <v>13</v>
      </c>
      <c r="F187" s="17">
        <v>14330320</v>
      </c>
      <c r="G187" s="17">
        <v>14330619</v>
      </c>
      <c r="H187" t="s">
        <v>51</v>
      </c>
      <c r="I187" t="s">
        <v>5</v>
      </c>
      <c r="J187" t="s">
        <v>26</v>
      </c>
      <c r="K187">
        <f t="shared" si="2"/>
        <v>41</v>
      </c>
    </row>
    <row r="188" spans="1:11">
      <c r="A188" s="17">
        <v>42</v>
      </c>
      <c r="B188" s="17" t="s">
        <v>0</v>
      </c>
      <c r="C188" s="17" t="s">
        <v>15</v>
      </c>
      <c r="D188" s="17" t="s">
        <v>2</v>
      </c>
      <c r="E188" s="18" t="s">
        <v>13</v>
      </c>
      <c r="F188" s="17">
        <v>14418850</v>
      </c>
      <c r="G188" s="17">
        <v>14419144</v>
      </c>
      <c r="H188" t="s">
        <v>69</v>
      </c>
      <c r="I188" t="s">
        <v>5</v>
      </c>
      <c r="J188" t="s">
        <v>55</v>
      </c>
      <c r="K188">
        <f t="shared" si="2"/>
        <v>42</v>
      </c>
    </row>
    <row r="189" spans="1:11">
      <c r="A189" s="17">
        <v>43</v>
      </c>
      <c r="B189" s="17" t="s">
        <v>0</v>
      </c>
      <c r="C189" s="17" t="s">
        <v>15</v>
      </c>
      <c r="D189" s="17" t="s">
        <v>2</v>
      </c>
      <c r="E189" s="18" t="s">
        <v>13</v>
      </c>
      <c r="F189" s="17">
        <v>14432923</v>
      </c>
      <c r="G189" s="17">
        <v>14433213</v>
      </c>
      <c r="H189" t="s">
        <v>70</v>
      </c>
      <c r="I189" t="s">
        <v>5</v>
      </c>
      <c r="J189" t="s">
        <v>55</v>
      </c>
      <c r="K189">
        <f t="shared" si="2"/>
        <v>43</v>
      </c>
    </row>
    <row r="190" spans="1:11">
      <c r="A190" s="17">
        <v>45</v>
      </c>
      <c r="B190" s="17" t="s">
        <v>0</v>
      </c>
      <c r="C190" s="17" t="s">
        <v>15</v>
      </c>
      <c r="D190" s="17" t="s">
        <v>2</v>
      </c>
      <c r="E190" s="18" t="s">
        <v>13</v>
      </c>
      <c r="F190" s="17">
        <v>14445737</v>
      </c>
      <c r="G190" s="17">
        <v>14446034</v>
      </c>
      <c r="H190" t="s">
        <v>72</v>
      </c>
      <c r="I190" t="s">
        <v>5</v>
      </c>
      <c r="J190" t="s">
        <v>55</v>
      </c>
      <c r="K190">
        <f t="shared" ref="K190:K232" si="3">K189+1</f>
        <v>44</v>
      </c>
    </row>
    <row r="191" spans="1:11">
      <c r="A191" s="17">
        <v>46</v>
      </c>
      <c r="B191" s="17" t="s">
        <v>0</v>
      </c>
      <c r="C191" s="17" t="s">
        <v>15</v>
      </c>
      <c r="D191" s="17" t="s">
        <v>2</v>
      </c>
      <c r="E191" s="18" t="s">
        <v>3</v>
      </c>
      <c r="F191" s="17">
        <v>14447154</v>
      </c>
      <c r="G191" s="17">
        <v>14447456</v>
      </c>
      <c r="H191" t="s">
        <v>73</v>
      </c>
      <c r="I191" t="s">
        <v>5</v>
      </c>
      <c r="J191" t="s">
        <v>55</v>
      </c>
      <c r="K191">
        <f t="shared" si="3"/>
        <v>45</v>
      </c>
    </row>
    <row r="192" spans="1:11">
      <c r="A192" s="17">
        <v>53</v>
      </c>
      <c r="B192" s="17" t="s">
        <v>0</v>
      </c>
      <c r="C192" s="17" t="s">
        <v>15</v>
      </c>
      <c r="D192" s="17" t="s">
        <v>2</v>
      </c>
      <c r="E192" s="18" t="s">
        <v>13</v>
      </c>
      <c r="F192" s="17">
        <v>14494688</v>
      </c>
      <c r="G192" s="17">
        <v>14495010</v>
      </c>
      <c r="H192" t="s">
        <v>81</v>
      </c>
      <c r="I192" t="s">
        <v>5</v>
      </c>
      <c r="J192" t="s">
        <v>79</v>
      </c>
      <c r="K192">
        <f t="shared" si="3"/>
        <v>46</v>
      </c>
    </row>
    <row r="193" spans="1:11">
      <c r="A193" s="17">
        <v>54</v>
      </c>
      <c r="B193" s="17" t="s">
        <v>0</v>
      </c>
      <c r="C193" s="17" t="s">
        <v>15</v>
      </c>
      <c r="D193" s="17" t="s">
        <v>2</v>
      </c>
      <c r="E193" s="18" t="s">
        <v>13</v>
      </c>
      <c r="F193" s="17">
        <v>14511323</v>
      </c>
      <c r="G193" s="17">
        <v>14511630</v>
      </c>
      <c r="H193" t="s">
        <v>82</v>
      </c>
      <c r="I193" t="s">
        <v>5</v>
      </c>
      <c r="J193" t="s">
        <v>79</v>
      </c>
      <c r="K193">
        <f t="shared" si="3"/>
        <v>47</v>
      </c>
    </row>
    <row r="194" spans="1:11">
      <c r="A194" s="17">
        <v>59</v>
      </c>
      <c r="B194" s="17" t="s">
        <v>0</v>
      </c>
      <c r="C194" s="17" t="s">
        <v>15</v>
      </c>
      <c r="D194" s="17" t="s">
        <v>2</v>
      </c>
      <c r="E194" s="18" t="s">
        <v>13</v>
      </c>
      <c r="F194" s="17">
        <v>14530624</v>
      </c>
      <c r="G194" s="17">
        <v>14530923</v>
      </c>
      <c r="H194" t="s">
        <v>88</v>
      </c>
      <c r="I194" t="s">
        <v>5</v>
      </c>
      <c r="J194" t="s">
        <v>79</v>
      </c>
      <c r="K194">
        <f t="shared" si="3"/>
        <v>48</v>
      </c>
    </row>
    <row r="195" spans="1:11">
      <c r="A195" s="17">
        <v>67</v>
      </c>
      <c r="B195" s="17" t="s">
        <v>0</v>
      </c>
      <c r="C195" s="17" t="s">
        <v>15</v>
      </c>
      <c r="D195" s="17" t="s">
        <v>2</v>
      </c>
      <c r="E195" s="18" t="s">
        <v>3</v>
      </c>
      <c r="F195" s="17">
        <v>14573766</v>
      </c>
      <c r="G195" s="17">
        <v>14574056</v>
      </c>
      <c r="H195" t="s">
        <v>97</v>
      </c>
      <c r="I195" t="s">
        <v>5</v>
      </c>
      <c r="J195" t="s">
        <v>79</v>
      </c>
      <c r="K195">
        <f t="shared" si="3"/>
        <v>49</v>
      </c>
    </row>
    <row r="196" spans="1:11">
      <c r="A196" s="17">
        <v>77</v>
      </c>
      <c r="B196" s="17" t="s">
        <v>0</v>
      </c>
      <c r="C196" s="17" t="s">
        <v>15</v>
      </c>
      <c r="D196" s="17" t="s">
        <v>2</v>
      </c>
      <c r="E196" s="18" t="s">
        <v>3</v>
      </c>
      <c r="F196" s="17">
        <v>14676462</v>
      </c>
      <c r="G196" s="17">
        <v>14676754</v>
      </c>
      <c r="H196" t="s">
        <v>112</v>
      </c>
      <c r="I196" t="s">
        <v>5</v>
      </c>
      <c r="J196" s="1">
        <v>40901</v>
      </c>
      <c r="K196">
        <f t="shared" si="3"/>
        <v>50</v>
      </c>
    </row>
    <row r="197" spans="1:11">
      <c r="A197" s="17">
        <v>81</v>
      </c>
      <c r="B197" s="17" t="s">
        <v>0</v>
      </c>
      <c r="C197" s="17" t="s">
        <v>15</v>
      </c>
      <c r="D197" s="17" t="s">
        <v>2</v>
      </c>
      <c r="E197" s="18" t="s">
        <v>3</v>
      </c>
      <c r="F197" s="17">
        <v>14706363</v>
      </c>
      <c r="G197" s="17">
        <v>14706665</v>
      </c>
      <c r="H197" t="s">
        <v>116</v>
      </c>
      <c r="I197" t="s">
        <v>5</v>
      </c>
      <c r="J197" s="1">
        <v>40718</v>
      </c>
      <c r="K197">
        <f t="shared" si="3"/>
        <v>51</v>
      </c>
    </row>
    <row r="198" spans="1:11">
      <c r="A198" s="17">
        <v>83</v>
      </c>
      <c r="B198" s="17" t="s">
        <v>0</v>
      </c>
      <c r="C198" s="17" t="s">
        <v>15</v>
      </c>
      <c r="D198" s="17" t="s">
        <v>2</v>
      </c>
      <c r="E198" s="18" t="s">
        <v>13</v>
      </c>
      <c r="F198" s="17">
        <v>14718589</v>
      </c>
      <c r="G198" s="17">
        <v>14718850</v>
      </c>
      <c r="H198" t="s">
        <v>118</v>
      </c>
      <c r="I198" t="s">
        <v>5</v>
      </c>
      <c r="J198" s="1">
        <v>40687</v>
      </c>
      <c r="K198">
        <f t="shared" si="3"/>
        <v>52</v>
      </c>
    </row>
    <row r="199" spans="1:11">
      <c r="A199" s="17">
        <v>89</v>
      </c>
      <c r="B199" s="17" t="s">
        <v>0</v>
      </c>
      <c r="C199" s="17" t="s">
        <v>15</v>
      </c>
      <c r="D199" s="17" t="s">
        <v>2</v>
      </c>
      <c r="E199" s="18" t="s">
        <v>3</v>
      </c>
      <c r="F199" s="17">
        <v>14732270</v>
      </c>
      <c r="G199" s="17">
        <v>14732582</v>
      </c>
      <c r="H199" t="s">
        <v>124</v>
      </c>
      <c r="I199" t="s">
        <v>5</v>
      </c>
      <c r="J199" s="1">
        <v>40657</v>
      </c>
      <c r="K199">
        <f t="shared" si="3"/>
        <v>53</v>
      </c>
    </row>
    <row r="200" spans="1:11">
      <c r="A200" s="17">
        <v>92</v>
      </c>
      <c r="B200" s="17" t="s">
        <v>0</v>
      </c>
      <c r="C200" s="17" t="s">
        <v>15</v>
      </c>
      <c r="D200" s="17" t="s">
        <v>2</v>
      </c>
      <c r="E200" s="18" t="s">
        <v>13</v>
      </c>
      <c r="F200" s="17">
        <v>14739555</v>
      </c>
      <c r="G200" s="17">
        <v>14740019</v>
      </c>
      <c r="H200" t="s">
        <v>127</v>
      </c>
      <c r="I200" t="s">
        <v>5</v>
      </c>
      <c r="J200" s="1">
        <v>40657</v>
      </c>
      <c r="K200">
        <f t="shared" si="3"/>
        <v>54</v>
      </c>
    </row>
    <row r="201" spans="1:11">
      <c r="A201" s="17">
        <v>95</v>
      </c>
      <c r="B201" s="17" t="s">
        <v>0</v>
      </c>
      <c r="C201" s="17" t="s">
        <v>15</v>
      </c>
      <c r="D201" s="17" t="s">
        <v>2</v>
      </c>
      <c r="E201" s="18" t="s">
        <v>13</v>
      </c>
      <c r="F201" s="17">
        <v>14752215</v>
      </c>
      <c r="G201" s="17">
        <v>14752492</v>
      </c>
      <c r="H201" t="s">
        <v>130</v>
      </c>
      <c r="I201" t="s">
        <v>5</v>
      </c>
      <c r="J201" s="1">
        <v>40626</v>
      </c>
      <c r="K201">
        <f t="shared" si="3"/>
        <v>55</v>
      </c>
    </row>
    <row r="202" spans="1:11">
      <c r="A202" s="17">
        <v>96</v>
      </c>
      <c r="B202" s="17" t="s">
        <v>0</v>
      </c>
      <c r="C202" s="17" t="s">
        <v>15</v>
      </c>
      <c r="D202" s="17" t="s">
        <v>2</v>
      </c>
      <c r="E202" s="18" t="s">
        <v>3</v>
      </c>
      <c r="F202" s="17">
        <v>14752643</v>
      </c>
      <c r="G202" s="17">
        <v>14752948</v>
      </c>
      <c r="H202" t="s">
        <v>131</v>
      </c>
      <c r="I202" t="s">
        <v>5</v>
      </c>
      <c r="J202" s="1">
        <v>40626</v>
      </c>
      <c r="K202">
        <f t="shared" si="3"/>
        <v>56</v>
      </c>
    </row>
    <row r="203" spans="1:11">
      <c r="A203" s="17">
        <v>100</v>
      </c>
      <c r="B203" s="17" t="s">
        <v>0</v>
      </c>
      <c r="C203" s="17" t="s">
        <v>15</v>
      </c>
      <c r="D203" s="17" t="s">
        <v>2</v>
      </c>
      <c r="E203" s="18" t="s">
        <v>13</v>
      </c>
      <c r="F203" s="17">
        <v>14785025</v>
      </c>
      <c r="G203" s="17">
        <v>14785323</v>
      </c>
      <c r="H203" t="s">
        <v>135</v>
      </c>
      <c r="I203" t="s">
        <v>5</v>
      </c>
      <c r="J203" s="1">
        <v>40567</v>
      </c>
      <c r="K203">
        <f t="shared" si="3"/>
        <v>57</v>
      </c>
    </row>
    <row r="204" spans="1:11">
      <c r="A204" s="17">
        <v>102</v>
      </c>
      <c r="B204" s="17" t="s">
        <v>0</v>
      </c>
      <c r="C204" s="17" t="s">
        <v>15</v>
      </c>
      <c r="D204" s="17" t="s">
        <v>2</v>
      </c>
      <c r="E204" s="18" t="s">
        <v>3</v>
      </c>
      <c r="F204" s="17">
        <v>14788180</v>
      </c>
      <c r="G204" s="17">
        <v>14788477</v>
      </c>
      <c r="H204" t="s">
        <v>137</v>
      </c>
      <c r="I204" t="s">
        <v>5</v>
      </c>
      <c r="J204" s="1">
        <v>40567</v>
      </c>
      <c r="K204">
        <f t="shared" si="3"/>
        <v>58</v>
      </c>
    </row>
    <row r="205" spans="1:11">
      <c r="A205" s="17">
        <v>104</v>
      </c>
      <c r="B205" s="17" t="s">
        <v>0</v>
      </c>
      <c r="C205" s="17" t="s">
        <v>15</v>
      </c>
      <c r="D205" s="17" t="s">
        <v>2</v>
      </c>
      <c r="E205" s="18" t="s">
        <v>3</v>
      </c>
      <c r="F205" s="17">
        <v>14790518</v>
      </c>
      <c r="G205" s="17">
        <v>14790824</v>
      </c>
      <c r="H205" t="s">
        <v>140</v>
      </c>
      <c r="I205" t="s">
        <v>5</v>
      </c>
      <c r="J205" s="1">
        <v>40567</v>
      </c>
      <c r="K205">
        <f t="shared" si="3"/>
        <v>59</v>
      </c>
    </row>
    <row r="206" spans="1:11">
      <c r="A206" s="17">
        <v>109</v>
      </c>
      <c r="B206" s="17" t="s">
        <v>0</v>
      </c>
      <c r="C206" s="17" t="s">
        <v>15</v>
      </c>
      <c r="D206" s="17" t="s">
        <v>2</v>
      </c>
      <c r="E206" s="18" t="s">
        <v>3</v>
      </c>
      <c r="F206" s="17">
        <v>14816747</v>
      </c>
      <c r="G206" s="17">
        <v>14817058</v>
      </c>
      <c r="H206" t="s">
        <v>145</v>
      </c>
      <c r="I206" t="s">
        <v>5</v>
      </c>
      <c r="J206" s="1">
        <v>40567</v>
      </c>
      <c r="K206">
        <f t="shared" si="3"/>
        <v>60</v>
      </c>
    </row>
    <row r="207" spans="1:11">
      <c r="A207" s="17">
        <v>4</v>
      </c>
      <c r="B207" s="17" t="s">
        <v>0</v>
      </c>
      <c r="C207" s="22" t="s">
        <v>17</v>
      </c>
      <c r="D207" s="22" t="s">
        <v>2</v>
      </c>
      <c r="E207" s="23" t="s">
        <v>13</v>
      </c>
      <c r="F207" s="22">
        <v>14175228</v>
      </c>
      <c r="G207" s="22">
        <v>14175537</v>
      </c>
      <c r="H207" t="s">
        <v>18</v>
      </c>
      <c r="I207" t="s">
        <v>5</v>
      </c>
      <c r="J207" t="s">
        <v>6</v>
      </c>
      <c r="K207">
        <f t="shared" si="3"/>
        <v>61</v>
      </c>
    </row>
    <row r="208" spans="1:11">
      <c r="A208" s="17">
        <v>8</v>
      </c>
      <c r="B208" s="17" t="s">
        <v>0</v>
      </c>
      <c r="C208" s="17" t="s">
        <v>167</v>
      </c>
      <c r="D208" s="17" t="s">
        <v>2</v>
      </c>
      <c r="E208" s="18" t="s">
        <v>13</v>
      </c>
      <c r="F208" s="10">
        <v>14194529</v>
      </c>
      <c r="G208" s="10">
        <v>14194835</v>
      </c>
      <c r="H208" t="s">
        <v>25</v>
      </c>
      <c r="I208" t="s">
        <v>5</v>
      </c>
      <c r="J208" t="s">
        <v>26</v>
      </c>
      <c r="K208">
        <f t="shared" si="3"/>
        <v>62</v>
      </c>
    </row>
    <row r="209" spans="1:11">
      <c r="A209" s="17">
        <v>12</v>
      </c>
      <c r="B209" s="17" t="s">
        <v>0</v>
      </c>
      <c r="C209" s="17" t="s">
        <v>17</v>
      </c>
      <c r="D209" s="17" t="s">
        <v>2</v>
      </c>
      <c r="E209" s="18" t="s">
        <v>13</v>
      </c>
      <c r="F209" s="10">
        <v>14250525</v>
      </c>
      <c r="G209" s="10">
        <v>14250843</v>
      </c>
      <c r="H209" t="s">
        <v>32</v>
      </c>
      <c r="I209" t="s">
        <v>5</v>
      </c>
      <c r="J209" t="s">
        <v>26</v>
      </c>
      <c r="K209">
        <f t="shared" si="3"/>
        <v>63</v>
      </c>
    </row>
    <row r="210" spans="1:11">
      <c r="A210" s="17">
        <v>19</v>
      </c>
      <c r="B210" s="17" t="s">
        <v>0</v>
      </c>
      <c r="C210" s="22" t="s">
        <v>17</v>
      </c>
      <c r="D210" s="22" t="s">
        <v>2</v>
      </c>
      <c r="E210" s="23" t="s">
        <v>3</v>
      </c>
      <c r="F210" s="22">
        <v>14273619</v>
      </c>
      <c r="G210" s="22">
        <v>14273938</v>
      </c>
      <c r="H210" t="s">
        <v>41</v>
      </c>
      <c r="I210" t="s">
        <v>5</v>
      </c>
      <c r="J210" t="s">
        <v>26</v>
      </c>
      <c r="K210">
        <f t="shared" si="3"/>
        <v>64</v>
      </c>
    </row>
    <row r="211" spans="1:11">
      <c r="A211" s="17">
        <v>29</v>
      </c>
      <c r="B211" s="17" t="s">
        <v>0</v>
      </c>
      <c r="C211" s="17" t="s">
        <v>17</v>
      </c>
      <c r="D211" s="17" t="s">
        <v>2</v>
      </c>
      <c r="E211" s="18" t="s">
        <v>13</v>
      </c>
      <c r="F211" s="10">
        <v>14339327</v>
      </c>
      <c r="G211" s="10">
        <v>14339632</v>
      </c>
      <c r="H211" t="s">
        <v>52</v>
      </c>
      <c r="I211" t="s">
        <v>5</v>
      </c>
      <c r="J211" t="s">
        <v>26</v>
      </c>
      <c r="K211">
        <f t="shared" si="3"/>
        <v>65</v>
      </c>
    </row>
    <row r="212" spans="1:11">
      <c r="A212" s="17">
        <v>32</v>
      </c>
      <c r="B212" s="17" t="s">
        <v>0</v>
      </c>
      <c r="C212" s="22" t="s">
        <v>17</v>
      </c>
      <c r="D212" s="22" t="s">
        <v>2</v>
      </c>
      <c r="E212" s="23" t="s">
        <v>3</v>
      </c>
      <c r="F212" s="22">
        <v>14362500</v>
      </c>
      <c r="G212" s="22">
        <v>14362807</v>
      </c>
      <c r="H212" t="s">
        <v>56</v>
      </c>
      <c r="I212" t="s">
        <v>5</v>
      </c>
      <c r="J212" t="s">
        <v>55</v>
      </c>
      <c r="K212">
        <f t="shared" si="3"/>
        <v>66</v>
      </c>
    </row>
    <row r="213" spans="1:11">
      <c r="A213" s="17">
        <v>33</v>
      </c>
      <c r="B213" s="17" t="s">
        <v>0</v>
      </c>
      <c r="C213" s="17" t="s">
        <v>17</v>
      </c>
      <c r="D213" s="17" t="s">
        <v>2</v>
      </c>
      <c r="E213" s="18" t="s">
        <v>3</v>
      </c>
      <c r="F213" s="17">
        <v>14385699</v>
      </c>
      <c r="G213" s="17">
        <v>14386007</v>
      </c>
      <c r="H213" t="s">
        <v>57</v>
      </c>
      <c r="I213" t="s">
        <v>5</v>
      </c>
      <c r="J213" t="s">
        <v>55</v>
      </c>
      <c r="K213">
        <f t="shared" si="3"/>
        <v>67</v>
      </c>
    </row>
    <row r="214" spans="1:11">
      <c r="A214" s="17">
        <v>40</v>
      </c>
      <c r="B214" s="17" t="s">
        <v>0</v>
      </c>
      <c r="C214" s="24" t="s">
        <v>166</v>
      </c>
      <c r="D214" s="17" t="s">
        <v>2</v>
      </c>
      <c r="E214" s="18" t="s">
        <v>3</v>
      </c>
      <c r="F214" s="24">
        <v>14399133</v>
      </c>
      <c r="G214" s="24">
        <v>14399438</v>
      </c>
      <c r="H214" t="s">
        <v>66</v>
      </c>
      <c r="I214" t="s">
        <v>5</v>
      </c>
      <c r="J214" t="s">
        <v>55</v>
      </c>
      <c r="K214">
        <f t="shared" si="3"/>
        <v>68</v>
      </c>
    </row>
    <row r="215" spans="1:11">
      <c r="A215" s="17">
        <v>56</v>
      </c>
      <c r="B215" s="17" t="s">
        <v>0</v>
      </c>
      <c r="C215" s="17" t="s">
        <v>17</v>
      </c>
      <c r="D215" s="17" t="s">
        <v>2</v>
      </c>
      <c r="E215" s="18" t="s">
        <v>13</v>
      </c>
      <c r="F215" s="17">
        <v>14516177</v>
      </c>
      <c r="G215" s="17">
        <v>14516234</v>
      </c>
      <c r="H215" t="s">
        <v>85</v>
      </c>
      <c r="I215" t="s">
        <v>5</v>
      </c>
      <c r="J215" t="s">
        <v>79</v>
      </c>
      <c r="K215">
        <f t="shared" si="3"/>
        <v>69</v>
      </c>
    </row>
    <row r="216" spans="1:11">
      <c r="A216" s="17">
        <v>66</v>
      </c>
      <c r="B216" s="17" t="s">
        <v>0</v>
      </c>
      <c r="C216" s="22" t="s">
        <v>17</v>
      </c>
      <c r="D216" s="22" t="s">
        <v>2</v>
      </c>
      <c r="E216" s="23" t="s">
        <v>3</v>
      </c>
      <c r="F216" s="22">
        <v>14560016</v>
      </c>
      <c r="G216" s="22">
        <v>14560321</v>
      </c>
      <c r="H216" t="s">
        <v>96</v>
      </c>
      <c r="I216" t="s">
        <v>5</v>
      </c>
      <c r="J216" t="s">
        <v>79</v>
      </c>
      <c r="K216">
        <f t="shared" si="3"/>
        <v>70</v>
      </c>
    </row>
    <row r="217" spans="1:11">
      <c r="A217" s="17">
        <v>68</v>
      </c>
      <c r="B217" s="17" t="s">
        <v>0</v>
      </c>
      <c r="C217" s="22" t="s">
        <v>17</v>
      </c>
      <c r="D217" s="25" t="s">
        <v>2</v>
      </c>
      <c r="E217" s="23" t="s">
        <v>13</v>
      </c>
      <c r="F217" s="22">
        <v>14578322</v>
      </c>
      <c r="G217" s="22">
        <v>14578628</v>
      </c>
      <c r="H217" t="s">
        <v>98</v>
      </c>
      <c r="I217" t="s">
        <v>5</v>
      </c>
      <c r="J217" t="s">
        <v>79</v>
      </c>
      <c r="K217">
        <f t="shared" si="3"/>
        <v>71</v>
      </c>
    </row>
    <row r="218" spans="1:11">
      <c r="A218" s="17">
        <v>70</v>
      </c>
      <c r="B218" s="17" t="s">
        <v>0</v>
      </c>
      <c r="C218" s="22" t="s">
        <v>17</v>
      </c>
      <c r="D218" s="22" t="s">
        <v>2</v>
      </c>
      <c r="E218" s="23" t="s">
        <v>13</v>
      </c>
      <c r="F218" s="22">
        <v>14583486</v>
      </c>
      <c r="G218" s="22">
        <v>14583777</v>
      </c>
      <c r="H218" t="s">
        <v>102</v>
      </c>
      <c r="I218" t="s">
        <v>5</v>
      </c>
      <c r="J218" t="s">
        <v>101</v>
      </c>
      <c r="K218">
        <f t="shared" si="3"/>
        <v>72</v>
      </c>
    </row>
    <row r="219" spans="1:11">
      <c r="A219" s="17">
        <v>72</v>
      </c>
      <c r="B219" s="17" t="s">
        <v>0</v>
      </c>
      <c r="C219" s="17" t="s">
        <v>17</v>
      </c>
      <c r="D219" s="17" t="s">
        <v>2</v>
      </c>
      <c r="E219" s="18" t="s">
        <v>13</v>
      </c>
      <c r="F219" s="17">
        <v>14603242</v>
      </c>
      <c r="G219" s="17">
        <v>14603365</v>
      </c>
      <c r="H219" t="s">
        <v>105</v>
      </c>
      <c r="I219" t="s">
        <v>5</v>
      </c>
      <c r="J219" t="s">
        <v>104</v>
      </c>
      <c r="K219">
        <f t="shared" si="3"/>
        <v>73</v>
      </c>
    </row>
    <row r="220" spans="1:11">
      <c r="A220" s="17">
        <v>78</v>
      </c>
      <c r="B220" s="17" t="s">
        <v>0</v>
      </c>
      <c r="C220" s="22" t="s">
        <v>17</v>
      </c>
      <c r="D220" s="22" t="s">
        <v>2</v>
      </c>
      <c r="E220" s="23" t="s">
        <v>3</v>
      </c>
      <c r="F220" s="22">
        <v>14695350</v>
      </c>
      <c r="G220" s="22">
        <v>14695620</v>
      </c>
      <c r="H220" t="s">
        <v>113</v>
      </c>
      <c r="I220" t="s">
        <v>5</v>
      </c>
      <c r="J220">
        <v>40779</v>
      </c>
      <c r="K220">
        <f t="shared" si="3"/>
        <v>74</v>
      </c>
    </row>
    <row r="221" spans="1:11">
      <c r="A221" s="17">
        <v>79</v>
      </c>
      <c r="B221" s="17" t="s">
        <v>0</v>
      </c>
      <c r="C221" s="17" t="s">
        <v>17</v>
      </c>
      <c r="D221" s="17" t="s">
        <v>2</v>
      </c>
      <c r="E221" s="18" t="s">
        <v>3</v>
      </c>
      <c r="F221" s="17">
        <v>14701645</v>
      </c>
      <c r="G221" s="17">
        <v>14701956</v>
      </c>
      <c r="H221" t="s">
        <v>114</v>
      </c>
      <c r="I221" t="s">
        <v>5</v>
      </c>
      <c r="J221">
        <v>40748</v>
      </c>
      <c r="K221">
        <f t="shared" si="3"/>
        <v>75</v>
      </c>
    </row>
    <row r="222" spans="1:11">
      <c r="A222" s="17">
        <v>82</v>
      </c>
      <c r="B222" s="17" t="s">
        <v>0</v>
      </c>
      <c r="C222" s="22" t="s">
        <v>17</v>
      </c>
      <c r="D222" s="22" t="s">
        <v>2</v>
      </c>
      <c r="E222" s="23" t="s">
        <v>13</v>
      </c>
      <c r="F222" s="22">
        <v>14710304</v>
      </c>
      <c r="G222" s="22">
        <v>14710627</v>
      </c>
      <c r="H222" t="s">
        <v>117</v>
      </c>
      <c r="I222" t="s">
        <v>5</v>
      </c>
      <c r="J222">
        <v>40687</v>
      </c>
      <c r="K222">
        <f t="shared" si="3"/>
        <v>76</v>
      </c>
    </row>
    <row r="223" spans="1:11">
      <c r="A223" s="17">
        <v>91</v>
      </c>
      <c r="B223" s="17" t="s">
        <v>0</v>
      </c>
      <c r="C223" s="17" t="s">
        <v>17</v>
      </c>
      <c r="D223" s="17" t="s">
        <v>2</v>
      </c>
      <c r="E223" s="18" t="s">
        <v>3</v>
      </c>
      <c r="F223" s="17">
        <v>14735265</v>
      </c>
      <c r="G223" s="17">
        <v>14735561</v>
      </c>
      <c r="H223" t="s">
        <v>126</v>
      </c>
      <c r="I223" t="s">
        <v>5</v>
      </c>
      <c r="J223">
        <v>40657</v>
      </c>
      <c r="K223">
        <f t="shared" si="3"/>
        <v>77</v>
      </c>
    </row>
    <row r="224" spans="1:11">
      <c r="A224" s="17">
        <v>41</v>
      </c>
      <c r="B224" s="17" t="s">
        <v>0</v>
      </c>
      <c r="C224" s="17" t="s">
        <v>67</v>
      </c>
      <c r="D224" s="17" t="s">
        <v>2</v>
      </c>
      <c r="E224" s="18" t="s">
        <v>13</v>
      </c>
      <c r="F224" s="17">
        <v>14415576</v>
      </c>
      <c r="G224" s="17">
        <v>14415891</v>
      </c>
      <c r="H224" t="s">
        <v>68</v>
      </c>
      <c r="I224" t="s">
        <v>5</v>
      </c>
      <c r="J224" t="s">
        <v>55</v>
      </c>
      <c r="K224">
        <f t="shared" si="3"/>
        <v>78</v>
      </c>
    </row>
    <row r="225" spans="1:11">
      <c r="A225" s="17">
        <v>80</v>
      </c>
      <c r="B225" s="17" t="s">
        <v>0</v>
      </c>
      <c r="C225" s="17" t="s">
        <v>67</v>
      </c>
      <c r="D225" s="17" t="s">
        <v>2</v>
      </c>
      <c r="E225" s="18" t="s">
        <v>13</v>
      </c>
      <c r="F225" s="17">
        <v>14702362</v>
      </c>
      <c r="G225" s="17">
        <v>14702681</v>
      </c>
      <c r="H225" t="s">
        <v>115</v>
      </c>
      <c r="I225" t="s">
        <v>5</v>
      </c>
      <c r="J225">
        <v>40748</v>
      </c>
      <c r="K225">
        <f t="shared" si="3"/>
        <v>79</v>
      </c>
    </row>
    <row r="226" spans="1:11">
      <c r="A226" s="17">
        <v>35</v>
      </c>
      <c r="B226" s="17" t="s">
        <v>0</v>
      </c>
      <c r="C226" s="17" t="s">
        <v>60</v>
      </c>
      <c r="D226" s="17" t="s">
        <v>2</v>
      </c>
      <c r="E226" s="18" t="s">
        <v>3</v>
      </c>
      <c r="F226" s="17">
        <v>14387786</v>
      </c>
      <c r="G226" s="17">
        <v>14387923</v>
      </c>
      <c r="H226" t="s">
        <v>61</v>
      </c>
      <c r="I226" t="s">
        <v>5</v>
      </c>
      <c r="J226" t="s">
        <v>55</v>
      </c>
      <c r="K226">
        <f t="shared" si="3"/>
        <v>80</v>
      </c>
    </row>
    <row r="227" spans="1:11">
      <c r="A227" s="17">
        <v>10</v>
      </c>
      <c r="B227" s="17" t="s">
        <v>0</v>
      </c>
      <c r="C227" s="17" t="s">
        <v>28</v>
      </c>
      <c r="D227" s="17" t="s">
        <v>2</v>
      </c>
      <c r="E227" s="18" t="s">
        <v>3</v>
      </c>
      <c r="F227" s="17">
        <v>14233077</v>
      </c>
      <c r="G227" s="17">
        <v>14233185</v>
      </c>
      <c r="H227" t="s">
        <v>29</v>
      </c>
      <c r="I227" t="s">
        <v>5</v>
      </c>
      <c r="J227" t="s">
        <v>26</v>
      </c>
      <c r="K227">
        <f t="shared" si="3"/>
        <v>81</v>
      </c>
    </row>
    <row r="228" spans="1:11">
      <c r="A228" s="17">
        <v>47</v>
      </c>
      <c r="B228" s="17" t="s">
        <v>0</v>
      </c>
      <c r="C228" s="17" t="s">
        <v>28</v>
      </c>
      <c r="D228" s="17" t="s">
        <v>2</v>
      </c>
      <c r="E228" s="18" t="s">
        <v>3</v>
      </c>
      <c r="F228" s="17">
        <v>14448867</v>
      </c>
      <c r="G228" s="17">
        <v>14448991</v>
      </c>
      <c r="H228" t="s">
        <v>74</v>
      </c>
      <c r="I228" t="s">
        <v>5</v>
      </c>
      <c r="J228" t="s">
        <v>55</v>
      </c>
      <c r="K228">
        <f t="shared" si="3"/>
        <v>82</v>
      </c>
    </row>
    <row r="229" spans="1:11">
      <c r="A229" s="17">
        <v>108</v>
      </c>
      <c r="B229" s="17" t="s">
        <v>0</v>
      </c>
      <c r="C229" s="17" t="s">
        <v>28</v>
      </c>
      <c r="D229" s="17" t="s">
        <v>2</v>
      </c>
      <c r="E229" s="18" t="s">
        <v>3</v>
      </c>
      <c r="F229" s="17">
        <v>14809271</v>
      </c>
      <c r="G229" s="17">
        <v>14809386</v>
      </c>
      <c r="H229" t="s">
        <v>144</v>
      </c>
      <c r="I229" t="s">
        <v>5</v>
      </c>
      <c r="J229">
        <v>40567</v>
      </c>
      <c r="K229">
        <f t="shared" si="3"/>
        <v>83</v>
      </c>
    </row>
    <row r="230" spans="1:11">
      <c r="A230" s="17">
        <v>63</v>
      </c>
      <c r="B230" s="17" t="s">
        <v>0</v>
      </c>
      <c r="C230" s="17" t="s">
        <v>92</v>
      </c>
      <c r="D230" s="17" t="s">
        <v>2</v>
      </c>
      <c r="E230" s="18" t="s">
        <v>3</v>
      </c>
      <c r="F230" s="17">
        <v>14548350</v>
      </c>
      <c r="G230" s="17">
        <v>14548443</v>
      </c>
      <c r="H230" t="s">
        <v>93</v>
      </c>
      <c r="I230" t="s">
        <v>5</v>
      </c>
      <c r="J230" t="s">
        <v>79</v>
      </c>
      <c r="K230">
        <f t="shared" si="3"/>
        <v>84</v>
      </c>
    </row>
    <row r="231" spans="1:11">
      <c r="A231" s="17">
        <v>69</v>
      </c>
      <c r="B231" s="17" t="s">
        <v>0</v>
      </c>
      <c r="C231" s="17" t="s">
        <v>99</v>
      </c>
      <c r="D231" s="17" t="s">
        <v>2</v>
      </c>
      <c r="E231" s="18" t="s">
        <v>13</v>
      </c>
      <c r="F231" s="17">
        <v>14581148</v>
      </c>
      <c r="G231" s="17">
        <v>14581287</v>
      </c>
      <c r="H231" t="s">
        <v>100</v>
      </c>
      <c r="I231" t="s">
        <v>5</v>
      </c>
      <c r="J231" t="s">
        <v>101</v>
      </c>
      <c r="K231">
        <f t="shared" si="3"/>
        <v>85</v>
      </c>
    </row>
    <row r="232" spans="1:11">
      <c r="A232" s="17">
        <v>110</v>
      </c>
      <c r="B232" s="17" t="s">
        <v>0</v>
      </c>
      <c r="C232" s="17" t="s">
        <v>99</v>
      </c>
      <c r="D232" s="17" t="s">
        <v>2</v>
      </c>
      <c r="E232" s="18" t="s">
        <v>3</v>
      </c>
      <c r="F232" s="17">
        <v>14817363</v>
      </c>
      <c r="G232" s="17">
        <v>14817521</v>
      </c>
      <c r="H232" t="s">
        <v>146</v>
      </c>
      <c r="I232" t="s">
        <v>5</v>
      </c>
      <c r="J232">
        <v>40567</v>
      </c>
      <c r="K232">
        <f t="shared" si="3"/>
        <v>86</v>
      </c>
    </row>
    <row r="235" spans="1:11">
      <c r="B235" t="s">
        <v>158</v>
      </c>
      <c r="C235" t="s">
        <v>67</v>
      </c>
      <c r="K235">
        <v>2</v>
      </c>
    </row>
    <row r="236" spans="1:11">
      <c r="B236" t="s">
        <v>159</v>
      </c>
      <c r="C236" t="s">
        <v>160</v>
      </c>
      <c r="K236">
        <v>17</v>
      </c>
    </row>
    <row r="237" spans="1:11">
      <c r="B237" t="s">
        <v>161</v>
      </c>
      <c r="C237" t="s">
        <v>162</v>
      </c>
      <c r="K237">
        <v>60</v>
      </c>
    </row>
    <row r="238" spans="1:11">
      <c r="B238" t="s">
        <v>163</v>
      </c>
      <c r="C238" t="s">
        <v>138</v>
      </c>
      <c r="K238">
        <v>26</v>
      </c>
    </row>
    <row r="239" spans="1:11">
      <c r="B239" t="s">
        <v>164</v>
      </c>
      <c r="C239" t="s">
        <v>58</v>
      </c>
      <c r="K239">
        <v>1</v>
      </c>
    </row>
    <row r="240" spans="1:11">
      <c r="B240" t="s">
        <v>165</v>
      </c>
      <c r="C240" t="s">
        <v>60</v>
      </c>
      <c r="K240">
        <v>7</v>
      </c>
    </row>
    <row r="242" spans="3:11">
      <c r="K242">
        <f>SUM(K235:K240)</f>
        <v>113</v>
      </c>
    </row>
    <row r="243" spans="3:11">
      <c r="C243" s="13" t="s">
        <v>171</v>
      </c>
      <c r="D243" s="14"/>
      <c r="E243" s="14"/>
      <c r="F243" s="14"/>
      <c r="G243" s="15"/>
      <c r="H243" s="17"/>
      <c r="I243" t="s">
        <v>175</v>
      </c>
    </row>
    <row r="244" spans="3:11" ht="15">
      <c r="C244" s="9" t="s">
        <v>150</v>
      </c>
      <c r="D244" s="9" t="s">
        <v>152</v>
      </c>
      <c r="E244" s="9" t="s">
        <v>153</v>
      </c>
      <c r="F244" s="9" t="s">
        <v>169</v>
      </c>
      <c r="G244" s="9" t="s">
        <v>170</v>
      </c>
      <c r="H244" s="16" t="s">
        <v>172</v>
      </c>
      <c r="I244" s="16" t="s">
        <v>174</v>
      </c>
      <c r="J244" s="16" t="s">
        <v>173</v>
      </c>
    </row>
    <row r="245" spans="3:11">
      <c r="C245" s="10" t="s">
        <v>17</v>
      </c>
      <c r="D245" s="11" t="s">
        <v>2</v>
      </c>
      <c r="E245" s="11" t="s">
        <v>13</v>
      </c>
      <c r="F245" s="11">
        <v>14175228</v>
      </c>
      <c r="G245" s="11">
        <v>14175537</v>
      </c>
      <c r="H245" s="18">
        <f t="shared" ref="H245:H253" si="4">G245-F245</f>
        <v>309</v>
      </c>
      <c r="I245" s="18">
        <v>6.1</v>
      </c>
      <c r="J245" s="19">
        <v>8.3000000000000007</v>
      </c>
    </row>
    <row r="246" spans="3:11">
      <c r="C246" s="10" t="s">
        <v>17</v>
      </c>
      <c r="D246" s="11" t="s">
        <v>2</v>
      </c>
      <c r="E246" s="11" t="s">
        <v>3</v>
      </c>
      <c r="F246" s="11">
        <v>14273619</v>
      </c>
      <c r="G246" s="11">
        <v>14273938</v>
      </c>
      <c r="H246" s="18">
        <f t="shared" si="4"/>
        <v>319</v>
      </c>
      <c r="I246" s="18">
        <v>6.6</v>
      </c>
      <c r="J246" s="19">
        <v>11.3</v>
      </c>
    </row>
    <row r="247" spans="3:11">
      <c r="C247" s="10" t="s">
        <v>17</v>
      </c>
      <c r="D247" s="11" t="s">
        <v>2</v>
      </c>
      <c r="E247" s="11" t="s">
        <v>3</v>
      </c>
      <c r="F247" s="11">
        <v>14362500</v>
      </c>
      <c r="G247" s="11">
        <v>14362807</v>
      </c>
      <c r="H247" s="18">
        <f t="shared" si="4"/>
        <v>307</v>
      </c>
      <c r="I247" s="18">
        <v>6.5</v>
      </c>
      <c r="J247" s="19">
        <v>8.3000000000000007</v>
      </c>
    </row>
    <row r="248" spans="3:11">
      <c r="C248" s="10" t="s">
        <v>168</v>
      </c>
      <c r="D248" s="11" t="s">
        <v>2</v>
      </c>
      <c r="E248" s="11" t="s">
        <v>3</v>
      </c>
      <c r="F248" s="11">
        <v>14399133</v>
      </c>
      <c r="G248" s="11">
        <v>14399438</v>
      </c>
      <c r="H248" s="18">
        <f t="shared" si="4"/>
        <v>305</v>
      </c>
      <c r="I248" s="18">
        <v>3.6</v>
      </c>
      <c r="J248" s="20">
        <v>3.3</v>
      </c>
    </row>
    <row r="249" spans="3:11">
      <c r="C249" s="10" t="s">
        <v>17</v>
      </c>
      <c r="D249" s="11" t="s">
        <v>2</v>
      </c>
      <c r="E249" s="11" t="s">
        <v>3</v>
      </c>
      <c r="F249" s="11">
        <v>14560016</v>
      </c>
      <c r="G249" s="11">
        <v>14560321</v>
      </c>
      <c r="H249" s="18">
        <f t="shared" si="4"/>
        <v>305</v>
      </c>
      <c r="I249" s="18">
        <v>3.6</v>
      </c>
      <c r="J249" s="19">
        <v>7.1</v>
      </c>
    </row>
    <row r="250" spans="3:11">
      <c r="C250" s="10" t="s">
        <v>17</v>
      </c>
      <c r="D250" s="12" t="s">
        <v>2</v>
      </c>
      <c r="E250" s="11" t="s">
        <v>13</v>
      </c>
      <c r="F250" s="11">
        <v>14578322</v>
      </c>
      <c r="G250" s="11">
        <v>14578628</v>
      </c>
      <c r="H250" s="18">
        <f t="shared" si="4"/>
        <v>306</v>
      </c>
      <c r="I250" s="18">
        <v>6.2</v>
      </c>
      <c r="J250" s="19">
        <v>9</v>
      </c>
    </row>
    <row r="251" spans="3:11">
      <c r="C251" s="10" t="s">
        <v>17</v>
      </c>
      <c r="D251" s="11" t="s">
        <v>2</v>
      </c>
      <c r="E251" s="11" t="s">
        <v>13</v>
      </c>
      <c r="F251" s="11">
        <v>14583486</v>
      </c>
      <c r="G251" s="11">
        <v>14583777</v>
      </c>
      <c r="H251" s="18">
        <f t="shared" si="4"/>
        <v>291</v>
      </c>
      <c r="I251" s="18">
        <v>8.1999999999999993</v>
      </c>
      <c r="J251" s="19">
        <v>7.1</v>
      </c>
    </row>
    <row r="252" spans="3:11">
      <c r="C252" s="10" t="s">
        <v>17</v>
      </c>
      <c r="D252" s="11" t="s">
        <v>2</v>
      </c>
      <c r="E252" s="11" t="s">
        <v>3</v>
      </c>
      <c r="F252" s="11">
        <v>14695350</v>
      </c>
      <c r="G252" s="11">
        <v>14695620</v>
      </c>
      <c r="H252" s="18">
        <f t="shared" si="4"/>
        <v>270</v>
      </c>
      <c r="I252" s="18">
        <v>2.2999999999999998</v>
      </c>
      <c r="J252" s="19">
        <v>2.5</v>
      </c>
    </row>
    <row r="253" spans="3:11">
      <c r="C253" s="10" t="s">
        <v>17</v>
      </c>
      <c r="D253" s="11" t="s">
        <v>2</v>
      </c>
      <c r="E253" s="11" t="s">
        <v>13</v>
      </c>
      <c r="F253" s="11">
        <v>14710304</v>
      </c>
      <c r="G253" s="11">
        <v>14710627</v>
      </c>
      <c r="H253" s="18">
        <f t="shared" si="4"/>
        <v>323</v>
      </c>
      <c r="I253" s="18">
        <v>5.2</v>
      </c>
      <c r="J253" s="19">
        <v>8.8000000000000007</v>
      </c>
    </row>
    <row r="255" spans="3:11">
      <c r="C255" t="s">
        <v>177</v>
      </c>
    </row>
    <row r="257" spans="3:11" ht="15">
      <c r="C257" s="9" t="s">
        <v>150</v>
      </c>
      <c r="D257" s="9" t="s">
        <v>152</v>
      </c>
      <c r="E257" s="9" t="s">
        <v>153</v>
      </c>
      <c r="F257" s="9" t="s">
        <v>169</v>
      </c>
      <c r="G257" s="9" t="s">
        <v>170</v>
      </c>
      <c r="H257" s="16" t="s">
        <v>172</v>
      </c>
      <c r="I257" s="16" t="s">
        <v>174</v>
      </c>
      <c r="J257" s="16" t="s">
        <v>173</v>
      </c>
    </row>
    <row r="258" spans="3:11">
      <c r="C258" s="10" t="s">
        <v>17</v>
      </c>
      <c r="D258" s="11" t="s">
        <v>2</v>
      </c>
      <c r="E258" s="11" t="s">
        <v>13</v>
      </c>
      <c r="F258" s="11">
        <v>14175228</v>
      </c>
      <c r="G258" s="11">
        <v>14175537</v>
      </c>
      <c r="H258" s="18">
        <f t="shared" ref="H258:H264" si="5">G258-F258</f>
        <v>309</v>
      </c>
      <c r="I258" s="18">
        <v>6.1</v>
      </c>
      <c r="J258" s="19">
        <v>8.3000000000000007</v>
      </c>
    </row>
    <row r="259" spans="3:11">
      <c r="C259" s="10" t="s">
        <v>17</v>
      </c>
      <c r="D259" s="11" t="s">
        <v>2</v>
      </c>
      <c r="E259" s="11" t="s">
        <v>3</v>
      </c>
      <c r="F259" s="11">
        <v>14273619</v>
      </c>
      <c r="G259" s="11">
        <v>14273938</v>
      </c>
      <c r="H259" s="18">
        <f t="shared" si="5"/>
        <v>319</v>
      </c>
      <c r="I259" s="18">
        <v>6.6</v>
      </c>
      <c r="J259" s="19">
        <v>11.3</v>
      </c>
    </row>
    <row r="260" spans="3:11">
      <c r="C260" s="10" t="s">
        <v>17</v>
      </c>
      <c r="D260" s="11" t="s">
        <v>2</v>
      </c>
      <c r="E260" s="11" t="s">
        <v>3</v>
      </c>
      <c r="F260" s="11">
        <v>14362500</v>
      </c>
      <c r="G260" s="11">
        <v>14362807</v>
      </c>
      <c r="H260" s="18">
        <f t="shared" si="5"/>
        <v>307</v>
      </c>
      <c r="I260" s="18">
        <v>6.5</v>
      </c>
      <c r="J260" s="19">
        <v>8.3000000000000007</v>
      </c>
    </row>
    <row r="261" spans="3:11">
      <c r="C261" s="10" t="s">
        <v>17</v>
      </c>
      <c r="D261" s="11" t="s">
        <v>2</v>
      </c>
      <c r="E261" s="11" t="s">
        <v>3</v>
      </c>
      <c r="F261" s="11">
        <v>14560016</v>
      </c>
      <c r="G261" s="11">
        <v>14560321</v>
      </c>
      <c r="H261" s="18">
        <f t="shared" si="5"/>
        <v>305</v>
      </c>
      <c r="I261" s="18">
        <v>3.6</v>
      </c>
      <c r="J261" s="19">
        <v>7.1</v>
      </c>
    </row>
    <row r="262" spans="3:11">
      <c r="C262" s="10" t="s">
        <v>17</v>
      </c>
      <c r="D262" s="12" t="s">
        <v>2</v>
      </c>
      <c r="E262" s="11" t="s">
        <v>13</v>
      </c>
      <c r="F262" s="11">
        <v>14578322</v>
      </c>
      <c r="G262" s="11">
        <v>14578628</v>
      </c>
      <c r="H262" s="18">
        <f t="shared" si="5"/>
        <v>306</v>
      </c>
      <c r="I262" s="18">
        <v>6.2</v>
      </c>
      <c r="J262" s="19">
        <v>9</v>
      </c>
    </row>
    <row r="263" spans="3:11">
      <c r="C263" s="10" t="s">
        <v>17</v>
      </c>
      <c r="D263" s="11" t="s">
        <v>2</v>
      </c>
      <c r="E263" s="11" t="s">
        <v>13</v>
      </c>
      <c r="F263" s="11">
        <v>14583486</v>
      </c>
      <c r="G263" s="11">
        <v>14583777</v>
      </c>
      <c r="H263" s="18">
        <f t="shared" si="5"/>
        <v>291</v>
      </c>
      <c r="I263" s="18">
        <v>8.1999999999999993</v>
      </c>
      <c r="J263" s="19">
        <v>7.1</v>
      </c>
    </row>
    <row r="264" spans="3:11">
      <c r="C264" s="10" t="s">
        <v>17</v>
      </c>
      <c r="D264" s="11" t="s">
        <v>2</v>
      </c>
      <c r="E264" s="11" t="s">
        <v>13</v>
      </c>
      <c r="F264" s="11">
        <v>14710304</v>
      </c>
      <c r="G264" s="11">
        <v>14710627</v>
      </c>
      <c r="H264" s="18">
        <f t="shared" si="5"/>
        <v>323</v>
      </c>
      <c r="I264" s="18">
        <v>5.2</v>
      </c>
      <c r="J264" s="19">
        <v>8.8000000000000007</v>
      </c>
    </row>
    <row r="266" spans="3:11">
      <c r="I266" s="20">
        <f>AVERAGE(I258:I264)</f>
        <v>6.0571428571428578</v>
      </c>
      <c r="J266" s="20">
        <f>AVERAGE(J258:J264)</f>
        <v>8.5571428571428587</v>
      </c>
      <c r="K266" s="17" t="s">
        <v>178</v>
      </c>
    </row>
    <row r="267" spans="3:11">
      <c r="I267" s="26">
        <f>STDEV(I258:I264)</f>
        <v>1.4069555108544809</v>
      </c>
      <c r="J267" s="26">
        <f>STDEV(J258:J264)</f>
        <v>1.4234431763124424</v>
      </c>
      <c r="K267" s="17" t="s">
        <v>179</v>
      </c>
    </row>
    <row r="270" spans="3:11">
      <c r="G270" s="2"/>
    </row>
  </sheetData>
  <sortState ref="A123:J235">
    <sortCondition ref="C123:C235"/>
    <sortCondition ref="F123:F235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jawalker</dc:creator>
  <cp:lastModifiedBy>jawalker</cp:lastModifiedBy>
  <dcterms:created xsi:type="dcterms:W3CDTF">2011-06-22T20:29:17Z</dcterms:created>
  <dcterms:modified xsi:type="dcterms:W3CDTF">2011-10-05T22:09:32Z</dcterms:modified>
</cp:coreProperties>
</file>